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" sheetId="1" state="visible" r:id="rId2"/>
    <sheet name="RunTime" sheetId="2" state="visible" r:id="rId3"/>
    <sheet name="Speedup" sheetId="3" state="visible" r:id="rId4"/>
    <sheet name="Efficiency" sheetId="4" state="visible" r:id="rId5"/>
  </sheets>
  <definedNames>
    <definedName function="false" hidden="true" localSheetId="0" name="_xlnm._FilterDatabase" vbProcedure="false">Raw!$A$1:$D$24</definedName>
    <definedName function="false" hidden="true" localSheetId="1" name="_xlnm._FilterDatabase" vbProcedure="false">RunTime!$A$1:$D$19</definedName>
    <definedName function="false" hidden="false" localSheetId="0" name="_FilterDatabase_0" vbProcedure="false">Raw!$A$1:$D$161</definedName>
    <definedName function="false" hidden="false" localSheetId="0" name="_FilterDatabase_0_0" vbProcedure="false">Raw!$A$1:$D$163</definedName>
    <definedName function="false" hidden="false" localSheetId="0" name="_xlnm._FilterDatabase" vbProcedure="false">Raw!$A$1:$D$961</definedName>
    <definedName function="false" hidden="false" localSheetId="0" name="_xlnm._FilterDatabase_0" vbProcedure="false">Raw!$A$1:$D$961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<sst xmlns="http://schemas.openxmlformats.org/spreadsheetml/2006/main" count="53" uniqueCount="9">
  <si>
    <t xml:space="preserve">Type</t>
  </si>
  <si>
    <t xml:space="preserve">Nodes</t>
  </si>
  <si>
    <t xml:space="preserve">Matrix Dimensions (Square)</t>
  </si>
  <si>
    <t xml:space="preserve">Time (s)</t>
  </si>
  <si>
    <t xml:space="preserve">Sequential</t>
  </si>
  <si>
    <t xml:space="preserve">Speedup</t>
  </si>
  <si>
    <t xml:space="preserve">Parallel</t>
  </si>
  <si>
    <t xml:space="preserve">Buckets</t>
  </si>
  <si>
    <t xml:space="preserve">Number of Integers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</si>
</sst>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Sequential Matrix Multiplication Run Times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RunTime!$D$1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RunTime!$C$2:$C$19</c:f>
              <c:numCache>
                <c:formatCode>General</c:formatCode>
                <c:ptCount val="18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576</c:v>
                </c:pt>
                <c:pt idx="7">
                  <c:v>768</c:v>
                </c:pt>
                <c:pt idx="8">
                  <c:v>960</c:v>
                </c:pt>
                <c:pt idx="9">
                  <c:v>1152</c:v>
                </c:pt>
                <c:pt idx="10">
                  <c:v>1344</c:v>
                </c:pt>
                <c:pt idx="11">
                  <c:v>1536</c:v>
                </c:pt>
                <c:pt idx="12">
                  <c:v>1728</c:v>
                </c:pt>
                <c:pt idx="13">
                  <c:v>1920</c:v>
                </c:pt>
                <c:pt idx="14">
                  <c:v>2112</c:v>
                </c:pt>
                <c:pt idx="15">
                  <c:v>2304</c:v>
                </c:pt>
                <c:pt idx="16">
                  <c:v>2496</c:v>
                </c:pt>
                <c:pt idx="17">
                  <c:v>2688</c:v>
                </c:pt>
              </c:numCache>
            </c:numRef>
          </c:xVal>
          <c:yVal>
            <c:numRef>
              <c:f>RunTime!$D$2:$D$19</c:f>
              <c:numCache>
                <c:formatCode>General</c:formatCode>
                <c:ptCount val="18"/>
                <c:pt idx="0">
                  <c:v>5E-006</c:v>
                </c:pt>
                <c:pt idx="1">
                  <c:v>3E-005</c:v>
                </c:pt>
                <c:pt idx="2">
                  <c:v>0.000282</c:v>
                </c:pt>
                <c:pt idx="3">
                  <c:v>0.001602</c:v>
                </c:pt>
                <c:pt idx="4">
                  <c:v>0.010534</c:v>
                </c:pt>
                <c:pt idx="5">
                  <c:v>0.128293</c:v>
                </c:pt>
                <c:pt idx="6">
                  <c:v>0.669576</c:v>
                </c:pt>
                <c:pt idx="7">
                  <c:v>2.31288</c:v>
                </c:pt>
                <c:pt idx="8">
                  <c:v>10.2022</c:v>
                </c:pt>
                <c:pt idx="9">
                  <c:v>21.5373</c:v>
                </c:pt>
                <c:pt idx="10">
                  <c:v>36.2078</c:v>
                </c:pt>
                <c:pt idx="11">
                  <c:v>56.1688</c:v>
                </c:pt>
                <c:pt idx="12">
                  <c:v>81.2236</c:v>
                </c:pt>
                <c:pt idx="13">
                  <c:v>112.514</c:v>
                </c:pt>
                <c:pt idx="14">
                  <c:v>151.711</c:v>
                </c:pt>
                <c:pt idx="15">
                  <c:v>197.9</c:v>
                </c:pt>
                <c:pt idx="16">
                  <c:v>252.654</c:v>
                </c:pt>
                <c:pt idx="17">
                  <c:v>317.111</c:v>
                </c:pt>
              </c:numCache>
            </c:numRef>
          </c:yVal>
          <c:smooth val="0"/>
        </c:ser>
        <c:axId val="83981277"/>
        <c:axId val="36325655"/>
      </c:scatterChart>
      <c:valAx>
        <c:axId val="8398127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Matrix Dimensions (square)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325655"/>
        <c:crosses val="autoZero"/>
        <c:crossBetween val="midCat"/>
      </c:valAx>
      <c:valAx>
        <c:axId val="363256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9812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754560</xdr:colOff>
      <xdr:row>5</xdr:row>
      <xdr:rowOff>46080</xdr:rowOff>
    </xdr:from>
    <xdr:to>
      <xdr:col>13</xdr:col>
      <xdr:colOff>1800</xdr:colOff>
      <xdr:row>25</xdr:row>
      <xdr:rowOff>34560</xdr:rowOff>
    </xdr:to>
    <xdr:graphicFrame>
      <xdr:nvGraphicFramePr>
        <xdr:cNvPr id="0" name=""/>
        <xdr:cNvGraphicFramePr/>
      </xdr:nvGraphicFramePr>
      <xdr:xfrm>
        <a:off x="6379200" y="858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17.91"/>
    <col collapsed="false" customWidth="true" hidden="false" outlineLevel="0" max="2" min="2" style="0" width="17.45"/>
    <col collapsed="false" customWidth="true" hidden="false" outlineLevel="0" max="3" min="3" style="0" width="27.28"/>
    <col collapsed="false" customWidth="true" hidden="false" outlineLevel="0" max="4" min="4" style="0" width="21.9"/>
    <col collapsed="false" customWidth="true" hidden="false" outlineLevel="0" max="5" min="5" style="0" width="11.38"/>
    <col collapsed="false" customWidth="true" hidden="false" outlineLevel="0" max="6" min="6" style="0" width="15.63"/>
    <col collapsed="false" customWidth="true" hidden="false" outlineLevel="0" max="7" min="7" style="0" width="11.38"/>
    <col collapsed="false" customWidth="true" hidden="false" outlineLevel="0" max="8" min="8" style="0" width="17.27"/>
    <col collapsed="false" customWidth="true" hidden="false" outlineLevel="0" max="9" min="9" style="0" width="16.18"/>
    <col collapsed="false" customWidth="true" hidden="false" outlineLevel="0" max="1025" min="10" style="0" width="11.3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n">
        <v>12</v>
      </c>
      <c r="D2" s="0" t="n">
        <v>5E-006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n">
        <v>24</v>
      </c>
      <c r="D3" s="0" t="n">
        <v>3E-005</v>
      </c>
    </row>
    <row r="4" customFormat="false" ht="12.8" hidden="false" customHeight="false" outlineLevel="0" collapsed="false">
      <c r="A4" s="0" t="s">
        <v>4</v>
      </c>
      <c r="B4" s="0" t="n">
        <v>1</v>
      </c>
      <c r="C4" s="0" t="n">
        <v>48</v>
      </c>
      <c r="D4" s="0" t="n">
        <v>0.000282</v>
      </c>
    </row>
    <row r="5" customFormat="false" ht="12.8" hidden="false" customHeight="false" outlineLevel="0" collapsed="false">
      <c r="A5" s="0" t="s">
        <v>4</v>
      </c>
      <c r="B5" s="0" t="n">
        <v>1</v>
      </c>
      <c r="C5" s="0" t="n">
        <v>96</v>
      </c>
      <c r="D5" s="0" t="n">
        <v>0.001602</v>
      </c>
    </row>
    <row r="6" customFormat="false" ht="12.8" hidden="false" customHeight="false" outlineLevel="0" collapsed="false">
      <c r="A6" s="0" t="s">
        <v>4</v>
      </c>
      <c r="B6" s="0" t="n">
        <v>1</v>
      </c>
      <c r="C6" s="0" t="n">
        <v>192</v>
      </c>
      <c r="D6" s="0" t="n">
        <v>0.010534</v>
      </c>
    </row>
    <row r="7" customFormat="false" ht="12.8" hidden="false" customHeight="false" outlineLevel="0" collapsed="false">
      <c r="A7" s="0" t="s">
        <v>4</v>
      </c>
      <c r="B7" s="0" t="n">
        <v>1</v>
      </c>
      <c r="C7" s="0" t="n">
        <v>384</v>
      </c>
      <c r="D7" s="0" t="n">
        <v>0.128293</v>
      </c>
    </row>
    <row r="8" customFormat="false" ht="12.8" hidden="false" customHeight="false" outlineLevel="0" collapsed="false">
      <c r="A8" s="0" t="s">
        <v>4</v>
      </c>
      <c r="B8" s="0" t="n">
        <v>1</v>
      </c>
      <c r="C8" s="0" t="n">
        <v>576</v>
      </c>
      <c r="D8" s="0" t="n">
        <v>0.669576</v>
      </c>
    </row>
    <row r="9" customFormat="false" ht="12.8" hidden="false" customHeight="false" outlineLevel="0" collapsed="false">
      <c r="A9" s="0" t="s">
        <v>4</v>
      </c>
      <c r="B9" s="0" t="n">
        <v>1</v>
      </c>
      <c r="C9" s="0" t="n">
        <v>768</v>
      </c>
      <c r="D9" s="0" t="n">
        <v>2.31288</v>
      </c>
    </row>
    <row r="10" customFormat="false" ht="12.8" hidden="false" customHeight="false" outlineLevel="0" collapsed="false">
      <c r="A10" s="0" t="s">
        <v>4</v>
      </c>
      <c r="B10" s="0" t="n">
        <v>1</v>
      </c>
      <c r="C10" s="0" t="n">
        <v>960</v>
      </c>
      <c r="D10" s="0" t="n">
        <v>10.2022</v>
      </c>
    </row>
    <row r="11" customFormat="false" ht="12.8" hidden="false" customHeight="false" outlineLevel="0" collapsed="false">
      <c r="A11" s="0" t="s">
        <v>4</v>
      </c>
      <c r="B11" s="0" t="n">
        <v>1</v>
      </c>
      <c r="C11" s="0" t="n">
        <v>1152</v>
      </c>
      <c r="D11" s="0" t="n">
        <v>21.5373</v>
      </c>
    </row>
    <row r="12" customFormat="false" ht="12.8" hidden="false" customHeight="false" outlineLevel="0" collapsed="false">
      <c r="A12" s="0" t="s">
        <v>4</v>
      </c>
      <c r="B12" s="0" t="n">
        <v>1</v>
      </c>
      <c r="C12" s="0" t="n">
        <v>1344</v>
      </c>
      <c r="D12" s="0" t="n">
        <v>36.2078</v>
      </c>
    </row>
    <row r="13" customFormat="false" ht="12.8" hidden="false" customHeight="false" outlineLevel="0" collapsed="false">
      <c r="A13" s="0" t="s">
        <v>4</v>
      </c>
      <c r="B13" s="0" t="n">
        <v>1</v>
      </c>
      <c r="C13" s="0" t="n">
        <v>1536</v>
      </c>
      <c r="D13" s="0" t="n">
        <v>56.1688</v>
      </c>
    </row>
    <row r="14" customFormat="false" ht="12.8" hidden="false" customHeight="false" outlineLevel="0" collapsed="false">
      <c r="A14" s="0" t="s">
        <v>4</v>
      </c>
      <c r="B14" s="0" t="n">
        <v>1</v>
      </c>
      <c r="C14" s="0" t="n">
        <v>1728</v>
      </c>
      <c r="D14" s="0" t="n">
        <v>81.2236</v>
      </c>
    </row>
    <row r="15" customFormat="false" ht="12.8" hidden="false" customHeight="false" outlineLevel="0" collapsed="false">
      <c r="A15" s="0" t="s">
        <v>4</v>
      </c>
      <c r="B15" s="0" t="n">
        <v>1</v>
      </c>
      <c r="C15" s="0" t="n">
        <v>1920</v>
      </c>
      <c r="D15" s="0" t="n">
        <v>112.514</v>
      </c>
    </row>
    <row r="16" customFormat="false" ht="12.8" hidden="false" customHeight="false" outlineLevel="0" collapsed="false">
      <c r="A16" s="0" t="s">
        <v>4</v>
      </c>
      <c r="B16" s="0" t="n">
        <v>1</v>
      </c>
      <c r="C16" s="0" t="n">
        <v>2112</v>
      </c>
      <c r="D16" s="0" t="n">
        <v>151.711</v>
      </c>
    </row>
    <row r="17" customFormat="false" ht="12.8" hidden="false" customHeight="false" outlineLevel="0" collapsed="false">
      <c r="A17" s="0" t="s">
        <v>4</v>
      </c>
      <c r="B17" s="0" t="n">
        <v>1</v>
      </c>
      <c r="C17" s="0" t="n">
        <v>2304</v>
      </c>
      <c r="D17" s="0" t="n">
        <v>197.9</v>
      </c>
    </row>
    <row r="18" customFormat="false" ht="12.8" hidden="false" customHeight="false" outlineLevel="0" collapsed="false">
      <c r="A18" s="0" t="s">
        <v>4</v>
      </c>
      <c r="B18" s="0" t="n">
        <v>1</v>
      </c>
      <c r="C18" s="0" t="n">
        <v>2496</v>
      </c>
      <c r="D18" s="0" t="n">
        <v>252.654</v>
      </c>
    </row>
    <row r="19" customFormat="false" ht="12.8" hidden="false" customHeight="false" outlineLevel="0" collapsed="false">
      <c r="A19" s="0" t="s">
        <v>4</v>
      </c>
      <c r="B19" s="0" t="n">
        <v>1</v>
      </c>
      <c r="C19" s="0" t="n">
        <v>2688</v>
      </c>
      <c r="D19" s="0" t="n">
        <v>317.111</v>
      </c>
    </row>
  </sheetData>
  <autoFilter ref="A1:D2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 outlineLevelRow="0" outlineLevelCol="0"/>
  <cols>
    <col collapsed="false" customWidth="true" hidden="false" outlineLevel="0" max="1" min="1" style="0" width="16.91"/>
    <col collapsed="false" customWidth="true" hidden="false" outlineLevel="0" max="2" min="2" style="0" width="10"/>
    <col collapsed="false" customWidth="true" hidden="false" outlineLevel="0" max="3" min="3" style="0" width="29.73"/>
    <col collapsed="false" customWidth="false" hidden="false" outlineLevel="0" max="1025" min="4" style="0" width="11.5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3" t="s">
        <v>4</v>
      </c>
      <c r="B2" s="3" t="n">
        <v>1</v>
      </c>
      <c r="C2" s="3" t="n">
        <v>12</v>
      </c>
      <c r="D2" s="3" t="n">
        <v>5E-006</v>
      </c>
    </row>
    <row r="3" customFormat="false" ht="12.8" hidden="false" customHeight="false" outlineLevel="0" collapsed="false">
      <c r="A3" s="3" t="s">
        <v>4</v>
      </c>
      <c r="B3" s="3" t="n">
        <v>1</v>
      </c>
      <c r="C3" s="3" t="n">
        <v>24</v>
      </c>
      <c r="D3" s="3" t="n">
        <v>3E-005</v>
      </c>
    </row>
    <row r="4" customFormat="false" ht="12.8" hidden="false" customHeight="false" outlineLevel="0" collapsed="false">
      <c r="A4" s="3" t="s">
        <v>4</v>
      </c>
      <c r="B4" s="3" t="n">
        <v>1</v>
      </c>
      <c r="C4" s="3" t="n">
        <v>48</v>
      </c>
      <c r="D4" s="3" t="n">
        <v>0.000282</v>
      </c>
      <c r="E4" s="4"/>
      <c r="F4" s="4"/>
      <c r="G4" s="4"/>
      <c r="H4" s="4"/>
      <c r="I4" s="4"/>
      <c r="J4" s="4"/>
      <c r="K4" s="4"/>
      <c r="L4" s="4"/>
    </row>
    <row r="5" customFormat="false" ht="12.8" hidden="false" customHeight="false" outlineLevel="0" collapsed="false">
      <c r="A5" s="3" t="s">
        <v>4</v>
      </c>
      <c r="B5" s="3" t="n">
        <v>1</v>
      </c>
      <c r="C5" s="3" t="n">
        <v>96</v>
      </c>
      <c r="D5" s="3" t="n">
        <v>0.001602</v>
      </c>
      <c r="E5" s="4"/>
      <c r="F5" s="4"/>
      <c r="G5" s="4"/>
      <c r="H5" s="4"/>
      <c r="I5" s="4"/>
      <c r="J5" s="4"/>
      <c r="K5" s="4"/>
      <c r="L5" s="4"/>
    </row>
    <row r="6" customFormat="false" ht="12.8" hidden="false" customHeight="false" outlineLevel="0" collapsed="false">
      <c r="A6" s="3" t="s">
        <v>4</v>
      </c>
      <c r="B6" s="3" t="n">
        <v>1</v>
      </c>
      <c r="C6" s="3" t="n">
        <v>192</v>
      </c>
      <c r="D6" s="3" t="n">
        <v>0.010534</v>
      </c>
      <c r="E6" s="4"/>
      <c r="F6" s="4"/>
      <c r="G6" s="4"/>
      <c r="H6" s="4"/>
      <c r="I6" s="4"/>
      <c r="J6" s="4"/>
      <c r="K6" s="4"/>
      <c r="L6" s="4"/>
    </row>
    <row r="7" customFormat="false" ht="12.8" hidden="false" customHeight="false" outlineLevel="0" collapsed="false">
      <c r="A7" s="3" t="s">
        <v>4</v>
      </c>
      <c r="B7" s="3" t="n">
        <v>1</v>
      </c>
      <c r="C7" s="3" t="n">
        <v>384</v>
      </c>
      <c r="D7" s="3" t="n">
        <v>0.128293</v>
      </c>
      <c r="E7" s="4"/>
      <c r="F7" s="4"/>
      <c r="G7" s="4"/>
      <c r="H7" s="4"/>
      <c r="I7" s="4"/>
      <c r="J7" s="4"/>
      <c r="K7" s="4"/>
      <c r="L7" s="4"/>
    </row>
    <row r="8" customFormat="false" ht="12.8" hidden="false" customHeight="false" outlineLevel="0" collapsed="false">
      <c r="A8" s="3" t="s">
        <v>4</v>
      </c>
      <c r="B8" s="3" t="n">
        <v>1</v>
      </c>
      <c r="C8" s="3" t="n">
        <v>576</v>
      </c>
      <c r="D8" s="3" t="n">
        <v>0.669576</v>
      </c>
      <c r="E8" s="4"/>
      <c r="F8" s="4"/>
      <c r="G8" s="4"/>
      <c r="H8" s="4"/>
      <c r="I8" s="4"/>
      <c r="J8" s="4"/>
      <c r="K8" s="4"/>
      <c r="L8" s="4"/>
    </row>
    <row r="9" customFormat="false" ht="12.8" hidden="false" customHeight="false" outlineLevel="0" collapsed="false">
      <c r="A9" s="3" t="s">
        <v>4</v>
      </c>
      <c r="B9" s="3" t="n">
        <v>1</v>
      </c>
      <c r="C9" s="3" t="n">
        <v>768</v>
      </c>
      <c r="D9" s="3" t="n">
        <v>2.31288</v>
      </c>
      <c r="E9" s="4"/>
      <c r="F9" s="4"/>
      <c r="G9" s="4"/>
      <c r="H9" s="4"/>
      <c r="I9" s="4"/>
      <c r="J9" s="4"/>
      <c r="K9" s="4"/>
      <c r="L9" s="4"/>
    </row>
    <row r="10" customFormat="false" ht="12.8" hidden="false" customHeight="false" outlineLevel="0" collapsed="false">
      <c r="A10" s="3" t="s">
        <v>4</v>
      </c>
      <c r="B10" s="3" t="n">
        <v>1</v>
      </c>
      <c r="C10" s="3" t="n">
        <v>960</v>
      </c>
      <c r="D10" s="3" t="n">
        <v>10.2022</v>
      </c>
      <c r="E10" s="4"/>
      <c r="F10" s="4"/>
      <c r="G10" s="4"/>
      <c r="H10" s="4"/>
      <c r="I10" s="4"/>
      <c r="J10" s="4"/>
      <c r="K10" s="4"/>
      <c r="L10" s="4"/>
    </row>
    <row r="11" customFormat="false" ht="12.8" hidden="false" customHeight="false" outlineLevel="0" collapsed="false">
      <c r="A11" s="3" t="s">
        <v>4</v>
      </c>
      <c r="B11" s="3" t="n">
        <v>1</v>
      </c>
      <c r="C11" s="3" t="n">
        <v>1152</v>
      </c>
      <c r="D11" s="3" t="n">
        <v>21.5373</v>
      </c>
      <c r="E11" s="4"/>
      <c r="F11" s="4"/>
      <c r="G11" s="4"/>
      <c r="H11" s="4"/>
      <c r="I11" s="4"/>
      <c r="J11" s="4"/>
      <c r="K11" s="4"/>
      <c r="L11" s="4"/>
    </row>
    <row r="12" customFormat="false" ht="12.8" hidden="false" customHeight="false" outlineLevel="0" collapsed="false">
      <c r="A12" s="3" t="s">
        <v>4</v>
      </c>
      <c r="B12" s="3" t="n">
        <v>1</v>
      </c>
      <c r="C12" s="3" t="n">
        <v>1344</v>
      </c>
      <c r="D12" s="3" t="n">
        <v>36.2078</v>
      </c>
      <c r="E12" s="4"/>
      <c r="F12" s="4"/>
      <c r="G12" s="4"/>
      <c r="H12" s="4"/>
      <c r="I12" s="4"/>
      <c r="J12" s="4"/>
      <c r="K12" s="4"/>
      <c r="L12" s="4"/>
    </row>
    <row r="13" customFormat="false" ht="12.8" hidden="false" customHeight="false" outlineLevel="0" collapsed="false">
      <c r="A13" s="3" t="s">
        <v>4</v>
      </c>
      <c r="B13" s="3" t="n">
        <v>1</v>
      </c>
      <c r="C13" s="3" t="n">
        <v>1536</v>
      </c>
      <c r="D13" s="3" t="n">
        <v>56.1688</v>
      </c>
      <c r="E13" s="4"/>
      <c r="F13" s="4"/>
      <c r="G13" s="4"/>
      <c r="H13" s="4"/>
      <c r="I13" s="4"/>
      <c r="J13" s="4"/>
      <c r="K13" s="4"/>
      <c r="L13" s="4"/>
    </row>
    <row r="14" customFormat="false" ht="12.8" hidden="false" customHeight="false" outlineLevel="0" collapsed="false">
      <c r="A14" s="3" t="s">
        <v>4</v>
      </c>
      <c r="B14" s="3" t="n">
        <v>1</v>
      </c>
      <c r="C14" s="3" t="n">
        <v>1728</v>
      </c>
      <c r="D14" s="3" t="n">
        <v>81.2236</v>
      </c>
      <c r="E14" s="4"/>
      <c r="F14" s="4"/>
      <c r="G14" s="4"/>
      <c r="H14" s="4"/>
      <c r="I14" s="4"/>
      <c r="J14" s="4"/>
      <c r="K14" s="4"/>
      <c r="L14" s="4"/>
    </row>
    <row r="15" customFormat="false" ht="12.8" hidden="false" customHeight="false" outlineLevel="0" collapsed="false">
      <c r="A15" s="3" t="s">
        <v>4</v>
      </c>
      <c r="B15" s="3" t="n">
        <v>1</v>
      </c>
      <c r="C15" s="3" t="n">
        <v>1920</v>
      </c>
      <c r="D15" s="3" t="n">
        <v>112.514</v>
      </c>
      <c r="E15" s="4"/>
      <c r="F15" s="4"/>
      <c r="G15" s="4"/>
      <c r="H15" s="4"/>
      <c r="I15" s="4"/>
      <c r="J15" s="4"/>
      <c r="K15" s="4"/>
      <c r="L15" s="4"/>
    </row>
    <row r="16" customFormat="false" ht="12.8" hidden="false" customHeight="false" outlineLevel="0" collapsed="false">
      <c r="A16" s="3" t="s">
        <v>4</v>
      </c>
      <c r="B16" s="3" t="n">
        <v>1</v>
      </c>
      <c r="C16" s="3" t="n">
        <v>2112</v>
      </c>
      <c r="D16" s="3" t="n">
        <v>151.711</v>
      </c>
      <c r="E16" s="4"/>
      <c r="F16" s="4"/>
      <c r="G16" s="4"/>
      <c r="H16" s="4"/>
      <c r="I16" s="4"/>
      <c r="J16" s="4"/>
      <c r="K16" s="4"/>
      <c r="L16" s="4"/>
    </row>
    <row r="17" customFormat="false" ht="12.8" hidden="false" customHeight="false" outlineLevel="0" collapsed="false">
      <c r="A17" s="3" t="s">
        <v>4</v>
      </c>
      <c r="B17" s="3" t="n">
        <v>1</v>
      </c>
      <c r="C17" s="3" t="n">
        <v>2304</v>
      </c>
      <c r="D17" s="3" t="n">
        <v>197.9</v>
      </c>
      <c r="E17" s="4"/>
      <c r="F17" s="4"/>
      <c r="G17" s="4"/>
      <c r="H17" s="4"/>
      <c r="I17" s="4"/>
      <c r="J17" s="4"/>
      <c r="K17" s="4"/>
      <c r="L17" s="4"/>
    </row>
    <row r="18" customFormat="false" ht="12.8" hidden="false" customHeight="false" outlineLevel="0" collapsed="false">
      <c r="A18" s="3" t="s">
        <v>4</v>
      </c>
      <c r="B18" s="3" t="n">
        <v>1</v>
      </c>
      <c r="C18" s="3" t="n">
        <v>2496</v>
      </c>
      <c r="D18" s="3" t="n">
        <v>252.654</v>
      </c>
    </row>
    <row r="19" customFormat="false" ht="12.8" hidden="false" customHeight="false" outlineLevel="0" collapsed="false">
      <c r="A19" s="3" t="s">
        <v>4</v>
      </c>
      <c r="B19" s="3" t="n">
        <v>1</v>
      </c>
      <c r="C19" s="3" t="n">
        <v>2688</v>
      </c>
      <c r="D19" s="3" t="n">
        <v>317.111</v>
      </c>
    </row>
  </sheetData>
  <autoFilter ref="A1:D1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Z24"/>
  <sheetViews>
    <sheetView showFormulas="false" showGridLines="true" showRowColHeaders="true" showZeros="true" rightToLeft="false" tabSelected="false" showOutlineSymbols="true" defaultGridColor="true" view="normal" topLeftCell="P21" colorId="64" zoomScale="100" zoomScaleNormal="100" zoomScalePageLayoutView="100" workbookViewId="0">
      <selection pane="topLeft" activeCell="R49" activeCellId="0" sqref="R49"/>
    </sheetView>
  </sheetViews>
  <sheetFormatPr defaultRowHeight="12.5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16"/>
    <col collapsed="false" customWidth="false" hidden="false" outlineLevel="0" max="14" min="3" style="0" width="11.54"/>
    <col collapsed="false" customWidth="true" hidden="false" outlineLevel="0" max="15" min="15" style="0" width="16.36"/>
    <col collapsed="false" customWidth="false" hidden="false" outlineLevel="0" max="1025" min="16" style="0" width="11.54"/>
  </cols>
  <sheetData>
    <row r="4" customFormat="false" ht="12.5" hidden="false" customHeight="false" outlineLevel="0" collapsed="false">
      <c r="N4" s="0" t="s">
        <v>5</v>
      </c>
    </row>
    <row r="5" customFormat="false" ht="12.5" hidden="false" customHeight="false" outlineLevel="0" collapsed="false">
      <c r="A5" s="0" t="s">
        <v>6</v>
      </c>
      <c r="B5" s="5"/>
      <c r="C5" s="5" t="s">
        <v>7</v>
      </c>
      <c r="D5" s="5"/>
      <c r="E5" s="5"/>
      <c r="F5" s="5"/>
      <c r="G5" s="5"/>
      <c r="H5" s="5"/>
      <c r="I5" s="5"/>
      <c r="J5" s="5"/>
      <c r="K5" s="5"/>
      <c r="L5" s="5"/>
      <c r="M5" s="5"/>
      <c r="O5" s="5"/>
      <c r="P5" s="5" t="s">
        <v>7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5" hidden="false" customHeight="false" outlineLevel="0" collapsed="false">
      <c r="B6" s="5" t="s">
        <v>8</v>
      </c>
      <c r="C6" s="5"/>
      <c r="D6" s="5" t="n">
        <v>10</v>
      </c>
      <c r="E6" s="5" t="n">
        <v>100</v>
      </c>
      <c r="F6" s="5" t="n">
        <v>1000</v>
      </c>
      <c r="G6" s="5" t="n">
        <v>10000</v>
      </c>
      <c r="H6" s="5" t="n">
        <v>100000</v>
      </c>
      <c r="I6" s="5" t="n">
        <v>1000000</v>
      </c>
      <c r="J6" s="5" t="n">
        <v>10000000</v>
      </c>
      <c r="K6" s="5" t="n">
        <v>100000000</v>
      </c>
      <c r="L6" s="5" t="n">
        <v>500000000</v>
      </c>
      <c r="M6" s="5" t="n">
        <v>1000000000</v>
      </c>
      <c r="O6" s="5" t="s">
        <v>8</v>
      </c>
      <c r="P6" s="5"/>
      <c r="Q6" s="5" t="n">
        <v>10</v>
      </c>
      <c r="R6" s="5" t="n">
        <v>100</v>
      </c>
      <c r="S6" s="5" t="n">
        <v>1000</v>
      </c>
      <c r="T6" s="5" t="n">
        <v>10000</v>
      </c>
      <c r="U6" s="5" t="n">
        <v>100000</v>
      </c>
      <c r="V6" s="5" t="n">
        <v>1000000</v>
      </c>
      <c r="W6" s="5" t="n">
        <v>10000000</v>
      </c>
      <c r="X6" s="5" t="n">
        <v>100000000</v>
      </c>
      <c r="Y6" s="5" t="n">
        <v>500000000</v>
      </c>
      <c r="Z6" s="5" t="n">
        <v>1000000000</v>
      </c>
    </row>
    <row r="7" customFormat="false" ht="12.5" hidden="false" customHeight="false" outlineLevel="0" collapsed="false">
      <c r="B7" s="5"/>
      <c r="C7" s="5" t="n">
        <v>2</v>
      </c>
      <c r="D7" s="5" t="n">
        <v>3.11429E-005</v>
      </c>
      <c r="E7" s="5" t="n">
        <v>4.97143E-005</v>
      </c>
      <c r="F7" s="5" t="n">
        <v>0.000294333</v>
      </c>
      <c r="G7" s="5" t="n">
        <v>0.00247583</v>
      </c>
      <c r="H7" s="5" t="n">
        <v>0.0153635</v>
      </c>
      <c r="I7" s="5" t="n">
        <v>0.195763</v>
      </c>
      <c r="J7" s="5" t="n">
        <v>3.95827</v>
      </c>
      <c r="K7" s="5" t="n">
        <v>56.3964</v>
      </c>
      <c r="L7" s="5" t="n">
        <v>367.942</v>
      </c>
      <c r="M7" s="5" t="n">
        <v>1209.15</v>
      </c>
      <c r="O7" s="5"/>
      <c r="P7" s="5" t="n">
        <v>2</v>
      </c>
      <c r="Q7" s="5" t="n">
        <f aca="false">D$24 / D7</f>
        <v>0.449540665769726</v>
      </c>
      <c r="R7" s="5" t="n">
        <f aca="false">E$24 / E7</f>
        <v>0.997700862729637</v>
      </c>
      <c r="S7" s="5" t="n">
        <f aca="false">F$24 / F7</f>
        <v>0.784145848409794</v>
      </c>
      <c r="T7" s="5" t="n">
        <f aca="false">G$24 / G7</f>
        <v>0.772670175254359</v>
      </c>
      <c r="U7" s="5" t="n">
        <f aca="false">H$24 / H7</f>
        <v>0.809307774921079</v>
      </c>
      <c r="V7" s="5" t="n">
        <f aca="false">I$24 / I7</f>
        <v>0.645755326593892</v>
      </c>
      <c r="W7" s="5" t="n">
        <f aca="false">J$24 / J7</f>
        <v>0.382048218034646</v>
      </c>
      <c r="X7" s="5" t="n">
        <f aca="false">K$24 / K7</f>
        <v>0.317841209722606</v>
      </c>
      <c r="Y7" s="5" t="n">
        <f aca="false">L$24 / L7</f>
        <v>0.346005620451049</v>
      </c>
      <c r="Z7" s="5" t="n">
        <f aca="false">M$24 / M7</f>
        <v>0.24792457511475</v>
      </c>
    </row>
    <row r="8" customFormat="false" ht="12.5" hidden="false" customHeight="false" outlineLevel="0" collapsed="false">
      <c r="B8" s="5"/>
      <c r="C8" s="5" t="n">
        <v>3</v>
      </c>
      <c r="D8" s="5" t="n">
        <v>3.24286E-005</v>
      </c>
      <c r="E8" s="5" t="n">
        <v>3.71429E-005</v>
      </c>
      <c r="F8" s="5" t="n">
        <v>0.0002565</v>
      </c>
      <c r="G8" s="5" t="n">
        <v>0.00158017</v>
      </c>
      <c r="H8" s="5" t="n">
        <v>0.0120337</v>
      </c>
      <c r="I8" s="5" t="n">
        <v>0.147396</v>
      </c>
      <c r="J8" s="5" t="n">
        <v>2.75419</v>
      </c>
      <c r="K8" s="5" t="n">
        <v>43.1032</v>
      </c>
      <c r="L8" s="5" t="n">
        <v>268.971</v>
      </c>
      <c r="M8" s="5" t="n">
        <v>757.481</v>
      </c>
      <c r="O8" s="5"/>
      <c r="P8" s="5" t="n">
        <v>3</v>
      </c>
      <c r="Q8" s="5" t="n">
        <f aca="false">D$24 / D8</f>
        <v>0.431717681306008</v>
      </c>
      <c r="R8" s="5" t="n">
        <f aca="false">E$24 / E8</f>
        <v>1.33538307455799</v>
      </c>
      <c r="S8" s="5" t="n">
        <f aca="false">F$24 / F8</f>
        <v>0.899805068226121</v>
      </c>
      <c r="T8" s="5" t="n">
        <f aca="false">G$24 / G8</f>
        <v>1.21062923609485</v>
      </c>
      <c r="U8" s="5" t="n">
        <f aca="false">H$24 / H8</f>
        <v>1.0332482943733</v>
      </c>
      <c r="V8" s="5" t="n">
        <f aca="false">I$24 / I8</f>
        <v>0.85765556731526</v>
      </c>
      <c r="W8" s="5" t="n">
        <f aca="false">J$24 / J8</f>
        <v>0.549072504075608</v>
      </c>
      <c r="X8" s="5" t="n">
        <f aca="false">K$24 / K8</f>
        <v>0.415864715380761</v>
      </c>
      <c r="Y8" s="5" t="n">
        <f aca="false">L$24 / L8</f>
        <v>0.473322402786918</v>
      </c>
      <c r="Z8" s="5" t="n">
        <f aca="false">M$24 / M8</f>
        <v>0.395756461218169</v>
      </c>
    </row>
    <row r="9" customFormat="false" ht="12.5" hidden="false" customHeight="false" outlineLevel="0" collapsed="false">
      <c r="B9" s="5"/>
      <c r="C9" s="5" t="n">
        <v>4</v>
      </c>
      <c r="D9" s="5" t="n">
        <v>4.52857E-005</v>
      </c>
      <c r="E9" s="5" t="n">
        <v>4.7E-005</v>
      </c>
      <c r="F9" s="5" t="n">
        <v>0.000137667</v>
      </c>
      <c r="G9" s="5" t="n">
        <v>0.00106667</v>
      </c>
      <c r="H9" s="5" t="n">
        <v>0.00881533</v>
      </c>
      <c r="I9" s="5" t="n">
        <v>0.107179</v>
      </c>
      <c r="J9" s="5" t="n">
        <v>2.12378</v>
      </c>
      <c r="K9" s="5" t="n">
        <v>36.1463</v>
      </c>
      <c r="L9" s="5" t="n">
        <v>210.947</v>
      </c>
      <c r="M9" s="5" t="n">
        <v>746.164</v>
      </c>
      <c r="O9" s="5"/>
      <c r="P9" s="5" t="n">
        <v>4</v>
      </c>
      <c r="Q9" s="5" t="n">
        <f aca="false">D$24 / D9</f>
        <v>0.30914836250737</v>
      </c>
      <c r="R9" s="5" t="n">
        <f aca="false">E$24 / E9</f>
        <v>1.05531914893617</v>
      </c>
      <c r="S9" s="5" t="n">
        <f aca="false">F$24 / F9</f>
        <v>1.67650925784683</v>
      </c>
      <c r="T9" s="5" t="n">
        <f aca="false">G$24 / G9</f>
        <v>1.79343189552533</v>
      </c>
      <c r="U9" s="5" t="n">
        <f aca="false">H$24 / H9</f>
        <v>1.41047470712951</v>
      </c>
      <c r="V9" s="5" t="n">
        <f aca="false">I$24 / I9</f>
        <v>1.17947545694586</v>
      </c>
      <c r="W9" s="5" t="n">
        <f aca="false">J$24 / J9</f>
        <v>0.712055862659974</v>
      </c>
      <c r="X9" s="5" t="n">
        <f aca="false">K$24 / K9</f>
        <v>0.495904145099222</v>
      </c>
      <c r="Y9" s="5" t="n">
        <f aca="false">L$24 / L9</f>
        <v>0.6035165231077</v>
      </c>
      <c r="Z9" s="5" t="n">
        <f aca="false">M$24 / M9</f>
        <v>0.4017588626629</v>
      </c>
    </row>
    <row r="10" customFormat="false" ht="12.5" hidden="false" customHeight="false" outlineLevel="0" collapsed="false">
      <c r="B10" s="5"/>
      <c r="C10" s="5" t="n">
        <v>5</v>
      </c>
      <c r="D10" s="5" t="n">
        <v>5.68571E-005</v>
      </c>
      <c r="E10" s="5" t="n">
        <v>6.05E-005</v>
      </c>
      <c r="F10" s="5" t="n">
        <v>0.000132667</v>
      </c>
      <c r="G10" s="5" t="n">
        <v>0.00109933</v>
      </c>
      <c r="H10" s="5" t="n">
        <v>0.00721983</v>
      </c>
      <c r="I10" s="5" t="n">
        <v>0.0999752</v>
      </c>
      <c r="J10" s="5" t="n">
        <v>1.65481</v>
      </c>
      <c r="K10" s="5" t="n">
        <v>25.8125</v>
      </c>
      <c r="L10" s="5" t="n">
        <v>173.909</v>
      </c>
      <c r="M10" s="5" t="n">
        <v>608.315</v>
      </c>
      <c r="O10" s="5"/>
      <c r="P10" s="5" t="n">
        <v>5</v>
      </c>
      <c r="Q10" s="5" t="n">
        <f aca="false">D$24 / D10</f>
        <v>0.246231341380408</v>
      </c>
      <c r="R10" s="5" t="n">
        <f aca="false">E$24 / E10</f>
        <v>0.819834710743802</v>
      </c>
      <c r="S10" s="5" t="n">
        <f aca="false">F$24 / F10</f>
        <v>1.73969412137155</v>
      </c>
      <c r="T10" s="5" t="n">
        <f aca="false">G$24 / G10</f>
        <v>1.74015081913529</v>
      </c>
      <c r="U10" s="5" t="n">
        <f aca="false">H$24 / H10</f>
        <v>1.7221735137808</v>
      </c>
      <c r="V10" s="5" t="n">
        <f aca="false">I$24 / I10</f>
        <v>1.26446358696957</v>
      </c>
      <c r="W10" s="5" t="n">
        <f aca="false">J$24 / J10</f>
        <v>0.913851136988537</v>
      </c>
      <c r="X10" s="5" t="n">
        <f aca="false">K$24 / K10</f>
        <v>0.694434866828087</v>
      </c>
      <c r="Y10" s="5" t="n">
        <f aca="false">L$24 / L10</f>
        <v>0.732049520151344</v>
      </c>
      <c r="Z10" s="5" t="n">
        <f aca="false">M$24 / M10</f>
        <v>0.492800604949738</v>
      </c>
    </row>
    <row r="11" customFormat="false" ht="12.5" hidden="false" customHeight="false" outlineLevel="0" collapsed="false">
      <c r="B11" s="5"/>
      <c r="C11" s="5" t="n">
        <v>8</v>
      </c>
      <c r="D11" s="5" t="n">
        <v>0.00558743</v>
      </c>
      <c r="E11" s="5" t="n">
        <v>0.00269033</v>
      </c>
      <c r="F11" s="5" t="n">
        <v>0.00493617</v>
      </c>
      <c r="G11" s="5" t="n">
        <v>0.00157433</v>
      </c>
      <c r="H11" s="5" t="n">
        <v>0.00485667</v>
      </c>
      <c r="I11" s="5" t="n">
        <v>0.0575872</v>
      </c>
      <c r="J11" s="5" t="n">
        <v>1.05363</v>
      </c>
      <c r="K11" s="5" t="n">
        <v>20.232</v>
      </c>
      <c r="L11" s="5" t="n">
        <v>147.288</v>
      </c>
      <c r="M11" s="5" t="n">
        <v>516.234</v>
      </c>
      <c r="O11" s="5"/>
      <c r="P11" s="5" t="n">
        <v>8</v>
      </c>
      <c r="Q11" s="5" t="n">
        <f aca="false">D$24 / D11</f>
        <v>0.002505624231534</v>
      </c>
      <c r="R11" s="5" t="n">
        <f aca="false">E$24 / E11</f>
        <v>0.0184363999955396</v>
      </c>
      <c r="S11" s="5" t="n">
        <f aca="false">F$24 / F11</f>
        <v>0.0467568985671077</v>
      </c>
      <c r="T11" s="5" t="n">
        <f aca="false">G$24 / G11</f>
        <v>1.21512008282889</v>
      </c>
      <c r="U11" s="5" t="n">
        <f aca="false">H$24 / H11</f>
        <v>2.56014923805818</v>
      </c>
      <c r="V11" s="5" t="n">
        <f aca="false">I$24 / I11</f>
        <v>2.19519268170705</v>
      </c>
      <c r="W11" s="5" t="n">
        <f aca="false">J$24 / J11</f>
        <v>1.43527614058066</v>
      </c>
      <c r="X11" s="5" t="n">
        <f aca="false">K$24 / K11</f>
        <v>0.885977659153816</v>
      </c>
      <c r="Y11" s="5" t="n">
        <f aca="false">L$24 / L11</f>
        <v>0.864360979849003</v>
      </c>
      <c r="Z11" s="5" t="n">
        <f aca="false">M$24 / M11</f>
        <v>0.580701774776555</v>
      </c>
    </row>
    <row r="12" customFormat="false" ht="12.5" hidden="false" customHeight="false" outlineLevel="0" collapsed="false">
      <c r="B12" s="5"/>
      <c r="C12" s="5" t="n">
        <v>9</v>
      </c>
      <c r="D12" s="5" t="n">
        <v>0.00379771</v>
      </c>
      <c r="E12" s="5" t="n">
        <v>0.00263433</v>
      </c>
      <c r="F12" s="5" t="n">
        <v>0.00249467</v>
      </c>
      <c r="G12" s="5" t="n">
        <v>0.002952</v>
      </c>
      <c r="H12" s="5" t="n">
        <v>0.00586333</v>
      </c>
      <c r="I12" s="5" t="n">
        <v>0.0426078</v>
      </c>
      <c r="J12" s="5" t="n">
        <v>0.757756</v>
      </c>
      <c r="K12" s="5" t="n">
        <v>15.7898</v>
      </c>
      <c r="L12" s="5" t="n">
        <v>104.56</v>
      </c>
      <c r="M12" s="5" t="n">
        <v>229.4</v>
      </c>
      <c r="O12" s="5"/>
      <c r="P12" s="5" t="n">
        <v>9</v>
      </c>
      <c r="Q12" s="5" t="n">
        <f aca="false">D$24 / D12</f>
        <v>0.00368643208670488</v>
      </c>
      <c r="R12" s="5" t="n">
        <f aca="false">E$24 / E12</f>
        <v>0.0188283168775362</v>
      </c>
      <c r="S12" s="5" t="n">
        <f aca="false">F$24 / F12</f>
        <v>0.0925172467701139</v>
      </c>
      <c r="T12" s="5" t="n">
        <f aca="false">G$24 / G12</f>
        <v>0.648035230352304</v>
      </c>
      <c r="U12" s="5" t="n">
        <f aca="false">H$24 / H12</f>
        <v>2.12060382069575</v>
      </c>
      <c r="V12" s="5" t="n">
        <f aca="false">I$24 / I12</f>
        <v>2.96694501945653</v>
      </c>
      <c r="W12" s="5" t="n">
        <f aca="false">J$24 / J12</f>
        <v>1.99569518420178</v>
      </c>
      <c r="X12" s="5" t="n">
        <f aca="false">K$24 / K12</f>
        <v>1.13523287185398</v>
      </c>
      <c r="Y12" s="5" t="n">
        <f aca="false">L$24 / L12</f>
        <v>1.21757842387146</v>
      </c>
      <c r="Z12" s="5" t="n">
        <f aca="false">M$24 / M12</f>
        <v>1.30679163034002</v>
      </c>
    </row>
    <row r="13" customFormat="false" ht="12.5" hidden="false" customHeight="false" outlineLevel="0" collapsed="false">
      <c r="B13" s="5"/>
      <c r="C13" s="5" t="n">
        <v>16</v>
      </c>
      <c r="D13" s="5" t="n">
        <v>0.00436529</v>
      </c>
      <c r="E13" s="5" t="n">
        <v>0.0081665</v>
      </c>
      <c r="F13" s="5" t="n">
        <v>0.00636617</v>
      </c>
      <c r="G13" s="5" t="n">
        <v>0.00429733</v>
      </c>
      <c r="H13" s="5" t="n">
        <v>0.006393</v>
      </c>
      <c r="I13" s="5" t="n">
        <v>0.024805</v>
      </c>
      <c r="J13" s="5" t="n">
        <v>0.506994</v>
      </c>
      <c r="K13" s="5" t="n">
        <v>9.72685</v>
      </c>
      <c r="L13" s="5" t="n">
        <v>77.1602</v>
      </c>
      <c r="M13" s="5" t="n">
        <v>127.029</v>
      </c>
      <c r="O13" s="5"/>
      <c r="P13" s="5" t="n">
        <v>16</v>
      </c>
      <c r="Q13" s="5" t="n">
        <f aca="false">D$24 / D13</f>
        <v>0.0032071179692529</v>
      </c>
      <c r="R13" s="5" t="n">
        <f aca="false">E$24 / E13</f>
        <v>0.00607359333863956</v>
      </c>
      <c r="S13" s="5" t="n">
        <f aca="false">F$24 / F13</f>
        <v>0.0362541371028421</v>
      </c>
      <c r="T13" s="5" t="n">
        <f aca="false">G$24 / G13</f>
        <v>0.445160134315959</v>
      </c>
      <c r="U13" s="5" t="n">
        <f aca="false">H$24 / H13</f>
        <v>1.94490849366495</v>
      </c>
      <c r="V13" s="5" t="n">
        <f aca="false">I$24 / I13</f>
        <v>5.09635154202782</v>
      </c>
      <c r="W13" s="5" t="n">
        <f aca="false">J$24 / J13</f>
        <v>2.98277691649211</v>
      </c>
      <c r="X13" s="5" t="n">
        <f aca="false">K$24 / K13</f>
        <v>1.84284737607756</v>
      </c>
      <c r="Y13" s="5" t="n">
        <f aca="false">L$24 / L13</f>
        <v>1.64994388298631</v>
      </c>
      <c r="Z13" s="5" t="n">
        <f aca="false">M$24 / M13</f>
        <v>2.35991781404246</v>
      </c>
    </row>
    <row r="14" customFormat="false" ht="12.5" hidden="false" customHeight="false" outlineLevel="0" collapsed="false">
      <c r="B14" s="5"/>
      <c r="C14" s="5" t="n">
        <v>17</v>
      </c>
      <c r="D14" s="5" t="n">
        <v>0.00618971</v>
      </c>
      <c r="E14" s="5" t="n">
        <v>0.008306</v>
      </c>
      <c r="F14" s="5" t="n">
        <v>0.00443683</v>
      </c>
      <c r="G14" s="5" t="n">
        <v>0.0067188</v>
      </c>
      <c r="H14" s="5" t="n">
        <v>0.00705183</v>
      </c>
      <c r="I14" s="5" t="n">
        <v>1.05015</v>
      </c>
      <c r="J14" s="5" t="n">
        <v>0.523782</v>
      </c>
      <c r="K14" s="5" t="n">
        <v>8.72081</v>
      </c>
      <c r="L14" s="5" t="n">
        <v>63.2606</v>
      </c>
      <c r="M14" s="5" t="n">
        <v>138.256</v>
      </c>
      <c r="O14" s="5"/>
      <c r="P14" s="5" t="n">
        <v>17</v>
      </c>
      <c r="Q14" s="5" t="n">
        <f aca="false">D$24 / D14</f>
        <v>0.0022618184050626</v>
      </c>
      <c r="R14" s="5" t="n">
        <f aca="false">E$24 / E14</f>
        <v>0.00597158680471948</v>
      </c>
      <c r="S14" s="5" t="n">
        <f aca="false">F$24 / F14</f>
        <v>0.0520191217603559</v>
      </c>
      <c r="T14" s="5" t="n">
        <f aca="false">G$24 / G14</f>
        <v>0.28472346252307</v>
      </c>
      <c r="U14" s="5" t="n">
        <f aca="false">H$24 / H14</f>
        <v>1.76320189227477</v>
      </c>
      <c r="V14" s="5" t="n">
        <f aca="false">I$24 / I14</f>
        <v>0.120378041232205</v>
      </c>
      <c r="W14" s="5" t="n">
        <f aca="false">J$24 / J14</f>
        <v>2.88717443516578</v>
      </c>
      <c r="X14" s="5" t="n">
        <f aca="false">K$24 / K14</f>
        <v>2.0554398043301</v>
      </c>
      <c r="Y14" s="5" t="n">
        <f aca="false">L$24 / L14</f>
        <v>2.01246905656918</v>
      </c>
      <c r="Z14" s="5" t="n">
        <f aca="false">M$24 / M14</f>
        <v>2.16828202754311</v>
      </c>
    </row>
    <row r="15" customFormat="false" ht="12.5" hidden="false" customHeight="false" outlineLevel="0" collapsed="false">
      <c r="B15" s="5"/>
      <c r="C15" s="5" t="n">
        <v>24</v>
      </c>
      <c r="D15" s="5" t="n">
        <v>0.0111226</v>
      </c>
      <c r="E15" s="5" t="n">
        <v>0.0098115</v>
      </c>
      <c r="F15" s="5" t="n">
        <v>0.0136157</v>
      </c>
      <c r="G15" s="5" t="n">
        <v>0.00923833</v>
      </c>
      <c r="H15" s="5" t="n">
        <v>0.010541</v>
      </c>
      <c r="I15" s="5" t="n">
        <v>0.90056</v>
      </c>
      <c r="J15" s="5" t="n">
        <v>1.13767</v>
      </c>
      <c r="K15" s="5" t="n">
        <v>6.21615</v>
      </c>
      <c r="L15" s="5" t="n">
        <v>56.0389</v>
      </c>
      <c r="M15" s="5" t="n">
        <v>104.87</v>
      </c>
      <c r="O15" s="5"/>
      <c r="P15" s="5" t="n">
        <v>24</v>
      </c>
      <c r="Q15" s="5" t="n">
        <f aca="false">D$24 / D15</f>
        <v>0.00125869850574506</v>
      </c>
      <c r="R15" s="5" t="n">
        <f aca="false">E$24 / E15</f>
        <v>0.00505529225908373</v>
      </c>
      <c r="S15" s="5" t="n">
        <f aca="false">F$24 / F15</f>
        <v>0.0169510197786379</v>
      </c>
      <c r="T15" s="5" t="n">
        <f aca="false">G$24 / G15</f>
        <v>0.207072057395655</v>
      </c>
      <c r="U15" s="5" t="n">
        <f aca="false">H$24 / H15</f>
        <v>1.17956550611896</v>
      </c>
      <c r="V15" s="5" t="n">
        <f aca="false">I$24 / I15</f>
        <v>0.140373767433597</v>
      </c>
      <c r="W15" s="5" t="n">
        <f aca="false">J$24 / J15</f>
        <v>1.32925189202493</v>
      </c>
      <c r="X15" s="5" t="n">
        <f aca="false">K$24 / K15</f>
        <v>2.88363376044658</v>
      </c>
      <c r="Y15" s="5" t="n">
        <f aca="false">L$24 / L15</f>
        <v>2.27181475724898</v>
      </c>
      <c r="Z15" s="5" t="n">
        <f aca="false">M$24 / M15</f>
        <v>2.8585677505483</v>
      </c>
    </row>
    <row r="16" customFormat="false" ht="12.5" hidden="false" customHeight="false" outlineLevel="0" collapsed="false">
      <c r="B16" s="5"/>
      <c r="C16" s="5" t="n">
        <v>25</v>
      </c>
      <c r="D16" s="5" t="n">
        <v>0.00707686</v>
      </c>
      <c r="E16" s="5" t="n">
        <v>0.0124312</v>
      </c>
      <c r="F16" s="5" t="n">
        <v>0.00811067</v>
      </c>
      <c r="G16" s="5" t="n">
        <v>0.0131748</v>
      </c>
      <c r="H16" s="5" t="n">
        <v>0.00858533</v>
      </c>
      <c r="I16" s="5" t="n">
        <v>1.60881</v>
      </c>
      <c r="J16" s="5" t="n">
        <v>2.63322</v>
      </c>
      <c r="K16" s="5" t="n">
        <v>6.23851</v>
      </c>
      <c r="L16" s="5" t="n">
        <v>47.5391</v>
      </c>
      <c r="M16" s="5" t="n">
        <v>108.119</v>
      </c>
      <c r="O16" s="5"/>
      <c r="P16" s="5" t="n">
        <v>25</v>
      </c>
      <c r="Q16" s="5" t="n">
        <f aca="false">D$24 / D16</f>
        <v>0.00197827850204752</v>
      </c>
      <c r="R16" s="5" t="n">
        <f aca="false">E$24 / E16</f>
        <v>0.00398996074393462</v>
      </c>
      <c r="S16" s="5" t="n">
        <f aca="false">F$24 / F16</f>
        <v>0.0284563420777815</v>
      </c>
      <c r="T16" s="5" t="n">
        <f aca="false">G$24 / G16</f>
        <v>0.145201445183229</v>
      </c>
      <c r="U16" s="5" t="n">
        <f aca="false">H$24 / H16</f>
        <v>1.44826116177247</v>
      </c>
      <c r="V16" s="5" t="n">
        <f aca="false">I$24 / I16</f>
        <v>0.078576711979662</v>
      </c>
      <c r="W16" s="5" t="n">
        <f aca="false">J$24 / J16</f>
        <v>0.57429686847282</v>
      </c>
      <c r="X16" s="5" t="n">
        <f aca="false">K$24 / K16</f>
        <v>2.8732982715424</v>
      </c>
      <c r="Y16" s="5" t="n">
        <f aca="false">L$24 / L16</f>
        <v>2.67800610444876</v>
      </c>
      <c r="Z16" s="5" t="n">
        <f aca="false">M$24 / M16</f>
        <v>2.77266715378426</v>
      </c>
    </row>
    <row r="17" customFormat="false" ht="12.5" hidden="false" customHeight="false" outlineLevel="0" collapsed="false">
      <c r="B17" s="5"/>
      <c r="C17" s="5" t="n">
        <v>32</v>
      </c>
      <c r="D17" s="5" t="n">
        <v>0.0149887</v>
      </c>
      <c r="E17" s="5" t="n">
        <v>0.0255516</v>
      </c>
      <c r="F17" s="5" t="n">
        <v>0.015077</v>
      </c>
      <c r="G17" s="5" t="n">
        <v>0.0158005</v>
      </c>
      <c r="H17" s="5" t="n">
        <v>0.0244642</v>
      </c>
      <c r="I17" s="5" t="n">
        <v>1.48773</v>
      </c>
      <c r="J17" s="5" t="n">
        <v>2.90242</v>
      </c>
      <c r="K17" s="5" t="n">
        <v>4.34399</v>
      </c>
      <c r="L17" s="5" t="n">
        <v>38.2476</v>
      </c>
      <c r="M17" s="5" t="n">
        <v>83.6404</v>
      </c>
      <c r="O17" s="5"/>
      <c r="P17" s="5" t="n">
        <v>32</v>
      </c>
      <c r="Q17" s="5" t="n">
        <f aca="false">D$24 / D17</f>
        <v>0.000934036974520806</v>
      </c>
      <c r="R17" s="5" t="n">
        <f aca="false">E$24 / E17</f>
        <v>0.00194117002457772</v>
      </c>
      <c r="S17" s="5" t="n">
        <f aca="false">F$24 / F17</f>
        <v>0.0153080851628308</v>
      </c>
      <c r="T17" s="5" t="n">
        <f aca="false">G$24 / G17</f>
        <v>0.12107211797095</v>
      </c>
      <c r="U17" s="5" t="n">
        <f aca="false">H$24 / H17</f>
        <v>0.508244700419388</v>
      </c>
      <c r="V17" s="5" t="n">
        <f aca="false">I$24 / I17</f>
        <v>0.084971735462752</v>
      </c>
      <c r="W17" s="5" t="n">
        <f aca="false">J$24 / J17</f>
        <v>0.521030726083751</v>
      </c>
      <c r="X17" s="5" t="n">
        <f aca="false">K$24 / K17</f>
        <v>4.12641373483825</v>
      </c>
      <c r="Y17" s="5" t="n">
        <f aca="false">L$24 / L17</f>
        <v>3.32857486482812</v>
      </c>
      <c r="Z17" s="5" t="n">
        <f aca="false">M$24 / M17</f>
        <v>3.58412920072118</v>
      </c>
    </row>
    <row r="18" customFormat="false" ht="12.5" hidden="false" customHeight="false" outlineLevel="0" collapsed="false">
      <c r="B18" s="5"/>
      <c r="C18" s="5" t="n">
        <v>33</v>
      </c>
      <c r="D18" s="5" t="n">
        <v>0.011476</v>
      </c>
      <c r="E18" s="5" t="n">
        <v>0.012494</v>
      </c>
      <c r="F18" s="5" t="n">
        <v>0.0108768</v>
      </c>
      <c r="G18" s="5" t="n">
        <v>0.0157308</v>
      </c>
      <c r="H18" s="5" t="n">
        <v>0.0161787</v>
      </c>
      <c r="I18" s="5" t="n">
        <v>1.60712</v>
      </c>
      <c r="J18" s="5" t="n">
        <v>3.19697</v>
      </c>
      <c r="K18" s="5" t="n">
        <v>4.58412</v>
      </c>
      <c r="L18" s="5" t="n">
        <v>37.3944</v>
      </c>
      <c r="M18" s="5" t="n">
        <v>93.864</v>
      </c>
      <c r="O18" s="5"/>
      <c r="P18" s="5" t="n">
        <v>33</v>
      </c>
      <c r="Q18" s="5" t="n">
        <f aca="false">D$24 / D18</f>
        <v>0.00121993726036947</v>
      </c>
      <c r="R18" s="5" t="n">
        <f aca="false">E$24 / E18</f>
        <v>0.00396990555466624</v>
      </c>
      <c r="S18" s="5" t="n">
        <f aca="false">F$24 / F18</f>
        <v>0.0212194763165637</v>
      </c>
      <c r="T18" s="5" t="n">
        <f aca="false">G$24 / G18</f>
        <v>0.121608564090828</v>
      </c>
      <c r="U18" s="5" t="n">
        <f aca="false">H$24 / H18</f>
        <v>0.768528991822581</v>
      </c>
      <c r="V18" s="5" t="n">
        <f aca="false">I$24 / I18</f>
        <v>0.0786593409328488</v>
      </c>
      <c r="W18" s="5" t="n">
        <f aca="false">J$24 / J18</f>
        <v>0.473026021514121</v>
      </c>
      <c r="X18" s="5" t="n">
        <f aca="false">K$24 / K18</f>
        <v>3.91025976632374</v>
      </c>
      <c r="Y18" s="5" t="n">
        <f aca="false">L$24 / L18</f>
        <v>3.40452046295702</v>
      </c>
      <c r="Z18" s="5" t="n">
        <f aca="false">M$24 / M18</f>
        <v>3.19374840194324</v>
      </c>
    </row>
    <row r="21" customFormat="false" ht="12.5" hidden="false" customHeight="false" outlineLevel="0" collapsed="false">
      <c r="A21" s="0" t="s">
        <v>4</v>
      </c>
    </row>
    <row r="22" customFormat="false" ht="12.5" hidden="false" customHeight="false" outlineLevel="0" collapsed="false">
      <c r="B22" s="5"/>
      <c r="C22" s="5" t="s">
        <v>7</v>
      </c>
      <c r="D22" s="5"/>
      <c r="E22" s="5"/>
      <c r="F22" s="5"/>
      <c r="G22" s="5"/>
      <c r="H22" s="5"/>
      <c r="I22" s="5"/>
      <c r="J22" s="5"/>
      <c r="K22" s="5"/>
      <c r="L22" s="5"/>
      <c r="M22" s="5"/>
    </row>
    <row r="23" customFormat="false" ht="12.5" hidden="false" customHeight="false" outlineLevel="0" collapsed="false">
      <c r="B23" s="5" t="s">
        <v>8</v>
      </c>
      <c r="C23" s="5"/>
      <c r="D23" s="5" t="n">
        <v>10</v>
      </c>
      <c r="E23" s="5" t="n">
        <v>100</v>
      </c>
      <c r="F23" s="5" t="n">
        <v>1000</v>
      </c>
      <c r="G23" s="5" t="n">
        <v>10000</v>
      </c>
      <c r="H23" s="5" t="n">
        <v>100000</v>
      </c>
      <c r="I23" s="5" t="n">
        <v>1000000</v>
      </c>
      <c r="J23" s="5" t="n">
        <v>10000000</v>
      </c>
      <c r="K23" s="5" t="n">
        <v>100000000</v>
      </c>
      <c r="L23" s="5" t="n">
        <v>500000000</v>
      </c>
      <c r="M23" s="5" t="n">
        <v>1000000000</v>
      </c>
    </row>
    <row r="24" customFormat="false" ht="12.5" hidden="false" customHeight="false" outlineLevel="0" collapsed="false">
      <c r="B24" s="5"/>
      <c r="C24" s="5" t="n">
        <v>100</v>
      </c>
      <c r="D24" s="5" t="n">
        <v>1.4E-005</v>
      </c>
      <c r="E24" s="5" t="n">
        <v>4.96E-005</v>
      </c>
      <c r="F24" s="5" t="n">
        <v>0.0002308</v>
      </c>
      <c r="G24" s="5" t="n">
        <v>0.001913</v>
      </c>
      <c r="H24" s="5" t="n">
        <v>0.0124338</v>
      </c>
      <c r="I24" s="5" t="n">
        <v>0.126415</v>
      </c>
      <c r="J24" s="5" t="n">
        <v>1.51225</v>
      </c>
      <c r="K24" s="5" t="n">
        <v>17.9251</v>
      </c>
      <c r="L24" s="5" t="n">
        <v>127.31</v>
      </c>
      <c r="M24" s="5" t="n">
        <v>299.778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AA23"/>
  <sheetViews>
    <sheetView showFormulas="false" showGridLines="true" showRowColHeaders="true" showZeros="true" rightToLeft="false" tabSelected="false" showOutlineSymbols="true" defaultGridColor="true" view="normal" topLeftCell="M10" colorId="64" zoomScale="100" zoomScaleNormal="100" zoomScalePageLayoutView="100" workbookViewId="0">
      <selection pane="topLeft" activeCell="Y44" activeCellId="0" sqref="Y44"/>
    </sheetView>
  </sheetViews>
  <sheetFormatPr defaultRowHeight="12.8" outlineLevelRow="0" outlineLevelCol="0"/>
  <cols>
    <col collapsed="false" customWidth="false" hidden="false" outlineLevel="0" max="1" min="1" style="0" width="11.54"/>
    <col collapsed="false" customWidth="true" hidden="false" outlineLevel="0" max="2" min="2" style="0" width="10.36"/>
    <col collapsed="false" customWidth="true" hidden="false" outlineLevel="0" max="3" min="3" style="0" width="16.91"/>
    <col collapsed="false" customWidth="true" hidden="false" outlineLevel="0" max="4" min="4" style="0" width="7.36"/>
    <col collapsed="false" customWidth="false" hidden="false" outlineLevel="0" max="15" min="5" style="0" width="11.54"/>
    <col collapsed="false" customWidth="true" hidden="false" outlineLevel="0" max="16" min="16" style="0" width="16.91"/>
    <col collapsed="false" customWidth="true" hidden="false" outlineLevel="0" max="17" min="17" style="0" width="7.36"/>
    <col collapsed="false" customWidth="false" hidden="false" outlineLevel="0" max="1025" min="18" style="0" width="11.54"/>
  </cols>
  <sheetData>
    <row r="4" customFormat="false" ht="12.8" hidden="false" customHeight="false" outlineLevel="0" collapsed="false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2.8" hidden="false" customHeight="false" outlineLevel="0" collapsed="false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12.8" hidden="false" customHeight="false" outlineLevel="0" collapsed="false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customFormat="false" ht="12.8" hidden="false" customHeight="false" outlineLevel="0" collapsed="false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12.8" hidden="false" customHeight="false" outlineLevel="0" collapsed="false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12.8" hidden="false" customHeight="false" outlineLevel="0" collapsed="false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12.8" hidden="false" customHeight="false" outlineLevel="0" collapsed="false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12.8" hidden="false" customHeight="false" outlineLevel="0" collapsed="false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customFormat="false" ht="12.8" hidden="false" customHeight="false" outlineLevel="0" collapsed="false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2.8" hidden="false" customHeight="false" outlineLevel="0" collapsed="false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2.8" hidden="false" customHeight="false" outlineLevel="0" collapsed="false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2.8" hidden="false" customHeight="false" outlineLevel="0" collapsed="false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2.8" hidden="false" customHeight="false" outlineLevel="0" collapsed="false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customFormat="false" ht="12.8" hidden="false" customHeight="false" outlineLevel="0" collapsed="false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21" customFormat="false" ht="12.8" hidden="false" customHeight="false" outlineLevel="0" collapsed="false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customFormat="false" ht="12.8" hidden="false" customHeight="false" outlineLevel="0" collapsed="false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customFormat="false" ht="12.8" hidden="false" customHeight="false" outlineLevel="0" collapsed="false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2017-03-29T11:50:40Z</dcterms:created>
  <dc:creator/>
  <dc:description/>
  <dc:language>en-US</dc:language>
  <cp:lastModifiedBy/>
  <dcterms:modified xsi:type="dcterms:W3CDTF">2017-04-12T12:32:40Z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