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98B705F-DDDE-4CB7-BB80-9C391370E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C24" i="2" l="1"/>
  <c r="C25" i="2"/>
  <c r="C26" i="2"/>
  <c r="C27" i="2"/>
  <c r="C28" i="2"/>
  <c r="C23" i="2"/>
  <c r="E16" i="2"/>
  <c r="E17" i="2"/>
  <c r="E18" i="2"/>
  <c r="E15" i="2"/>
  <c r="D16" i="2"/>
  <c r="D17" i="2"/>
  <c r="D18" i="2"/>
  <c r="D15" i="2"/>
  <c r="N10" i="2"/>
  <c r="M10" i="2"/>
  <c r="L10" i="2"/>
  <c r="K10" i="2"/>
  <c r="J10" i="2"/>
  <c r="I10" i="2"/>
  <c r="N3" i="2"/>
  <c r="N4" i="2"/>
  <c r="N5" i="2"/>
  <c r="N6" i="2"/>
  <c r="N7" i="2"/>
  <c r="N8" i="2"/>
  <c r="N9" i="2"/>
  <c r="N2" i="2"/>
  <c r="H10" i="2"/>
  <c r="G10" i="2"/>
  <c r="M3" i="2"/>
  <c r="M4" i="2"/>
  <c r="M5" i="2"/>
  <c r="M6" i="2"/>
  <c r="M7" i="2"/>
  <c r="M8" i="2"/>
  <c r="M9" i="2"/>
  <c r="M2" i="2"/>
  <c r="L3" i="2"/>
  <c r="L4" i="2"/>
  <c r="L5" i="2"/>
  <c r="L6" i="2"/>
  <c r="L7" i="2"/>
  <c r="L8" i="2"/>
  <c r="L9" i="2"/>
  <c r="L2" i="2"/>
  <c r="K3" i="2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I3" i="2"/>
  <c r="I4" i="2"/>
  <c r="I5" i="2"/>
  <c r="I6" i="2"/>
  <c r="I7" i="2"/>
  <c r="I8" i="2"/>
  <c r="I9" i="2"/>
  <c r="I2" i="2"/>
  <c r="H5" i="2"/>
  <c r="H6" i="2"/>
  <c r="H7" i="2"/>
  <c r="H8" i="2"/>
  <c r="H9" i="2"/>
  <c r="H4" i="2"/>
  <c r="D5" i="2"/>
  <c r="D6" i="2"/>
  <c r="D7" i="2"/>
  <c r="D8" i="2"/>
  <c r="D3" i="2"/>
  <c r="D4" i="2"/>
  <c r="D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D1534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N15347" i="1" l="1"/>
</calcChain>
</file>

<file path=xl/sharedStrings.xml><?xml version="1.0" encoding="utf-8"?>
<sst xmlns="http://schemas.openxmlformats.org/spreadsheetml/2006/main" count="92111" uniqueCount="15407">
  <si>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</si>
  <si>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</si>
  <si>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</si>
  <si>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</si>
  <si>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</si>
  <si>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</si>
  <si>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</si>
  <si>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</si>
  <si>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</si>
  <si>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</si>
  <si>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</si>
  <si>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</si>
  <si>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</si>
  <si>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</si>
  <si>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</si>
  <si>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</si>
  <si>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</si>
  <si>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</si>
  <si>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</si>
  <si>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</si>
  <si>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</si>
  <si>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</si>
  <si>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</si>
  <si>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</si>
  <si>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</si>
  <si>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</si>
  <si>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</si>
  <si>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</si>
  <si>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</si>
  <si>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</si>
  <si>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</si>
  <si>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</si>
  <si>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</si>
  <si>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</si>
  <si>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</si>
  <si>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</si>
  <si>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</si>
  <si>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</si>
  <si>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</si>
  <si>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</si>
  <si>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</si>
  <si>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</si>
  <si>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</si>
  <si>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</si>
  <si>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</si>
  <si>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</si>
  <si>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</si>
  <si>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</si>
  <si>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</si>
  <si>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</si>
  <si>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</si>
  <si>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</si>
  <si>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</si>
  <si>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</si>
  <si>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</si>
  <si>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</si>
  <si>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</si>
  <si>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</si>
  <si>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</si>
  <si>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</si>
  <si>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</si>
  <si>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</si>
  <si>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</si>
  <si>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</si>
  <si>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</si>
  <si>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</si>
  <si>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</si>
  <si>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</si>
  <si>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</si>
  <si>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</si>
  <si>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</si>
  <si>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</si>
  <si>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</si>
  <si>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</si>
  <si>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</si>
  <si>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</si>
  <si>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</si>
  <si>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</si>
  <si>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</si>
  <si>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</si>
  <si>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</si>
  <si>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</si>
  <si>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</si>
  <si>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</si>
  <si>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</si>
  <si>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</si>
  <si>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</si>
  <si>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</si>
  <si>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</si>
  <si>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</si>
  <si>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</si>
  <si>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</si>
  <si>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</si>
  <si>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</si>
  <si>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</si>
  <si>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</si>
  <si>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</si>
  <si>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</si>
  <si>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</si>
  <si>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</si>
  <si>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</si>
  <si>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</si>
  <si>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</si>
  <si>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</si>
  <si>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</si>
  <si>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</si>
  <si>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</si>
  <si>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</si>
  <si>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</si>
  <si>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</si>
  <si>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</si>
  <si>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</si>
  <si>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</si>
  <si>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</si>
  <si>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</si>
  <si>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</si>
  <si>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</si>
  <si>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</si>
  <si>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</si>
  <si>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</si>
  <si>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</si>
  <si>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</si>
  <si>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</si>
  <si>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</si>
  <si>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</si>
  <si>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</si>
  <si>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</si>
  <si>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</si>
  <si>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</si>
  <si>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</si>
  <si>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</si>
  <si>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</si>
  <si>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</si>
  <si>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</si>
  <si>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</si>
  <si>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</si>
  <si>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</si>
  <si>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</si>
  <si>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</si>
  <si>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</si>
  <si>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</si>
  <si>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</si>
  <si>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</si>
  <si>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</si>
  <si>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</si>
  <si>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</si>
  <si>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</si>
  <si>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</si>
  <si>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</si>
  <si>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</si>
  <si>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</si>
  <si>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</si>
  <si>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</si>
  <si>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</si>
  <si>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</si>
  <si>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</si>
  <si>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</si>
  <si>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</si>
  <si>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</si>
  <si>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</si>
  <si>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</si>
  <si>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</si>
  <si>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</si>
  <si>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</si>
  <si>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</si>
  <si>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</si>
  <si>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</si>
  <si>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</si>
  <si>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</si>
  <si>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</si>
  <si>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</si>
  <si>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</si>
  <si>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</si>
  <si>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</si>
  <si>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</si>
  <si>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</si>
  <si>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</si>
  <si>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</si>
  <si>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</si>
  <si>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</si>
  <si>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</si>
  <si>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</si>
  <si>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</si>
  <si>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</si>
  <si>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</si>
  <si>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</si>
  <si>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</si>
  <si>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</si>
  <si>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</si>
  <si>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</si>
  <si>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</si>
  <si>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</si>
  <si>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</si>
  <si>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</si>
  <si>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</si>
  <si>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</si>
  <si>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</si>
  <si>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</si>
  <si>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</si>
  <si>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</si>
  <si>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</si>
  <si>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</si>
  <si>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</si>
  <si>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</si>
  <si>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</si>
  <si>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</si>
  <si>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</si>
  <si>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</si>
  <si>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</si>
  <si>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</si>
  <si>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</si>
  <si>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</si>
  <si>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</si>
  <si>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</si>
  <si>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</si>
  <si>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</si>
  <si>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</si>
  <si>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</si>
  <si>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</si>
  <si>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</si>
  <si>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</si>
  <si>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</si>
  <si>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</si>
  <si>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</si>
  <si>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</si>
  <si>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</si>
  <si>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</si>
  <si>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</si>
  <si>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</si>
  <si>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</si>
  <si>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</si>
  <si>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</si>
  <si>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</si>
  <si>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</si>
  <si>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</si>
  <si>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</si>
  <si>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</si>
  <si>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</si>
  <si>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</si>
  <si>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</si>
  <si>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</si>
  <si>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</si>
  <si>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</si>
  <si>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</si>
  <si>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</si>
  <si>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</si>
  <si>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</si>
  <si>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</si>
  <si>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</si>
  <si>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</si>
  <si>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</si>
  <si>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</si>
  <si>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</si>
  <si>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</si>
  <si>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</si>
  <si>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</si>
  <si>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</si>
  <si>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</si>
  <si>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</si>
  <si>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</si>
  <si>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</si>
  <si>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</si>
  <si>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</si>
  <si>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</si>
  <si>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</si>
  <si>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</si>
  <si>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</si>
  <si>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</si>
  <si>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</si>
  <si>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</si>
  <si>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</si>
  <si>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</si>
  <si>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</si>
  <si>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</si>
  <si>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</si>
  <si>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</si>
  <si>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</si>
  <si>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</si>
  <si>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</si>
  <si>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</si>
  <si>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</si>
  <si>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</si>
  <si>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</si>
  <si>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</si>
  <si>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</si>
  <si>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</si>
  <si>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</si>
  <si>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</si>
  <si>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</si>
  <si>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</si>
  <si>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</si>
  <si>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</si>
  <si>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</si>
  <si>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</si>
  <si>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</si>
  <si>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</si>
  <si>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</si>
  <si>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</si>
  <si>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</si>
  <si>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</si>
  <si>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</si>
  <si>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</si>
  <si>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</si>
  <si>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</si>
  <si>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</si>
  <si>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</si>
  <si>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</si>
  <si>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</si>
  <si>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</si>
  <si>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</si>
  <si>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</si>
  <si>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</si>
  <si>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</si>
  <si>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</si>
  <si>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</si>
  <si>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</si>
  <si>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</si>
  <si>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</si>
  <si>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</si>
  <si>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</si>
  <si>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</si>
  <si>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</si>
  <si>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</si>
  <si>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</si>
  <si>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</si>
  <si>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</si>
  <si>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</si>
  <si>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</si>
  <si>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</si>
  <si>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</si>
  <si>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</si>
  <si>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</si>
  <si>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</si>
  <si>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</si>
  <si>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</si>
  <si>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</si>
  <si>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</si>
  <si>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</si>
  <si>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</si>
  <si>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</si>
  <si>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</si>
  <si>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</si>
  <si>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</si>
  <si>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</si>
  <si>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</si>
  <si>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</si>
  <si>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</si>
  <si>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</si>
  <si>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</si>
  <si>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</si>
  <si>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</si>
  <si>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</si>
  <si>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</si>
  <si>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</si>
  <si>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</si>
  <si>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</si>
  <si>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</si>
  <si>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</si>
  <si>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</si>
  <si>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</si>
  <si>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</si>
  <si>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</si>
  <si>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</si>
  <si>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</si>
  <si>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</si>
  <si>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</si>
  <si>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</si>
  <si>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</si>
  <si>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</si>
  <si>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</si>
  <si>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</si>
  <si>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</si>
  <si>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</si>
  <si>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</si>
  <si>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</si>
  <si>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</si>
  <si>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</si>
  <si>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</si>
  <si>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</si>
  <si>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</si>
  <si>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</si>
  <si>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</si>
  <si>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</si>
  <si>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</si>
  <si>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</si>
  <si>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</si>
  <si>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</si>
  <si>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</si>
  <si>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</si>
  <si>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</si>
  <si>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</si>
  <si>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</si>
  <si>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</si>
  <si>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</si>
  <si>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</si>
  <si>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</si>
  <si>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</si>
  <si>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</si>
  <si>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</si>
  <si>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</si>
  <si>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</si>
  <si>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</si>
  <si>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</si>
  <si>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</si>
  <si>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</si>
  <si>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</si>
  <si>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</si>
  <si>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</si>
  <si>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</si>
  <si>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</si>
  <si>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</si>
  <si>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</si>
  <si>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</si>
  <si>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</si>
  <si>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</si>
  <si>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</si>
  <si>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</si>
  <si>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</si>
  <si>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</si>
  <si>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</si>
  <si>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</si>
  <si>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</si>
  <si>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</si>
  <si>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</si>
  <si>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</si>
  <si>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</si>
  <si>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</si>
  <si>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</si>
  <si>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</si>
  <si>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</si>
  <si>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</si>
  <si>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</si>
  <si>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</si>
  <si>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</si>
  <si>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</si>
  <si>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</si>
  <si>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</si>
  <si>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</si>
  <si>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</si>
  <si>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</si>
  <si>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</si>
  <si>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</si>
  <si>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</si>
  <si>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</si>
  <si>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</si>
  <si>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</si>
  <si>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</si>
  <si>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</si>
  <si>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</si>
  <si>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</si>
  <si>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</si>
  <si>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</si>
  <si>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</si>
  <si>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</si>
  <si>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</si>
  <si>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</si>
  <si>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</si>
  <si>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</si>
  <si>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</si>
  <si>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</si>
  <si>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</si>
  <si>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</si>
  <si>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</si>
  <si>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</si>
  <si>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</si>
  <si>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</si>
  <si>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</si>
  <si>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</si>
  <si>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</si>
  <si>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</si>
  <si>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</si>
  <si>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</si>
  <si>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</si>
  <si>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</si>
  <si>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</si>
  <si>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</si>
  <si>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</si>
  <si>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</si>
  <si>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</si>
  <si>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</si>
  <si>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</si>
  <si>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</si>
  <si>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</si>
  <si>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</si>
  <si>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</si>
  <si>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</si>
  <si>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</si>
  <si>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</si>
  <si>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</si>
  <si>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</si>
  <si>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</si>
  <si>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</si>
  <si>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</si>
  <si>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</si>
  <si>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</si>
  <si>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</si>
  <si>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</si>
  <si>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</si>
  <si>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</si>
  <si>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</si>
  <si>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</si>
  <si>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</si>
  <si>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</si>
  <si>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</si>
  <si>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</si>
  <si>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</si>
  <si>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</si>
  <si>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</si>
  <si>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</si>
  <si>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</si>
  <si>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</si>
  <si>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</si>
  <si>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</si>
  <si>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</si>
  <si>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</si>
  <si>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</si>
  <si>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</si>
  <si>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</si>
  <si>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</si>
  <si>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</si>
  <si>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</si>
  <si>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</si>
  <si>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</si>
  <si>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</si>
  <si>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</si>
  <si>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</si>
  <si>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</si>
  <si>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</si>
  <si>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</si>
  <si>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</si>
  <si>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</si>
  <si>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</si>
  <si>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</si>
  <si>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</si>
  <si>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</si>
  <si>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</si>
  <si>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</si>
  <si>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</si>
  <si>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</si>
  <si>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</si>
  <si>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</si>
  <si>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</si>
  <si>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</si>
  <si>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</si>
  <si>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</si>
  <si>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</si>
  <si>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</si>
  <si>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</si>
  <si>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</si>
  <si>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</si>
  <si>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</si>
  <si>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</si>
  <si>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</si>
  <si>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</si>
  <si>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</si>
  <si>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</si>
  <si>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</si>
  <si>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</si>
  <si>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</si>
  <si>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</si>
  <si>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</si>
  <si>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</si>
  <si>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</si>
  <si>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</si>
  <si>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</si>
  <si>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</si>
  <si>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</si>
  <si>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</si>
  <si>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</si>
  <si>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</si>
  <si>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</si>
  <si>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</si>
  <si>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</si>
  <si>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</si>
  <si>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</si>
  <si>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</si>
  <si>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</si>
  <si>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</si>
  <si>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</si>
  <si>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</si>
  <si>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</si>
  <si>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</si>
  <si>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</si>
  <si>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</si>
  <si>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</si>
  <si>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</si>
  <si>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</si>
  <si>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</si>
  <si>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</si>
  <si>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</si>
  <si>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</si>
  <si>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</si>
  <si>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</si>
  <si>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</si>
  <si>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</si>
  <si>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</si>
  <si>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</si>
  <si>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</si>
  <si>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</si>
  <si>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</si>
  <si>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</si>
  <si>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</si>
  <si>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</si>
  <si>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</si>
  <si>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</si>
  <si>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</si>
  <si>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</si>
  <si>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</si>
  <si>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</si>
  <si>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</si>
  <si>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</si>
  <si>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</si>
  <si>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</si>
  <si>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</si>
  <si>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</si>
  <si>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</si>
  <si>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</si>
  <si>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</si>
  <si>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</si>
  <si>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</si>
  <si>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</si>
  <si>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</si>
  <si>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</si>
  <si>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</si>
  <si>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</si>
  <si>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</si>
  <si>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</si>
  <si>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</si>
  <si>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</si>
  <si>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</si>
  <si>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</si>
  <si>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</si>
  <si>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</si>
  <si>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</si>
  <si>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</si>
  <si>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</si>
  <si>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</si>
  <si>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</si>
  <si>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</si>
  <si>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</si>
  <si>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</si>
  <si>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</si>
  <si>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</si>
  <si>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</si>
  <si>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</si>
  <si>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</si>
  <si>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</si>
  <si>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</si>
  <si>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</si>
  <si>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</si>
  <si>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</si>
  <si>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</si>
  <si>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</si>
  <si>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</si>
  <si>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</si>
  <si>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</si>
  <si>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</si>
  <si>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</si>
  <si>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</si>
  <si>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</si>
  <si>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</si>
  <si>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</si>
  <si>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</si>
  <si>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</si>
  <si>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</si>
  <si>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</si>
  <si>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</si>
  <si>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</si>
  <si>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</si>
  <si>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</si>
  <si>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</si>
  <si>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</si>
  <si>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</si>
  <si>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</si>
  <si>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</si>
  <si>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</si>
  <si>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</si>
  <si>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</si>
  <si>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</si>
  <si>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</si>
  <si>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</si>
  <si>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</si>
  <si>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</si>
  <si>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</si>
  <si>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</si>
  <si>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</si>
  <si>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</si>
  <si>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</si>
  <si>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</si>
  <si>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</si>
  <si>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</si>
  <si>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</si>
  <si>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</si>
  <si>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</si>
  <si>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</si>
  <si>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</si>
  <si>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</si>
  <si>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</si>
  <si>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</si>
  <si>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</si>
  <si>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</si>
  <si>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</si>
  <si>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</si>
  <si>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</si>
  <si>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</si>
  <si>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</si>
  <si>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</si>
  <si>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</si>
  <si>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</si>
  <si>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</si>
  <si>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</si>
  <si>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</si>
  <si>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</si>
  <si>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</si>
  <si>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</si>
  <si>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</si>
  <si>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</si>
  <si>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</si>
  <si>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</si>
  <si>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</si>
  <si>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</si>
  <si>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</si>
  <si>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</si>
  <si>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</si>
  <si>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</si>
  <si>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</si>
  <si>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</si>
  <si>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</si>
  <si>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</si>
  <si>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</si>
  <si>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</si>
  <si>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</si>
  <si>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</si>
  <si>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</si>
  <si>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</si>
  <si>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</si>
  <si>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</si>
  <si>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</si>
  <si>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</si>
  <si>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</si>
  <si>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</si>
  <si>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</si>
  <si>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</si>
  <si>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</si>
  <si>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</si>
  <si>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</si>
  <si>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</si>
  <si>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</si>
  <si>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</si>
  <si>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</si>
  <si>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</si>
  <si>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</si>
  <si>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</si>
  <si>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</si>
  <si>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</si>
  <si>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</si>
  <si>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</si>
  <si>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</si>
  <si>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</si>
  <si>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</si>
  <si>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</si>
  <si>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</si>
  <si>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</si>
  <si>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</si>
  <si>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</si>
  <si>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</si>
  <si>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</si>
  <si>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</si>
  <si>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</si>
  <si>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</si>
  <si>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</si>
  <si>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</si>
  <si>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</si>
  <si>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</si>
  <si>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</si>
  <si>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</si>
  <si>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</si>
  <si>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</si>
  <si>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</si>
  <si>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</si>
  <si>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</si>
  <si>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</si>
  <si>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</si>
  <si>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</si>
  <si>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</si>
  <si>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</si>
  <si>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</si>
  <si>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</si>
  <si>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</si>
  <si>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</si>
  <si>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</si>
  <si>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</si>
  <si>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</si>
  <si>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</si>
  <si>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</si>
  <si>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</si>
  <si>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</si>
  <si>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</si>
  <si>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</si>
  <si>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</si>
  <si>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</si>
  <si>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</si>
  <si>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</si>
  <si>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</si>
  <si>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</si>
  <si>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</si>
  <si>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</si>
  <si>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</si>
  <si>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</si>
  <si>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</si>
  <si>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</si>
  <si>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</si>
  <si>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</si>
  <si>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</si>
  <si>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</si>
  <si>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</si>
  <si>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</si>
  <si>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</si>
  <si>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</si>
  <si>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</si>
  <si>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</si>
  <si>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</si>
  <si>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</si>
  <si>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</si>
  <si>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</si>
  <si>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</si>
  <si>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</si>
  <si>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</si>
  <si>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</si>
  <si>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</si>
  <si>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</si>
  <si>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</si>
  <si>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</si>
  <si>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</si>
  <si>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</si>
  <si>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</si>
  <si>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</si>
  <si>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</si>
  <si>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</si>
  <si>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</si>
  <si>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</si>
  <si>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</si>
  <si>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</si>
  <si>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</si>
  <si>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</si>
  <si>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</si>
  <si>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</si>
  <si>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</si>
  <si>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</si>
  <si>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</si>
  <si>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</si>
  <si>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</si>
  <si>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</si>
  <si>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</si>
  <si>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</si>
  <si>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</si>
  <si>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</si>
  <si>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</si>
  <si>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</si>
  <si>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</si>
  <si>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</si>
  <si>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</si>
  <si>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</si>
  <si>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</si>
  <si>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</si>
  <si>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</si>
  <si>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</si>
  <si>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</si>
  <si>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</si>
  <si>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</si>
  <si>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</si>
  <si>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</si>
  <si>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</si>
  <si>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</si>
  <si>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</si>
  <si>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</si>
  <si>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</si>
  <si>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</si>
  <si>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</si>
  <si>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</si>
  <si>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</si>
  <si>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</si>
  <si>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</si>
  <si>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</si>
  <si>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</si>
  <si>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</si>
  <si>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</si>
  <si>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</si>
  <si>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</si>
  <si>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</si>
  <si>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</si>
  <si>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</si>
  <si>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</si>
  <si>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</si>
  <si>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</si>
  <si>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</si>
  <si>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</si>
  <si>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</si>
  <si>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</si>
  <si>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</si>
  <si>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</si>
  <si>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</si>
  <si>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</si>
  <si>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</si>
  <si>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</si>
  <si>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</si>
  <si>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</si>
  <si>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</si>
  <si>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</si>
  <si>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</si>
  <si>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</si>
  <si>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</si>
  <si>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</si>
  <si>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</si>
  <si>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</si>
  <si>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</si>
  <si>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</si>
  <si>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</si>
  <si>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</si>
  <si>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</si>
  <si>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</si>
  <si>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</si>
  <si>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</si>
  <si>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</si>
  <si>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</si>
  <si>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</si>
  <si>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</si>
  <si>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</si>
  <si>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</si>
  <si>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</si>
  <si>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</si>
  <si>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</si>
  <si>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</si>
  <si>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</si>
  <si>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</si>
  <si>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</si>
  <si>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</si>
  <si>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</si>
  <si>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</si>
  <si>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</si>
  <si>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</si>
  <si>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</si>
  <si>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</si>
  <si>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</si>
  <si>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</si>
  <si>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</si>
  <si>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</si>
  <si>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</si>
  <si>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</si>
  <si>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</si>
  <si>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</si>
  <si>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</si>
  <si>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</si>
  <si>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</si>
  <si>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</si>
  <si>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</si>
  <si>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</si>
  <si>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</si>
  <si>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</si>
  <si>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</si>
  <si>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</si>
  <si>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</si>
  <si>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</si>
  <si>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</si>
  <si>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</si>
  <si>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</si>
  <si>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</si>
  <si>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</si>
  <si>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</si>
  <si>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</si>
  <si>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</si>
  <si>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</si>
  <si>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</si>
  <si>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</si>
  <si>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</si>
  <si>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</si>
  <si>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</si>
  <si>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</si>
  <si>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</si>
  <si>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</si>
  <si>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</si>
  <si>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</si>
  <si>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</si>
  <si>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</si>
  <si>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</si>
  <si>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</si>
  <si>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</si>
  <si>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</si>
  <si>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</si>
  <si>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</si>
  <si>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</si>
  <si>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</si>
  <si>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</si>
  <si>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</si>
  <si>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</si>
  <si>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</si>
  <si>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</si>
  <si>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</si>
  <si>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</si>
  <si>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</si>
  <si>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</si>
  <si>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</si>
  <si>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</si>
  <si>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</si>
  <si>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</si>
  <si>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</si>
  <si>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</si>
  <si>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</si>
  <si>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</si>
  <si>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</si>
  <si>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</si>
  <si>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</si>
  <si>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</si>
  <si>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</si>
  <si>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</si>
  <si>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</si>
  <si>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</si>
  <si>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</si>
  <si>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</si>
  <si>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</si>
  <si>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</si>
  <si>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</si>
  <si>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</si>
  <si>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</si>
  <si>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</si>
  <si>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</si>
  <si>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</si>
  <si>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</si>
  <si>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</si>
  <si>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</si>
  <si>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</si>
  <si>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</si>
  <si>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</si>
  <si>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</si>
  <si>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</si>
  <si>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</si>
  <si>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</si>
  <si>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</si>
  <si>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</si>
  <si>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</si>
  <si>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</si>
  <si>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</si>
  <si>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</si>
  <si>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</si>
  <si>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</si>
  <si>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</si>
  <si>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</si>
  <si>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</si>
  <si>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</si>
  <si>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</si>
  <si>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</si>
  <si>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</si>
  <si>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</si>
  <si>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</si>
  <si>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</si>
  <si>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</si>
  <si>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</si>
  <si>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</si>
  <si>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</si>
  <si>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</si>
  <si>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</si>
  <si>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</si>
  <si>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</si>
  <si>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</si>
  <si>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</si>
  <si>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</si>
  <si>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</si>
  <si>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</si>
  <si>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</si>
  <si>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</si>
  <si>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</si>
  <si>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</si>
  <si>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</si>
  <si>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</si>
  <si>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</si>
  <si>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</si>
  <si>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</si>
  <si>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</si>
  <si>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</si>
  <si>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</si>
  <si>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</si>
  <si>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</si>
  <si>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</si>
  <si>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</si>
  <si>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</si>
  <si>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</si>
  <si>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</si>
  <si>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</si>
  <si>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</si>
  <si>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</si>
  <si>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</si>
  <si>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</si>
  <si>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</si>
  <si>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</si>
  <si>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</si>
  <si>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</si>
  <si>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</si>
  <si>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</si>
  <si>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</si>
  <si>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</si>
  <si>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</si>
  <si>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</si>
  <si>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</si>
  <si>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</si>
  <si>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</si>
  <si>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</si>
  <si>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</si>
  <si>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</si>
  <si>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</si>
  <si>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</si>
  <si>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</si>
  <si>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</si>
  <si>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</si>
  <si>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</si>
  <si>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</si>
  <si>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</si>
  <si>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</si>
  <si>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</si>
  <si>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</si>
  <si>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</si>
  <si>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</si>
  <si>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</si>
  <si>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</si>
  <si>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</si>
  <si>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</si>
  <si>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</si>
  <si>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</si>
  <si>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</si>
  <si>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</si>
  <si>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</si>
  <si>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</si>
  <si>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</si>
  <si>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</si>
  <si>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</si>
  <si>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</si>
  <si>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</si>
  <si>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</si>
  <si>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</si>
  <si>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</si>
  <si>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</si>
  <si>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</si>
  <si>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</si>
  <si>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</si>
  <si>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</si>
  <si>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</si>
  <si>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</si>
  <si>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</si>
  <si>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</si>
  <si>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</si>
  <si>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</si>
  <si>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</si>
  <si>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</si>
  <si>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</si>
  <si>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</si>
  <si>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</si>
  <si>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</si>
  <si>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</si>
  <si>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</si>
  <si>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</si>
  <si>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</si>
  <si>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</si>
  <si>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</si>
  <si>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</si>
  <si>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</si>
  <si>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</si>
  <si>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</si>
  <si>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</si>
  <si>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</si>
  <si>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</si>
  <si>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</si>
  <si>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</si>
  <si>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</si>
  <si>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</si>
  <si>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</si>
  <si>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</si>
  <si>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</si>
  <si>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</si>
  <si>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</si>
  <si>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</si>
  <si>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</si>
  <si>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</si>
  <si>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</si>
  <si>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</si>
  <si>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</si>
  <si>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</si>
  <si>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</si>
  <si>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</si>
  <si>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</si>
  <si>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</si>
  <si>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</si>
  <si>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</si>
  <si>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</si>
  <si>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</si>
  <si>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</si>
  <si>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</si>
  <si>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</si>
  <si>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</si>
  <si>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</si>
  <si>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</si>
  <si>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</si>
  <si>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</si>
  <si>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</si>
  <si>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</si>
  <si>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</si>
  <si>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</si>
  <si>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</si>
  <si>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</si>
  <si>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</si>
  <si>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</si>
  <si>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</si>
  <si>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</si>
  <si>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</si>
  <si>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</si>
  <si>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</si>
  <si>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</si>
  <si>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</si>
  <si>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</si>
  <si>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</si>
  <si>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</si>
  <si>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</si>
  <si>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</si>
  <si>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</si>
  <si>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</si>
  <si>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</si>
  <si>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</si>
  <si>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</si>
  <si>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</si>
  <si>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</si>
  <si>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</si>
  <si>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</si>
  <si>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</si>
  <si>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</si>
  <si>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</si>
  <si>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</si>
  <si>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</si>
  <si>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</si>
  <si>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</si>
  <si>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</si>
  <si>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</si>
  <si>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</si>
  <si>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</si>
  <si>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</si>
  <si>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</si>
  <si>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</si>
  <si>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</si>
  <si>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</si>
  <si>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</si>
  <si>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</si>
  <si>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</si>
  <si>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</si>
  <si>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</si>
  <si>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</si>
  <si>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</si>
  <si>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</si>
  <si>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</si>
  <si>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</si>
  <si>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</si>
  <si>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</si>
  <si>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</si>
  <si>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</si>
  <si>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</si>
  <si>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</si>
  <si>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</si>
  <si>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</si>
  <si>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</si>
  <si>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</si>
  <si>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</si>
  <si>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</si>
  <si>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</si>
  <si>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</si>
  <si>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</si>
  <si>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</si>
  <si>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</si>
  <si>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</si>
  <si>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</si>
  <si>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</si>
  <si>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</si>
  <si>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</si>
  <si>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</si>
  <si>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</si>
  <si>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</si>
  <si>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</si>
  <si>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</si>
  <si>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</si>
  <si>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</si>
  <si>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</si>
  <si>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</si>
  <si>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</si>
  <si>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</si>
  <si>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</si>
  <si>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</si>
  <si>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</si>
  <si>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</si>
  <si>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</si>
  <si>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</si>
  <si>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</si>
  <si>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</si>
  <si>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</si>
  <si>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</si>
  <si>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</si>
  <si>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</si>
  <si>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</si>
  <si>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</si>
  <si>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</si>
  <si>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</si>
  <si>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</si>
  <si>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</si>
  <si>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</si>
  <si>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</si>
  <si>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</si>
  <si>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</si>
  <si>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</si>
  <si>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</si>
  <si>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</si>
  <si>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</si>
  <si>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</si>
  <si>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</si>
  <si>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</si>
  <si>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</si>
  <si>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</si>
  <si>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</si>
  <si>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</si>
  <si>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</si>
  <si>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</si>
  <si>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</si>
  <si>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</si>
  <si>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</si>
  <si>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</si>
  <si>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</si>
  <si>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</si>
  <si>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</si>
  <si>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</si>
  <si>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</si>
  <si>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</si>
  <si>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</si>
  <si>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</si>
  <si>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</si>
  <si>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</si>
  <si>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</si>
  <si>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</si>
  <si>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</si>
  <si>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</si>
  <si>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</si>
  <si>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</si>
  <si>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</si>
  <si>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</si>
  <si>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</si>
  <si>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</si>
  <si>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</si>
  <si>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</si>
  <si>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</si>
  <si>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</si>
  <si>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</si>
  <si>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</si>
  <si>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</si>
  <si>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</si>
  <si>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</si>
  <si>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</si>
  <si>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</si>
  <si>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</si>
  <si>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</si>
  <si>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</si>
  <si>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</si>
  <si>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</si>
  <si>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</si>
  <si>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</si>
  <si>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</si>
  <si>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</si>
  <si>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</si>
  <si>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</si>
  <si>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</si>
  <si>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</si>
  <si>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</si>
  <si>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</si>
  <si>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</si>
  <si>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</si>
  <si>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</si>
  <si>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</si>
  <si>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</si>
  <si>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</si>
  <si>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</si>
  <si>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</si>
  <si>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</si>
  <si>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</si>
  <si>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</si>
  <si>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</si>
  <si>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</si>
  <si>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</si>
  <si>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</si>
  <si>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</si>
  <si>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</si>
  <si>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</si>
  <si>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</si>
  <si>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</si>
  <si>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</si>
  <si>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</si>
  <si>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</si>
  <si>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</si>
  <si>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</si>
  <si>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</si>
  <si>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</si>
  <si>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</si>
  <si>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</si>
  <si>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</si>
  <si>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</si>
  <si>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</si>
  <si>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</si>
  <si>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</si>
  <si>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</si>
  <si>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</si>
  <si>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</si>
  <si>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</si>
  <si>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</si>
  <si>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</si>
  <si>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</si>
  <si>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</si>
  <si>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</si>
  <si>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</si>
  <si>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</si>
  <si>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</si>
  <si>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</si>
  <si>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</si>
  <si>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</si>
  <si>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</si>
  <si>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</si>
  <si>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</si>
  <si>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</si>
  <si>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</si>
  <si>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</si>
  <si>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</si>
  <si>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</si>
  <si>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</si>
  <si>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</si>
  <si>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</si>
  <si>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</si>
  <si>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</si>
  <si>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</si>
  <si>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</si>
  <si>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</si>
  <si>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</si>
  <si>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</si>
  <si>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</si>
  <si>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</si>
  <si>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</si>
  <si>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</si>
  <si>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</si>
  <si>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</si>
  <si>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</si>
  <si>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</si>
  <si>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</si>
  <si>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</si>
  <si>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</si>
  <si>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</si>
  <si>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</si>
  <si>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</si>
  <si>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</si>
  <si>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</si>
  <si>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</si>
  <si>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</si>
  <si>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</si>
  <si>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</si>
  <si>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</si>
  <si>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</si>
  <si>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</si>
  <si>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</si>
  <si>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</si>
  <si>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</si>
  <si>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</si>
  <si>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</si>
  <si>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</si>
  <si>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</si>
  <si>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</si>
  <si>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</si>
  <si>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</si>
  <si>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</si>
  <si>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</si>
  <si>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</si>
  <si>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</si>
  <si>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</si>
  <si>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</si>
  <si>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</si>
  <si>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</si>
  <si>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</si>
  <si>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</si>
  <si>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</si>
  <si>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</si>
  <si>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</si>
  <si>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</si>
  <si>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</si>
  <si>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</si>
  <si>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</si>
  <si>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</si>
  <si>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</si>
  <si>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</si>
  <si>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</si>
  <si>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</si>
  <si>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</si>
  <si>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</si>
  <si>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</si>
  <si>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</si>
  <si>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</si>
  <si>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</si>
  <si>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</si>
  <si>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</si>
  <si>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</si>
  <si>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</si>
  <si>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</si>
  <si>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</si>
  <si>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</si>
  <si>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</si>
  <si>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</si>
  <si>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</si>
  <si>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</si>
  <si>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</si>
  <si>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</si>
  <si>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</si>
  <si>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</si>
  <si>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</si>
  <si>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</si>
  <si>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</si>
  <si>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</si>
  <si>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</si>
  <si>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</si>
  <si>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</si>
  <si>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</si>
  <si>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</si>
  <si>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</si>
  <si>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</si>
  <si>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</si>
  <si>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</si>
  <si>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</si>
  <si>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</si>
  <si>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</si>
  <si>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</si>
  <si>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</si>
  <si>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</si>
  <si>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</si>
  <si>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</si>
  <si>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</si>
  <si>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</si>
  <si>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</si>
  <si>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</si>
  <si>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</si>
  <si>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</si>
  <si>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</si>
  <si>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</si>
  <si>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</si>
  <si>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</si>
  <si>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</si>
  <si>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</si>
  <si>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</si>
  <si>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</si>
  <si>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</si>
  <si>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</si>
  <si>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</si>
  <si>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</si>
  <si>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</si>
  <si>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</si>
  <si>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</si>
  <si>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</si>
  <si>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</si>
  <si>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</si>
  <si>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</si>
  <si>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</si>
  <si>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</si>
  <si>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</si>
  <si>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</si>
  <si>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</si>
  <si>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</si>
  <si>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</si>
  <si>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</si>
  <si>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</si>
  <si>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</si>
  <si>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</si>
  <si>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</si>
  <si>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</si>
  <si>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</si>
  <si>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</si>
  <si>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</si>
  <si>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</si>
  <si>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</si>
  <si>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</si>
  <si>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</si>
  <si>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</si>
  <si>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</si>
  <si>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</si>
  <si>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</si>
  <si>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</si>
  <si>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</si>
  <si>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</si>
  <si>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</si>
  <si>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</si>
  <si>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</si>
  <si>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</si>
  <si>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</si>
  <si>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</si>
  <si>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</si>
  <si>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</si>
  <si>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</si>
  <si>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</si>
  <si>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</si>
  <si>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</si>
  <si>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</si>
  <si>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</si>
  <si>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</si>
  <si>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</si>
  <si>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</si>
  <si>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</si>
  <si>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</si>
  <si>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</si>
  <si>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</si>
  <si>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</si>
  <si>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</si>
  <si>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</si>
  <si>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</si>
  <si>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</si>
  <si>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</si>
  <si>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</si>
  <si>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</si>
  <si>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</si>
  <si>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</si>
  <si>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</si>
  <si>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</si>
  <si>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</si>
  <si>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</si>
  <si>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</si>
  <si>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</si>
  <si>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</si>
  <si>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</si>
  <si>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</si>
  <si>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</si>
  <si>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</si>
  <si>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</si>
  <si>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</si>
  <si>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</si>
  <si>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</si>
  <si>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</si>
  <si>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</si>
  <si>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</si>
  <si>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</si>
  <si>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</si>
  <si>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</si>
  <si>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</si>
  <si>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</si>
  <si>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</si>
  <si>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</si>
  <si>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</si>
  <si>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</si>
  <si>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</si>
  <si>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</si>
  <si>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</si>
  <si>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</si>
  <si>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</si>
  <si>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</si>
  <si>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</si>
  <si>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</si>
  <si>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</si>
  <si>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</si>
  <si>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</si>
  <si>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</si>
  <si>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</si>
  <si>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</si>
  <si>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</si>
  <si>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</si>
  <si>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</si>
  <si>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</si>
  <si>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</si>
  <si>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</si>
  <si>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</si>
  <si>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</si>
  <si>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</si>
  <si>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</si>
  <si>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</si>
  <si>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</si>
  <si>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</si>
  <si>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</si>
  <si>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</si>
  <si>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</si>
  <si>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</si>
  <si>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</si>
  <si>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</si>
  <si>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</si>
  <si>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</si>
  <si>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</si>
  <si>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</si>
  <si>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</si>
  <si>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</si>
  <si>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</si>
  <si>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</si>
  <si>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</si>
  <si>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</si>
  <si>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</si>
  <si>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</si>
  <si>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</si>
  <si>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</si>
  <si>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</si>
  <si>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</si>
  <si>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</si>
  <si>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</si>
  <si>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</si>
  <si>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</si>
  <si>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</si>
  <si>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</si>
  <si>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</si>
  <si>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</si>
  <si>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</si>
  <si>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</si>
  <si>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</si>
  <si>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</si>
  <si>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</si>
  <si>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</si>
  <si>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</si>
  <si>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</si>
  <si>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</si>
  <si>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</si>
  <si>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</si>
  <si>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</si>
  <si>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</si>
  <si>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</si>
  <si>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</si>
  <si>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</si>
  <si>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</si>
  <si>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</si>
  <si>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</si>
  <si>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</si>
  <si>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</si>
  <si>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</si>
  <si>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</si>
  <si>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</si>
  <si>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</si>
  <si>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</si>
  <si>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</si>
  <si>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</si>
  <si>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</si>
  <si>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</si>
  <si>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</si>
  <si>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</si>
  <si>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</si>
  <si>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</si>
  <si>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</si>
  <si>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</si>
  <si>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</si>
  <si>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</si>
  <si>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</si>
  <si>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</si>
  <si>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</si>
  <si>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</si>
  <si>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</si>
  <si>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</si>
  <si>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</si>
  <si>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</si>
  <si>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</si>
  <si>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</si>
  <si>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</si>
  <si>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</si>
  <si>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</si>
  <si>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</si>
  <si>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</si>
  <si>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</si>
  <si>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</si>
  <si>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</si>
  <si>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</si>
  <si>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</si>
  <si>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</si>
  <si>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</si>
  <si>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</si>
  <si>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</si>
  <si>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</si>
  <si>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</si>
  <si>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</si>
  <si>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</si>
  <si>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</si>
  <si>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</si>
  <si>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</si>
  <si>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</si>
  <si>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</si>
  <si>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</si>
  <si>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</si>
  <si>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</si>
  <si>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</si>
  <si>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</si>
  <si>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</si>
  <si>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</si>
  <si>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</si>
  <si>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</si>
  <si>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</si>
  <si>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</si>
  <si>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</si>
  <si>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</si>
  <si>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</si>
  <si>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</si>
  <si>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</si>
  <si>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</si>
  <si>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</si>
  <si>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</si>
  <si>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</si>
  <si>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</si>
  <si>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</si>
  <si>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</si>
  <si>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</si>
  <si>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</si>
  <si>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</si>
  <si>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</si>
  <si>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</si>
  <si>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</si>
  <si>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</si>
  <si>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</si>
  <si>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</si>
  <si>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</si>
  <si>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</si>
  <si>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</si>
  <si>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</si>
  <si>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</si>
  <si>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</si>
  <si>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</si>
  <si>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</si>
  <si>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</si>
  <si>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</si>
  <si>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</si>
  <si>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</si>
  <si>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</si>
  <si>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</si>
  <si>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</si>
  <si>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</si>
  <si>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</si>
  <si>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</si>
  <si>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</si>
  <si>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</si>
  <si>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</si>
  <si>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</si>
  <si>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</si>
  <si>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</si>
  <si>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</si>
  <si>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</si>
  <si>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</si>
  <si>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</si>
  <si>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</si>
  <si>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</si>
  <si>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</si>
  <si>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</si>
  <si>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</si>
  <si>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</si>
  <si>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</si>
  <si>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</si>
  <si>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</si>
  <si>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</si>
  <si>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</si>
  <si>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</si>
  <si>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</si>
  <si>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</si>
  <si>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</si>
  <si>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</si>
  <si>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</si>
  <si>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</si>
  <si>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</si>
  <si>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</si>
  <si>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</si>
  <si>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</si>
  <si>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</si>
  <si>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</si>
  <si>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</si>
  <si>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</si>
  <si>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</si>
  <si>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</si>
  <si>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</si>
  <si>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</si>
  <si>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</si>
  <si>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</si>
  <si>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</si>
  <si>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</si>
  <si>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</si>
  <si>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</si>
  <si>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</si>
  <si>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</si>
  <si>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</si>
  <si>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</si>
  <si>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</si>
  <si>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</si>
  <si>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</si>
  <si>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</si>
  <si>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</si>
  <si>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</si>
  <si>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</si>
  <si>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</si>
  <si>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</si>
  <si>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</si>
  <si>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</si>
  <si>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</si>
  <si>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</si>
  <si>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</si>
  <si>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</si>
  <si>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</si>
  <si>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</si>
  <si>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</si>
  <si>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</si>
  <si>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</si>
  <si>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</si>
  <si>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</si>
  <si>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</si>
  <si>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</si>
  <si>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</si>
  <si>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</si>
  <si>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</si>
  <si>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</si>
  <si>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</si>
  <si>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</si>
  <si>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</si>
  <si>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</si>
  <si>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</si>
  <si>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</si>
  <si>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</si>
  <si>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</si>
  <si>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</si>
  <si>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</si>
  <si>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</si>
  <si>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</si>
  <si>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</si>
  <si>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</si>
  <si>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</si>
  <si>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</si>
  <si>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</si>
  <si>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</si>
  <si>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</si>
  <si>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</si>
  <si>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</si>
  <si>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</si>
  <si>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</si>
  <si>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</si>
  <si>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</si>
  <si>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</si>
  <si>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</si>
  <si>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</si>
  <si>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</si>
  <si>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</si>
  <si>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</si>
  <si>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</si>
  <si>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</si>
  <si>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</si>
  <si>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</si>
  <si>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</si>
  <si>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</si>
  <si>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</si>
  <si>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</si>
  <si>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</si>
  <si>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</si>
  <si>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</si>
  <si>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</si>
  <si>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</si>
  <si>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</si>
  <si>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</si>
  <si>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</si>
  <si>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</si>
  <si>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</si>
  <si>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</si>
  <si>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</si>
  <si>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</si>
  <si>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</si>
  <si>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</si>
  <si>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</si>
  <si>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</si>
  <si>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</si>
  <si>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</si>
  <si>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</si>
  <si>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</si>
  <si>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</si>
  <si>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</si>
  <si>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</si>
  <si>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</si>
  <si>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</si>
  <si>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</si>
  <si>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</si>
  <si>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</si>
  <si>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</si>
  <si>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</si>
  <si>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</si>
  <si>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</si>
  <si>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</si>
  <si>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</si>
  <si>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</si>
  <si>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</si>
  <si>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</si>
  <si>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</si>
  <si>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</si>
  <si>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</si>
  <si>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</si>
  <si>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</si>
  <si>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</si>
  <si>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</si>
  <si>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</si>
  <si>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</si>
  <si>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</si>
  <si>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</si>
  <si>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</si>
  <si>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</si>
  <si>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</si>
  <si>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</si>
  <si>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</si>
  <si>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</si>
  <si>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</si>
  <si>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</si>
  <si>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</si>
  <si>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</si>
  <si>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</si>
  <si>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</si>
  <si>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</si>
  <si>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</si>
  <si>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</si>
  <si>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</si>
  <si>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</si>
  <si>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</si>
  <si>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</si>
  <si>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</si>
  <si>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</si>
  <si>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</si>
  <si>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</si>
  <si>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</si>
  <si>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</si>
  <si>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</si>
  <si>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</si>
  <si>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</si>
  <si>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</si>
  <si>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</si>
  <si>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</si>
  <si>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</si>
  <si>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</si>
  <si>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</si>
  <si>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</si>
  <si>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</si>
  <si>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</si>
  <si>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</si>
  <si>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</si>
  <si>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</si>
  <si>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</si>
  <si>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</si>
  <si>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</si>
  <si>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</si>
  <si>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</si>
  <si>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</si>
  <si>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</si>
  <si>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</si>
  <si>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</si>
  <si>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</si>
  <si>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</si>
  <si>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</si>
  <si>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</si>
  <si>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</si>
  <si>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</si>
  <si>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</si>
  <si>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</si>
  <si>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</si>
  <si>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</si>
  <si>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</si>
  <si>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</si>
  <si>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</si>
  <si>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</si>
  <si>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</si>
  <si>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</si>
  <si>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</si>
  <si>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</si>
  <si>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</si>
  <si>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</si>
  <si>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</si>
  <si>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</si>
  <si>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</si>
  <si>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</si>
  <si>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</si>
  <si>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</si>
  <si>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</si>
  <si>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</si>
  <si>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</si>
  <si>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</si>
  <si>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</si>
  <si>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</si>
  <si>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</si>
  <si>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</si>
  <si>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</si>
  <si>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</si>
  <si>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</si>
  <si>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</si>
  <si>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</si>
  <si>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</si>
  <si>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</si>
  <si>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</si>
  <si>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</si>
  <si>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</si>
  <si>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</si>
  <si>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</si>
  <si>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</si>
  <si>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</si>
  <si>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</si>
  <si>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</si>
  <si>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</si>
  <si>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</si>
  <si>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</si>
  <si>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</si>
  <si>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</si>
  <si>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</si>
  <si>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</si>
  <si>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</si>
  <si>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</si>
  <si>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</si>
  <si>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</si>
  <si>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</si>
  <si>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</si>
  <si>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</si>
  <si>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</si>
  <si>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</si>
  <si>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</si>
  <si>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</si>
  <si>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</si>
  <si>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</si>
  <si>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</si>
  <si>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</si>
  <si>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</si>
  <si>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</si>
  <si>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</si>
  <si>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</si>
  <si>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</si>
  <si>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</si>
  <si>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</si>
  <si>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</si>
  <si>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</si>
  <si>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</si>
  <si>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</si>
  <si>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</si>
  <si>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</si>
  <si>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</si>
  <si>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</si>
  <si>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</si>
  <si>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</si>
  <si>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</si>
  <si>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</si>
  <si>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</si>
  <si>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</si>
  <si>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</si>
  <si>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</si>
  <si>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</si>
  <si>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</si>
  <si>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</si>
  <si>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</si>
  <si>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</si>
  <si>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</si>
  <si>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</si>
  <si>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</si>
  <si>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</si>
  <si>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</si>
  <si>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</si>
  <si>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</si>
  <si>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</si>
  <si>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</si>
  <si>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</si>
  <si>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</si>
  <si>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</si>
  <si>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</si>
  <si>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</si>
  <si>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</si>
  <si>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</si>
  <si>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</si>
  <si>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</si>
  <si>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</si>
  <si>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</si>
  <si>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</si>
  <si>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</si>
  <si>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</si>
  <si>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</si>
  <si>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</si>
  <si>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</si>
  <si>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</si>
  <si>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</si>
  <si>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</si>
  <si>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</si>
  <si>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</si>
  <si>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</si>
  <si>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</si>
  <si>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</si>
  <si>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</si>
  <si>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</si>
  <si>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</si>
  <si>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</si>
  <si>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</si>
  <si>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</si>
  <si>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</si>
  <si>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</si>
  <si>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</si>
  <si>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</si>
  <si>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</si>
  <si>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</si>
  <si>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</si>
  <si>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</si>
  <si>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</si>
  <si>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</si>
  <si>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</si>
  <si>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</si>
  <si>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</si>
  <si>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</si>
  <si>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</si>
  <si>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</si>
  <si>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</si>
  <si>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</si>
  <si>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</si>
  <si>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</si>
  <si>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</si>
  <si>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</si>
  <si>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</si>
  <si>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</si>
  <si>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</si>
  <si>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</si>
  <si>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</si>
  <si>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</si>
  <si>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</si>
  <si>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</si>
  <si>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</si>
  <si>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</si>
  <si>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</si>
  <si>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</si>
  <si>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</si>
  <si>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</si>
  <si>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</si>
  <si>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</si>
  <si>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</si>
  <si>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</si>
  <si>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</si>
  <si>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</si>
  <si>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</si>
  <si>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</si>
  <si>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</si>
  <si>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</si>
  <si>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</si>
  <si>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</si>
  <si>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</si>
  <si>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</si>
  <si>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</si>
  <si>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</si>
  <si>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</si>
  <si>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</si>
  <si>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</si>
  <si>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</si>
  <si>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</si>
  <si>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</si>
  <si>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</si>
  <si>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</si>
  <si>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</si>
  <si>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</si>
  <si>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</si>
  <si>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</si>
  <si>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</si>
  <si>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</si>
  <si>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</si>
  <si>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</si>
  <si>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</si>
  <si>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</si>
  <si>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</si>
  <si>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</si>
  <si>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</si>
  <si>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</si>
  <si>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</si>
  <si>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</si>
  <si>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</si>
  <si>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</si>
  <si>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</si>
  <si>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</si>
  <si>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</si>
  <si>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</si>
  <si>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</si>
  <si>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</si>
  <si>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</si>
  <si>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</si>
  <si>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</si>
  <si>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</si>
  <si>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</si>
  <si>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</si>
  <si>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</si>
  <si>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</si>
  <si>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</si>
  <si>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</si>
  <si>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</si>
  <si>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</si>
  <si>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</si>
  <si>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</si>
  <si>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</si>
  <si>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</si>
  <si>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</si>
  <si>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</si>
  <si>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</si>
  <si>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</si>
  <si>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</si>
  <si>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</si>
  <si>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</si>
  <si>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</si>
  <si>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</si>
  <si>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</si>
  <si>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</si>
  <si>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</si>
  <si>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</si>
  <si>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</si>
  <si>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</si>
  <si>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</si>
  <si>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</si>
  <si>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</si>
  <si>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</si>
  <si>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</si>
  <si>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</si>
  <si>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</si>
  <si>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</si>
  <si>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</si>
  <si>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</si>
  <si>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</si>
  <si>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</si>
  <si>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</si>
  <si>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</si>
  <si>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</si>
  <si>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</si>
  <si>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</si>
  <si>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</si>
  <si>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</si>
  <si>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</si>
  <si>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</si>
  <si>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</si>
  <si>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</si>
  <si>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</si>
  <si>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</si>
  <si>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</si>
  <si>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</si>
  <si>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</si>
  <si>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</si>
  <si>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</si>
  <si>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</si>
  <si>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</si>
  <si>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</si>
  <si>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</si>
  <si>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</si>
  <si>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</si>
  <si>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</si>
  <si>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</si>
  <si>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</si>
  <si>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</si>
  <si>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</si>
  <si>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</si>
  <si>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</si>
  <si>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</si>
  <si>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</si>
  <si>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</si>
  <si>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</si>
  <si>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</si>
  <si>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</si>
  <si>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</si>
  <si>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</si>
  <si>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</si>
  <si>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</si>
  <si>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</si>
  <si>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</si>
  <si>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</si>
  <si>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</si>
  <si>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</si>
  <si>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</si>
  <si>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</si>
  <si>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</si>
  <si>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</si>
  <si>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</si>
  <si>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</si>
  <si>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</si>
  <si>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</si>
  <si>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</si>
  <si>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</si>
  <si>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</si>
  <si>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</si>
  <si>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</si>
  <si>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</si>
  <si>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</si>
  <si>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</si>
  <si>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</si>
  <si>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</si>
  <si>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</si>
  <si>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</si>
  <si>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</si>
  <si>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</si>
  <si>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</si>
  <si>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</si>
  <si>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</si>
  <si>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</si>
  <si>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</si>
  <si>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</si>
  <si>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</si>
  <si>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</si>
  <si>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</si>
  <si>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</si>
  <si>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</si>
  <si>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</si>
  <si>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</si>
  <si>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</si>
  <si>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</si>
  <si>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</si>
  <si>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</si>
  <si>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</si>
  <si>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</si>
  <si>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</si>
  <si>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</si>
  <si>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</si>
  <si>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</si>
  <si>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</si>
  <si>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</si>
  <si>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</si>
  <si>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</si>
  <si>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</si>
  <si>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</si>
  <si>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</si>
  <si>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</si>
  <si>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</si>
  <si>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</si>
  <si>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</si>
  <si>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</si>
  <si>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</si>
  <si>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</si>
  <si>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</si>
  <si>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</si>
  <si>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</si>
  <si>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</si>
  <si>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</si>
  <si>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</si>
  <si>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</si>
  <si>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</si>
  <si>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</si>
  <si>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</si>
  <si>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</si>
  <si>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</si>
  <si>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</si>
  <si>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</si>
  <si>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</si>
  <si>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</si>
  <si>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</si>
  <si>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</si>
  <si>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</si>
  <si>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</si>
  <si>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</si>
  <si>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</si>
  <si>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</si>
  <si>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</si>
  <si>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</si>
  <si>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</si>
  <si>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</si>
  <si>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</si>
  <si>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</si>
  <si>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</si>
  <si>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</si>
  <si>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</si>
  <si>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</si>
  <si>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</si>
  <si>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</si>
  <si>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</si>
  <si>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</si>
  <si>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</si>
  <si>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</si>
  <si>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</si>
  <si>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</si>
  <si>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</si>
  <si>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</si>
  <si>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</si>
  <si>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</si>
  <si>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</si>
  <si>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</si>
  <si>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</si>
  <si>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</si>
  <si>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</si>
  <si>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</si>
  <si>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</si>
  <si>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</si>
  <si>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</si>
  <si>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</si>
  <si>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</si>
  <si>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</si>
  <si>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</si>
  <si>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</si>
  <si>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</si>
  <si>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</si>
  <si>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</si>
  <si>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</si>
  <si>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</si>
  <si>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</si>
  <si>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</si>
  <si>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</si>
  <si>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</si>
  <si>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</si>
  <si>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</si>
  <si>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</si>
  <si>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</si>
  <si>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</si>
  <si>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</si>
  <si>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</si>
  <si>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</si>
  <si>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</si>
  <si>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</si>
  <si>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</si>
  <si>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</si>
  <si>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</si>
  <si>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</si>
  <si>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</si>
  <si>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</si>
  <si>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</si>
  <si>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</si>
  <si>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</si>
  <si>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</si>
  <si>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</si>
  <si>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</si>
  <si>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</si>
  <si>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</si>
  <si>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</si>
  <si>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</si>
  <si>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</si>
  <si>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</si>
  <si>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</si>
  <si>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</si>
  <si>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</si>
  <si>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</si>
  <si>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</si>
  <si>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</si>
  <si>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</si>
  <si>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</si>
  <si>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</si>
  <si>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</si>
  <si>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</si>
  <si>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</si>
  <si>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</si>
  <si>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</si>
  <si>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</si>
  <si>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</si>
  <si>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</si>
  <si>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</si>
  <si>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</si>
  <si>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</si>
  <si>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</si>
  <si>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</si>
  <si>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</si>
  <si>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</si>
  <si>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</si>
  <si>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</si>
  <si>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</si>
  <si>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</si>
  <si>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</si>
  <si>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</si>
  <si>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</si>
  <si>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</si>
  <si>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</si>
  <si>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</si>
  <si>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</si>
  <si>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</si>
  <si>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</si>
  <si>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</si>
  <si>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</si>
  <si>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</si>
  <si>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</si>
  <si>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</si>
  <si>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</si>
  <si>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</si>
  <si>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</si>
  <si>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</si>
  <si>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</si>
  <si>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</si>
  <si>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</si>
  <si>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</si>
  <si>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</si>
  <si>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</si>
  <si>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</si>
  <si>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</si>
  <si>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</si>
  <si>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</si>
  <si>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</si>
  <si>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</si>
  <si>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</si>
  <si>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</si>
  <si>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</si>
  <si>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</si>
  <si>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</si>
  <si>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</si>
  <si>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</si>
  <si>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</si>
  <si>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</si>
  <si>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</si>
  <si>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</si>
  <si>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</si>
  <si>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</si>
  <si>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</si>
  <si>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</si>
  <si>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</si>
  <si>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</si>
  <si>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</si>
  <si>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</si>
  <si>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</si>
  <si>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</si>
  <si>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</si>
  <si>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</si>
  <si>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</si>
  <si>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</si>
  <si>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</si>
  <si>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</si>
  <si>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</si>
  <si>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</si>
  <si>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</si>
  <si>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</si>
  <si>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</si>
  <si>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</si>
  <si>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</si>
  <si>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</si>
  <si>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</si>
  <si>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</si>
  <si>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</si>
  <si>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</si>
  <si>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</si>
  <si>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</si>
  <si>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</si>
  <si>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</si>
  <si>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</si>
  <si>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</si>
  <si>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</si>
  <si>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</si>
  <si>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</si>
  <si>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</si>
  <si>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</si>
  <si>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</si>
  <si>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</si>
  <si>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</si>
  <si>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</si>
  <si>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</si>
  <si>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</si>
  <si>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</si>
  <si>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</si>
  <si>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</si>
  <si>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</si>
  <si>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</si>
  <si>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</si>
  <si>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</si>
  <si>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</si>
  <si>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</si>
  <si>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</si>
  <si>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</si>
  <si>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</si>
  <si>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</si>
  <si>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</si>
  <si>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</si>
  <si>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</si>
  <si>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</si>
  <si>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</si>
  <si>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</si>
  <si>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</si>
  <si>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</si>
  <si>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</si>
  <si>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</si>
  <si>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</si>
  <si>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</si>
  <si>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</si>
  <si>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</si>
  <si>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</si>
  <si>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</si>
  <si>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</si>
  <si>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</si>
  <si>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</si>
  <si>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</si>
  <si>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</si>
  <si>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</si>
  <si>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</si>
  <si>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</si>
  <si>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</si>
  <si>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</si>
  <si>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</si>
  <si>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</si>
  <si>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</si>
  <si>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</si>
  <si>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</si>
  <si>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</si>
  <si>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</si>
  <si>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</si>
  <si>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</si>
  <si>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</si>
  <si>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</si>
  <si>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</si>
  <si>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</si>
  <si>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</si>
  <si>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</si>
  <si>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</si>
  <si>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</si>
  <si>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</si>
  <si>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</si>
  <si>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</si>
  <si>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</si>
  <si>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</si>
  <si>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</si>
  <si>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</si>
  <si>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</si>
  <si>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</si>
  <si>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</si>
  <si>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</si>
  <si>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</si>
  <si>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</si>
  <si>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</si>
  <si>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</si>
  <si>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</si>
  <si>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</si>
  <si>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</si>
  <si>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</si>
  <si>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</si>
  <si>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</si>
  <si>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</si>
  <si>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</si>
  <si>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</si>
  <si>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</si>
  <si>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</si>
  <si>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</si>
  <si>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</si>
  <si>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</si>
  <si>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</si>
  <si>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</si>
  <si>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</si>
  <si>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</si>
  <si>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</si>
  <si>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</si>
  <si>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</si>
  <si>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</si>
  <si>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</si>
  <si>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</si>
  <si>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</si>
  <si>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</si>
  <si>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</si>
  <si>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</si>
  <si>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</si>
  <si>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</si>
  <si>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</si>
  <si>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</si>
  <si>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</si>
  <si>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</si>
  <si>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</si>
  <si>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</si>
  <si>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</si>
  <si>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</si>
  <si>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</si>
  <si>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</si>
  <si>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</si>
  <si>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</si>
  <si>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</si>
  <si>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</si>
  <si>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</si>
  <si>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</si>
  <si>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</si>
  <si>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</si>
  <si>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</si>
  <si>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</si>
  <si>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</si>
  <si>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</si>
  <si>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</si>
  <si>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</si>
  <si>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</si>
  <si>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</si>
  <si>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</si>
  <si>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</si>
  <si>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</si>
  <si>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</si>
  <si>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</si>
  <si>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</si>
  <si>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</si>
  <si>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</si>
  <si>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</si>
  <si>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</si>
  <si>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</si>
  <si>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</si>
  <si>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</si>
  <si>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</si>
  <si>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</si>
  <si>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</si>
  <si>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</si>
  <si>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</si>
  <si>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</si>
  <si>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</si>
  <si>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</si>
  <si>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</si>
  <si>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</si>
  <si>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</si>
  <si>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</si>
  <si>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</si>
  <si>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</si>
  <si>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</si>
  <si>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</si>
  <si>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</si>
  <si>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</si>
  <si>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</si>
  <si>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</si>
  <si>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</si>
  <si>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</si>
  <si>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</si>
  <si>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</si>
  <si>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</si>
  <si>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</si>
  <si>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</si>
  <si>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</si>
  <si>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</si>
  <si>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</si>
  <si>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</si>
  <si>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</si>
  <si>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</si>
  <si>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</si>
  <si>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</si>
  <si>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</si>
  <si>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</si>
  <si>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</si>
  <si>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</si>
  <si>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</si>
  <si>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</si>
  <si>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</si>
  <si>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</si>
  <si>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</si>
  <si>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</si>
  <si>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</si>
  <si>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</si>
  <si>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</si>
  <si>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</si>
  <si>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</si>
  <si>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</si>
  <si>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</si>
  <si>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</si>
  <si>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</si>
  <si>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</si>
  <si>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</si>
  <si>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</si>
  <si>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</si>
  <si>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</si>
  <si>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</si>
  <si>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</si>
  <si>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</si>
  <si>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</si>
  <si>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</si>
  <si>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</si>
  <si>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</si>
  <si>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</si>
  <si>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</si>
  <si>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</si>
  <si>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</si>
  <si>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</si>
  <si>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</si>
  <si>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</si>
  <si>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</si>
  <si>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</si>
  <si>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</si>
  <si>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</si>
  <si>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</si>
  <si>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</si>
  <si>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</si>
  <si>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</si>
  <si>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</si>
  <si>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</si>
  <si>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</si>
  <si>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</si>
  <si>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</si>
  <si>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</si>
  <si>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</si>
  <si>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</si>
  <si>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</si>
  <si>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</si>
  <si>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</si>
  <si>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</si>
  <si>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</si>
  <si>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</si>
  <si>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</si>
  <si>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</si>
  <si>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</si>
  <si>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</si>
  <si>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</si>
  <si>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</si>
  <si>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</si>
  <si>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</si>
  <si>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</si>
  <si>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</si>
  <si>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</si>
  <si>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</si>
  <si>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</si>
  <si>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</si>
  <si>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</si>
  <si>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</si>
  <si>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</si>
  <si>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</si>
  <si>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</si>
  <si>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</si>
  <si>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</si>
  <si>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</si>
  <si>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</si>
  <si>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</si>
  <si>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</si>
  <si>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</si>
  <si>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</si>
  <si>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</si>
  <si>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</si>
  <si>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</si>
  <si>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</si>
  <si>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</si>
  <si>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</si>
  <si>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</si>
  <si>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</si>
  <si>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</si>
  <si>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</si>
  <si>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</si>
  <si>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</si>
  <si>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</si>
  <si>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</si>
  <si>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</si>
  <si>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</si>
  <si>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</si>
  <si>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</si>
  <si>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</si>
  <si>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</si>
  <si>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</si>
  <si>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</si>
  <si>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</si>
  <si>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</si>
  <si>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</si>
  <si>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</si>
  <si>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</si>
  <si>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</si>
  <si>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</si>
  <si>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</si>
  <si>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</si>
  <si>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</si>
  <si>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</si>
  <si>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</si>
  <si>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</si>
  <si>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</si>
  <si>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</si>
  <si>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</si>
  <si>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</si>
  <si>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</si>
  <si>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</si>
  <si>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</si>
  <si>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</si>
  <si>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</si>
  <si>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</si>
  <si>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</si>
  <si>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</si>
  <si>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</si>
  <si>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</si>
  <si>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</si>
  <si>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</si>
  <si>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</si>
  <si>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</si>
  <si>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</si>
  <si>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</si>
  <si>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</si>
  <si>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</si>
  <si>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</si>
  <si>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</si>
  <si>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</si>
  <si>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</si>
  <si>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</si>
  <si>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</si>
  <si>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</si>
  <si>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</si>
  <si>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</si>
  <si>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</si>
  <si>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</si>
  <si>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</si>
  <si>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</si>
  <si>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</si>
  <si>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</si>
  <si>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</si>
  <si>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</si>
  <si>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</si>
  <si>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</si>
  <si>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</si>
  <si>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</si>
  <si>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</si>
  <si>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</si>
  <si>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</si>
  <si>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</si>
  <si>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</si>
  <si>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</si>
  <si>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</si>
  <si>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</si>
  <si>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</si>
  <si>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</si>
  <si>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</si>
  <si>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</si>
  <si>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</si>
  <si>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</si>
  <si>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</si>
  <si>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</si>
  <si>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</si>
  <si>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</si>
  <si>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</si>
  <si>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</si>
  <si>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</si>
  <si>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</si>
  <si>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</si>
  <si>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</si>
  <si>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</si>
  <si>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</si>
  <si>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</si>
  <si>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</si>
  <si>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</si>
  <si>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</si>
  <si>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</si>
  <si>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</si>
  <si>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</si>
  <si>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</si>
  <si>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</si>
  <si>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</si>
  <si>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</si>
  <si>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</si>
  <si>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</si>
  <si>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</si>
  <si>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</si>
  <si>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</si>
  <si>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</si>
  <si>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</si>
  <si>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</si>
  <si>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</si>
  <si>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</si>
  <si>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</si>
  <si>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</si>
  <si>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</si>
  <si>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</si>
  <si>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</si>
  <si>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</si>
  <si>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</si>
  <si>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</si>
  <si>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</si>
  <si>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</si>
  <si>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</si>
  <si>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</si>
  <si>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</si>
  <si>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</si>
  <si>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</si>
  <si>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</si>
  <si>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</si>
  <si>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</si>
  <si>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</si>
  <si>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</si>
  <si>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</si>
  <si>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</si>
  <si>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</si>
  <si>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</si>
  <si>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</si>
  <si>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</si>
  <si>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</si>
  <si>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</si>
  <si>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</si>
  <si>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</si>
  <si>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</si>
  <si>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</si>
  <si>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</si>
  <si>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</si>
  <si>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</si>
  <si>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</si>
  <si>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</si>
  <si>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</si>
  <si>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</si>
  <si>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</si>
  <si>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</si>
  <si>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</si>
  <si>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</si>
  <si>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</si>
  <si>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</si>
  <si>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</si>
  <si>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</si>
  <si>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</si>
  <si>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</si>
  <si>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</si>
  <si>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</si>
  <si>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</si>
  <si>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</si>
  <si>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</si>
  <si>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</si>
  <si>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</si>
  <si>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</si>
  <si>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</si>
  <si>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</si>
  <si>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</si>
  <si>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</si>
  <si>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</si>
  <si>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</si>
  <si>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</si>
  <si>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</si>
  <si>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</si>
  <si>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</si>
  <si>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</si>
  <si>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</si>
  <si>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</si>
  <si>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</si>
  <si>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</si>
  <si>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</si>
  <si>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</si>
  <si>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</si>
  <si>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</si>
  <si>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</si>
  <si>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</si>
  <si>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</si>
  <si>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</si>
  <si>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</si>
  <si>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</si>
  <si>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</si>
  <si>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</si>
  <si>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</si>
  <si>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</si>
  <si>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</si>
  <si>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</si>
  <si>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</si>
  <si>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</si>
  <si>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</si>
  <si>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</si>
  <si>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</si>
  <si>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</si>
  <si>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</si>
  <si>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</si>
  <si>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</si>
  <si>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</si>
  <si>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</si>
  <si>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</si>
  <si>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</si>
  <si>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</si>
  <si>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</si>
  <si>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</si>
  <si>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</si>
  <si>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</si>
  <si>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</si>
  <si>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</si>
  <si>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</si>
  <si>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</si>
  <si>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</si>
  <si>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</si>
  <si>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</si>
  <si>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</si>
  <si>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</si>
  <si>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</si>
  <si>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</si>
  <si>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</si>
  <si>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</si>
  <si>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</si>
  <si>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</si>
  <si>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</si>
  <si>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</si>
  <si>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</si>
  <si>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</si>
  <si>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</si>
  <si>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</si>
  <si>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</si>
  <si>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</si>
  <si>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</si>
  <si>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</si>
  <si>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</si>
  <si>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</si>
  <si>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</si>
  <si>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</si>
  <si>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</si>
  <si>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</si>
  <si>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</si>
  <si>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</si>
  <si>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</si>
  <si>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</si>
  <si>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</si>
  <si>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</si>
  <si>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</si>
  <si>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</si>
  <si>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</si>
  <si>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</si>
  <si>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</si>
  <si>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</si>
  <si>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</si>
  <si>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</si>
  <si>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</si>
  <si>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</si>
  <si>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</si>
  <si>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</si>
  <si>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</si>
  <si>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</si>
  <si>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</si>
  <si>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</si>
  <si>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</si>
  <si>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</si>
  <si>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</si>
  <si>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</si>
  <si>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</si>
  <si>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</si>
  <si>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</si>
  <si>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</si>
  <si>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</si>
  <si>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</si>
  <si>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</si>
  <si>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</si>
  <si>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</si>
  <si>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</si>
  <si>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</si>
  <si>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</si>
  <si>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</si>
  <si>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</si>
  <si>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</si>
  <si>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</si>
  <si>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</si>
  <si>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</si>
  <si>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</si>
  <si>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</si>
  <si>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</si>
  <si>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</si>
  <si>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</si>
  <si>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</si>
  <si>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</si>
  <si>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</si>
  <si>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</si>
  <si>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</si>
  <si>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</si>
  <si>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</si>
  <si>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</si>
  <si>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</si>
  <si>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</si>
  <si>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</si>
  <si>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</si>
  <si>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</si>
  <si>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</si>
  <si>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</si>
  <si>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</si>
  <si>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</si>
  <si>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</si>
  <si>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</si>
  <si>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</si>
  <si>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</si>
  <si>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</si>
  <si>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</si>
  <si>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</si>
  <si>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</si>
  <si>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</si>
  <si>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</si>
  <si>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</si>
  <si>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</si>
  <si>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</si>
  <si>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</si>
  <si>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</si>
  <si>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</si>
  <si>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</si>
  <si>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</si>
  <si>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</si>
  <si>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</si>
  <si>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</si>
  <si>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</si>
  <si>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</si>
  <si>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</si>
  <si>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</si>
  <si>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</si>
  <si>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</si>
  <si>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</si>
  <si>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</si>
  <si>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</si>
  <si>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</si>
  <si>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</si>
  <si>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</si>
  <si>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</si>
  <si>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</si>
  <si>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</si>
  <si>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</si>
  <si>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</si>
  <si>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</si>
  <si>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</si>
  <si>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</si>
  <si>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</si>
  <si>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</si>
  <si>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</si>
  <si>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</si>
  <si>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</si>
  <si>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</si>
  <si>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</si>
  <si>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</si>
  <si>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</si>
  <si>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</si>
  <si>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</si>
  <si>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</si>
  <si>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</si>
  <si>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</si>
  <si>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</si>
  <si>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</si>
  <si>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</si>
  <si>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</si>
  <si>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</si>
  <si>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</si>
  <si>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</si>
  <si>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</si>
  <si>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</si>
  <si>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</si>
  <si>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</si>
  <si>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</si>
  <si>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</si>
  <si>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</si>
  <si>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</si>
  <si>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</si>
  <si>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</si>
  <si>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</si>
  <si>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</si>
  <si>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</si>
  <si>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</si>
  <si>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</si>
  <si>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</si>
  <si>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</si>
  <si>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</si>
  <si>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</si>
  <si>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</si>
  <si>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</si>
  <si>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</si>
  <si>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</si>
  <si>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</si>
  <si>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</si>
  <si>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</si>
  <si>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</si>
  <si>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</si>
  <si>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</si>
  <si>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</si>
  <si>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</si>
  <si>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</si>
  <si>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</si>
  <si>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</si>
  <si>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</si>
  <si>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</si>
  <si>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</si>
  <si>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</si>
  <si>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</si>
  <si>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</si>
  <si>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</si>
  <si>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</si>
  <si>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</si>
  <si>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</si>
  <si>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</si>
  <si>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</si>
  <si>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</si>
  <si>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</si>
  <si>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</si>
  <si>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</si>
  <si>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</si>
  <si>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</si>
  <si>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</si>
  <si>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</si>
  <si>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</si>
  <si>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</si>
  <si>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</si>
  <si>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</si>
  <si>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</si>
  <si>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</si>
  <si>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</si>
  <si>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</si>
  <si>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</si>
  <si>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</si>
  <si>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</si>
  <si>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</si>
  <si>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</si>
  <si>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</si>
  <si>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</si>
  <si>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</si>
  <si>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</si>
  <si>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</si>
  <si>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</si>
  <si>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</si>
  <si>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</si>
  <si>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</si>
  <si>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</si>
  <si>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</si>
  <si>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</si>
  <si>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</si>
  <si>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</si>
  <si>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</si>
  <si>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</si>
  <si>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</si>
  <si>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</si>
  <si>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</si>
  <si>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</si>
  <si>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</si>
  <si>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</si>
  <si>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</si>
  <si>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</si>
  <si>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</si>
  <si>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</si>
  <si>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</si>
  <si>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</si>
  <si>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</si>
  <si>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</si>
  <si>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</si>
  <si>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</si>
  <si>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</si>
  <si>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</si>
  <si>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</si>
  <si>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</si>
  <si>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</si>
  <si>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</si>
  <si>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</si>
  <si>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</si>
  <si>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</si>
  <si>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</si>
  <si>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</si>
  <si>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</si>
  <si>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</si>
  <si>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</si>
  <si>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</si>
  <si>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</si>
  <si>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</si>
  <si>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</si>
  <si>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</si>
  <si>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</si>
  <si>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</si>
  <si>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</si>
  <si>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</si>
  <si>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</si>
  <si>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</si>
  <si>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</si>
  <si>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</si>
  <si>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</si>
  <si>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</si>
  <si>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</si>
  <si>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</si>
  <si>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</si>
  <si>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</si>
  <si>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</si>
  <si>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</si>
  <si>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</si>
  <si>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</si>
  <si>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</si>
  <si>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</si>
  <si>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</si>
  <si>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</si>
  <si>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</si>
  <si>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</si>
  <si>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</si>
  <si>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</si>
  <si>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</si>
  <si>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</si>
  <si>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</si>
  <si>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</si>
  <si>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</si>
  <si>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</si>
  <si>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</si>
  <si>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</si>
  <si>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</si>
  <si>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</si>
  <si>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</si>
  <si>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</si>
  <si>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</si>
  <si>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</si>
  <si>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</si>
  <si>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</si>
  <si>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</si>
  <si>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</si>
  <si>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</si>
  <si>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</si>
  <si>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</si>
  <si>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</si>
  <si>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</si>
  <si>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</si>
  <si>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</si>
  <si>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</si>
  <si>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</si>
  <si>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</si>
  <si>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</si>
  <si>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</si>
  <si>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</si>
  <si>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</si>
  <si>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</si>
  <si>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</si>
  <si>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</si>
  <si>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</si>
  <si>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</si>
  <si>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</si>
  <si>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</si>
  <si>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</si>
  <si>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</si>
  <si>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</si>
  <si>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</si>
  <si>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</si>
  <si>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</si>
  <si>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</si>
  <si>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</si>
  <si>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</si>
  <si>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</si>
  <si>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</si>
  <si>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</si>
  <si>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</si>
  <si>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</si>
  <si>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</si>
  <si>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</si>
  <si>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</si>
  <si>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</si>
  <si>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</si>
  <si>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</si>
  <si>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</si>
  <si>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</si>
  <si>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</si>
  <si>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</si>
  <si>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</si>
  <si>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</si>
  <si>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</si>
  <si>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</si>
  <si>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</si>
  <si>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</si>
  <si>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</si>
  <si>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</si>
  <si>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</si>
  <si>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</si>
  <si>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</si>
  <si>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</si>
  <si>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</si>
  <si>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</si>
  <si>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</si>
  <si>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</si>
  <si>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</si>
  <si>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</si>
  <si>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</si>
  <si>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</si>
  <si>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</si>
  <si>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</si>
  <si>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</si>
  <si>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</si>
  <si>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</si>
  <si>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</si>
  <si>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</si>
  <si>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</si>
  <si>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</si>
  <si>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</si>
  <si>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</si>
  <si>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</si>
  <si>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</si>
  <si>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</si>
  <si>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</si>
  <si>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</si>
  <si>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</si>
  <si>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</si>
  <si>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</si>
  <si>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</si>
  <si>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</si>
  <si>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</si>
  <si>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</si>
  <si>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</si>
  <si>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</si>
  <si>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</si>
  <si>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</si>
  <si>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</si>
  <si>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</si>
  <si>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</si>
  <si>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</si>
  <si>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</si>
  <si>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</si>
  <si>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</si>
  <si>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</si>
  <si>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</si>
  <si>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</si>
  <si>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</si>
  <si>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</si>
  <si>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</si>
  <si>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</si>
  <si>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</si>
  <si>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</si>
  <si>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</si>
  <si>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</si>
  <si>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</si>
  <si>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</si>
  <si>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</si>
  <si>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</si>
  <si>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</si>
  <si>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</si>
  <si>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</si>
  <si>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</si>
  <si>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</si>
  <si>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</si>
  <si>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</si>
  <si>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</si>
  <si>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</si>
  <si>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</si>
  <si>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</si>
  <si>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</si>
  <si>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</si>
  <si>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</si>
  <si>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</si>
  <si>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</si>
  <si>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</si>
  <si>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</si>
  <si>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</si>
  <si>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</si>
  <si>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</si>
  <si>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</si>
  <si>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</si>
  <si>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</si>
  <si>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</si>
  <si>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</si>
  <si>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</si>
  <si>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</si>
  <si>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</si>
  <si>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</si>
  <si>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</si>
  <si>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</si>
  <si>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</si>
  <si>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</si>
  <si>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</si>
  <si>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</si>
  <si>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</si>
  <si>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</si>
  <si>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</si>
  <si>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</si>
  <si>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</si>
  <si>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</si>
  <si>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</si>
  <si>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</si>
  <si>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</si>
  <si>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</si>
  <si>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</si>
  <si>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</si>
  <si>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</si>
  <si>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</si>
  <si>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</si>
  <si>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</si>
  <si>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</si>
  <si>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</si>
  <si>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</si>
  <si>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</si>
  <si>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</si>
  <si>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</si>
  <si>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</si>
  <si>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</si>
  <si>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</si>
  <si>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</si>
  <si>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</si>
  <si>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</si>
  <si>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</si>
  <si>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</si>
  <si>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</si>
  <si>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</si>
  <si>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</si>
  <si>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</si>
  <si>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</si>
  <si>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</si>
  <si>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</si>
  <si>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</si>
  <si>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</si>
  <si>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</si>
  <si>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</si>
  <si>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</si>
  <si>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</si>
  <si>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</si>
  <si>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</si>
  <si>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</si>
  <si>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</si>
  <si>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</si>
  <si>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</si>
  <si>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</si>
  <si>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</si>
  <si>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</si>
  <si>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</si>
  <si>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</si>
  <si>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</si>
  <si>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</si>
  <si>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</si>
  <si>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</si>
  <si>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</si>
  <si>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</si>
  <si>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</si>
  <si>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</si>
  <si>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</si>
  <si>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</si>
  <si>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</si>
  <si>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</si>
  <si>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</si>
  <si>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</si>
  <si>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</si>
  <si>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</si>
  <si>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</si>
  <si>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</si>
  <si>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</si>
  <si>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</si>
  <si>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</si>
  <si>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</si>
  <si>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</si>
  <si>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</si>
  <si>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</si>
  <si>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</si>
  <si>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</si>
  <si>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</si>
  <si>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</si>
  <si>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</si>
  <si>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</si>
  <si>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</si>
  <si>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</si>
  <si>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</si>
  <si>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</si>
  <si>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</si>
  <si>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</si>
  <si>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</si>
  <si>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</si>
  <si>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</si>
  <si>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</si>
  <si>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</si>
  <si>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</si>
  <si>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</si>
  <si>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</si>
  <si>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</si>
  <si>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</si>
  <si>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</si>
  <si>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</si>
  <si>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</si>
  <si>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</si>
  <si>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</si>
  <si>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</si>
  <si>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</si>
  <si>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</si>
  <si>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</si>
  <si>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</si>
  <si>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</si>
  <si>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</si>
  <si>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</si>
  <si>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</si>
  <si>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</si>
  <si>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</si>
  <si>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</si>
  <si>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</si>
  <si>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</si>
  <si>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</si>
  <si>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</si>
  <si>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</si>
  <si>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</si>
  <si>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</si>
  <si>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</si>
  <si>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</si>
  <si>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</si>
  <si>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</si>
  <si>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</si>
  <si>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</si>
  <si>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</si>
  <si>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</si>
  <si>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</si>
  <si>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</si>
  <si>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</si>
  <si>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</si>
  <si>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</si>
  <si>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</si>
  <si>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</si>
  <si>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</si>
  <si>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</si>
  <si>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</si>
  <si>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</si>
  <si>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</si>
  <si>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</si>
  <si>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</si>
  <si>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</si>
  <si>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</si>
  <si>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</si>
  <si>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</si>
  <si>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</si>
  <si>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</si>
  <si>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</si>
  <si>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</si>
  <si>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</si>
  <si>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</si>
  <si>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</si>
  <si>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</si>
  <si>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</si>
  <si>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</si>
  <si>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</si>
  <si>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</si>
  <si>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</si>
  <si>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</si>
  <si>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</si>
  <si>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</si>
  <si>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</si>
  <si>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</si>
  <si>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</si>
  <si>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</si>
  <si>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</si>
  <si>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</si>
  <si>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</si>
  <si>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</si>
  <si>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</si>
  <si>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</si>
  <si>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</si>
  <si>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</si>
  <si>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</si>
  <si>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</si>
  <si>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</si>
  <si>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</si>
  <si>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</si>
  <si>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</si>
  <si>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</si>
  <si>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</si>
  <si>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</si>
  <si>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</si>
  <si>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</si>
  <si>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</si>
  <si>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</si>
  <si>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</si>
  <si>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</si>
  <si>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</si>
  <si>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</si>
  <si>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</si>
  <si>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</si>
  <si>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</si>
  <si>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</si>
  <si>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</si>
  <si>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</si>
  <si>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</si>
  <si>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</si>
  <si>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</si>
  <si>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</si>
  <si>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</si>
  <si>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</si>
  <si>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</si>
  <si>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</si>
  <si>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</si>
  <si>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</si>
  <si>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</si>
  <si>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</si>
  <si>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</si>
  <si>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</si>
  <si>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</si>
  <si>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</si>
  <si>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</si>
  <si>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</si>
  <si>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</si>
  <si>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</si>
  <si>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</si>
  <si>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</si>
  <si>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</si>
  <si>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</si>
  <si>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</si>
  <si>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</si>
  <si>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</si>
  <si>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</si>
  <si>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</si>
  <si>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</si>
  <si>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</si>
  <si>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</si>
  <si>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</si>
  <si>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</si>
  <si>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</si>
  <si>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</si>
  <si>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</si>
  <si>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</si>
  <si>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</si>
  <si>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</si>
  <si>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</si>
  <si>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</si>
  <si>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</si>
  <si>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</si>
  <si>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</si>
  <si>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</si>
  <si>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</si>
  <si>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</si>
  <si>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</si>
  <si>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</si>
  <si>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</si>
  <si>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</si>
  <si>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</si>
  <si>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</si>
  <si>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</si>
  <si>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</si>
  <si>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</si>
  <si>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</si>
  <si>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</si>
  <si>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</si>
  <si>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</si>
  <si>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</si>
  <si>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</si>
  <si>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</si>
  <si>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</si>
  <si>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</si>
  <si>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</si>
  <si>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</si>
  <si>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</si>
  <si>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</si>
  <si>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</si>
  <si>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</si>
  <si>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</si>
  <si>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</si>
  <si>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</si>
  <si>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</si>
  <si>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</si>
  <si>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</si>
  <si>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</si>
  <si>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</si>
  <si>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</si>
  <si>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</si>
  <si>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</si>
  <si>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</si>
  <si>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</si>
  <si>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</si>
  <si>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</si>
  <si>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</si>
  <si>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</si>
  <si>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</si>
  <si>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</si>
  <si>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</si>
  <si>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</si>
  <si>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</si>
  <si>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</si>
  <si>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</si>
  <si>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</si>
  <si>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</si>
  <si>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</si>
  <si>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</si>
  <si>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</si>
  <si>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</si>
  <si>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</si>
  <si>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</si>
  <si>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</si>
  <si>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</si>
  <si>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</si>
  <si>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</si>
  <si>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</si>
  <si>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</si>
  <si>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</si>
  <si>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</si>
  <si>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</si>
  <si>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</si>
  <si>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</si>
  <si>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</si>
  <si>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</si>
  <si>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</si>
  <si>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</si>
  <si>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</si>
  <si>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</si>
  <si>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</si>
  <si>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</si>
  <si>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</si>
  <si>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</si>
  <si>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</si>
  <si>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</si>
  <si>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</si>
  <si>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</si>
  <si>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</si>
  <si>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</si>
  <si>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</si>
  <si>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</si>
  <si>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</si>
  <si>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</si>
  <si>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</si>
  <si>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</si>
  <si>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</si>
  <si>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</si>
  <si>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</si>
  <si>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</si>
  <si>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</si>
  <si>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</si>
  <si>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</si>
  <si>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</si>
  <si>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</si>
  <si>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</si>
  <si>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</si>
  <si>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</si>
  <si>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</si>
  <si>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</si>
  <si>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</si>
  <si>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</si>
  <si>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</si>
  <si>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</si>
  <si>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</si>
  <si>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</si>
  <si>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</si>
  <si>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</si>
  <si>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</si>
  <si>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</si>
  <si>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</si>
  <si>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</si>
  <si>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</si>
  <si>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</si>
  <si>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</si>
  <si>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</si>
  <si>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</si>
  <si>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</si>
  <si>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</si>
  <si>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</si>
  <si>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</si>
  <si>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</si>
  <si>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</si>
  <si>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</si>
  <si>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</si>
  <si>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</si>
  <si>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</si>
  <si>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</si>
  <si>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</si>
  <si>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</si>
  <si>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</si>
  <si>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</si>
  <si>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</si>
  <si>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</si>
  <si>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</si>
  <si>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</si>
  <si>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</si>
  <si>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</si>
  <si>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</si>
  <si>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</si>
  <si>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</si>
  <si>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</si>
  <si>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</si>
  <si>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</si>
  <si>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</si>
  <si>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</si>
  <si>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</si>
  <si>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</si>
  <si>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</si>
  <si>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</si>
  <si>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</si>
  <si>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</si>
  <si>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</si>
  <si>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</si>
  <si>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</si>
  <si>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</si>
  <si>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</si>
  <si>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</si>
  <si>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</si>
  <si>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</si>
  <si>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</si>
  <si>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</si>
  <si>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</si>
  <si>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</si>
  <si>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</si>
  <si>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</si>
  <si>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</si>
  <si>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</si>
  <si>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</si>
  <si>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</si>
  <si>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</si>
  <si>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</si>
  <si>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</si>
  <si>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</si>
  <si>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</si>
  <si>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</si>
  <si>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</si>
  <si>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</si>
  <si>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</si>
  <si>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</si>
  <si>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</si>
  <si>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</si>
  <si>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</si>
  <si>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</si>
  <si>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</si>
  <si>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</si>
  <si>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</si>
  <si>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</si>
  <si>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</si>
  <si>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</si>
  <si>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</si>
  <si>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</si>
  <si>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</si>
  <si>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</si>
  <si>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</si>
  <si>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</si>
  <si>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</si>
  <si>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</si>
  <si>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</si>
  <si>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</si>
  <si>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</si>
  <si>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</si>
  <si>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</si>
  <si>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</si>
  <si>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</si>
  <si>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</si>
  <si>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</si>
  <si>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</si>
  <si>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</si>
  <si>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</si>
  <si>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</si>
  <si>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</si>
  <si>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</si>
  <si>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</si>
  <si>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</si>
  <si>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</si>
  <si>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</si>
  <si>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</si>
  <si>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</si>
  <si>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</si>
  <si>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</si>
  <si>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</si>
  <si>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</si>
  <si>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</si>
  <si>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</si>
  <si>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</si>
  <si>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</si>
  <si>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</si>
  <si>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</si>
  <si>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</si>
  <si>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</si>
  <si>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</si>
  <si>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</si>
  <si>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</si>
  <si>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</si>
  <si>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</si>
  <si>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</si>
  <si>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</si>
  <si>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</si>
  <si>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</si>
  <si>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</si>
  <si>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</si>
  <si>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</si>
  <si>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</si>
  <si>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</si>
  <si>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</si>
  <si>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</si>
  <si>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</si>
  <si>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</si>
  <si>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</si>
  <si>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</si>
  <si>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</si>
  <si>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</si>
  <si>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</si>
  <si>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</si>
  <si>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</si>
  <si>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</si>
  <si>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</si>
  <si>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</si>
  <si>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</si>
  <si>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</si>
  <si>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</si>
  <si>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</si>
  <si>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</si>
  <si>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</si>
  <si>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</si>
  <si>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</si>
  <si>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</si>
  <si>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</si>
  <si>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</si>
  <si>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</si>
  <si>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</si>
  <si>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</si>
  <si>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</si>
  <si>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</si>
  <si>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</si>
  <si>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</si>
  <si>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</si>
  <si>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</si>
  <si>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</si>
  <si>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</si>
  <si>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</si>
  <si>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</si>
  <si>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</si>
  <si>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</si>
  <si>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</si>
  <si>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</si>
  <si>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</si>
  <si>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</si>
  <si>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</si>
  <si>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</si>
  <si>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</si>
  <si>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</si>
  <si>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</si>
  <si>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</si>
  <si>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</si>
  <si>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</si>
  <si>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</si>
  <si>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</si>
  <si>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</si>
  <si>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</si>
  <si>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</si>
  <si>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</si>
  <si>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</si>
  <si>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</si>
  <si>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</si>
  <si>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</si>
  <si>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</si>
  <si>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</si>
  <si>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</si>
  <si>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</si>
  <si>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</si>
  <si>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</si>
  <si>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</si>
  <si>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</si>
  <si>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</si>
  <si>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</si>
  <si>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</si>
  <si>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</si>
  <si>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</si>
  <si>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</si>
  <si>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</si>
  <si>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</si>
  <si>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</si>
  <si>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</si>
  <si>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</si>
  <si>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</si>
  <si>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</si>
  <si>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</si>
  <si>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</si>
  <si>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</si>
  <si>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</si>
  <si>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</si>
  <si>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</si>
  <si>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</si>
  <si>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</si>
  <si>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</si>
  <si>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</si>
  <si>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</si>
  <si>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</si>
  <si>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</si>
  <si>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</si>
  <si>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</si>
  <si>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</si>
  <si>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</si>
  <si>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</si>
  <si>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</si>
  <si>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</si>
  <si>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</si>
  <si>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</si>
  <si>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</si>
  <si>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</si>
  <si>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</si>
  <si>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</si>
  <si>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</si>
  <si>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</si>
  <si>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</si>
  <si>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</si>
  <si>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</si>
  <si>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</si>
  <si>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</si>
  <si>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</si>
  <si>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</si>
  <si>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</si>
  <si>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</si>
  <si>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</si>
  <si>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</si>
  <si>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</si>
  <si>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</si>
  <si>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</si>
  <si>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</si>
  <si>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</si>
  <si>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</si>
  <si>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</si>
  <si>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</si>
  <si>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</si>
  <si>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</si>
  <si>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</si>
  <si>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</si>
  <si>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</si>
  <si>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</si>
  <si>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</si>
  <si>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</si>
  <si>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</si>
  <si>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</si>
  <si>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</si>
  <si>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</si>
  <si>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</si>
  <si>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</si>
  <si>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</si>
  <si>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</si>
  <si>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</si>
  <si>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</si>
  <si>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</si>
  <si>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</si>
  <si>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</si>
  <si>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</si>
  <si>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</si>
  <si>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</si>
  <si>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</si>
  <si>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</si>
  <si>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</si>
  <si>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</si>
  <si>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</si>
  <si>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</si>
  <si>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</si>
  <si>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</si>
  <si>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</si>
  <si>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</si>
  <si>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</si>
  <si>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</si>
  <si>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</si>
  <si>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</si>
  <si>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</si>
  <si>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</si>
  <si>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</si>
  <si>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</si>
  <si>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</si>
  <si>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</si>
  <si>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</si>
  <si>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</si>
  <si>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</si>
  <si>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</si>
  <si>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</si>
  <si>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</si>
  <si>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</si>
  <si>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</si>
  <si>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</si>
  <si>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</si>
  <si>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</si>
  <si>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</si>
  <si>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</si>
  <si>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</si>
  <si>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</si>
  <si>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</si>
  <si>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</si>
  <si>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</si>
  <si>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</si>
  <si>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</si>
  <si>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</si>
  <si>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</si>
  <si>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</si>
  <si>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</si>
  <si>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</si>
  <si>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</si>
  <si>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</si>
  <si>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</si>
  <si>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</si>
  <si>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</si>
  <si>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</si>
  <si>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</si>
  <si>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</si>
  <si>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</si>
  <si>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</si>
  <si>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</si>
  <si>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</si>
  <si>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</si>
  <si>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</si>
  <si>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</si>
  <si>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</si>
  <si>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</si>
  <si>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</si>
  <si>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</si>
  <si>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</si>
  <si>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</si>
  <si>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</si>
  <si>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</si>
  <si>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</si>
  <si>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</si>
  <si>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</si>
  <si>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</si>
  <si>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</si>
  <si>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</si>
  <si>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</si>
  <si>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</si>
  <si>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</si>
  <si>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</si>
  <si>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</si>
  <si>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</si>
  <si>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</si>
  <si>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</si>
  <si>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</si>
  <si>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</si>
  <si>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</si>
  <si>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</si>
  <si>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</si>
  <si>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</si>
  <si>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</si>
  <si>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</si>
  <si>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</si>
  <si>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</si>
  <si>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</si>
  <si>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</si>
  <si>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</si>
  <si>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</si>
  <si>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</si>
  <si>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</si>
  <si>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</si>
  <si>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</si>
  <si>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</si>
  <si>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</si>
  <si>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</si>
  <si>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</si>
  <si>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</si>
  <si>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</si>
  <si>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</si>
  <si>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</si>
  <si>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</si>
  <si>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</si>
  <si>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</si>
  <si>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</si>
  <si>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</si>
  <si>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</si>
  <si>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</si>
  <si>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</si>
  <si>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</si>
  <si>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</si>
  <si>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</si>
  <si>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</si>
  <si>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</si>
  <si>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</si>
  <si>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</si>
  <si>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</si>
  <si>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</si>
  <si>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</si>
  <si>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</si>
  <si>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</si>
  <si>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</si>
  <si>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</si>
  <si>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</si>
  <si>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</si>
  <si>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</si>
  <si>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</si>
  <si>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</si>
  <si>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</si>
  <si>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</si>
  <si>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</si>
  <si>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</si>
  <si>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</si>
  <si>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</si>
  <si>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</si>
  <si>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</si>
  <si>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</si>
  <si>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</si>
  <si>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</si>
  <si>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</si>
  <si>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</si>
  <si>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</si>
  <si>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</si>
  <si>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</si>
  <si>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</si>
  <si>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</si>
  <si>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</si>
  <si>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</si>
  <si>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</si>
  <si>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</si>
  <si>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</si>
  <si>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</si>
  <si>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</si>
  <si>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</si>
  <si>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</si>
  <si>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</si>
  <si>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</si>
  <si>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</si>
  <si>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</si>
  <si>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</si>
  <si>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</si>
  <si>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</si>
  <si>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</si>
  <si>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</si>
  <si>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</si>
  <si>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</si>
  <si>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</si>
  <si>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</si>
  <si>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</si>
  <si>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</si>
  <si>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</si>
  <si>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</si>
  <si>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</si>
  <si>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</si>
  <si>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</si>
  <si>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</si>
  <si>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</si>
  <si>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</si>
  <si>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</si>
  <si>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</si>
  <si>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</si>
  <si>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</si>
  <si>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</si>
  <si>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</si>
  <si>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</si>
  <si>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</si>
  <si>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</si>
  <si>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</si>
  <si>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</si>
  <si>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</si>
  <si>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</si>
  <si>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</si>
  <si>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</si>
  <si>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</si>
  <si>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</si>
  <si>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</si>
  <si>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</si>
  <si>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</si>
  <si>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</si>
  <si>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</si>
  <si>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</si>
  <si>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</si>
  <si>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</si>
  <si>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</si>
  <si>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</si>
  <si>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</si>
  <si>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</si>
  <si>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</si>
  <si>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</si>
  <si>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</si>
  <si>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</si>
  <si>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</si>
  <si>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</si>
  <si>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</si>
  <si>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</si>
  <si>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</si>
  <si>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</si>
  <si>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</si>
  <si>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</si>
  <si>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</si>
  <si>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</si>
  <si>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</si>
  <si>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</si>
  <si>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</si>
  <si>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</si>
  <si>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</si>
  <si>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</si>
  <si>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</si>
  <si>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</si>
  <si>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</si>
  <si>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</si>
  <si>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</si>
  <si>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</si>
  <si>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</si>
  <si>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</si>
  <si>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</si>
  <si>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</si>
  <si>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</si>
  <si>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</si>
  <si>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</si>
  <si>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</si>
  <si>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</si>
  <si>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</si>
  <si>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</si>
  <si>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</si>
  <si>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</si>
  <si>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</si>
  <si>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</si>
  <si>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</si>
  <si>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</si>
  <si>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</si>
  <si>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</si>
  <si>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</si>
  <si>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</si>
  <si>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</si>
  <si>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</si>
  <si>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</si>
  <si>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</si>
  <si>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</si>
  <si>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</si>
  <si>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</si>
  <si>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</si>
  <si>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</si>
  <si>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</si>
  <si>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</si>
  <si>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</si>
  <si>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</si>
  <si>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</si>
  <si>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</si>
  <si>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</si>
  <si>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</si>
  <si>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</si>
  <si>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</si>
  <si>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</si>
  <si>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</si>
  <si>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</si>
  <si>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</si>
  <si>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</si>
  <si>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</si>
  <si>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</si>
  <si>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</si>
  <si>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</si>
  <si>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</si>
  <si>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</si>
  <si>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</si>
  <si>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</si>
  <si>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</si>
  <si>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</si>
  <si>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</si>
  <si>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</si>
  <si>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</si>
  <si>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</si>
  <si>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</si>
  <si>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</si>
  <si>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</si>
  <si>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</si>
  <si>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</si>
  <si>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</si>
  <si>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</si>
  <si>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</si>
  <si>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</si>
  <si>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</si>
  <si>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</si>
  <si>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</si>
  <si>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</si>
  <si>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</si>
  <si>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</si>
  <si>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</si>
  <si>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</si>
  <si>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</si>
  <si>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</si>
  <si>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</si>
  <si>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</si>
  <si>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</si>
  <si>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</si>
  <si>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</si>
  <si>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</si>
  <si>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</si>
  <si>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</si>
  <si>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</si>
  <si>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</si>
  <si>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</si>
  <si>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</si>
  <si>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</si>
  <si>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</si>
  <si>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</si>
  <si>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</si>
  <si>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</si>
  <si>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</si>
  <si>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</si>
  <si>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</si>
  <si>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</si>
  <si>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</si>
  <si>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</si>
  <si>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</si>
  <si>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</si>
  <si>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</si>
  <si>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</si>
  <si>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</si>
  <si>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</si>
  <si>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</si>
  <si>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</si>
  <si>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</si>
  <si>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</si>
  <si>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</si>
  <si>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</si>
  <si>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</si>
  <si>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</si>
  <si>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</si>
  <si>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</si>
  <si>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</si>
  <si>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</si>
  <si>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</si>
  <si>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</si>
  <si>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</si>
  <si>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</si>
  <si>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</si>
  <si>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</si>
  <si>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</si>
  <si>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</si>
  <si>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</si>
  <si>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</si>
  <si>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</si>
  <si>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</si>
  <si>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</si>
  <si>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</si>
  <si>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</si>
  <si>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</si>
  <si>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</si>
  <si>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</si>
  <si>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</si>
  <si>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</si>
  <si>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</si>
  <si>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</si>
  <si>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</si>
  <si>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</si>
  <si>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</si>
  <si>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</si>
  <si>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</si>
  <si>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</si>
  <si>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</si>
  <si>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</si>
  <si>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</si>
  <si>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</si>
  <si>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</si>
  <si>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</si>
  <si>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</si>
  <si>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</si>
  <si>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</si>
  <si>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</si>
  <si>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</si>
  <si>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</si>
  <si>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</si>
  <si>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</si>
  <si>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</si>
  <si>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</si>
  <si>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</si>
  <si>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</si>
  <si>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</si>
  <si>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</si>
  <si>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</si>
  <si>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</si>
  <si>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</si>
  <si>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</si>
  <si>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</si>
  <si>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</si>
  <si>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</si>
  <si>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</si>
  <si>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</si>
  <si>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</si>
  <si>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</si>
  <si>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</si>
  <si>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</si>
  <si>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</si>
  <si>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</si>
  <si>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</si>
  <si>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</si>
  <si>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</si>
  <si>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</si>
  <si>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</si>
  <si>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</si>
  <si>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</si>
  <si>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</si>
  <si>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</si>
  <si>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</si>
  <si>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</si>
  <si>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</si>
  <si>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</si>
  <si>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</si>
  <si>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</si>
  <si>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</si>
  <si>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</si>
  <si>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</si>
  <si>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</si>
  <si>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</si>
  <si>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</si>
  <si>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</si>
  <si>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</si>
  <si>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</si>
  <si>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</si>
  <si>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</si>
  <si>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</si>
  <si>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</si>
  <si>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</si>
  <si>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</si>
  <si>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</si>
  <si>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</si>
  <si>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</si>
  <si>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</si>
  <si>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</si>
  <si>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</si>
  <si>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</si>
  <si>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</si>
  <si>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</si>
  <si>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</si>
  <si>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</si>
  <si>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</si>
  <si>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</si>
  <si>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</si>
  <si>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</si>
  <si>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</si>
  <si>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</si>
  <si>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</si>
  <si>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</si>
  <si>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</si>
  <si>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</si>
  <si>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</si>
  <si>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</si>
  <si>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</si>
  <si>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</si>
  <si>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</si>
  <si>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</si>
  <si>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</si>
  <si>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</si>
  <si>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</si>
  <si>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</si>
  <si>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</si>
  <si>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</si>
  <si>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</si>
  <si>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</si>
  <si>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</si>
  <si>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</si>
  <si>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</si>
  <si>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</si>
  <si>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</si>
  <si>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</si>
  <si>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</si>
  <si>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</si>
  <si>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</si>
  <si>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</si>
  <si>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</si>
  <si>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</si>
  <si>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</si>
  <si>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</si>
  <si>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</si>
  <si>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</si>
  <si>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</si>
  <si>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</si>
  <si>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</si>
  <si>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</si>
  <si>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</si>
  <si>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</si>
  <si>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</si>
  <si>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</si>
  <si>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</si>
  <si>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</si>
  <si>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</si>
  <si>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</si>
  <si>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</si>
  <si>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</si>
  <si>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</si>
  <si>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</si>
  <si>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</si>
  <si>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</si>
  <si>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</si>
  <si>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</si>
  <si>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</si>
  <si>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</si>
  <si>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</si>
  <si>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</si>
  <si>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</si>
  <si>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</si>
  <si>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</si>
  <si>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</si>
  <si>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</si>
  <si>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</si>
  <si>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</si>
  <si>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</si>
  <si>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</si>
  <si>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</si>
  <si>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</si>
  <si>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</si>
  <si>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</si>
  <si>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</si>
  <si>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</si>
  <si>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</si>
  <si>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</si>
  <si>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</si>
  <si>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</si>
  <si>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</si>
  <si>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</si>
  <si>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</si>
  <si>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</si>
  <si>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</si>
  <si>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</si>
  <si>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</si>
  <si>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</si>
  <si>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</si>
  <si>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</si>
  <si>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</si>
  <si>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</si>
  <si>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</si>
  <si>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</si>
  <si>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</si>
  <si>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</si>
  <si>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</si>
  <si>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</si>
  <si>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</si>
  <si>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</si>
  <si>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</si>
  <si>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</si>
  <si>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</si>
  <si>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</si>
  <si>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</si>
  <si>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</si>
  <si>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</si>
  <si>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</si>
  <si>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</si>
  <si>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</si>
  <si>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</si>
  <si>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</si>
  <si>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</si>
  <si>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</si>
  <si>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</si>
  <si>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</si>
  <si>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</si>
  <si>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</si>
  <si>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</si>
  <si>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</si>
  <si>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</si>
  <si>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</si>
  <si>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</si>
  <si>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</si>
  <si>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</si>
  <si>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</si>
  <si>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</si>
  <si>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</si>
  <si>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</si>
  <si>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</si>
  <si>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</si>
  <si>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</si>
  <si>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</si>
  <si>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</si>
  <si>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</si>
  <si>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</si>
  <si>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</si>
  <si>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</si>
  <si>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</si>
  <si>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</si>
  <si>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</si>
  <si>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</si>
  <si>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</si>
  <si>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</si>
  <si>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</si>
  <si>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</si>
  <si>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</si>
  <si>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</si>
  <si>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</si>
  <si>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</si>
  <si>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</si>
  <si>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</si>
  <si>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</si>
  <si>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</si>
  <si>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</si>
  <si>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</si>
  <si>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</si>
  <si>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</si>
  <si>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</si>
  <si>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</si>
  <si>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</si>
  <si>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</si>
  <si>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</si>
  <si>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</si>
  <si>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</si>
  <si>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</si>
  <si>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</si>
  <si>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</si>
  <si>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</si>
  <si>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</si>
  <si>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</si>
  <si>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</si>
  <si>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</si>
  <si>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</si>
  <si>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</si>
  <si>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</si>
  <si>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</si>
  <si>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</si>
  <si>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</si>
  <si>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</si>
  <si>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</si>
  <si>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</si>
  <si>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</si>
  <si>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</si>
  <si>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</si>
  <si>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</si>
  <si>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</si>
  <si>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</si>
  <si>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</si>
  <si>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</si>
  <si>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</si>
  <si>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</si>
  <si>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</si>
  <si>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</si>
  <si>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</si>
  <si>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</si>
  <si>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</si>
  <si>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</si>
  <si>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</si>
  <si>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</si>
  <si>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</si>
  <si>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</si>
  <si>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</si>
  <si>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</si>
  <si>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</si>
  <si>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</si>
  <si>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</si>
  <si>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</si>
  <si>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</si>
  <si>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</si>
  <si>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</si>
  <si>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</si>
  <si>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</si>
  <si>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</si>
  <si>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</si>
  <si>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</si>
  <si>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</si>
  <si>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</si>
  <si>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</si>
  <si>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</si>
  <si>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</si>
  <si>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</si>
  <si>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</si>
  <si>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</si>
  <si>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</si>
  <si>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</si>
  <si>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</si>
  <si>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</si>
  <si>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</si>
  <si>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</si>
  <si>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</si>
  <si>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</si>
  <si>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</si>
  <si>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</si>
  <si>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</si>
  <si>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</si>
  <si>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</si>
  <si>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</si>
  <si>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</si>
  <si>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</si>
  <si>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</si>
  <si>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</si>
  <si>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</si>
  <si>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</si>
  <si>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</si>
  <si>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</si>
  <si>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</si>
  <si>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</si>
  <si>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</si>
  <si>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</si>
  <si>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</si>
  <si>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</si>
  <si>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</si>
  <si>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</si>
  <si>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</si>
  <si>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</si>
  <si>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</si>
  <si>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</si>
  <si>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</si>
  <si>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</si>
  <si>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</si>
  <si>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</si>
  <si>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</si>
  <si>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</si>
  <si>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</si>
  <si>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</si>
  <si>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</si>
  <si>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</si>
  <si>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</si>
  <si>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</si>
  <si>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</si>
  <si>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</si>
  <si>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</si>
  <si>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</si>
  <si>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</si>
  <si>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</si>
  <si>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</si>
  <si>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</si>
  <si>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</si>
  <si>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</si>
  <si>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</si>
  <si>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</si>
  <si>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</si>
  <si>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</si>
  <si>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</si>
  <si>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</si>
  <si>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</si>
  <si>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</si>
  <si>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</si>
  <si>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</si>
  <si>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</si>
  <si>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</si>
  <si>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</si>
  <si>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</si>
  <si>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</si>
  <si>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</si>
  <si>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</si>
  <si>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</si>
  <si>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</si>
  <si>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</si>
  <si>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</si>
  <si>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</si>
  <si>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</si>
  <si>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</si>
  <si>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</si>
  <si>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</si>
  <si>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</si>
  <si>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</si>
  <si>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</si>
  <si>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</si>
  <si>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</si>
  <si>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</si>
  <si>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</si>
  <si>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</si>
  <si>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</si>
  <si>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</si>
  <si>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</si>
  <si>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</si>
  <si>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</si>
  <si>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</si>
  <si>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</si>
  <si>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</si>
  <si>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</si>
  <si>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</si>
  <si>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</si>
  <si>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</si>
  <si>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</si>
  <si>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</si>
  <si>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</si>
  <si>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</si>
  <si>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</si>
  <si>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</si>
  <si>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</si>
  <si>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</si>
  <si>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</si>
  <si>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</si>
  <si>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</si>
  <si>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</si>
  <si>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</si>
  <si>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</si>
  <si>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</si>
  <si>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</si>
  <si>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</si>
  <si>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</si>
  <si>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</si>
  <si>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</si>
  <si>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</si>
  <si>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</si>
  <si>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</si>
  <si>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</si>
  <si>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</si>
  <si>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</si>
  <si>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</si>
  <si>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</si>
  <si>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</si>
  <si>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</si>
  <si>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</si>
  <si>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</si>
  <si>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</si>
  <si>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</si>
  <si>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</si>
  <si>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</si>
  <si>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</si>
  <si>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</si>
  <si>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</si>
  <si>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</si>
  <si>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</si>
  <si>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</si>
  <si>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</si>
  <si>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</si>
  <si>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</si>
  <si>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</si>
  <si>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</si>
  <si>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</si>
  <si>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</si>
  <si>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</si>
  <si>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</si>
  <si>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</si>
  <si>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</si>
  <si>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</si>
  <si>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</si>
  <si>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</si>
  <si>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</si>
  <si>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</si>
  <si>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</si>
  <si>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</si>
  <si>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</si>
  <si>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</si>
  <si>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</si>
  <si>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</si>
  <si>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</si>
  <si>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</si>
  <si>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</si>
  <si>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</si>
  <si>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</si>
  <si>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</si>
  <si>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</si>
  <si>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</si>
  <si>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</si>
  <si>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</si>
  <si>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</si>
  <si>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</si>
  <si>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</si>
  <si>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</si>
  <si>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</si>
  <si>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</si>
  <si>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</si>
  <si>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</si>
  <si>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</si>
  <si>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</si>
  <si>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</si>
  <si>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</si>
  <si>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</si>
  <si>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</si>
  <si>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</si>
  <si>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</si>
  <si>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</si>
  <si>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</si>
  <si>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</si>
  <si>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</si>
  <si>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</si>
  <si>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</si>
  <si>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</si>
  <si>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</si>
  <si>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</si>
  <si>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</si>
  <si>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</si>
  <si>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</si>
  <si>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</si>
  <si>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</si>
  <si>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</si>
  <si>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</si>
  <si>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</si>
  <si>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</si>
  <si>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</si>
  <si>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</si>
  <si>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</si>
  <si>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</si>
  <si>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</si>
  <si>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</si>
  <si>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</si>
  <si>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</si>
  <si>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</si>
  <si>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</si>
  <si>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</si>
  <si>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</si>
  <si>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</si>
  <si>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</si>
  <si>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</si>
  <si>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</si>
  <si>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</si>
  <si>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</si>
  <si>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</si>
  <si>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</si>
  <si>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</si>
  <si>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</si>
  <si>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</si>
  <si>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</si>
  <si>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</si>
  <si>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</si>
  <si>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</si>
  <si>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</si>
  <si>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</si>
  <si>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</si>
  <si>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</si>
  <si>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</si>
  <si>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</si>
  <si>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</si>
  <si>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</si>
  <si>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</si>
  <si>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</si>
  <si>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</si>
  <si>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</si>
  <si>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</si>
  <si>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</si>
  <si>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</si>
  <si>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</si>
  <si>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</si>
  <si>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</si>
  <si>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</si>
  <si>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</si>
  <si>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</si>
  <si>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</si>
  <si>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</si>
  <si>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</si>
  <si>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</si>
  <si>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</si>
  <si>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</si>
  <si>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</si>
  <si>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</si>
  <si>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</si>
  <si>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</si>
  <si>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</si>
  <si>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</si>
  <si>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</si>
  <si>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</si>
  <si>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</si>
  <si>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</si>
  <si>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</si>
  <si>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</si>
  <si>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</si>
  <si>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</si>
  <si>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</si>
  <si>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</si>
  <si>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</si>
  <si>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</si>
  <si>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</si>
  <si>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</si>
  <si>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</si>
  <si>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</si>
  <si>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</si>
  <si>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</si>
  <si>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</si>
  <si>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</si>
  <si>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</si>
  <si>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</si>
  <si>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</si>
  <si>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</si>
  <si>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</si>
  <si>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</si>
  <si>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</si>
  <si>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</si>
  <si>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</si>
  <si>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</si>
  <si>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</si>
  <si>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</si>
  <si>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</si>
  <si>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</si>
  <si>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</si>
  <si>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</si>
  <si>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</si>
  <si>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</si>
  <si>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</si>
  <si>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</si>
  <si>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</si>
  <si>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</si>
  <si>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</si>
  <si>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</si>
  <si>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</si>
  <si>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</si>
  <si>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</si>
  <si>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</si>
  <si>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</si>
  <si>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</si>
  <si>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</si>
  <si>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</si>
  <si>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</si>
  <si>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</si>
  <si>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</si>
  <si>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</si>
  <si>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</si>
  <si>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</si>
  <si>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</si>
  <si>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</si>
  <si>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</si>
  <si>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</si>
  <si>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</si>
  <si>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</si>
  <si>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</si>
  <si>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</si>
  <si>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</si>
  <si>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</si>
  <si>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</si>
  <si>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</si>
  <si>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</si>
  <si>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</si>
  <si>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</si>
  <si>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</si>
  <si>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</si>
  <si>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</si>
  <si>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</si>
  <si>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</si>
  <si>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</si>
  <si>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</si>
  <si>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</si>
  <si>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</si>
  <si>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</si>
  <si>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</si>
  <si>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</si>
  <si>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</si>
  <si>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</si>
  <si>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</si>
  <si>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</si>
  <si>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</si>
  <si>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</si>
  <si>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</si>
  <si>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</si>
  <si>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</si>
  <si>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</si>
  <si>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</si>
  <si>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</si>
  <si>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</si>
  <si>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</si>
  <si>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</si>
  <si>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</si>
  <si>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</si>
  <si>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</si>
  <si>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</si>
  <si>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</si>
  <si>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</si>
  <si>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</si>
  <si>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</si>
  <si>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</si>
  <si>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</si>
  <si>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</si>
  <si>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</si>
  <si>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</si>
  <si>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</si>
  <si>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</si>
  <si>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</si>
  <si>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</si>
  <si>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</si>
  <si>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</si>
  <si>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</si>
  <si>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</si>
  <si>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</si>
  <si>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</si>
  <si>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</si>
  <si>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</si>
  <si>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</si>
  <si>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</si>
  <si>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</si>
  <si>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</si>
  <si>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</si>
  <si>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</si>
  <si>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</si>
  <si>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</si>
  <si>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</si>
  <si>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</si>
  <si>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</si>
  <si>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</si>
  <si>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</si>
  <si>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</si>
  <si>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</si>
  <si>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</si>
  <si>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</si>
  <si>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</si>
  <si>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</si>
  <si>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</si>
  <si>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</si>
  <si>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</si>
  <si>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</si>
  <si>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</si>
  <si>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</si>
  <si>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</si>
  <si>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</si>
  <si>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</si>
  <si>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</si>
  <si>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</si>
  <si>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</si>
  <si>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</si>
  <si>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</si>
  <si>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</si>
  <si>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</si>
  <si>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</si>
  <si>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</si>
  <si>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</si>
  <si>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</si>
  <si>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</si>
  <si>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</si>
  <si>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</si>
  <si>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</si>
  <si>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</si>
  <si>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</si>
  <si>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</si>
  <si>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</si>
  <si>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</si>
  <si>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</si>
  <si>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</si>
  <si>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</si>
  <si>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</si>
  <si>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</si>
  <si>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</si>
  <si>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</si>
  <si>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</si>
  <si>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</si>
  <si>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</si>
  <si>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</si>
  <si>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</si>
  <si>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</si>
  <si>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</si>
  <si>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</si>
  <si>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</si>
  <si>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</si>
  <si>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</si>
  <si>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</si>
  <si>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</si>
  <si>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</si>
  <si>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</si>
  <si>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</si>
  <si>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</si>
  <si>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</si>
  <si>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</si>
  <si>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</si>
  <si>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</si>
  <si>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</si>
  <si>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</si>
  <si>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</si>
  <si>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</si>
  <si>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</si>
  <si>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</si>
  <si>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</si>
  <si>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</si>
  <si>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</si>
  <si>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</si>
  <si>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</si>
  <si>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</si>
  <si>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</si>
  <si>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</si>
  <si>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</si>
  <si>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</si>
  <si>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</si>
  <si>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</si>
  <si>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</si>
  <si>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</si>
  <si>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</si>
  <si>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</si>
  <si>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</si>
  <si>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</si>
  <si>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</si>
  <si>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</si>
  <si>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</si>
  <si>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</si>
  <si>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</si>
  <si>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</si>
  <si>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</si>
  <si>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</si>
  <si>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</si>
  <si>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</si>
  <si>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</si>
  <si>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</si>
  <si>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</si>
  <si>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</si>
  <si>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</si>
  <si>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</si>
  <si>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</si>
  <si>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</si>
  <si>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</si>
  <si>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</si>
  <si>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</si>
  <si>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</si>
  <si>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</si>
  <si>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</si>
  <si>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</si>
  <si>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</si>
  <si>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</si>
  <si>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</si>
  <si>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</si>
  <si>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</si>
  <si>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</si>
  <si>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</si>
  <si>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</si>
  <si>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</si>
  <si>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</si>
  <si>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</si>
  <si>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</si>
  <si>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</si>
  <si>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</si>
  <si>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</si>
  <si>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</si>
  <si>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</si>
  <si>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</si>
  <si>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</si>
  <si>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</si>
  <si>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</si>
  <si>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</si>
  <si>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</si>
  <si>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</si>
  <si>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</si>
  <si>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</si>
  <si>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</si>
  <si>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</si>
  <si>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</si>
  <si>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</si>
  <si>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</si>
  <si>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</si>
  <si>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</si>
  <si>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</si>
  <si>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</si>
  <si>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</si>
  <si>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</si>
  <si>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</si>
  <si>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</si>
  <si>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</si>
  <si>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</si>
  <si>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</si>
  <si>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</si>
  <si>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</si>
  <si>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</si>
  <si>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</si>
  <si>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</si>
  <si>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</si>
  <si>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</si>
  <si>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</si>
  <si>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</si>
  <si>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</si>
  <si>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</si>
  <si>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</si>
  <si>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</si>
  <si>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</si>
  <si>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</si>
  <si>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</si>
  <si>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</si>
  <si>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</si>
  <si>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</si>
  <si>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</si>
  <si>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</si>
  <si>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</si>
  <si>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</si>
  <si>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</si>
  <si>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</si>
  <si>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</si>
  <si>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</si>
  <si>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</si>
  <si>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</si>
  <si>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</si>
  <si>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</si>
  <si>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</si>
  <si>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</si>
  <si>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</si>
  <si>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</si>
  <si>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</si>
  <si>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</si>
  <si>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</si>
  <si>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</si>
  <si>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</si>
  <si>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</si>
  <si>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</si>
  <si>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</si>
  <si>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</si>
  <si>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</si>
  <si>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</si>
  <si>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</si>
  <si>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</si>
  <si>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</si>
  <si>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</si>
  <si>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</si>
  <si>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</si>
  <si>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</si>
  <si>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</si>
  <si>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</si>
  <si>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</si>
  <si>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</si>
  <si>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</si>
  <si>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</si>
  <si>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</si>
  <si>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</si>
  <si>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</si>
  <si>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</si>
  <si>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</si>
  <si>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</si>
  <si>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</si>
  <si>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</si>
  <si>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</si>
  <si>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</si>
  <si>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</si>
  <si>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</si>
  <si>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</si>
  <si>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</si>
  <si>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</si>
  <si>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</si>
  <si>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</si>
  <si>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</si>
  <si>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</si>
  <si>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</si>
  <si>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</si>
  <si>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</si>
  <si>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</si>
  <si>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</si>
  <si>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</si>
  <si>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</si>
  <si>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</si>
  <si>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</si>
  <si>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</si>
  <si>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</si>
  <si>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</si>
  <si>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</si>
  <si>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</si>
  <si>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</si>
  <si>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</si>
  <si>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</si>
  <si>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</si>
  <si>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</si>
  <si>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</si>
  <si>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</si>
  <si>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</si>
  <si>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</si>
  <si>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</si>
  <si>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</si>
  <si>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</si>
  <si>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</si>
  <si>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</si>
  <si>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</si>
  <si>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</si>
  <si>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</si>
  <si>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</si>
  <si>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</si>
  <si>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</si>
  <si>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</si>
  <si>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</si>
  <si>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</si>
  <si>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</si>
  <si>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</si>
  <si>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</si>
  <si>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</si>
  <si>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</si>
  <si>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</si>
  <si>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</si>
  <si>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</si>
  <si>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</si>
  <si>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</si>
  <si>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</si>
  <si>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</si>
  <si>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</si>
  <si>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</si>
  <si>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</si>
  <si>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</si>
  <si>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</si>
  <si>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</si>
  <si>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</si>
  <si>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</si>
  <si>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</si>
  <si>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</si>
  <si>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</si>
  <si>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</si>
  <si>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</si>
  <si>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</si>
  <si>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</si>
  <si>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</si>
  <si>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</si>
  <si>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</si>
  <si>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</si>
  <si>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</si>
  <si>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</si>
  <si>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</si>
  <si>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</si>
  <si>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</si>
  <si>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</si>
  <si>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</si>
  <si>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</si>
  <si>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</si>
  <si>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</si>
  <si>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</si>
  <si>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</si>
  <si>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</si>
  <si>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</si>
  <si>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</si>
  <si>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</si>
  <si>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</si>
  <si>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</si>
  <si>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</si>
  <si>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</si>
  <si>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</si>
  <si>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</si>
  <si>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</si>
  <si>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</si>
  <si>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</si>
  <si>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</si>
  <si>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</si>
  <si>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</si>
  <si>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</si>
  <si>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</si>
  <si>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</si>
  <si>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</si>
  <si>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</si>
  <si>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</si>
  <si>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</si>
  <si>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</si>
  <si>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</si>
  <si>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</si>
  <si>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</si>
  <si>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</si>
  <si>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</si>
  <si>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</si>
  <si>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</si>
  <si>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</si>
  <si>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</si>
  <si>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</si>
  <si>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</si>
  <si>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</si>
  <si>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</si>
  <si>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</si>
  <si>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</si>
  <si>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</si>
  <si>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</si>
  <si>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</si>
  <si>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</si>
  <si>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</si>
  <si>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</si>
  <si>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</si>
  <si>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</si>
  <si>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</si>
  <si>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</si>
  <si>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</si>
  <si>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</si>
  <si>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</si>
  <si>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</si>
  <si>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</si>
  <si>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</si>
  <si>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</si>
  <si>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</si>
  <si>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</si>
  <si>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</si>
  <si>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</si>
  <si>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</si>
  <si>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</si>
  <si>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</si>
  <si>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</si>
  <si>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</si>
  <si>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</si>
  <si>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</si>
  <si>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</si>
  <si>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</si>
  <si>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</si>
  <si>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</si>
  <si>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</si>
  <si>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</si>
  <si>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</si>
  <si>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</si>
  <si>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</si>
  <si>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</si>
  <si>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</si>
  <si>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</si>
  <si>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</si>
  <si>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</si>
  <si>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</si>
  <si>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</si>
  <si>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</si>
  <si>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</si>
  <si>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</si>
  <si>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</si>
  <si>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</si>
  <si>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</si>
  <si>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</si>
  <si>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</si>
  <si>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</si>
  <si>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</si>
  <si>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</si>
  <si>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</si>
  <si>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</si>
  <si>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</si>
  <si>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</si>
  <si>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</si>
  <si>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</si>
  <si>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</si>
  <si>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</si>
  <si>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</si>
  <si>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</si>
  <si>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</si>
  <si>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</si>
  <si>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</si>
  <si>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</si>
  <si>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</si>
  <si>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</si>
  <si>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</si>
  <si>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</si>
  <si>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</si>
  <si>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</si>
  <si>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</si>
  <si>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</si>
  <si>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</si>
  <si>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</si>
  <si>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</si>
  <si>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</si>
  <si>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</si>
  <si>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</si>
  <si>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</si>
  <si>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</si>
  <si>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</si>
  <si>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</si>
  <si>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</si>
  <si>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</si>
  <si>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</si>
  <si>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</si>
  <si>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</si>
  <si>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</si>
  <si>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</si>
  <si>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</si>
  <si>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</si>
  <si>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</si>
  <si>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</si>
  <si>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</si>
  <si>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</si>
  <si>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</si>
  <si>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</si>
  <si>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</si>
  <si>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</si>
  <si>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</si>
  <si>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</si>
  <si>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</si>
  <si>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</si>
  <si>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</si>
  <si>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</si>
  <si>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</si>
  <si>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</si>
  <si>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</si>
  <si>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</si>
  <si>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</si>
  <si>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</si>
  <si>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</si>
  <si>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</si>
  <si>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</si>
  <si>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</si>
  <si>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</si>
  <si>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</si>
  <si>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</si>
  <si>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</si>
  <si>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</si>
  <si>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</si>
  <si>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</si>
  <si>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</si>
  <si>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</si>
  <si>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</si>
  <si>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</si>
  <si>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</si>
  <si>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</si>
  <si>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</si>
  <si>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</si>
  <si>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</si>
  <si>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</si>
  <si>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</si>
  <si>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</si>
  <si>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</si>
  <si>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</si>
  <si>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</si>
  <si>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</si>
  <si>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</si>
  <si>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</si>
  <si>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</si>
  <si>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</si>
  <si>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</si>
  <si>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</si>
  <si>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</si>
  <si>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</si>
  <si>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</si>
  <si>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</si>
  <si>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</si>
  <si>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</si>
  <si>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</si>
  <si>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</si>
  <si>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</si>
  <si>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</si>
  <si>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</si>
  <si>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</si>
  <si>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</si>
  <si>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</si>
  <si>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</si>
  <si>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</si>
  <si>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</si>
  <si>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</si>
  <si>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</si>
  <si>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</si>
  <si>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</si>
  <si>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</si>
  <si>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</si>
  <si>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</si>
  <si>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</si>
  <si>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</si>
  <si>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</si>
  <si>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</si>
  <si>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</si>
  <si>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</si>
  <si>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</si>
  <si>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</si>
  <si>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</si>
  <si>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</si>
  <si>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</si>
  <si>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</si>
  <si>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</si>
  <si>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</si>
  <si>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</si>
  <si>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</si>
  <si>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</si>
  <si>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</si>
  <si>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</si>
  <si>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</si>
  <si>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</si>
  <si>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</si>
  <si>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</si>
  <si>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</si>
  <si>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</si>
  <si>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</si>
  <si>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</si>
  <si>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</si>
  <si>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</si>
  <si>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</si>
  <si>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</si>
  <si>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</si>
  <si>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</si>
  <si>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</si>
  <si>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</si>
  <si>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</si>
  <si>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</si>
  <si>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</si>
  <si>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</si>
  <si>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</si>
  <si>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</si>
  <si>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</si>
  <si>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</si>
  <si>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</si>
  <si>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</si>
  <si>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</si>
  <si>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</si>
  <si>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</si>
  <si>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</si>
  <si>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</si>
  <si>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</si>
  <si>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</si>
  <si>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</si>
  <si>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</si>
  <si>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</si>
  <si>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</si>
  <si>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</si>
  <si>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</si>
  <si>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</si>
  <si>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</si>
  <si>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</si>
  <si>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</si>
  <si>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</si>
  <si>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</si>
  <si>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</si>
  <si>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</si>
  <si>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</si>
  <si>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</si>
  <si>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</si>
  <si>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</si>
  <si>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</si>
  <si>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</si>
  <si>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</si>
  <si>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</si>
  <si>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</si>
  <si>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</si>
  <si>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</si>
  <si>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</si>
  <si>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</si>
  <si>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</si>
  <si>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</si>
  <si>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</si>
  <si>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</si>
  <si>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</si>
  <si>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</si>
  <si>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</si>
  <si>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</si>
  <si>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</si>
  <si>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</si>
  <si>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</si>
  <si>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</si>
  <si>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</si>
  <si>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</si>
  <si>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</si>
  <si>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</si>
  <si>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</si>
  <si>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</si>
  <si>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</si>
  <si>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</si>
  <si>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</si>
  <si>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</si>
  <si>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</si>
  <si>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</si>
  <si>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</si>
  <si>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</si>
  <si>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</si>
  <si>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</si>
  <si>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</si>
  <si>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</si>
  <si>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</si>
  <si>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</si>
  <si>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</si>
  <si>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</si>
  <si>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</si>
  <si>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</si>
  <si>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</si>
  <si>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</si>
  <si>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</si>
  <si>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</si>
  <si>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</si>
  <si>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</si>
  <si>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</si>
  <si>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</si>
  <si>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</si>
  <si>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</si>
  <si>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</si>
  <si>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</si>
  <si>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</si>
  <si>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</si>
  <si>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</si>
  <si>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</si>
  <si>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</si>
  <si>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</si>
  <si>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</si>
  <si>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</si>
  <si>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</si>
  <si>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</si>
  <si>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</si>
  <si>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</si>
  <si>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</si>
  <si>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</si>
  <si>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</si>
  <si>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</si>
  <si>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</si>
  <si>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</si>
  <si>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</si>
  <si>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</si>
  <si>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</si>
  <si>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</si>
  <si>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</si>
  <si>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</si>
  <si>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</si>
  <si>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</si>
  <si>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</si>
  <si>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</si>
  <si>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</si>
  <si>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</si>
  <si>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</si>
  <si>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</si>
  <si>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</si>
  <si>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</si>
  <si>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</si>
  <si>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</si>
  <si>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</si>
  <si>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</si>
  <si>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</si>
  <si>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</si>
  <si>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</si>
  <si>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</si>
  <si>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</si>
  <si>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</si>
  <si>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</si>
  <si>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</si>
  <si>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</si>
  <si>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</si>
  <si>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</si>
  <si>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</si>
  <si>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</si>
  <si>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</si>
  <si>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</si>
  <si>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</si>
  <si>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</si>
  <si>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</si>
  <si>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</si>
  <si>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</si>
  <si>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</si>
  <si>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</si>
  <si>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</si>
  <si>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</si>
  <si>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</si>
  <si>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</si>
  <si>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</si>
  <si>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</si>
  <si>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</si>
  <si>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</si>
  <si>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</si>
  <si>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</si>
  <si>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</si>
  <si>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</si>
  <si>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</si>
  <si>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</si>
  <si>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</si>
  <si>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</si>
  <si>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</si>
  <si>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</si>
  <si>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</si>
  <si>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</si>
  <si>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</si>
  <si>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</si>
  <si>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</si>
  <si>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</si>
  <si>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</si>
  <si>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</si>
  <si>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</si>
  <si>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</si>
  <si>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</si>
  <si>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</si>
  <si>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</si>
  <si>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</si>
  <si>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</si>
  <si>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</si>
  <si>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</si>
  <si>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</si>
  <si>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</si>
  <si>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</si>
  <si>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</si>
  <si>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</si>
  <si>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</si>
  <si>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</si>
  <si>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</si>
  <si>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</si>
  <si>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</si>
  <si>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</si>
  <si>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</si>
  <si>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</si>
  <si>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</si>
  <si>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</si>
  <si>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</si>
  <si>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</si>
  <si>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</si>
  <si>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</si>
  <si>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</si>
  <si>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</si>
  <si>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</si>
  <si>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</si>
  <si>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</si>
  <si>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</si>
  <si>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</si>
  <si>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</si>
  <si>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</si>
  <si>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</si>
  <si>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</si>
  <si>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</si>
  <si>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</si>
  <si>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</si>
  <si>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</si>
  <si>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</si>
  <si>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</si>
  <si>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</si>
  <si>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</si>
  <si>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</si>
  <si>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</si>
  <si>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</si>
  <si>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</si>
  <si>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</si>
  <si>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</si>
  <si>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</si>
  <si>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</si>
  <si>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</si>
  <si>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</si>
  <si>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</si>
  <si>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</si>
  <si>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</si>
  <si>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</si>
  <si>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</si>
  <si>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</si>
  <si>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</si>
  <si>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</si>
  <si>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</si>
  <si>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</si>
  <si>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</si>
  <si>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</si>
  <si>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</si>
  <si>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</si>
  <si>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</si>
  <si>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</si>
  <si>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</si>
  <si>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</si>
  <si>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</si>
  <si>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</si>
  <si>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</si>
  <si>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</si>
  <si>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</si>
  <si>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</si>
  <si>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</si>
  <si>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</si>
  <si>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</si>
  <si>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</si>
  <si>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</si>
  <si>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</si>
  <si>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</si>
  <si>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</si>
  <si>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</si>
  <si>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</si>
  <si>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</si>
  <si>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</si>
  <si>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</si>
  <si>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</si>
  <si>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</si>
  <si>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</si>
  <si>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</si>
  <si>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</si>
  <si>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</si>
  <si>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</si>
  <si>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</si>
  <si>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</si>
  <si>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</si>
  <si>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</si>
  <si>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</si>
  <si>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</si>
  <si>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</si>
  <si>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</si>
  <si>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</si>
  <si>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</si>
  <si>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</si>
  <si>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</si>
  <si>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</si>
  <si>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</si>
  <si>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</si>
  <si>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</si>
  <si>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</si>
  <si>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</si>
  <si>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</si>
  <si>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</si>
  <si>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</si>
  <si>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</si>
  <si>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</si>
  <si>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</si>
  <si>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</si>
  <si>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</si>
  <si>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</si>
  <si>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</si>
  <si>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</si>
  <si>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</si>
  <si>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</si>
  <si>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</si>
  <si>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</si>
  <si>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</si>
  <si>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</si>
  <si>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</si>
  <si>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</si>
  <si>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</si>
  <si>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</si>
  <si>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</si>
  <si>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</si>
  <si>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</si>
  <si>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</si>
  <si>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</si>
  <si>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</si>
  <si>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</si>
  <si>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</si>
  <si>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</si>
  <si>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</si>
  <si>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</si>
  <si>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</si>
  <si>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</si>
  <si>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</si>
  <si>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</si>
  <si>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</si>
  <si>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</si>
  <si>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</si>
  <si>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</si>
  <si>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</si>
  <si>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</si>
  <si>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</si>
  <si>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</si>
  <si>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</si>
  <si>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</si>
  <si>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</si>
  <si>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</si>
  <si>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</si>
  <si>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</si>
  <si>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</si>
  <si>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</si>
  <si>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</si>
  <si>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</si>
  <si>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</si>
  <si>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</si>
  <si>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</si>
  <si>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</si>
  <si>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</si>
  <si>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</si>
  <si>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</si>
  <si>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</si>
  <si>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</si>
  <si>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</si>
  <si>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</si>
  <si>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</si>
  <si>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</si>
  <si>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</si>
  <si>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</si>
  <si>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</si>
  <si>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</si>
  <si>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</si>
  <si>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</si>
  <si>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</si>
  <si>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</si>
  <si>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</si>
  <si>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</si>
  <si>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</si>
  <si>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</si>
  <si>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</si>
  <si>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</si>
  <si>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</si>
  <si>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</si>
  <si>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</si>
  <si>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</si>
  <si>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</si>
  <si>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</si>
  <si>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</si>
  <si>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</si>
  <si>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</si>
  <si>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</si>
  <si>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</si>
  <si>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</si>
  <si>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</si>
  <si>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</si>
  <si>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</si>
  <si>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</si>
  <si>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</si>
  <si>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</si>
  <si>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</si>
  <si>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</si>
  <si>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</si>
  <si>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</si>
  <si>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</si>
  <si>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</si>
  <si>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</si>
  <si>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</si>
  <si>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</si>
  <si>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</si>
  <si>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</si>
  <si>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</si>
  <si>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</si>
  <si>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</si>
  <si>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</si>
  <si>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</si>
  <si>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</si>
  <si>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</si>
  <si>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</si>
  <si>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</si>
  <si>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</si>
  <si>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</si>
  <si>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</si>
  <si>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</si>
  <si>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</si>
  <si>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</si>
  <si>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</si>
  <si>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</si>
  <si>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</si>
  <si>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</si>
  <si>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</si>
  <si>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</si>
  <si>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</si>
  <si>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</si>
  <si>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</si>
  <si>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</si>
  <si>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</si>
  <si>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</si>
  <si>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</si>
  <si>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</si>
  <si>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</si>
  <si>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</si>
  <si>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</si>
  <si>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</si>
  <si>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</si>
  <si>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</si>
  <si>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</si>
  <si>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</si>
  <si>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</si>
  <si>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</si>
  <si>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</si>
  <si>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</si>
  <si>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</si>
  <si>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</si>
  <si>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</si>
  <si>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</si>
  <si>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</si>
  <si>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</si>
  <si>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</si>
  <si>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</si>
  <si>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</si>
  <si>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</si>
  <si>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</si>
  <si>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</si>
  <si>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</si>
  <si>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</si>
  <si>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</si>
  <si>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</si>
  <si>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</si>
  <si>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</si>
  <si>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</si>
  <si>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</si>
  <si>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</si>
  <si>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</si>
  <si>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</si>
  <si>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</si>
  <si>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</si>
  <si>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</si>
  <si>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</si>
  <si>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</si>
  <si>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</si>
  <si>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</si>
  <si>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</si>
  <si>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</si>
  <si>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</si>
  <si>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</si>
  <si>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</si>
  <si>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</si>
  <si>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</si>
  <si>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</si>
  <si>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</si>
  <si>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</si>
  <si>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</si>
  <si>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</si>
  <si>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</si>
  <si>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</si>
  <si>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</si>
  <si>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</si>
  <si>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</si>
  <si>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</si>
  <si>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</si>
  <si>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</si>
  <si>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</si>
  <si>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</si>
  <si>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</si>
  <si>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</si>
  <si>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</si>
  <si>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</si>
  <si>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</si>
  <si>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</si>
  <si>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</si>
  <si>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</si>
  <si>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</si>
  <si>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</si>
  <si>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</si>
  <si>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</si>
  <si>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</si>
  <si>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</si>
  <si>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</si>
  <si>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</si>
  <si>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</si>
  <si>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</si>
  <si>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</si>
  <si>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</si>
  <si>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</si>
  <si>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</si>
  <si>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</si>
  <si>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</si>
  <si>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</si>
  <si>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</si>
  <si>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</si>
  <si>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</si>
  <si>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</si>
  <si>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</si>
  <si>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</si>
  <si>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</si>
  <si>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</si>
  <si>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</si>
  <si>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</si>
  <si>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</si>
  <si>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</si>
  <si>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</si>
  <si>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</si>
  <si>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</si>
  <si>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</si>
  <si>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</si>
  <si>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</si>
  <si>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</si>
  <si>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</si>
  <si>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</si>
  <si>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</si>
  <si>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</si>
  <si>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</si>
  <si>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</si>
  <si>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</si>
  <si>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</si>
  <si>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</si>
  <si>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</si>
  <si>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</si>
  <si>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</si>
  <si>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</si>
  <si>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</si>
  <si>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</si>
  <si>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</si>
  <si>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</si>
  <si>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</si>
  <si>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</si>
  <si>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</si>
  <si>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</si>
  <si>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</si>
  <si>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</si>
  <si>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</si>
  <si>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</si>
  <si>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</si>
  <si>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</si>
  <si>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</si>
  <si>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</si>
  <si>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</si>
  <si>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</si>
  <si>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</si>
  <si>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</si>
  <si>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</si>
  <si>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</si>
  <si>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</si>
  <si>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</si>
  <si>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</si>
  <si>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</si>
  <si>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</si>
  <si>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</si>
  <si>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</si>
  <si>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</si>
  <si>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</si>
  <si>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</si>
  <si>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</si>
  <si>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</si>
  <si>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</si>
  <si>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</si>
  <si>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</si>
  <si>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</si>
  <si>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</si>
  <si>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</si>
  <si>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</si>
  <si>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</si>
  <si>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</si>
  <si>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</si>
  <si>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</si>
  <si>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</si>
  <si>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</si>
  <si>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</si>
  <si>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</si>
  <si>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</si>
  <si>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</si>
  <si>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</si>
  <si>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</si>
  <si>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</si>
  <si>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</si>
  <si>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</si>
  <si>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</si>
  <si>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</si>
  <si>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</si>
  <si>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</si>
  <si>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</si>
  <si>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</si>
  <si>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</si>
  <si>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</si>
  <si>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</si>
  <si>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</si>
  <si>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</si>
  <si>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</si>
  <si>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</si>
  <si>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</si>
  <si>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</si>
  <si>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</si>
  <si>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</si>
  <si>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</si>
  <si>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</si>
  <si>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</si>
  <si>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</si>
  <si>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</si>
  <si>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</si>
  <si>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</si>
  <si>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</si>
  <si>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</si>
  <si>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</si>
  <si>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</si>
  <si>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</si>
  <si>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</si>
  <si>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</si>
  <si>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</si>
  <si>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</si>
  <si>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</si>
  <si>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</si>
  <si>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</si>
  <si>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</si>
  <si>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</si>
  <si>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</si>
  <si>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</si>
  <si>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</si>
  <si>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</si>
  <si>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</si>
  <si>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</si>
  <si>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</si>
  <si>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</si>
  <si>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</si>
  <si>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</si>
  <si>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</si>
  <si>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</si>
  <si>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</si>
  <si>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</si>
  <si>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</si>
  <si>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</si>
  <si>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</si>
  <si>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</si>
  <si>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</si>
  <si>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</si>
  <si>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</si>
  <si>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</si>
  <si>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</si>
  <si>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</si>
  <si>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</si>
  <si>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</si>
  <si>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</si>
  <si>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</si>
  <si>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</si>
  <si>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</si>
  <si>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</si>
  <si>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</si>
  <si>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</si>
  <si>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</si>
  <si>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</si>
  <si>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</si>
  <si>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</si>
  <si>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</si>
  <si>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</si>
  <si>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</si>
  <si>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</si>
  <si>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</si>
  <si>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</si>
  <si>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</si>
  <si>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</si>
  <si>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</si>
  <si>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</si>
  <si>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</si>
  <si>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</si>
  <si>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</si>
  <si>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</si>
  <si>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</si>
  <si>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</si>
  <si>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</si>
  <si>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</si>
  <si>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</si>
  <si>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</si>
  <si>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</si>
  <si>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</si>
  <si>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</si>
  <si>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</si>
  <si>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</si>
  <si>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</si>
  <si>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</si>
  <si>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</si>
  <si>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</si>
  <si>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</si>
  <si>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</si>
  <si>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</si>
  <si>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</si>
  <si>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</si>
  <si>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</si>
  <si>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</si>
  <si>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</si>
  <si>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</si>
  <si>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</si>
  <si>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</si>
  <si>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</si>
  <si>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</si>
  <si>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</si>
  <si>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</si>
  <si>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</si>
  <si>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</si>
  <si>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</si>
  <si>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</si>
  <si>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</si>
  <si>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</si>
  <si>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</si>
  <si>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</si>
  <si>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</si>
  <si>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</si>
  <si>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</si>
  <si>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</si>
  <si>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</si>
  <si>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</si>
  <si>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</si>
  <si>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</si>
  <si>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</si>
  <si>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</si>
  <si>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</si>
  <si>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</si>
  <si>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</si>
  <si>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</si>
  <si>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</si>
  <si>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</si>
  <si>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</si>
  <si>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</si>
  <si>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</si>
  <si>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</si>
  <si>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</si>
  <si>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</si>
  <si>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</si>
  <si>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</si>
  <si>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</si>
  <si>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</si>
  <si>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</si>
  <si>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</si>
  <si>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</si>
  <si>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</si>
  <si>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</si>
  <si>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</si>
  <si>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</si>
  <si>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</si>
  <si>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</si>
  <si>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</si>
  <si>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</si>
  <si>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</si>
  <si>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</si>
  <si>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</si>
  <si>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</si>
  <si>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</si>
  <si>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</si>
  <si>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</si>
  <si>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</si>
  <si>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</si>
  <si>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</si>
  <si>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</si>
  <si>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</si>
  <si>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</si>
  <si>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</si>
  <si>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</si>
  <si>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</si>
  <si>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</si>
  <si>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</si>
  <si>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</si>
  <si>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</si>
  <si>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</si>
  <si>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</si>
  <si>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</si>
  <si>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</si>
  <si>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</si>
  <si>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</si>
  <si>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</si>
  <si>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</si>
  <si>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</si>
  <si>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</si>
  <si>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</si>
  <si>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</si>
  <si>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</si>
  <si>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</si>
  <si>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</si>
  <si>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</si>
  <si>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</si>
  <si>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</si>
  <si>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</si>
  <si>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</si>
  <si>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</si>
  <si>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</si>
  <si>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</si>
  <si>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</si>
  <si>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</si>
  <si>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</si>
  <si>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</si>
  <si>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</si>
  <si>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</si>
  <si>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</si>
  <si>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</si>
  <si>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</si>
  <si>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</si>
  <si>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</si>
  <si>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</si>
  <si>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</si>
  <si>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</si>
  <si>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</si>
  <si>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</si>
  <si>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</si>
  <si>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</si>
  <si>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</si>
  <si>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</si>
  <si>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</si>
  <si>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</si>
  <si>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</si>
  <si>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</si>
  <si>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</si>
  <si>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</si>
  <si>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</si>
  <si>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</si>
  <si>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</si>
  <si>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</si>
  <si>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</si>
  <si>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</si>
  <si>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</si>
  <si>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</si>
  <si>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</si>
  <si>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</si>
  <si>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</si>
  <si>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</si>
  <si>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</si>
  <si>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</si>
  <si>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</si>
  <si>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</si>
  <si>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</si>
  <si>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</si>
  <si>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</si>
  <si>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</si>
  <si>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</si>
  <si>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</si>
  <si>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</si>
  <si>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</si>
  <si>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</si>
  <si>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</si>
  <si>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</si>
  <si>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</si>
  <si>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</si>
  <si>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</si>
  <si>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</si>
  <si>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</si>
  <si>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</si>
  <si>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</si>
  <si>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</si>
  <si>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</si>
  <si>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</si>
  <si>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</si>
  <si>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</si>
  <si>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</si>
  <si>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</si>
  <si>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</si>
  <si>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</si>
  <si>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</si>
  <si>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</si>
  <si>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</si>
  <si>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</si>
  <si>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</si>
  <si>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</si>
  <si>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</si>
  <si>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</si>
  <si>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</si>
  <si>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</si>
  <si>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</si>
  <si>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</si>
  <si>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</si>
  <si>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</si>
  <si>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</si>
  <si>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</si>
  <si>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</si>
  <si>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</si>
  <si>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</si>
  <si>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</si>
  <si>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</si>
  <si>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</si>
  <si>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</si>
  <si>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</si>
  <si>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</si>
  <si>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</si>
  <si>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</si>
  <si>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</si>
  <si>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</si>
  <si>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</si>
  <si>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</si>
  <si>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</si>
  <si>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</si>
  <si>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</si>
  <si>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</si>
  <si>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</si>
  <si>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</si>
  <si>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</si>
  <si>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</si>
  <si>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</si>
  <si>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</si>
  <si>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</si>
  <si>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</si>
  <si>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</si>
  <si>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</si>
  <si>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</si>
  <si>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</si>
  <si>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</si>
  <si>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</si>
  <si>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</si>
  <si>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</si>
  <si>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</si>
  <si>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</si>
  <si>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</si>
  <si>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</si>
  <si>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</si>
  <si>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</si>
  <si>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</si>
  <si>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</si>
  <si>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</si>
  <si>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</si>
  <si>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</si>
  <si>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</si>
  <si>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</si>
  <si>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</si>
  <si>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</si>
  <si>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</si>
  <si>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</si>
  <si>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</si>
  <si>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</si>
  <si>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</si>
  <si>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</si>
  <si>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</si>
  <si>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</si>
  <si>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</si>
  <si>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</si>
  <si>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</si>
  <si>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</si>
  <si>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</si>
  <si>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</si>
  <si>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</si>
  <si>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</si>
  <si>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</si>
  <si>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</si>
  <si>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</si>
  <si>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</si>
  <si>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</si>
  <si>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</si>
  <si>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</si>
  <si>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</si>
  <si>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</si>
  <si>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</si>
  <si>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</si>
  <si>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</si>
  <si>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</si>
  <si>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</si>
  <si>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</si>
  <si>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</si>
  <si>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</si>
  <si>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</si>
  <si>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</si>
  <si>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</si>
  <si>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</si>
  <si>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</si>
  <si>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</si>
  <si>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</si>
  <si>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</si>
  <si>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</si>
  <si>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</si>
  <si>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</si>
  <si>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</si>
  <si>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</si>
  <si>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</si>
  <si>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</si>
  <si>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</si>
  <si>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</si>
  <si>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</si>
  <si>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</si>
  <si>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</si>
  <si>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</si>
  <si>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</si>
  <si>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</si>
  <si>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</si>
  <si>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</si>
  <si>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</si>
  <si>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</si>
  <si>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</si>
  <si>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</si>
  <si>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</si>
  <si>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</si>
  <si>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</si>
  <si>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</si>
  <si>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</si>
  <si>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</si>
  <si>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</si>
  <si>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</si>
  <si>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</si>
  <si>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</si>
  <si>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</si>
  <si>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</si>
  <si>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</si>
  <si>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</si>
  <si>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</si>
  <si>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</si>
  <si>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</si>
  <si>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</si>
  <si>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</si>
  <si>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</si>
  <si>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</si>
  <si>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</si>
  <si>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</si>
  <si>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</si>
  <si>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</si>
  <si>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</si>
  <si>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</si>
  <si>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</si>
  <si>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</si>
  <si>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</si>
  <si>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</si>
  <si>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</si>
  <si>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</si>
  <si>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</si>
  <si>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</si>
  <si>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</si>
  <si>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</si>
  <si>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</si>
  <si>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</si>
  <si>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</si>
  <si>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</si>
  <si>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</si>
  <si>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</si>
  <si>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</si>
  <si>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</si>
  <si>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</si>
  <si>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</si>
  <si>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</si>
  <si>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</si>
  <si>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</si>
  <si>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</si>
  <si>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</si>
  <si>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</si>
  <si>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</si>
  <si>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</si>
  <si>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</si>
  <si>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</si>
  <si>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</si>
  <si>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</si>
  <si>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</si>
  <si>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</si>
  <si>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</si>
  <si>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</si>
  <si>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</si>
  <si>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</si>
  <si>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</si>
  <si>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</si>
  <si>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</si>
  <si>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</si>
  <si>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</si>
  <si>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</si>
  <si>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</si>
  <si>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</si>
  <si>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</si>
  <si>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</si>
  <si>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</si>
  <si>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</si>
  <si>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</si>
  <si>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</si>
  <si>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</si>
  <si>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</si>
  <si>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</si>
  <si>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</si>
  <si>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</si>
  <si>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</si>
  <si>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</si>
  <si>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</si>
  <si>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</si>
  <si>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</si>
  <si>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</si>
  <si>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</si>
  <si>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</si>
  <si>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</si>
  <si>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</si>
  <si>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</si>
  <si>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</si>
  <si>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</si>
  <si>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</si>
  <si>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</si>
  <si>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</si>
  <si>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</si>
  <si>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</si>
  <si>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</si>
  <si>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</si>
  <si>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</si>
  <si>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</si>
  <si>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</si>
  <si>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</si>
  <si>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</si>
  <si>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</si>
  <si>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</si>
  <si>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</si>
  <si>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</si>
  <si>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</si>
  <si>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</si>
  <si>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</si>
  <si>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</si>
  <si>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</si>
  <si>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</si>
  <si>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</si>
  <si>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</si>
  <si>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</si>
  <si>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</si>
  <si>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</si>
  <si>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</si>
  <si>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</si>
  <si>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</si>
  <si>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</si>
  <si>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</si>
  <si>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</si>
  <si>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</si>
  <si>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</si>
  <si>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</si>
  <si>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</si>
  <si>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</si>
  <si>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</si>
  <si>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</si>
  <si>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</si>
  <si>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</si>
  <si>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</si>
  <si>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</si>
  <si>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</si>
  <si>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</si>
  <si>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</si>
  <si>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</si>
  <si>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</si>
  <si>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</si>
  <si>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</si>
  <si>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</si>
  <si>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</si>
  <si>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</si>
  <si>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</si>
  <si>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</si>
  <si>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</si>
  <si>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</si>
  <si>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</si>
  <si>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</si>
  <si>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</si>
  <si>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</si>
  <si>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</si>
  <si>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</si>
  <si>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</si>
  <si>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</si>
  <si>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</si>
  <si>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</si>
  <si>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</si>
  <si>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</si>
  <si>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</si>
  <si>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</si>
  <si>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</si>
  <si>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</si>
  <si>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</si>
  <si>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</si>
  <si>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</si>
  <si>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</si>
  <si>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</si>
  <si>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</si>
  <si>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</si>
  <si>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</si>
  <si>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</si>
  <si>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</si>
  <si>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</si>
  <si>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</si>
  <si>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</si>
  <si>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</si>
  <si>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</si>
  <si>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</si>
  <si>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</si>
  <si>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</si>
  <si>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</si>
  <si>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</si>
  <si>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</si>
  <si>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</si>
  <si>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</si>
  <si>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</si>
  <si>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</si>
  <si>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</si>
  <si>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</si>
  <si>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</si>
  <si>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</si>
  <si>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</si>
  <si>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</si>
  <si>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</si>
  <si>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</si>
  <si>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</si>
  <si>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</si>
  <si>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</si>
  <si>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</si>
  <si>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</si>
  <si>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</si>
  <si>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</si>
  <si>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</si>
  <si>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</si>
  <si>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</si>
  <si>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</si>
  <si>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</si>
  <si>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</si>
  <si>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</si>
  <si>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</si>
  <si>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</si>
  <si>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</si>
  <si>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</si>
  <si>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</si>
  <si>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</si>
  <si>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</si>
  <si>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</si>
  <si>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</si>
  <si>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</si>
  <si>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</si>
  <si>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</si>
  <si>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</si>
  <si>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</si>
  <si>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</si>
  <si>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</si>
  <si>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</si>
  <si>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</si>
  <si>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</si>
  <si>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</si>
  <si>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</si>
  <si>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</si>
  <si>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</si>
  <si>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</si>
  <si>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</si>
  <si>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</si>
  <si>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</si>
  <si>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</si>
  <si>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</si>
  <si>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</si>
  <si>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</si>
  <si>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</si>
  <si>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</si>
  <si>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</si>
  <si>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</si>
  <si>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</si>
  <si>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</si>
  <si>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</si>
  <si>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</si>
  <si>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</si>
  <si>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</si>
  <si>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</si>
  <si>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</si>
  <si>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</si>
  <si>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</si>
  <si>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</si>
  <si>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</si>
  <si>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</si>
  <si>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</si>
  <si>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</si>
  <si>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</si>
  <si>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</si>
  <si>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</si>
  <si>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</si>
  <si>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</si>
  <si>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</si>
  <si>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</si>
  <si>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</si>
  <si>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</si>
  <si>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</si>
  <si>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</si>
  <si>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</si>
  <si>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</si>
  <si>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</si>
  <si>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</si>
  <si>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</si>
  <si>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</si>
  <si>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</si>
  <si>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</si>
  <si>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</si>
  <si>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</si>
  <si>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</si>
  <si>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</si>
  <si>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</si>
  <si>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</si>
  <si>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</si>
  <si>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</si>
  <si>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</si>
  <si>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</si>
  <si>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</si>
  <si>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</si>
  <si>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</si>
  <si>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</si>
  <si>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</si>
  <si>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</si>
  <si>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</si>
  <si>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</si>
  <si>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</si>
  <si>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</si>
  <si>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</si>
  <si>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</si>
  <si>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</si>
  <si>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</si>
  <si>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</si>
  <si>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</si>
  <si>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</si>
  <si>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</si>
  <si>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</si>
  <si>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</si>
  <si>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</si>
  <si>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</si>
  <si>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</si>
  <si>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</si>
  <si>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</si>
  <si>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</si>
  <si>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</si>
  <si>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</si>
  <si>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</si>
  <si>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</si>
  <si>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</si>
  <si>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</si>
  <si>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</si>
  <si>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</si>
  <si>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</si>
  <si>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</si>
  <si>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</si>
  <si>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</si>
  <si>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</si>
  <si>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</si>
  <si>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</si>
  <si>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</si>
  <si>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</si>
  <si>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</si>
  <si>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</si>
  <si>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</si>
  <si>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</si>
  <si>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</si>
  <si>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</si>
  <si>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</si>
  <si>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</si>
  <si>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</si>
  <si>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</si>
  <si>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</si>
  <si>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</si>
  <si>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</si>
  <si>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</si>
  <si>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</si>
  <si>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</si>
  <si>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</si>
  <si>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</si>
  <si>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</si>
  <si>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</si>
  <si>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</si>
  <si>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</si>
  <si>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</si>
  <si>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</si>
  <si>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</si>
  <si>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</si>
  <si>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</si>
  <si>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</si>
  <si>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</si>
  <si>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</si>
  <si>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</si>
  <si>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</si>
  <si>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</si>
  <si>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</si>
  <si>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</si>
  <si>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</si>
  <si>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</si>
  <si>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</si>
  <si>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</si>
  <si>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</si>
  <si>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</si>
  <si>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</si>
  <si>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</si>
  <si>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</si>
  <si>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</si>
  <si>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</si>
  <si>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</si>
  <si>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</si>
  <si>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</si>
  <si>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</si>
  <si>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</si>
  <si>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</si>
  <si>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</si>
  <si>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</si>
  <si>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</si>
  <si>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</si>
  <si>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</si>
  <si>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</si>
  <si>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</si>
  <si>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</si>
  <si>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</si>
  <si>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</si>
  <si>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</si>
  <si>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</si>
  <si>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</si>
  <si>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</si>
  <si>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</si>
  <si>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</si>
  <si>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</si>
  <si>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</si>
  <si>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</si>
  <si>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</si>
  <si>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</si>
  <si>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</si>
  <si>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</si>
  <si>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</si>
  <si>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</si>
  <si>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</si>
  <si>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</si>
  <si>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</si>
  <si>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</si>
  <si>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</si>
  <si>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</si>
  <si>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</si>
  <si>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</si>
  <si>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</si>
  <si>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</si>
  <si>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</si>
  <si>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</si>
  <si>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</si>
  <si>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</si>
  <si>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</si>
  <si>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</si>
  <si>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</si>
  <si>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</si>
  <si>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</si>
  <si>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</si>
  <si>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</si>
  <si>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</si>
  <si>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</si>
  <si>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</si>
  <si>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</si>
  <si>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</si>
  <si>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</si>
  <si>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</si>
  <si>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</si>
  <si>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</si>
  <si>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</si>
  <si>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</si>
  <si>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</si>
  <si>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</si>
  <si>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</si>
  <si>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</si>
  <si>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</si>
  <si>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</si>
  <si>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</si>
  <si>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</si>
  <si>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</si>
  <si>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</si>
  <si>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</si>
  <si>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</si>
  <si>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</si>
  <si>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</si>
  <si>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</si>
  <si>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</si>
  <si>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</si>
  <si>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</si>
  <si>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</si>
  <si>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</si>
  <si>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</si>
  <si>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</si>
  <si>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</si>
  <si>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</si>
  <si>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</si>
  <si>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</si>
  <si>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</si>
  <si>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</si>
  <si>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</si>
  <si>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</si>
  <si>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</si>
  <si>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</si>
  <si>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</si>
  <si>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</si>
  <si>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</si>
  <si>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</si>
  <si>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</si>
  <si>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</si>
  <si>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</si>
  <si>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</si>
  <si>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</si>
  <si>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</si>
  <si>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</si>
  <si>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</si>
  <si>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</si>
  <si>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</si>
  <si>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</si>
  <si>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</si>
  <si>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</si>
  <si>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</si>
  <si>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</si>
  <si>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</si>
  <si>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</si>
  <si>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</si>
  <si>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</si>
  <si>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</si>
  <si>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</si>
  <si>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</si>
  <si>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</si>
  <si>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</si>
  <si>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</si>
  <si>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</si>
  <si>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</si>
  <si>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</si>
  <si>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</si>
  <si>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</si>
  <si>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</si>
  <si>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</si>
  <si>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</si>
  <si>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</si>
  <si>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</si>
  <si>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</si>
  <si>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</si>
  <si>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</si>
  <si>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</si>
  <si>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</si>
  <si>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</si>
  <si>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</si>
  <si>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</si>
  <si>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</si>
  <si>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</si>
  <si>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</si>
  <si>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</si>
  <si>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</si>
  <si>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</si>
  <si>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</si>
  <si>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</si>
  <si>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</si>
  <si>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</si>
  <si>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</si>
  <si>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</si>
  <si>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</si>
  <si>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</si>
  <si>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</si>
  <si>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</si>
  <si>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</si>
  <si>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</si>
  <si>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</si>
  <si>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</si>
  <si>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</si>
  <si>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</si>
  <si>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</si>
  <si>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</si>
  <si>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</si>
  <si>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</si>
  <si>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</si>
  <si>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</si>
  <si>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</si>
  <si>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</si>
  <si>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</si>
  <si>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</si>
  <si>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</si>
  <si>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</si>
  <si>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</si>
  <si>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</si>
  <si>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</si>
  <si>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</si>
  <si>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</si>
  <si>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</si>
  <si>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</si>
  <si>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</si>
  <si>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</si>
  <si>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</si>
  <si>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</si>
  <si>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</si>
  <si>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</si>
  <si>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</si>
  <si>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</si>
  <si>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</si>
  <si>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</si>
  <si>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</si>
  <si>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</si>
  <si>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</si>
  <si>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</si>
  <si>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</si>
  <si>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</si>
  <si>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</si>
  <si>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</si>
  <si>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</si>
  <si>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</si>
  <si>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</si>
  <si>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</si>
  <si>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</si>
  <si>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</si>
  <si>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</si>
  <si>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</si>
  <si>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</si>
  <si>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</si>
  <si>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</si>
  <si>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</si>
  <si>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</si>
  <si>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</si>
  <si>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</si>
  <si>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</si>
  <si>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</si>
  <si>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</si>
  <si>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</si>
  <si>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</si>
  <si>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</si>
  <si>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</si>
  <si>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</si>
  <si>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</si>
  <si>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</si>
  <si>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</si>
  <si>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</si>
  <si>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</si>
  <si>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</si>
  <si>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</si>
  <si>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</si>
  <si>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</si>
  <si>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</si>
  <si>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</si>
  <si>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</si>
  <si>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</si>
  <si>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</si>
  <si>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</si>
  <si>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</si>
  <si>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</si>
  <si>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</si>
  <si>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</si>
  <si>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</si>
  <si>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</si>
  <si>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</si>
  <si>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</si>
  <si>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</si>
  <si>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</si>
  <si>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</si>
  <si>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</si>
  <si>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</si>
  <si>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</si>
  <si>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</si>
  <si>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</si>
  <si>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</si>
  <si>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</si>
  <si>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</si>
  <si>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</si>
  <si>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</si>
  <si>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</si>
  <si>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</si>
  <si>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</si>
  <si>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</si>
  <si>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</si>
  <si>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</si>
  <si>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</si>
  <si>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</si>
  <si>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</si>
  <si>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</si>
  <si>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</si>
  <si>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</si>
  <si>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</si>
  <si>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</si>
  <si>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</si>
  <si>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</si>
  <si>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</si>
  <si>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</si>
  <si>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</si>
  <si>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</si>
  <si>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</si>
  <si>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</si>
  <si>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</si>
  <si>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</si>
  <si>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</si>
  <si>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</si>
  <si>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</si>
  <si>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</si>
  <si>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</si>
  <si>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</si>
  <si>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</si>
  <si>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</si>
  <si>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</si>
  <si>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</si>
  <si>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</si>
  <si>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</si>
  <si>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</si>
  <si>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</si>
  <si>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</si>
  <si>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</si>
  <si>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</si>
  <si>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</si>
  <si>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</si>
  <si>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</si>
  <si>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</si>
  <si>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</si>
  <si>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</si>
  <si>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</si>
  <si>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</si>
  <si>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</si>
  <si>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</si>
  <si>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</si>
  <si>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</si>
  <si>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</si>
  <si>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</si>
  <si>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</si>
  <si>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</si>
  <si>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</si>
  <si>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</si>
  <si>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</si>
  <si>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</si>
  <si>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</si>
  <si>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</si>
  <si>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</si>
  <si>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</si>
  <si>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</si>
  <si>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</si>
  <si>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</si>
  <si>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</si>
  <si>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</si>
  <si>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</si>
  <si>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</si>
  <si>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</si>
  <si>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</si>
  <si>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</si>
  <si>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</si>
  <si>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</si>
  <si>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</si>
  <si>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</si>
  <si>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</si>
  <si>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</si>
  <si>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</si>
  <si>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</si>
  <si>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</si>
  <si>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</si>
  <si>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</si>
  <si>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</si>
  <si>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</si>
  <si>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</si>
  <si>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</si>
  <si>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</si>
  <si>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</si>
  <si>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</si>
  <si>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</si>
  <si>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</si>
  <si>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</si>
  <si>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</si>
  <si>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</si>
  <si>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</si>
  <si>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</si>
  <si>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</si>
  <si>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</si>
  <si>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</si>
  <si>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</si>
  <si>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</si>
  <si>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</si>
  <si>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</si>
  <si>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</si>
  <si>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</si>
  <si>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</si>
  <si>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</si>
  <si>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</si>
  <si>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</si>
  <si>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</si>
  <si>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</si>
  <si>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</si>
  <si>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</si>
  <si>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</si>
  <si>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</si>
  <si>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</si>
  <si>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</si>
  <si>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</si>
  <si>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</si>
  <si>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</si>
  <si>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</si>
  <si>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</si>
  <si>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</si>
  <si>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</si>
  <si>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</si>
  <si>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</si>
  <si>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</si>
  <si>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</si>
  <si>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</si>
  <si>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</si>
  <si>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</si>
  <si>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</si>
  <si>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</si>
  <si>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</si>
  <si>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</si>
  <si>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</si>
  <si>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</si>
  <si>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</si>
  <si>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</si>
  <si>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</si>
  <si>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</si>
  <si>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</si>
  <si>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</si>
  <si>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</si>
  <si>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</si>
  <si>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</si>
  <si>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</si>
  <si>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</si>
  <si>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</si>
  <si>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</si>
  <si>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</si>
  <si>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</si>
  <si>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</si>
  <si>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</si>
  <si>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</si>
  <si>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</si>
  <si>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</si>
  <si>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</si>
  <si>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</si>
  <si>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</si>
  <si>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</si>
  <si>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</si>
  <si>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</si>
  <si>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</si>
  <si>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</si>
  <si>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</si>
  <si>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</si>
  <si>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</si>
  <si>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</si>
  <si>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</si>
  <si>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</si>
  <si>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</si>
  <si>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</si>
  <si>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</si>
  <si>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</si>
  <si>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</si>
  <si>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</si>
  <si>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</si>
  <si>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</si>
  <si>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</si>
  <si>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</si>
  <si>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</si>
  <si>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</si>
  <si>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</si>
  <si>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</si>
  <si>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</si>
  <si>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</si>
  <si>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</si>
  <si>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</si>
  <si>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</si>
  <si>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</si>
  <si>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</si>
  <si>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</si>
  <si>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</si>
  <si>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</si>
  <si>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</si>
  <si>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</si>
  <si>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</si>
  <si>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</si>
  <si>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</si>
  <si>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</si>
  <si>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</si>
  <si>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</si>
  <si>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</si>
  <si>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</si>
  <si>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</si>
  <si>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</si>
  <si>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</si>
  <si>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</si>
  <si>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</si>
  <si>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</si>
  <si>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</si>
  <si>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</si>
  <si>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</si>
  <si>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</si>
  <si>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</si>
  <si>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</si>
  <si>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</si>
  <si>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</si>
  <si>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</si>
  <si>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</si>
  <si>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</si>
  <si>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</si>
  <si>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</si>
  <si>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</si>
  <si>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</si>
  <si>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</si>
  <si>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</si>
  <si>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</si>
  <si>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</si>
  <si>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</si>
  <si>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</si>
  <si>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</si>
  <si>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</si>
  <si>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</si>
  <si>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</si>
  <si>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</si>
  <si>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</si>
  <si>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</si>
  <si>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</si>
  <si>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</si>
  <si>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</si>
  <si>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</si>
  <si>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</si>
  <si>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</si>
  <si>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</si>
  <si>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</si>
  <si>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</si>
  <si>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</si>
  <si>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</si>
  <si>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</si>
  <si>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</si>
  <si>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</si>
  <si>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</si>
  <si>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</si>
  <si>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</si>
  <si>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</si>
  <si>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</si>
  <si>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</si>
  <si>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</si>
  <si>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</si>
  <si>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</si>
  <si>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</si>
  <si>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</si>
  <si>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</si>
  <si>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</si>
  <si>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</si>
  <si>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</si>
  <si>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</si>
  <si>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</si>
  <si>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</si>
  <si>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</si>
  <si>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</si>
  <si>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</si>
  <si>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</si>
  <si>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</si>
  <si>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</si>
  <si>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</si>
  <si>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</si>
  <si>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</si>
  <si>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</si>
  <si>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</si>
  <si>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</si>
  <si>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</si>
  <si>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</si>
  <si>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</si>
  <si>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</si>
  <si>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</si>
  <si>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</si>
  <si>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</si>
  <si>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</si>
  <si>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</si>
  <si>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</si>
  <si>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</si>
  <si>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</si>
  <si>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</si>
  <si>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</si>
  <si>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</si>
  <si>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</si>
  <si>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</si>
  <si>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</si>
  <si>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</si>
  <si>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</si>
  <si>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</si>
  <si>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</si>
  <si>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</si>
  <si>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</si>
  <si>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</si>
  <si>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</si>
  <si>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</si>
  <si>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</si>
  <si>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</si>
  <si>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</si>
  <si>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</si>
  <si>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</si>
  <si>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</si>
  <si>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</si>
  <si>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</si>
  <si>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</si>
  <si>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</si>
  <si>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</si>
  <si>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</si>
  <si>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</si>
  <si>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</si>
  <si>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</si>
  <si>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</si>
  <si>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</si>
  <si>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</si>
  <si>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</si>
  <si>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</si>
  <si>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</si>
  <si>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</si>
  <si>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</si>
  <si>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</si>
  <si>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</si>
  <si>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</si>
  <si>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</si>
  <si>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</si>
  <si>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</si>
  <si>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</si>
  <si>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</si>
  <si>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</si>
  <si>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</si>
  <si>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</si>
  <si>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</si>
  <si>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</si>
  <si>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</si>
  <si>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</si>
  <si>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</si>
  <si>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</si>
  <si>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</si>
  <si>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</si>
  <si>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</si>
  <si>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</si>
  <si>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</si>
  <si>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</si>
  <si>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</si>
  <si>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</si>
  <si>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</si>
  <si>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</si>
  <si>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</si>
  <si>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</si>
  <si>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</si>
  <si>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</si>
  <si>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</si>
  <si>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</si>
  <si>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</si>
  <si>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</si>
  <si>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</si>
  <si>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</si>
  <si>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</si>
  <si>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</si>
  <si>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</si>
  <si>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</si>
  <si>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</si>
  <si>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</si>
  <si>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</si>
  <si>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</si>
  <si>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</si>
  <si>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</si>
  <si>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</si>
  <si>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</si>
  <si>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</si>
  <si>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</si>
  <si>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</si>
  <si>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</si>
  <si>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</si>
  <si>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</si>
  <si>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</si>
  <si>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</si>
  <si>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</si>
  <si>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</si>
  <si>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</si>
  <si>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</si>
  <si>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</si>
  <si>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</si>
  <si>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</si>
  <si>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</si>
  <si>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</si>
  <si>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</si>
  <si>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</si>
  <si>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</si>
  <si>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</si>
  <si>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</si>
  <si>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</si>
  <si>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</si>
  <si>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</si>
  <si>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</si>
  <si>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</si>
  <si>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</si>
  <si>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</si>
  <si>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</si>
  <si>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</si>
  <si>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</si>
  <si>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</si>
  <si>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</si>
  <si>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</si>
  <si>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</si>
  <si>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</si>
  <si>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</si>
  <si>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</si>
  <si>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</si>
  <si>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</si>
  <si>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</si>
  <si>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</si>
  <si>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</si>
  <si>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</si>
  <si>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</si>
  <si>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</si>
  <si>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</si>
  <si>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</si>
  <si>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</si>
  <si>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</si>
  <si>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</si>
  <si>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</si>
  <si>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</si>
  <si>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</si>
  <si>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</si>
  <si>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</si>
  <si>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</si>
  <si>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</si>
  <si>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</si>
  <si>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</si>
  <si>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</si>
  <si>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</si>
  <si>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</si>
  <si>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</si>
  <si>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</si>
  <si>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</si>
  <si>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</si>
  <si>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</si>
  <si>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</si>
  <si>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</si>
  <si>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</si>
  <si>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</si>
  <si>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</si>
  <si>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</si>
  <si>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</si>
  <si>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</si>
  <si>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</si>
  <si>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</si>
  <si>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</si>
  <si>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</si>
  <si>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</si>
  <si>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</si>
  <si>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</si>
  <si>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</si>
  <si>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</si>
  <si>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</si>
  <si>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</si>
  <si>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</si>
  <si>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</si>
  <si>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</si>
  <si>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</si>
  <si>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</si>
  <si>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</si>
  <si>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</si>
  <si>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</si>
  <si>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</si>
  <si>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</si>
  <si>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</si>
  <si>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</si>
  <si>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</si>
  <si>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</si>
  <si>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</si>
  <si>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</si>
  <si>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</si>
  <si>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</si>
  <si>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</si>
  <si>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</si>
  <si>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</si>
  <si>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</si>
  <si>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</si>
  <si>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</si>
  <si>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</si>
  <si>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</si>
  <si>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</si>
  <si>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</si>
  <si>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</si>
  <si>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</si>
  <si>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</si>
  <si>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</si>
  <si>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</si>
  <si>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</si>
  <si>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</si>
  <si>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</si>
  <si>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</si>
  <si>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</si>
  <si>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</si>
  <si>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</si>
  <si>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</si>
  <si>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</si>
  <si>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</si>
  <si>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</si>
  <si>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</si>
  <si>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</si>
  <si>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</si>
  <si>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</si>
  <si>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</si>
  <si>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</si>
  <si>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</si>
  <si>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</si>
  <si>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</si>
  <si>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</si>
  <si>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</si>
  <si>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</si>
  <si>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</si>
  <si>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</si>
  <si>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</si>
  <si>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</si>
  <si>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</si>
  <si>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</si>
  <si>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</si>
  <si>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</si>
  <si>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</si>
  <si>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</si>
  <si>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</si>
  <si>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</si>
  <si>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</si>
  <si>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</si>
  <si>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</si>
  <si>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</si>
  <si>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</si>
  <si>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</si>
  <si>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</si>
  <si>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</si>
  <si>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</si>
  <si>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</si>
  <si>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</si>
  <si>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</si>
  <si>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</si>
  <si>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</si>
  <si>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</si>
  <si>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</si>
  <si>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</si>
  <si>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</si>
  <si>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</si>
  <si>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</si>
  <si>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</si>
  <si>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</si>
  <si>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</si>
  <si>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</si>
  <si>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</si>
  <si>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</si>
  <si>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</si>
  <si>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</si>
  <si>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</si>
  <si>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</si>
  <si>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</si>
  <si>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</si>
  <si>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</si>
  <si>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</si>
  <si>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</si>
  <si>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</si>
  <si>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</si>
  <si>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</si>
  <si>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</si>
  <si>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</si>
  <si>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</si>
  <si>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</si>
  <si>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</si>
  <si>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</si>
  <si>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</si>
  <si>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</si>
  <si>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</si>
  <si>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</si>
  <si>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</si>
  <si>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</si>
  <si>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</si>
  <si>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</si>
  <si>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</si>
  <si>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</si>
  <si>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</si>
  <si>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</si>
  <si>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</si>
  <si>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</si>
  <si>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</si>
  <si>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</si>
  <si>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</si>
  <si>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</si>
  <si>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</si>
  <si>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</si>
  <si>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</si>
  <si>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</si>
  <si>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</si>
  <si>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</si>
  <si>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</si>
  <si>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</si>
  <si>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</si>
  <si>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</si>
  <si>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</si>
  <si>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</si>
  <si>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</si>
  <si>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</si>
  <si>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</si>
  <si>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</si>
  <si>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</si>
  <si>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</si>
  <si>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</si>
  <si>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</si>
  <si>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</si>
  <si>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</si>
  <si>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</si>
  <si>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</si>
  <si>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</si>
  <si>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</si>
  <si>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</si>
  <si>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</si>
  <si>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</si>
  <si>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</si>
  <si>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</si>
  <si>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</si>
  <si>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</si>
  <si>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</si>
  <si>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</si>
  <si>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</si>
  <si>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</si>
  <si>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</si>
  <si>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</si>
  <si>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</si>
  <si>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</si>
  <si>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</si>
  <si>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</si>
  <si>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</si>
  <si>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</si>
  <si>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</si>
  <si>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</si>
  <si>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</si>
  <si>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</si>
  <si>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</si>
  <si>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</si>
  <si>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</si>
  <si>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</si>
  <si>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</si>
  <si>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</si>
  <si>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</si>
  <si>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</si>
  <si>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</si>
  <si>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</si>
  <si>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</si>
  <si>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</si>
  <si>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</si>
  <si>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</si>
  <si>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</si>
  <si>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</si>
  <si>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</si>
  <si>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</si>
  <si>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</si>
  <si>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</si>
  <si>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</si>
  <si>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</si>
  <si>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</si>
  <si>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</si>
  <si>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</si>
  <si>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</si>
  <si>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</si>
  <si>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</si>
  <si>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</si>
  <si>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</si>
  <si>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</si>
  <si>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</si>
  <si>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</si>
  <si>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</si>
  <si>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</si>
  <si>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</si>
  <si>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</si>
  <si>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</si>
  <si>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</si>
  <si>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</si>
  <si>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</si>
  <si>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</si>
  <si>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</si>
  <si>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</si>
  <si>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</si>
  <si>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</si>
  <si>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</si>
  <si>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</si>
  <si>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</si>
  <si>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</si>
  <si>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</si>
  <si>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</si>
  <si>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</si>
  <si>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</si>
  <si>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</si>
  <si>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</si>
  <si>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</si>
  <si>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</si>
  <si>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</si>
  <si>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</si>
  <si>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</si>
  <si>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</si>
  <si>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</si>
  <si>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</si>
  <si>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</si>
  <si>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</si>
  <si>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</si>
  <si>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</si>
  <si>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</si>
  <si>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</si>
  <si>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</si>
  <si>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</si>
  <si>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</si>
  <si>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</si>
  <si>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</si>
  <si>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</si>
  <si>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</si>
  <si>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</si>
  <si>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</si>
  <si>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</si>
  <si>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</si>
  <si>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</si>
  <si>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</si>
  <si>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</si>
  <si>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</si>
  <si>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</si>
  <si>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</si>
  <si>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</si>
  <si>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</si>
  <si>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</si>
  <si>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</si>
  <si>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</si>
  <si>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</si>
  <si>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</si>
  <si>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</si>
  <si>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</si>
  <si>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</si>
  <si>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</si>
  <si>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</si>
  <si>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</si>
  <si>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</si>
  <si>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</si>
  <si>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</si>
  <si>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</si>
  <si>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</si>
  <si>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</si>
  <si>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</si>
  <si>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</si>
  <si>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</si>
  <si>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</si>
  <si>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</si>
  <si>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</si>
  <si>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</si>
  <si>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</si>
  <si>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</si>
  <si>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</si>
  <si>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</si>
  <si>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</si>
  <si>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</si>
  <si>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</si>
  <si>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</si>
  <si>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</si>
  <si>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</si>
  <si>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</si>
  <si>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</si>
  <si>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</si>
  <si>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</si>
  <si>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</si>
  <si>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</si>
  <si>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</si>
  <si>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</si>
  <si>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</si>
  <si>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</si>
  <si>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</si>
  <si>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</si>
  <si>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</si>
  <si>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</si>
  <si>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</si>
  <si>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</si>
  <si>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</si>
  <si>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</si>
  <si>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</si>
  <si>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</si>
  <si>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</si>
  <si>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</si>
  <si>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</si>
  <si>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</si>
  <si>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</si>
  <si>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</si>
  <si>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</si>
  <si>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</si>
  <si>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</si>
  <si>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</si>
  <si>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</si>
  <si>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</si>
  <si>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</si>
  <si>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</si>
  <si>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</si>
  <si>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</si>
  <si>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</si>
  <si>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</si>
  <si>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</si>
  <si>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</si>
  <si>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</si>
  <si>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</si>
  <si>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</si>
  <si>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</si>
  <si>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</si>
  <si>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</si>
  <si>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</si>
  <si>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</si>
  <si>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</si>
  <si>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</si>
  <si>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</si>
  <si>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</si>
  <si>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</si>
  <si>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</si>
  <si>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</si>
  <si>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</si>
  <si>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</si>
  <si>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</si>
  <si>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</si>
  <si>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</si>
  <si>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</si>
  <si>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</si>
  <si>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</si>
  <si>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</si>
  <si>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</si>
  <si>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</si>
  <si>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</si>
  <si>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</si>
  <si>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</si>
  <si>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</si>
  <si>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</si>
  <si>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</si>
  <si>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</si>
  <si>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</si>
  <si>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</si>
  <si>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</si>
  <si>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</si>
  <si>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</si>
  <si>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</si>
  <si>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</si>
  <si>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</si>
  <si>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</si>
  <si>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</si>
  <si>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</si>
  <si>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</si>
  <si>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</si>
  <si>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</si>
  <si>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</si>
  <si>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</si>
  <si>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</si>
  <si>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</si>
  <si>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</si>
  <si>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</si>
  <si>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</si>
  <si>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</si>
  <si>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</si>
  <si>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</si>
  <si>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</si>
  <si>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</si>
  <si>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</si>
  <si>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</si>
  <si>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</si>
  <si>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</si>
  <si>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</si>
  <si>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</si>
  <si>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</si>
  <si>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</si>
  <si>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</si>
  <si>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</si>
  <si>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</si>
  <si>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</si>
  <si>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</si>
  <si>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</si>
  <si>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</si>
  <si>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</si>
  <si>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</si>
  <si>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</si>
  <si>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</si>
  <si>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</si>
  <si>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</si>
  <si>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</si>
  <si>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</si>
  <si>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</si>
  <si>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</si>
  <si>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</si>
  <si>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</si>
  <si>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</si>
  <si>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</si>
  <si>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</si>
  <si>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</si>
  <si>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</si>
  <si>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</si>
  <si>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</si>
  <si>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</si>
  <si>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</si>
  <si>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</si>
  <si>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</si>
  <si>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</si>
  <si>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</si>
  <si>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</si>
  <si>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</si>
  <si>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</si>
  <si>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</si>
  <si>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</si>
  <si>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</si>
  <si>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</si>
  <si>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</si>
  <si>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</si>
  <si>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</si>
  <si>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</si>
  <si>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</si>
  <si>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</si>
  <si>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</si>
  <si>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</si>
  <si>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</si>
  <si>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</si>
  <si>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</si>
  <si>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</si>
  <si>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</si>
  <si>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</si>
  <si>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</si>
  <si>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</si>
  <si>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</si>
  <si>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</si>
  <si>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</si>
  <si>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</si>
  <si>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</si>
  <si>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</si>
  <si>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</si>
  <si>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</si>
  <si>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</si>
  <si>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</si>
  <si>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</si>
  <si>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</si>
  <si>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</si>
  <si>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</si>
  <si>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</si>
  <si>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</si>
  <si>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</si>
  <si>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</si>
  <si>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</si>
  <si>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</si>
  <si>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</si>
  <si>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</si>
  <si>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</si>
  <si>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</si>
  <si>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</si>
  <si>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</si>
  <si>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</si>
  <si>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</si>
  <si>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</si>
  <si>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</si>
  <si>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</si>
  <si>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</si>
  <si>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</si>
  <si>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</si>
  <si>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</si>
  <si>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</si>
  <si>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</si>
  <si>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</si>
  <si>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</si>
  <si>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</si>
  <si>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</si>
  <si>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</si>
  <si>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</si>
  <si>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</si>
  <si>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</si>
  <si>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</si>
  <si>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</si>
  <si>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</si>
  <si>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</si>
  <si>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</si>
  <si>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</si>
  <si>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</si>
  <si>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</si>
  <si>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</si>
  <si>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</si>
  <si>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</si>
  <si>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</si>
  <si>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</si>
  <si>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</si>
  <si>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</si>
  <si>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</si>
  <si>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</si>
  <si>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</si>
  <si>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</si>
  <si>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</si>
  <si>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</si>
  <si>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</si>
  <si>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</si>
  <si>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</si>
  <si>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</si>
  <si>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</si>
  <si>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</si>
  <si>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</si>
  <si>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</si>
  <si>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</si>
  <si>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</si>
  <si>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</si>
  <si>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</si>
  <si>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</si>
  <si>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</si>
  <si>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</si>
  <si>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</si>
  <si>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</si>
  <si>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</si>
  <si>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</si>
  <si>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</si>
  <si>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</si>
  <si>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</si>
  <si>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</si>
  <si>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</si>
  <si>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</si>
  <si>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</si>
  <si>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</si>
  <si>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</si>
  <si>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</si>
  <si>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</si>
  <si>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</si>
  <si>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</si>
  <si>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</si>
  <si>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</si>
  <si>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</si>
  <si>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</si>
  <si>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</si>
  <si>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</si>
  <si>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</si>
  <si>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</si>
  <si>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</si>
  <si>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</si>
  <si>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</si>
  <si>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</si>
  <si>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</si>
  <si>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</si>
  <si>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</si>
  <si>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</si>
  <si>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</si>
  <si>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</si>
  <si>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</si>
  <si>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</si>
  <si>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</si>
  <si>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</si>
  <si>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</si>
  <si>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</si>
  <si>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</si>
  <si>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</si>
  <si>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</si>
  <si>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</si>
  <si>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</si>
  <si>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</si>
  <si>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</si>
  <si>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</si>
  <si>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</si>
  <si>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</si>
  <si>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</si>
  <si>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</si>
  <si>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</si>
  <si>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</si>
  <si>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</si>
  <si>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</si>
  <si>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</si>
  <si>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</si>
  <si>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</si>
  <si>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</si>
  <si>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</si>
  <si>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</si>
  <si>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</si>
  <si>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</si>
  <si>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</si>
  <si>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</si>
  <si>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</si>
  <si>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</si>
  <si>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</si>
  <si>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</si>
  <si>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</si>
  <si>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</si>
  <si>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</si>
  <si>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</si>
  <si>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</si>
  <si>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</si>
  <si>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</si>
  <si>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</si>
  <si>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</si>
  <si>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</si>
  <si>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</si>
  <si>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</si>
  <si>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</si>
  <si>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</si>
  <si>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</si>
  <si>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</si>
  <si>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</si>
  <si>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</si>
  <si>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</si>
  <si>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</si>
  <si>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</si>
  <si>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</si>
  <si>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</si>
  <si>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</si>
  <si>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</si>
  <si>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</si>
  <si>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</si>
  <si>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</si>
  <si>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</si>
  <si>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</si>
  <si>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</si>
  <si>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</si>
  <si>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</si>
  <si>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</si>
  <si>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</si>
  <si>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</si>
  <si>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</si>
  <si>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</si>
  <si>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</si>
  <si>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</si>
  <si>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</si>
  <si>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</si>
  <si>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</si>
  <si>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</si>
  <si>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</si>
  <si>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</si>
  <si>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</si>
  <si>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</si>
  <si>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</si>
  <si>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</si>
  <si>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</si>
  <si>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</si>
  <si>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</si>
  <si>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</si>
  <si>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</si>
  <si>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</si>
  <si>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</si>
  <si>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</si>
  <si>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</si>
  <si>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</si>
  <si>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</si>
  <si>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</si>
  <si>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</si>
  <si>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</si>
  <si>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</si>
  <si>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</si>
  <si>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</si>
  <si>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</si>
  <si>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</si>
  <si>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</si>
  <si>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</si>
  <si>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</si>
  <si>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</si>
  <si>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</si>
  <si>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</si>
  <si>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</si>
  <si>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</si>
  <si>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</si>
  <si>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</si>
  <si>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</si>
  <si>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</si>
  <si>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</si>
  <si>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</si>
  <si>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</si>
  <si>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</si>
  <si>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</si>
  <si>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</si>
  <si>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</si>
  <si>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</si>
  <si>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</si>
  <si>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</si>
  <si>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</si>
  <si>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</si>
  <si>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</si>
  <si>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</si>
  <si>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</si>
  <si>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</si>
  <si>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</si>
  <si>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</si>
  <si>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</si>
  <si>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</si>
  <si>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</si>
  <si>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</si>
  <si>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</si>
  <si>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</si>
  <si>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</si>
  <si>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</si>
  <si>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</si>
  <si>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</si>
  <si>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</si>
  <si>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</si>
  <si>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</si>
  <si>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</si>
  <si>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</si>
  <si>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</si>
  <si>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</si>
  <si>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</si>
  <si>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</si>
  <si>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</si>
  <si>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</si>
  <si>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</si>
  <si>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</si>
  <si>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</si>
  <si>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</si>
  <si>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</si>
  <si>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</si>
  <si>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</si>
  <si>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</si>
  <si>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</si>
  <si>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</si>
  <si>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</si>
  <si>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</si>
  <si>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</si>
  <si>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</si>
  <si>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</si>
  <si>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</si>
  <si>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</si>
  <si>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</si>
  <si>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</si>
  <si>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</si>
  <si>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</si>
  <si>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</si>
  <si>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</si>
  <si>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</si>
  <si>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</si>
  <si>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</si>
  <si>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</si>
  <si>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</si>
  <si>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</si>
  <si>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</si>
  <si>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</si>
  <si>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</si>
  <si>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</si>
  <si>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</si>
  <si>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</si>
  <si>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</si>
  <si>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</si>
  <si>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</si>
  <si>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</si>
  <si>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</si>
  <si>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</si>
  <si>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</si>
  <si>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</si>
  <si>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</si>
  <si>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</si>
  <si>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</si>
  <si>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</si>
  <si>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</si>
  <si>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</si>
  <si>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</si>
  <si>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</si>
  <si>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</si>
  <si>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</si>
  <si>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</si>
  <si>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</si>
  <si>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</si>
  <si>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</si>
  <si>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</si>
  <si>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</si>
  <si>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</si>
  <si>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</si>
  <si>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</si>
  <si>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</si>
  <si>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</si>
  <si>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</si>
  <si>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</si>
  <si>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</si>
  <si>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</si>
  <si>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</si>
  <si>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</si>
  <si>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</si>
  <si>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</si>
  <si>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</si>
  <si>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</si>
  <si>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</si>
  <si>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</si>
  <si>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</si>
  <si>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</si>
  <si>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</si>
  <si>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</si>
  <si>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</si>
  <si>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</si>
  <si>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</si>
  <si>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</si>
  <si>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</si>
  <si>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</si>
  <si>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</si>
  <si>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</si>
  <si>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</si>
  <si>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</si>
  <si>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</si>
  <si>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</si>
  <si>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</si>
  <si>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</si>
  <si>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</si>
  <si>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</si>
  <si>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</si>
  <si>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</si>
  <si>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</si>
  <si>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</si>
  <si>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</si>
  <si>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</si>
  <si>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</si>
  <si>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</si>
  <si>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</si>
  <si>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</si>
  <si>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</si>
  <si>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</si>
  <si>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</si>
  <si>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</si>
  <si>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</si>
  <si>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</si>
  <si>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</si>
  <si>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</si>
  <si>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</si>
  <si>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</si>
  <si>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</si>
  <si>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</si>
  <si>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</si>
  <si>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</si>
  <si>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</si>
  <si>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</si>
  <si>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</si>
  <si>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</si>
  <si>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</si>
  <si>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</si>
  <si>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</si>
  <si>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</si>
  <si>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</si>
  <si>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</si>
  <si>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</si>
  <si>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</si>
  <si>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</si>
  <si>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</si>
  <si>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</si>
  <si>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</si>
  <si>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</si>
  <si>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</si>
  <si>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</si>
  <si>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</si>
  <si>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</si>
  <si>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</si>
  <si>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</si>
  <si>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</si>
  <si>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</si>
  <si>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</si>
  <si>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</si>
  <si>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</si>
  <si>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</si>
  <si>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</si>
  <si>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</si>
  <si>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</si>
  <si>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</si>
  <si>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</si>
  <si>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</si>
  <si>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</si>
  <si>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</si>
  <si>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</si>
  <si>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</si>
  <si>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</si>
  <si>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</si>
  <si>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</si>
  <si>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</si>
  <si>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</si>
  <si>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</si>
  <si>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</si>
  <si>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</si>
  <si>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</si>
  <si>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</si>
  <si>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</si>
  <si>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</si>
  <si>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</si>
  <si>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</si>
  <si>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</si>
  <si>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</si>
  <si>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</si>
  <si>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</si>
  <si>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</si>
  <si>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</si>
  <si>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</si>
  <si>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</si>
  <si>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</si>
  <si>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</si>
  <si>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</si>
  <si>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</si>
  <si>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</si>
  <si>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</si>
  <si>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</si>
  <si>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</si>
  <si>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</si>
  <si>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</si>
  <si>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</si>
  <si>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</si>
  <si>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</si>
  <si>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</si>
  <si>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</si>
  <si>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</si>
  <si>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</si>
  <si>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</si>
  <si>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</si>
  <si>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</si>
  <si>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</si>
  <si>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</si>
  <si>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</si>
  <si>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</si>
  <si>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</si>
  <si>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</si>
  <si>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</si>
  <si>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</si>
  <si>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</si>
  <si>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</si>
  <si>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</si>
  <si>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</si>
  <si>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</si>
  <si>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</si>
  <si>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</si>
  <si>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</si>
  <si>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</si>
  <si>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</si>
  <si>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</si>
  <si>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</si>
  <si>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</si>
  <si>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</si>
  <si>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</si>
  <si>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</si>
  <si>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</si>
  <si>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</si>
  <si>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</si>
  <si>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</si>
  <si>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</si>
  <si>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</si>
  <si>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</si>
  <si>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</si>
  <si>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</si>
  <si>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</si>
  <si>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</si>
  <si>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</si>
  <si>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</si>
  <si>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</si>
  <si>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</si>
  <si>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</si>
  <si>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</si>
  <si>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</si>
  <si>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</si>
  <si>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</si>
  <si>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</si>
  <si>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</si>
  <si>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</si>
  <si>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</si>
  <si>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</si>
  <si>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</si>
  <si>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</si>
  <si>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</si>
  <si>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</si>
  <si>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</si>
  <si>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</si>
  <si>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</si>
  <si>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</si>
  <si>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</si>
  <si>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</si>
  <si>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</si>
  <si>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</si>
  <si>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</si>
  <si>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</si>
  <si>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</si>
  <si>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</si>
  <si>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</si>
  <si>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</si>
  <si>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</si>
  <si>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</si>
  <si>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</si>
  <si>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</si>
  <si>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</si>
  <si>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</si>
  <si>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</si>
  <si>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</si>
  <si>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</si>
  <si>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</si>
  <si>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</si>
  <si>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</si>
  <si>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</si>
  <si>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</si>
  <si>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</si>
  <si>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</si>
  <si>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</si>
  <si>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</si>
  <si>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</si>
  <si>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</si>
  <si>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</si>
  <si>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</si>
  <si>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</si>
  <si>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</si>
  <si>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</si>
  <si>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</si>
  <si>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</si>
  <si>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</si>
  <si>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</si>
  <si>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</si>
  <si>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</si>
  <si>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</si>
  <si>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</si>
  <si>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</si>
  <si>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</si>
  <si>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</si>
  <si>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</si>
  <si>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</si>
  <si>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</si>
  <si>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</si>
  <si>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</si>
  <si>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</si>
  <si>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</si>
  <si>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</si>
  <si>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</si>
  <si>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</si>
  <si>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</si>
  <si>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</si>
  <si>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</si>
  <si>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</si>
  <si>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</si>
  <si>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</si>
  <si>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</si>
  <si>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</si>
  <si>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</si>
  <si>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</si>
  <si>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</si>
  <si>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</si>
  <si>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</si>
  <si>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</si>
  <si>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</si>
  <si>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</si>
  <si>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</si>
  <si>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</si>
  <si>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</si>
  <si>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</si>
  <si>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</si>
  <si>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</si>
  <si>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</si>
  <si>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</si>
  <si>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</si>
  <si>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</si>
  <si>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</si>
  <si>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</si>
  <si>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</si>
  <si>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</si>
  <si>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</si>
  <si>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</si>
  <si>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</si>
  <si>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</si>
  <si>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</si>
  <si>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</si>
  <si>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</si>
  <si>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</si>
  <si>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</si>
  <si>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</si>
  <si>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</si>
  <si>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</si>
  <si>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</si>
  <si>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</si>
  <si>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</si>
  <si>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</si>
  <si>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</si>
  <si>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</si>
  <si>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</si>
  <si>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</si>
  <si>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</si>
  <si>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</si>
  <si>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</si>
  <si>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</si>
  <si>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</si>
  <si>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</si>
  <si>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</si>
  <si>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</si>
  <si>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</si>
  <si>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</si>
  <si>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</si>
  <si>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</si>
  <si>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</si>
  <si>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</si>
  <si>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</si>
  <si>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</si>
  <si>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</si>
  <si>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</si>
  <si>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</si>
  <si>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</si>
  <si>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</si>
  <si>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</si>
  <si>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</si>
  <si>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</si>
  <si>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</si>
  <si>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</si>
  <si>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</si>
  <si>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</si>
  <si>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</si>
  <si>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</si>
  <si>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</si>
  <si>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</si>
  <si>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</si>
  <si>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</si>
  <si>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</si>
  <si>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</si>
  <si>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</si>
  <si>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</si>
  <si>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</si>
  <si>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</si>
  <si>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</si>
  <si>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</si>
  <si>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</si>
  <si>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</si>
  <si>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</si>
  <si>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</si>
  <si>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</si>
  <si>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</si>
  <si>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</si>
  <si>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</si>
  <si>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</si>
  <si>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</si>
  <si>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</si>
  <si>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</si>
  <si>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</si>
  <si>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</si>
  <si>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</si>
  <si>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</si>
  <si>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</si>
  <si>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</si>
  <si>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</si>
  <si>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</si>
  <si>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</si>
  <si>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</si>
  <si>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</si>
  <si>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</si>
  <si>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</si>
  <si>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</si>
  <si>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</si>
  <si>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</si>
  <si>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</si>
  <si>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</si>
  <si>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</si>
  <si>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</si>
  <si>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</si>
  <si>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</si>
  <si>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</si>
  <si>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</si>
  <si>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</si>
  <si>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</si>
  <si>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</si>
  <si>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</si>
  <si>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</si>
  <si>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</si>
  <si>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</si>
  <si>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</si>
  <si>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</si>
  <si>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</si>
  <si>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</si>
  <si>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</si>
  <si>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</si>
  <si>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</si>
  <si>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</si>
  <si>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</si>
  <si>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</si>
  <si>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</si>
  <si>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</si>
  <si>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</si>
  <si>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</si>
  <si>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</si>
  <si>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</si>
  <si>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</si>
  <si>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</si>
  <si>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</si>
  <si>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</si>
  <si>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</si>
  <si>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</si>
  <si>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</si>
  <si>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</si>
  <si>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</si>
  <si>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</si>
  <si>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</si>
  <si>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</si>
  <si>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</si>
  <si>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</si>
  <si>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</si>
  <si>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</si>
  <si>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</si>
  <si>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</si>
  <si>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</si>
  <si>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</si>
  <si>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</si>
  <si>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</si>
  <si>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</si>
  <si>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</si>
  <si>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</si>
  <si>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</si>
  <si>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</si>
  <si>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</si>
  <si>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</si>
  <si>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</si>
  <si>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</si>
  <si>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</si>
  <si>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</si>
  <si>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</si>
  <si>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</si>
  <si>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</si>
  <si>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</si>
  <si>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</si>
  <si>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</si>
  <si>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</si>
  <si>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</si>
  <si>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</si>
  <si>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</si>
  <si>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</si>
  <si>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</si>
  <si>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</si>
  <si>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</si>
  <si>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</si>
  <si>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</si>
  <si>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</si>
  <si>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</si>
  <si>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</si>
  <si>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</si>
  <si>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</si>
  <si>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</si>
  <si>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</si>
  <si>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</si>
  <si>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</si>
  <si>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</si>
  <si>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</si>
  <si>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</si>
  <si>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</si>
  <si>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</si>
  <si>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</si>
  <si>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</si>
  <si>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</si>
  <si>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</si>
  <si>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</si>
  <si>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</si>
  <si>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</si>
  <si>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</si>
  <si>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</si>
  <si>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</si>
  <si>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</si>
  <si>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</si>
  <si>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</si>
  <si>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</si>
  <si>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</si>
  <si>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</si>
  <si>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</si>
  <si>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</si>
  <si>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</si>
  <si>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</si>
  <si>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</si>
  <si>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</si>
  <si>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</si>
  <si>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</si>
  <si>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</si>
  <si>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</si>
  <si>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</si>
  <si>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</si>
  <si>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</si>
  <si>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</si>
  <si>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</si>
  <si>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</si>
  <si>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</si>
  <si>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</si>
  <si>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</si>
  <si>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</si>
  <si>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</si>
  <si>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</si>
  <si>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</si>
  <si>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</si>
  <si>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</si>
  <si>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</si>
  <si>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</si>
  <si>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</si>
  <si>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</si>
  <si>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</si>
  <si>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</si>
  <si>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</si>
  <si>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</si>
  <si>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</si>
  <si>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</si>
  <si>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</si>
  <si>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</si>
  <si>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</si>
  <si>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</si>
  <si>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</si>
  <si>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</si>
  <si>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</si>
  <si>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</si>
  <si>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</si>
  <si>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</si>
  <si>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</si>
  <si>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</si>
  <si>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</si>
  <si>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</si>
  <si>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</si>
  <si>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</si>
  <si>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</si>
  <si>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</si>
  <si>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</si>
  <si>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</si>
  <si>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</si>
  <si>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</si>
  <si>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</si>
  <si>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</si>
  <si>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</si>
  <si>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</si>
  <si>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</si>
  <si>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</si>
  <si>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</si>
  <si>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</si>
  <si>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</si>
  <si>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</si>
  <si>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</si>
  <si>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</si>
  <si>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</si>
  <si>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</si>
  <si>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</si>
  <si>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</si>
  <si>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</si>
  <si>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</si>
  <si>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</si>
  <si>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</si>
  <si>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</si>
  <si>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</si>
  <si>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</si>
  <si>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</si>
  <si>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</si>
  <si>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</si>
  <si>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</si>
  <si>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</si>
  <si>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</si>
  <si>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</si>
  <si>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</si>
  <si>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</si>
  <si>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</si>
  <si>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</si>
  <si>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</si>
  <si>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</si>
  <si>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</si>
  <si>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</si>
  <si>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</si>
  <si>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</si>
  <si>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</si>
  <si>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</si>
  <si>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</si>
  <si>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</si>
  <si>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</si>
  <si>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</si>
  <si>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</si>
  <si>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</si>
  <si>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</si>
  <si>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</si>
  <si>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</si>
  <si>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</si>
  <si>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</si>
  <si>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</si>
  <si>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</si>
  <si>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</si>
  <si>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</si>
  <si>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</si>
  <si>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</si>
  <si>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</si>
  <si>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</si>
  <si>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</si>
  <si>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</si>
  <si>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</si>
  <si>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</si>
  <si>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</si>
  <si>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</si>
  <si>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</si>
  <si>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</si>
  <si>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</si>
  <si>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</si>
  <si>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</si>
  <si>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</si>
  <si>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</si>
  <si>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</si>
  <si>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</si>
  <si>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</si>
  <si>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</si>
  <si>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</si>
  <si>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</si>
  <si>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</si>
  <si>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</si>
  <si>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</si>
  <si>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</si>
  <si>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</si>
  <si>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</si>
  <si>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</si>
  <si>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</si>
  <si>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</si>
  <si>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</si>
  <si>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</si>
  <si>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</si>
  <si>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</si>
  <si>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</si>
  <si>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</si>
  <si>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</si>
  <si>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</si>
  <si>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</si>
  <si>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</si>
  <si>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</si>
  <si>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</si>
  <si>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</si>
  <si>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</si>
  <si>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</si>
  <si>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</si>
  <si>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</si>
  <si>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</si>
  <si>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</si>
  <si>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</si>
  <si>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</si>
  <si>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</si>
  <si>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</si>
  <si>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</si>
  <si>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</si>
  <si>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</si>
  <si>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</si>
  <si>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</si>
  <si>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</si>
  <si>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</si>
  <si>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</si>
  <si>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</si>
  <si>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</si>
  <si>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</si>
  <si>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</si>
  <si>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</si>
  <si>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</si>
  <si>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</si>
  <si>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</si>
  <si>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</si>
  <si>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</si>
  <si>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</si>
  <si>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</si>
  <si>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</si>
  <si>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</si>
  <si>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</si>
  <si>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</si>
  <si>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</si>
  <si>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</si>
  <si>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</si>
  <si>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</si>
  <si>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</si>
  <si>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</si>
  <si>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</si>
  <si>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</si>
  <si>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</si>
  <si>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</si>
  <si>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</si>
  <si>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</si>
  <si>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</si>
  <si>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</si>
  <si>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</si>
  <si>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</si>
  <si>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</si>
  <si>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</si>
  <si>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</si>
  <si>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</si>
  <si>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</si>
  <si>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</si>
  <si>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</si>
  <si>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</si>
  <si>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</si>
  <si>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</si>
  <si>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</si>
  <si>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</si>
  <si>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</si>
  <si>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</si>
  <si>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</si>
  <si>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</si>
  <si>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</si>
  <si>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</si>
  <si>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</si>
  <si>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</si>
  <si>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</si>
  <si>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</si>
  <si>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</si>
  <si>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</si>
  <si>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</si>
  <si>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</si>
  <si>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</si>
  <si>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</si>
  <si>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</si>
  <si>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</si>
  <si>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</si>
  <si>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</si>
  <si>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</si>
  <si>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</si>
  <si>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</si>
  <si>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</si>
  <si>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</si>
  <si>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</si>
  <si>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</si>
  <si>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</si>
  <si>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</si>
  <si>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</si>
  <si>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</si>
  <si>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</si>
  <si>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</si>
  <si>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</si>
  <si>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</si>
  <si>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</si>
  <si>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</si>
  <si>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</si>
  <si>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</si>
  <si>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</si>
  <si>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</si>
  <si>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</si>
  <si>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</si>
  <si>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</si>
  <si>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</si>
  <si>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</si>
  <si>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</si>
  <si>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</si>
  <si>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</si>
  <si>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</si>
  <si>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</si>
  <si>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</si>
  <si>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</si>
  <si>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</si>
  <si>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</si>
  <si>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</si>
  <si>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</si>
  <si>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</si>
  <si>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</si>
  <si>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</si>
  <si>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</si>
  <si>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</si>
  <si>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</si>
  <si>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</si>
  <si>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</si>
  <si>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</si>
  <si>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</si>
  <si>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</si>
  <si>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</si>
  <si>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</si>
  <si>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</si>
  <si>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</si>
  <si>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</si>
  <si>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</si>
  <si>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</si>
  <si>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</si>
  <si>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</si>
  <si>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</si>
  <si>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</si>
  <si>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</si>
  <si>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</si>
  <si>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</si>
  <si>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</si>
  <si>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</si>
  <si>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</si>
  <si>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</si>
  <si>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</si>
  <si>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</si>
  <si>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</si>
  <si>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</si>
  <si>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</si>
  <si>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</si>
  <si>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</si>
  <si>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</si>
  <si>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</si>
  <si>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</si>
  <si>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</si>
  <si>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</si>
  <si>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</si>
  <si>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</si>
  <si>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</si>
  <si>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</si>
  <si>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</si>
  <si>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</si>
  <si>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</si>
  <si>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</si>
  <si>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</si>
  <si>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</si>
  <si>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</si>
  <si>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</si>
  <si>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</si>
  <si>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</si>
  <si>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</si>
  <si>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</si>
  <si>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</si>
  <si>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</si>
  <si>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</si>
  <si>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</si>
  <si>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</si>
  <si>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</si>
  <si>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</si>
  <si>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</si>
  <si>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</si>
  <si>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</si>
  <si>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</si>
  <si>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</si>
  <si>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</si>
  <si>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</si>
  <si>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</si>
  <si>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</si>
  <si>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</si>
  <si>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</si>
  <si>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</si>
  <si>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</si>
  <si>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</si>
  <si>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</si>
  <si>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</si>
  <si>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</si>
  <si>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</si>
  <si>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</si>
  <si>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</si>
  <si>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</si>
  <si>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</si>
  <si>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</si>
  <si>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</si>
  <si>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</si>
  <si>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</si>
  <si>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</si>
  <si>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</si>
  <si>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</si>
  <si>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</si>
  <si>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</si>
  <si>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</si>
  <si>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</si>
  <si>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</si>
  <si>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</si>
  <si>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</si>
  <si>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</si>
  <si>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</si>
  <si>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</si>
  <si>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</si>
  <si>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</si>
  <si>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</si>
  <si>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</si>
  <si>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</si>
  <si>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</si>
  <si>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</si>
  <si>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</si>
  <si>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</si>
  <si>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</si>
  <si>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</si>
  <si>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</si>
  <si>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</si>
  <si>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</si>
  <si>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</si>
  <si>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</si>
  <si>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</si>
  <si>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</si>
  <si>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</si>
  <si>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</si>
  <si>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</si>
  <si>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</si>
  <si>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</si>
  <si>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</si>
  <si>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</si>
  <si>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</si>
  <si>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</si>
  <si>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</si>
  <si>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</si>
  <si>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</si>
  <si>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</si>
  <si>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</si>
  <si>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</si>
  <si>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</si>
  <si>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</si>
  <si>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</si>
  <si>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</si>
  <si>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</si>
  <si>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</si>
  <si>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</si>
  <si>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</si>
  <si>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</si>
  <si>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</si>
  <si>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</si>
  <si>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</si>
  <si>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</si>
  <si>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</si>
  <si>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</si>
  <si>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</si>
  <si>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</si>
  <si>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</si>
  <si>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</si>
  <si>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</si>
  <si>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</si>
  <si>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</si>
  <si>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</si>
  <si>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</si>
  <si>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</si>
  <si>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</si>
  <si>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</si>
  <si>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</si>
  <si>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</si>
  <si>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</si>
  <si>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</si>
  <si>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</si>
  <si>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</si>
  <si>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</si>
  <si>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</si>
  <si>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</si>
  <si>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</si>
  <si>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</si>
  <si>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</si>
  <si>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</si>
  <si>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</si>
  <si>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</si>
  <si>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</si>
  <si>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</si>
  <si>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</si>
  <si>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</si>
  <si>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</si>
  <si>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</si>
  <si>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</si>
  <si>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</si>
  <si>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</si>
  <si>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</si>
  <si>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</si>
  <si>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</si>
  <si>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</si>
  <si>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</si>
  <si>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</si>
  <si>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</si>
  <si>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</si>
  <si>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</si>
  <si>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</si>
  <si>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</si>
  <si>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</si>
  <si>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</si>
  <si>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</si>
  <si>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</si>
  <si>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</si>
  <si>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</si>
  <si>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</si>
  <si>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</si>
  <si>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</si>
  <si>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</si>
  <si>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</si>
  <si>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</si>
  <si>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</si>
  <si>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</si>
  <si>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</si>
  <si>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</si>
  <si>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</si>
  <si>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</si>
  <si>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</si>
  <si>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</si>
  <si>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</si>
  <si>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</si>
  <si>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</si>
  <si>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</si>
  <si>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</si>
  <si>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</si>
  <si>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</si>
  <si>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</si>
  <si>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</si>
  <si>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</si>
  <si>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</si>
  <si>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</si>
  <si>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</si>
  <si>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</si>
  <si>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</si>
  <si>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</si>
  <si>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</si>
  <si>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</si>
  <si>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</si>
  <si>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</si>
  <si>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</si>
  <si>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</si>
  <si>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</si>
  <si>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</si>
  <si>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</si>
  <si>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</si>
  <si>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</si>
  <si>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</si>
  <si>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</si>
  <si>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</si>
  <si>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</si>
  <si>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</si>
  <si>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</si>
  <si>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</si>
  <si>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</si>
  <si>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</si>
  <si>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</si>
  <si>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</si>
  <si>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</si>
  <si>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</si>
  <si>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</si>
  <si>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</si>
  <si>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</si>
  <si>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</si>
  <si>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</si>
  <si>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</si>
  <si>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</si>
  <si>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</si>
  <si>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</si>
  <si>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</si>
  <si>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</si>
  <si>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</si>
  <si>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</si>
  <si>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</si>
  <si>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</si>
  <si>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</si>
  <si>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</si>
  <si>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</si>
  <si>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</si>
  <si>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</si>
  <si>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</si>
  <si>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</si>
  <si>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</si>
  <si>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</si>
  <si>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</si>
  <si>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</si>
  <si>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</si>
  <si>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</si>
  <si>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</si>
  <si>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</si>
  <si>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</si>
  <si>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</si>
  <si>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</si>
  <si>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</si>
  <si>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</si>
  <si>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</si>
  <si>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</si>
  <si>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</si>
  <si>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</si>
  <si>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</si>
  <si>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</si>
  <si>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</si>
  <si>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</si>
  <si>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</si>
  <si>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</si>
  <si>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</si>
  <si>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</si>
  <si>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</si>
  <si>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</si>
  <si>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</si>
  <si>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</si>
  <si>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</si>
  <si>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</si>
  <si>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</si>
  <si>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</si>
  <si>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</si>
  <si>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</si>
  <si>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</si>
  <si>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</si>
  <si>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</si>
  <si>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</si>
  <si>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</si>
  <si>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</si>
  <si>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</si>
  <si>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</si>
  <si>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</si>
  <si>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</si>
  <si>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</si>
  <si>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</si>
  <si>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</si>
  <si>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</si>
  <si>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</si>
  <si>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</si>
  <si>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</si>
  <si>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</si>
  <si>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</si>
  <si>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</si>
  <si>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</si>
  <si>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</si>
  <si>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</si>
  <si>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</si>
  <si>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</si>
  <si>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</si>
  <si>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</si>
  <si>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</si>
  <si>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</si>
  <si>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</si>
  <si>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</si>
  <si>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</si>
  <si>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</si>
  <si>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</si>
  <si>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</si>
  <si>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</si>
  <si>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</si>
  <si>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</si>
  <si>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</si>
  <si>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</si>
  <si>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</si>
  <si>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</si>
  <si>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</si>
  <si>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</si>
  <si>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</si>
  <si>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</si>
  <si>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</si>
  <si>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</si>
  <si>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</si>
  <si>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</si>
  <si>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</si>
  <si>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</si>
  <si>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</si>
  <si>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</si>
  <si>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</si>
  <si>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</si>
  <si>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</si>
  <si>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</si>
  <si>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</si>
  <si>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</si>
  <si>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</si>
  <si>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</si>
  <si>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</si>
  <si>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</si>
  <si>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</si>
  <si>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</si>
  <si>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</si>
  <si>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</si>
  <si>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</si>
  <si>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</si>
  <si>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</si>
  <si>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</si>
  <si>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</si>
  <si>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</si>
  <si>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</si>
  <si>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</si>
  <si>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</si>
  <si>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</si>
  <si>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</si>
  <si>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</si>
  <si>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</si>
  <si>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</si>
  <si>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</si>
  <si>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</si>
  <si>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</si>
  <si>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</si>
  <si>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</si>
  <si>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</si>
  <si>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</si>
  <si>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</si>
  <si>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</si>
  <si>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</si>
  <si>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</si>
  <si>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</si>
  <si>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</si>
  <si>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</si>
  <si>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</si>
  <si>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</si>
  <si>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</si>
  <si>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</si>
  <si>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</si>
  <si>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</si>
  <si>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</si>
  <si>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</si>
  <si>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</si>
  <si>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</si>
  <si>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</si>
  <si>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</si>
  <si>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</si>
  <si>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</si>
  <si>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</si>
  <si>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</si>
  <si>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</si>
  <si>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</si>
  <si>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</si>
  <si>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</si>
  <si>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</si>
  <si>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</si>
  <si>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</si>
  <si>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</si>
  <si>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</si>
  <si>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</si>
  <si>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</si>
  <si>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</si>
  <si>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</si>
  <si>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</si>
  <si>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</si>
  <si>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</si>
  <si>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</si>
  <si>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</si>
  <si>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</si>
  <si>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</si>
  <si>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</si>
  <si>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</si>
  <si>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</si>
  <si>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</si>
  <si>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</si>
  <si>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</si>
  <si>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</si>
  <si>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</si>
  <si>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</si>
  <si>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</si>
  <si>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</si>
  <si>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</si>
  <si>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</si>
  <si>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</si>
  <si>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</si>
  <si>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</si>
  <si>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</si>
  <si>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</si>
  <si>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</si>
  <si>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</si>
  <si>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</si>
  <si>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</si>
  <si>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</si>
  <si>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</si>
  <si>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</si>
  <si>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</si>
  <si>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</si>
  <si>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</si>
  <si>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</si>
  <si>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</si>
  <si>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</si>
  <si>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</si>
  <si>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</si>
  <si>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</si>
  <si>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</si>
  <si>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</si>
  <si>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</si>
  <si>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</si>
  <si>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</si>
  <si>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</si>
  <si>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</si>
  <si>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</si>
  <si>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</si>
  <si>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</si>
  <si>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</si>
  <si>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</si>
  <si>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</si>
  <si>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</si>
  <si>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</si>
  <si>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</si>
  <si>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</si>
  <si>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</si>
  <si>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</si>
  <si>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</si>
  <si>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</si>
  <si>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</si>
  <si>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</si>
  <si>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</si>
  <si>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</si>
  <si>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</si>
  <si>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</si>
  <si>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</si>
  <si>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</si>
  <si>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</si>
  <si>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</si>
  <si>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</si>
  <si>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</si>
  <si>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</si>
  <si>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</si>
  <si>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</si>
  <si>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</si>
  <si>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</si>
  <si>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</si>
  <si>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</si>
  <si>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</si>
  <si>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</si>
  <si>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</si>
  <si>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</si>
  <si>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</si>
  <si>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</si>
  <si>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</si>
  <si>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</si>
  <si>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</si>
  <si>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</si>
  <si>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</si>
  <si>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</si>
  <si>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</si>
  <si>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</si>
  <si>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</si>
  <si>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</si>
  <si>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</si>
  <si>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</si>
  <si>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</si>
  <si>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</si>
  <si>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</si>
  <si>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</si>
  <si>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</si>
  <si>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</si>
  <si>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</si>
  <si>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</si>
  <si>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</si>
  <si>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</si>
  <si>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</si>
  <si>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</si>
  <si>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</si>
  <si>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</si>
  <si>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</si>
  <si>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</si>
  <si>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</si>
  <si>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</si>
  <si>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</si>
  <si>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</si>
  <si>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</si>
  <si>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</si>
  <si>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</si>
  <si>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</si>
  <si>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</si>
  <si>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</si>
  <si>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</si>
  <si>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</si>
  <si>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</si>
  <si>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</si>
  <si>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</si>
  <si>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</si>
  <si>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</si>
  <si>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</si>
  <si>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</si>
  <si>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</si>
  <si>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</si>
  <si>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</si>
  <si>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</si>
  <si>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</si>
  <si>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</si>
  <si>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</si>
  <si>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</si>
  <si>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</si>
  <si>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</si>
  <si>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</si>
  <si>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</si>
  <si>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</si>
  <si>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</si>
  <si>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</si>
  <si>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</si>
  <si>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</si>
  <si>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</si>
  <si>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</si>
  <si>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</si>
  <si>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</si>
  <si>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</si>
  <si>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</si>
  <si>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</si>
  <si>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</si>
  <si>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</si>
  <si>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</si>
  <si>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</si>
  <si>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</si>
  <si>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</si>
  <si>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</si>
  <si>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</si>
  <si>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</si>
  <si>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</si>
  <si>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</si>
  <si>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</si>
  <si>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</si>
  <si>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</si>
  <si>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</si>
  <si>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</si>
  <si>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</si>
  <si>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</si>
  <si>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</si>
  <si>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</si>
  <si>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</si>
  <si>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</si>
  <si>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</si>
  <si>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</si>
  <si>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</si>
  <si>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</si>
  <si>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</si>
  <si>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</si>
  <si>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</si>
  <si>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</si>
  <si>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</si>
  <si>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</si>
  <si>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</si>
  <si>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</si>
  <si>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</si>
  <si>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</si>
  <si>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</si>
  <si>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</si>
  <si>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</si>
  <si>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</si>
  <si>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</si>
  <si>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</si>
  <si>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</si>
  <si>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</si>
  <si>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</si>
  <si>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</si>
  <si>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</si>
  <si>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</si>
  <si>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</si>
  <si>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</si>
  <si>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</si>
  <si>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</si>
  <si>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</si>
  <si>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</si>
  <si>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</si>
  <si>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</si>
  <si>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</si>
  <si>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</si>
  <si>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</si>
  <si>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</si>
  <si>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</si>
  <si>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</si>
  <si>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</si>
  <si>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</si>
  <si>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</si>
  <si>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</si>
  <si>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</si>
  <si>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</si>
  <si>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</si>
  <si>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</si>
  <si>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</si>
  <si>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</si>
  <si>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</si>
  <si>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</si>
  <si>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</si>
  <si>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</si>
  <si>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</si>
  <si>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</si>
  <si>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</si>
  <si>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</si>
  <si>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</si>
  <si>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</si>
  <si>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</si>
  <si>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</si>
  <si>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</si>
  <si>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</si>
  <si>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</si>
  <si>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</si>
  <si>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</si>
  <si>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</si>
  <si>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</si>
  <si>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</si>
  <si>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</si>
  <si>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</si>
  <si>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</si>
  <si>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</si>
  <si>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</si>
  <si>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</si>
  <si>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</si>
  <si>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</si>
  <si>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</si>
  <si>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</si>
  <si>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</si>
  <si>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</si>
  <si>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</si>
  <si>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</si>
  <si>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</si>
  <si>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</si>
  <si>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</si>
  <si>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</si>
  <si>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</si>
  <si>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</si>
  <si>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</si>
  <si>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</si>
  <si>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</si>
  <si>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</si>
  <si>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</si>
  <si>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</si>
  <si>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</si>
  <si>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</si>
  <si>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</si>
  <si>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</si>
  <si>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</si>
  <si>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</si>
  <si>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</si>
  <si>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</si>
  <si>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</si>
  <si>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</si>
  <si>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</si>
  <si>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</si>
  <si>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</si>
  <si>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</si>
  <si>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</si>
  <si>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</si>
  <si>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</si>
  <si>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</si>
  <si>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</si>
  <si>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</si>
  <si>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</si>
  <si>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</si>
  <si>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</si>
  <si>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</si>
  <si>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</si>
  <si>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</si>
  <si>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</si>
  <si>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</si>
  <si>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</si>
  <si>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</si>
  <si>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</si>
  <si>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</si>
  <si>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</si>
  <si>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</si>
  <si>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</si>
  <si>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</si>
  <si>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</si>
  <si>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</si>
  <si>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</si>
  <si>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</si>
  <si>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</si>
  <si>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</si>
  <si>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</si>
  <si>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</si>
  <si>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</si>
  <si>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</si>
  <si>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</si>
  <si>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</si>
  <si>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</si>
  <si>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</si>
  <si>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</si>
  <si>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</si>
  <si>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</si>
  <si>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</si>
  <si>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</si>
  <si>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</si>
  <si>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</si>
  <si>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</si>
  <si>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</si>
  <si>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</si>
  <si>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</si>
  <si>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</si>
  <si>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</si>
  <si>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</si>
  <si>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</si>
  <si>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</si>
  <si>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</si>
  <si>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</si>
  <si>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</si>
  <si>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</si>
  <si>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</si>
  <si>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</si>
  <si>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</si>
  <si>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</si>
  <si>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</si>
  <si>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</si>
  <si>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</si>
  <si>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</si>
  <si>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</si>
  <si>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</si>
  <si>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</si>
  <si>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</si>
  <si>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</si>
  <si>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</si>
  <si>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</si>
  <si>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</si>
  <si>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</si>
  <si>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</si>
  <si>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</si>
  <si>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</si>
  <si>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</si>
  <si>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</si>
  <si>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</si>
  <si>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</si>
  <si>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</si>
  <si>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</si>
  <si>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</si>
  <si>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</si>
  <si>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</si>
  <si>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</si>
  <si>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</si>
  <si>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</si>
  <si>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</si>
  <si>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</si>
  <si>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</si>
  <si>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</si>
  <si>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</si>
  <si>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</si>
  <si>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</si>
  <si>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</si>
  <si>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</si>
  <si>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</si>
  <si>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</si>
  <si>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</si>
  <si>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</si>
  <si>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</si>
  <si>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</si>
  <si>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</si>
  <si>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</si>
  <si>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</si>
  <si>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</si>
  <si>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</si>
  <si>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</si>
  <si>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</si>
  <si>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</si>
  <si>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</si>
  <si>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</si>
  <si>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</si>
  <si>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</si>
  <si>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</si>
  <si>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</si>
  <si>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</si>
  <si>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</si>
  <si>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</si>
  <si>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</si>
  <si>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</si>
  <si>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</si>
  <si>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</si>
  <si>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</si>
  <si>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</si>
  <si>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</si>
  <si>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</si>
  <si>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</si>
  <si>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</si>
  <si>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</si>
  <si>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</si>
  <si>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</si>
  <si>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</si>
  <si>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</si>
  <si>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</si>
  <si>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</si>
  <si>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</si>
  <si>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</si>
  <si>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</si>
  <si>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</si>
  <si>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</si>
  <si>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</si>
  <si>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</si>
  <si>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</si>
  <si>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</si>
  <si>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</si>
  <si>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</si>
  <si>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</si>
  <si>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</si>
  <si>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</si>
  <si>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</si>
  <si>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</si>
  <si>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</si>
  <si>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</si>
  <si>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</si>
  <si>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</si>
  <si>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</si>
  <si>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</si>
  <si>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</si>
  <si>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</si>
  <si>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</si>
  <si>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</si>
  <si>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</si>
  <si>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</si>
  <si>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</si>
  <si>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</si>
  <si>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</si>
  <si>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</si>
  <si>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</si>
  <si>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</si>
  <si>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</si>
  <si>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</si>
  <si>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</si>
  <si>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</si>
  <si>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</si>
  <si>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</si>
  <si>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</si>
  <si>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</si>
  <si>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</si>
  <si>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</si>
  <si>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</si>
  <si>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</si>
  <si>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</si>
  <si>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</si>
  <si>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</si>
  <si>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</si>
  <si>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</si>
  <si>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</si>
  <si>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</si>
  <si>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</si>
  <si>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</si>
  <si>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</si>
  <si>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</si>
  <si>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</si>
  <si>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</si>
  <si>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</si>
  <si>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</si>
  <si>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</si>
  <si>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</si>
  <si>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</si>
  <si>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</si>
  <si>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</si>
  <si>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</si>
  <si>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</si>
  <si>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</si>
  <si>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</si>
  <si>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</si>
  <si>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</si>
  <si>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</si>
  <si>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</si>
  <si>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</si>
  <si>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</si>
  <si>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</si>
  <si>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</si>
  <si>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</si>
  <si>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</si>
  <si>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</si>
  <si>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</si>
  <si>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</si>
  <si>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</si>
  <si>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</si>
  <si>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</si>
  <si>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</si>
  <si>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</si>
  <si>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</si>
  <si>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</si>
  <si>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</si>
  <si>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</si>
  <si>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</si>
  <si>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</si>
  <si>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</si>
  <si>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</si>
  <si>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</si>
  <si>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</si>
  <si>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</si>
  <si>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</si>
  <si>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</si>
  <si>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</si>
  <si>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</si>
  <si>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</si>
  <si>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</si>
  <si>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</si>
  <si>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</si>
  <si>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</si>
  <si>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</si>
  <si>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</si>
  <si>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</si>
  <si>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</si>
  <si>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</si>
  <si>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</si>
  <si>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</si>
  <si>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</si>
  <si>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</si>
  <si>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</si>
  <si>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</si>
  <si>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</si>
  <si>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</si>
  <si>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</si>
  <si>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</si>
  <si>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</si>
  <si>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</si>
  <si>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</si>
  <si>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</si>
  <si>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</si>
  <si>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</si>
  <si>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</si>
  <si>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</si>
  <si>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</si>
  <si>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</si>
  <si>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</si>
  <si>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</si>
  <si>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</si>
  <si>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</si>
  <si>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</si>
  <si>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</si>
  <si>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</si>
  <si>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</si>
  <si>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</si>
  <si>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</si>
  <si>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</si>
  <si>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</si>
  <si>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</si>
  <si>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</si>
  <si>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</si>
  <si>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</si>
  <si>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</si>
  <si>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</si>
  <si>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</si>
  <si>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</si>
  <si>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</si>
  <si>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</si>
  <si>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</si>
  <si>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</si>
  <si>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</si>
  <si>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</si>
  <si>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</si>
  <si>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</si>
  <si>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</si>
  <si>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</si>
  <si>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</si>
  <si>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</si>
  <si>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</si>
  <si>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</si>
  <si>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</si>
  <si>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</si>
  <si>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</si>
  <si>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</si>
  <si>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</si>
  <si>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</si>
  <si>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</si>
  <si>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</si>
  <si>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</si>
  <si>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</si>
  <si>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</si>
  <si>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</si>
  <si>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</si>
  <si>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</si>
  <si>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</si>
  <si>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</si>
  <si>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</si>
  <si>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</si>
  <si>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</si>
  <si>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</si>
  <si>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</si>
  <si>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</si>
  <si>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</si>
  <si>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</si>
  <si>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</si>
  <si>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</si>
  <si>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</si>
  <si>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</si>
  <si>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</si>
  <si>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</si>
  <si>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</si>
  <si>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</si>
  <si>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</si>
  <si>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</si>
  <si>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</si>
  <si>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</si>
  <si>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</si>
  <si>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</si>
  <si>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</si>
  <si>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</si>
  <si>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</si>
  <si>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</si>
  <si>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</si>
  <si>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</si>
  <si>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</si>
  <si>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</si>
  <si>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</si>
  <si>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</si>
  <si>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</si>
  <si>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</si>
  <si>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</si>
  <si>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</si>
  <si>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</si>
  <si>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</si>
  <si>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</si>
  <si>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</si>
  <si>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</si>
  <si>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</si>
  <si>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</si>
  <si>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</si>
  <si>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</si>
  <si>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</si>
  <si>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</si>
  <si>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</si>
  <si>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</si>
  <si>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</si>
  <si>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</si>
  <si>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</si>
  <si>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</si>
  <si>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</si>
  <si>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</si>
  <si>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</si>
  <si>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</si>
  <si>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</si>
  <si>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</si>
  <si>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</si>
  <si>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</si>
  <si>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</si>
  <si>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</si>
  <si>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</si>
  <si>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</si>
  <si>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</si>
  <si>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</si>
  <si>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</si>
  <si>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</si>
  <si>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</si>
  <si>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</si>
  <si>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</si>
  <si>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</si>
  <si>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</si>
  <si>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</si>
  <si>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</si>
  <si>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</si>
  <si>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</si>
  <si>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</si>
  <si>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</si>
  <si>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</si>
  <si>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</si>
  <si>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</si>
  <si>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</si>
  <si>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</si>
  <si>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</si>
  <si>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</si>
  <si>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</si>
  <si>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</si>
  <si>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</si>
  <si>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</si>
  <si>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</si>
  <si>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</si>
  <si>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</si>
  <si>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</si>
  <si>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</si>
  <si>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</si>
  <si>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</si>
  <si>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</si>
  <si>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</si>
  <si>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</si>
  <si>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</si>
  <si>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</si>
  <si>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</si>
  <si>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</si>
  <si>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</si>
  <si>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</si>
  <si>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</si>
  <si>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</si>
  <si>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</si>
  <si>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</si>
  <si>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</si>
  <si>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</si>
  <si>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</si>
  <si>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</si>
  <si>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</si>
  <si>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</si>
  <si>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</si>
  <si>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</si>
  <si>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</si>
  <si>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</si>
  <si>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</si>
  <si>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</si>
  <si>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</si>
  <si>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</si>
  <si>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</si>
  <si>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</si>
  <si>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</si>
  <si>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</si>
  <si>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</si>
  <si>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</si>
  <si>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</si>
  <si>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</si>
  <si>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</si>
  <si>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</si>
  <si>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</si>
  <si>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</si>
  <si>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</si>
  <si>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</si>
  <si>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</si>
  <si>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</si>
  <si>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</si>
  <si>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</si>
  <si>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</si>
  <si>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</si>
  <si>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</si>
  <si>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</si>
  <si>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</si>
  <si>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</si>
  <si>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</si>
  <si>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</si>
  <si>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</si>
  <si>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</si>
  <si>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</si>
  <si>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</si>
  <si>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</si>
  <si>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</si>
  <si>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</si>
  <si>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</si>
  <si>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</si>
  <si>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</si>
  <si>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</si>
  <si>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</si>
  <si>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</si>
  <si>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</si>
  <si>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</si>
  <si>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</si>
  <si>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</si>
  <si>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</si>
  <si>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</si>
  <si>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</si>
  <si>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</si>
  <si>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</si>
  <si>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</si>
  <si>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</si>
  <si>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</si>
  <si>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</si>
  <si>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</si>
  <si>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</si>
  <si>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</si>
  <si>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</si>
  <si>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</si>
  <si>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</si>
  <si>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</si>
  <si>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</si>
  <si>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</si>
  <si>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</si>
  <si>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</si>
  <si>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</si>
  <si>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</si>
  <si>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</si>
  <si>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</si>
  <si>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</si>
  <si>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</si>
  <si>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</si>
  <si>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</si>
  <si>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</si>
  <si>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</si>
  <si>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</si>
  <si>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</si>
  <si>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</si>
  <si>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</si>
  <si>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</si>
  <si>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</si>
  <si>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</si>
  <si>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</si>
  <si>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</si>
  <si>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</si>
  <si>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</si>
  <si>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</si>
  <si>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</si>
  <si>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</si>
  <si>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</si>
  <si>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</si>
  <si>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</si>
  <si>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</si>
  <si>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</si>
  <si>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</si>
  <si>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</si>
  <si>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</si>
  <si>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</si>
  <si>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</si>
  <si>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</si>
  <si>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</si>
  <si>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</si>
  <si>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</si>
  <si>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</si>
  <si>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</si>
  <si>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</si>
  <si>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</si>
  <si>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</si>
  <si>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</si>
  <si>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</si>
  <si>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</si>
  <si>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</si>
  <si>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</si>
  <si>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</si>
  <si>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</si>
  <si>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</si>
  <si>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</si>
  <si>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</si>
  <si>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</si>
  <si>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</si>
  <si>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</si>
  <si>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</si>
  <si>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</si>
  <si>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</si>
  <si>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</si>
  <si>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</si>
  <si>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</si>
  <si>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</si>
  <si>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</si>
  <si>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</si>
  <si>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</si>
  <si>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</si>
  <si>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</si>
  <si>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</si>
  <si>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</si>
  <si>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</si>
  <si>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</si>
  <si>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</si>
  <si>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</si>
  <si>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</si>
  <si>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</si>
  <si>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</si>
  <si>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</si>
  <si>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</si>
  <si>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</si>
  <si>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</si>
  <si>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</si>
  <si>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</si>
  <si>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</si>
  <si>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</si>
  <si>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</si>
  <si>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</si>
  <si>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</si>
  <si>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</si>
  <si>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</si>
  <si>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</si>
  <si>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</si>
  <si>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</si>
  <si>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</si>
  <si>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</si>
  <si>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</si>
  <si>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</si>
  <si>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</si>
  <si>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</si>
  <si>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</si>
  <si>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</si>
  <si>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</si>
  <si>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</si>
  <si>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</si>
  <si>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</si>
  <si>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</si>
  <si>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</si>
  <si>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</si>
  <si>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</si>
  <si>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</si>
  <si>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</si>
  <si>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</si>
  <si>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</si>
  <si>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</si>
  <si>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</si>
  <si>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</si>
  <si>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</si>
  <si>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</si>
  <si>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</si>
  <si>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</si>
  <si>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</si>
  <si>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</si>
  <si>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</si>
  <si>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</si>
  <si>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</si>
  <si>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</si>
  <si>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</si>
  <si>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</si>
  <si>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</si>
  <si>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</si>
  <si>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</si>
  <si>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</si>
  <si>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</si>
  <si>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</si>
  <si>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</si>
  <si>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</si>
  <si>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</si>
  <si>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</si>
  <si>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</si>
  <si>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</si>
  <si>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</si>
  <si>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</si>
  <si>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</si>
  <si>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</si>
  <si>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</si>
  <si>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</si>
  <si>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</si>
  <si>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</si>
  <si>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</si>
  <si>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</si>
  <si>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</si>
  <si>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</si>
  <si>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</si>
  <si>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</si>
  <si>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</si>
  <si>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</si>
  <si>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</si>
  <si>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</si>
  <si>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</si>
  <si>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</si>
  <si>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</si>
  <si>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</si>
  <si>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</si>
  <si>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</si>
  <si>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</si>
  <si>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</si>
  <si>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</si>
  <si>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</si>
  <si>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</si>
  <si>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</si>
  <si>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</si>
  <si>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</si>
  <si>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</si>
  <si>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</si>
  <si>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</si>
  <si>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</si>
  <si>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</si>
  <si>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</si>
  <si>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</si>
  <si>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</si>
  <si>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</si>
  <si>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</si>
  <si>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</si>
  <si>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</si>
  <si>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</si>
  <si>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</si>
  <si>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</si>
  <si>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</si>
  <si>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</si>
  <si>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</si>
  <si>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</si>
  <si>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</si>
  <si>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</si>
  <si>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</si>
  <si>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</si>
  <si>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</si>
  <si>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</si>
  <si>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</si>
  <si>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</si>
  <si>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</si>
  <si>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</si>
  <si>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</si>
  <si>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</si>
  <si>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</si>
  <si>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</si>
  <si>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</si>
  <si>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</si>
  <si>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</si>
  <si>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</si>
  <si>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</si>
  <si>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</si>
  <si>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</si>
  <si>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</si>
  <si>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</si>
  <si>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</si>
  <si>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</si>
  <si>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</si>
  <si>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</si>
  <si>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</si>
  <si>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</si>
  <si>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</si>
  <si>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</si>
  <si>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</si>
  <si>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</si>
  <si>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</si>
  <si>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</si>
  <si>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</si>
  <si>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</si>
  <si>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</si>
  <si>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</si>
  <si>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</si>
  <si>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</si>
  <si>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</si>
  <si>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</si>
  <si>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</si>
  <si>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</si>
  <si>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</si>
  <si>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</si>
  <si>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</si>
  <si>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</si>
  <si>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</si>
  <si>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</si>
  <si>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</si>
  <si>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</si>
  <si>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</si>
  <si>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</si>
  <si>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</si>
  <si>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</si>
  <si>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</si>
  <si>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</si>
  <si>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</si>
  <si>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</si>
  <si>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</si>
  <si>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</si>
  <si>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</si>
  <si>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</si>
  <si>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</si>
  <si>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</si>
  <si>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</si>
  <si>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</si>
  <si>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</si>
  <si>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</si>
  <si>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</si>
  <si>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</si>
  <si>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</si>
  <si>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</si>
  <si>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</si>
  <si>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</si>
  <si>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</si>
  <si>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</si>
  <si>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</si>
  <si>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</si>
  <si>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</si>
  <si>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</si>
  <si>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</si>
  <si>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</si>
  <si>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</si>
  <si>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</si>
  <si>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</si>
  <si>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</si>
  <si>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</si>
  <si>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</si>
  <si>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</si>
  <si>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</si>
  <si>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</si>
  <si>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</si>
  <si>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</si>
  <si>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</si>
  <si>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</si>
  <si>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</si>
  <si>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</si>
  <si>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</si>
  <si>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</si>
  <si>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</si>
  <si>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</si>
  <si>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</si>
  <si>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</si>
  <si>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</si>
  <si>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</si>
  <si>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</si>
  <si>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</si>
  <si>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</si>
  <si>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</si>
  <si>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</si>
  <si>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</si>
  <si>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</si>
  <si>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</si>
  <si>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</si>
  <si>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</si>
  <si>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</si>
  <si>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</si>
  <si>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</si>
  <si>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</si>
  <si>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</si>
  <si>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</si>
  <si>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</si>
  <si>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</si>
  <si>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</si>
  <si>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</si>
  <si>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</si>
  <si>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</si>
  <si>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</si>
  <si>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</si>
  <si>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</si>
  <si>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</si>
  <si>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</si>
  <si>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</si>
  <si>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</si>
  <si>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</si>
  <si>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</si>
  <si>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</si>
  <si>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</si>
  <si>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</si>
  <si>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</si>
  <si>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</si>
  <si>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</si>
  <si>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</si>
  <si>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</si>
  <si>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</si>
  <si>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</si>
  <si>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</si>
  <si>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</si>
  <si>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</si>
  <si>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</si>
  <si>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</si>
  <si>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</si>
  <si>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</si>
  <si>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</si>
  <si>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</si>
  <si>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</si>
  <si>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</si>
  <si>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</si>
  <si>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</si>
  <si>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</si>
  <si>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</si>
  <si>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</si>
  <si>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</si>
  <si>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</si>
  <si>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</si>
  <si>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</si>
  <si>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</si>
  <si>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</si>
  <si>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</si>
  <si>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</si>
  <si>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</si>
  <si>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</si>
  <si>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</si>
  <si>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</si>
  <si>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</si>
  <si>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</si>
  <si>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</si>
  <si>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</si>
  <si>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</si>
  <si>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</si>
  <si>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</si>
  <si>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</si>
  <si>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</si>
  <si>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</si>
  <si>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</si>
  <si>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</si>
  <si>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</si>
  <si>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</si>
  <si>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</si>
  <si>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</si>
  <si>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</si>
  <si>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</si>
  <si>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</si>
  <si>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</si>
  <si>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</si>
  <si>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</si>
  <si>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</si>
  <si>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</si>
  <si>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</si>
  <si>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</si>
  <si>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</si>
  <si>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</si>
  <si>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</si>
  <si>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</si>
  <si>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</si>
  <si>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</si>
  <si>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</si>
  <si>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</si>
  <si>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</si>
  <si>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</si>
  <si>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</si>
  <si>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</si>
  <si>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</si>
  <si>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</si>
  <si>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</si>
  <si>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</si>
  <si>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</si>
  <si>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</si>
  <si>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</si>
  <si>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</si>
  <si>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</si>
  <si>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</si>
  <si>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</si>
  <si>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</si>
  <si>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</si>
  <si>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</si>
  <si>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</si>
  <si>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</si>
  <si>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</si>
  <si>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</si>
  <si>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</si>
  <si>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</si>
  <si>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</si>
  <si>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</si>
  <si>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</si>
  <si>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</si>
  <si>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</si>
  <si>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</si>
  <si>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</si>
  <si>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</si>
  <si>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</si>
  <si>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</si>
  <si>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</si>
  <si>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</si>
  <si>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</si>
  <si>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</si>
  <si>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</si>
  <si>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</si>
  <si>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</si>
  <si>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</si>
  <si>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</si>
  <si>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</si>
  <si>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</si>
  <si>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</si>
  <si>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</si>
  <si>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</si>
  <si>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</si>
  <si>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</si>
  <si>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</si>
  <si>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</si>
  <si>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</si>
  <si>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</si>
  <si>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</si>
  <si>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</si>
  <si>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</si>
  <si>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</si>
  <si>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</si>
  <si>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</si>
  <si>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</si>
  <si>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</si>
  <si>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</si>
  <si>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</si>
  <si>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</si>
  <si>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</si>
  <si>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</si>
  <si>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</si>
  <si>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</si>
  <si>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</si>
  <si>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</si>
  <si>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</si>
  <si>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</si>
  <si>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</si>
  <si>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</si>
  <si>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</si>
  <si>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</si>
  <si>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</si>
  <si>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</si>
  <si>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</si>
  <si>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</si>
  <si>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</si>
  <si>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</si>
  <si>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</si>
  <si>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</si>
  <si>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</si>
  <si>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</si>
  <si>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</si>
  <si>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</si>
  <si>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</si>
  <si>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</si>
  <si>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</si>
  <si>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</si>
  <si>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</si>
  <si>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</si>
  <si>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</si>
  <si>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</si>
  <si>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</si>
  <si>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</si>
  <si>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</si>
  <si>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</si>
  <si>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</si>
  <si>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</si>
  <si>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</si>
  <si>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</si>
  <si>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</si>
  <si>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</si>
  <si>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</si>
  <si>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</si>
  <si>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</si>
  <si>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</si>
  <si>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</si>
  <si>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</si>
  <si>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</si>
  <si>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</si>
  <si>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</si>
  <si>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</si>
  <si>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</si>
  <si>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</si>
  <si>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</si>
  <si>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</si>
  <si>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</si>
  <si>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</si>
  <si>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</si>
  <si>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</si>
  <si>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</si>
  <si>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</si>
  <si>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</si>
  <si>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</si>
  <si>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</si>
  <si>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</si>
  <si>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</si>
  <si>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</si>
  <si>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</si>
  <si>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</si>
  <si>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</si>
  <si>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</si>
  <si>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</si>
  <si>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</si>
  <si>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</si>
  <si>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</si>
  <si>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</si>
  <si>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</si>
  <si>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</si>
  <si>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</si>
  <si>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</si>
  <si>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</si>
  <si>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</si>
  <si>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</si>
  <si>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</si>
  <si>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</si>
  <si>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</si>
  <si>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</si>
  <si>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</si>
  <si>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</si>
  <si>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</si>
  <si>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</si>
  <si>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</si>
  <si>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</si>
  <si>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</si>
  <si>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</si>
  <si>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</si>
  <si>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</si>
  <si>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</si>
  <si>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</si>
  <si>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</si>
  <si>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</si>
  <si>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</si>
  <si>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</si>
  <si>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</si>
  <si>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</si>
  <si>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</si>
  <si>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</si>
  <si>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</si>
  <si>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</si>
  <si>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</si>
  <si>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</si>
  <si>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</si>
  <si>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</si>
  <si>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</si>
  <si>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</si>
  <si>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</si>
  <si>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</si>
  <si>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</si>
  <si>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</si>
  <si>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</si>
  <si>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</si>
  <si>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</si>
  <si>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</si>
  <si>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</si>
  <si>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</si>
  <si>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</si>
  <si>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</si>
  <si>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</si>
  <si>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</si>
  <si>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</si>
  <si>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</si>
  <si>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</si>
  <si>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</si>
  <si>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</si>
  <si>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</si>
  <si>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</si>
  <si>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</si>
  <si>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</si>
  <si>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</si>
  <si>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</si>
  <si>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</si>
  <si>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</si>
  <si>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</si>
  <si>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</si>
  <si>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</si>
  <si>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</si>
  <si>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</si>
  <si>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</si>
  <si>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</si>
  <si>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</si>
  <si>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</si>
  <si>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</si>
  <si>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</si>
  <si>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</si>
  <si>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</si>
  <si>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</si>
  <si>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</si>
  <si>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</si>
  <si>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</si>
  <si>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</si>
  <si>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</si>
  <si>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</si>
  <si>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</si>
  <si>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</si>
  <si>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</si>
  <si>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</si>
  <si>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</si>
  <si>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</si>
  <si>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</si>
  <si>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</si>
  <si>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</si>
  <si>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</si>
  <si>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</si>
  <si>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</si>
  <si>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</si>
  <si>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</si>
  <si>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</si>
  <si>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</si>
  <si>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</si>
  <si>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</si>
  <si>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</si>
  <si>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</si>
  <si>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</si>
  <si>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</si>
  <si>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</si>
  <si>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</si>
  <si>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</si>
  <si>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</si>
  <si>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</si>
  <si>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</si>
  <si>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</si>
  <si>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</si>
  <si>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</si>
  <si>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</si>
  <si>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</si>
  <si>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</si>
  <si>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</si>
  <si>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</si>
  <si>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</si>
  <si>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</si>
  <si>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</si>
  <si>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</si>
  <si>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</si>
  <si>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</si>
  <si>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</si>
  <si>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</si>
  <si>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</si>
  <si>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</si>
  <si>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</si>
  <si>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</si>
  <si>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</si>
  <si>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</si>
  <si>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</si>
  <si>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</si>
  <si>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</si>
  <si>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</si>
  <si>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</si>
  <si>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</si>
  <si>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</si>
  <si>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</si>
  <si>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</si>
  <si>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</si>
  <si>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</si>
  <si>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</si>
  <si>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</si>
  <si>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</si>
  <si>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</si>
  <si>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</si>
  <si>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</si>
  <si>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</si>
  <si>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</si>
  <si>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</si>
  <si>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</si>
  <si>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</si>
  <si>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</si>
  <si>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</si>
  <si>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</si>
  <si>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</si>
  <si>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</si>
  <si>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</si>
  <si>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</si>
  <si>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</si>
  <si>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</si>
  <si>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</si>
  <si>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</si>
  <si>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</si>
  <si>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</si>
  <si>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</si>
  <si>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</si>
  <si>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</si>
  <si>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</si>
  <si>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</si>
  <si>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</si>
  <si>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</si>
  <si>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</si>
  <si>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</si>
  <si>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</si>
  <si>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</si>
  <si>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</si>
  <si>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</si>
  <si>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</si>
  <si>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</si>
  <si>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</si>
  <si>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</si>
  <si>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</si>
  <si>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</si>
  <si>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</si>
  <si>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</si>
  <si>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</si>
  <si>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</si>
  <si>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</si>
  <si>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</si>
  <si>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</si>
  <si>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</si>
  <si>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</si>
  <si>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</si>
  <si>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</si>
  <si>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</si>
  <si>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</si>
  <si>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</si>
  <si>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</si>
  <si>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</si>
  <si>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</si>
  <si>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</si>
  <si>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</si>
  <si>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</si>
  <si>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</si>
  <si>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</si>
  <si>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</si>
  <si>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</si>
  <si>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</si>
  <si>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</si>
  <si>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</si>
  <si>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</si>
  <si>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</si>
  <si>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</si>
  <si>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</si>
  <si>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</si>
  <si>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</si>
  <si>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</si>
  <si>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</si>
  <si>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</si>
  <si>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</si>
  <si>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</si>
  <si>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</si>
  <si>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</si>
  <si>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</si>
  <si>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</si>
  <si>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</si>
  <si>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</si>
  <si>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</si>
  <si>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</si>
  <si>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</si>
  <si>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</si>
  <si>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</si>
  <si>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</si>
  <si>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</si>
  <si>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</si>
  <si>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</si>
  <si>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</si>
  <si>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</si>
  <si>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</si>
  <si>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</si>
  <si>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</si>
  <si>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</si>
  <si>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</si>
  <si>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</si>
  <si>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</si>
  <si>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</si>
  <si>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</si>
  <si>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</si>
  <si>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</si>
  <si>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</si>
  <si>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</si>
  <si>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</si>
  <si>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</si>
  <si>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</si>
  <si>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</si>
  <si>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</si>
  <si>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</si>
  <si>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</si>
  <si>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</si>
  <si>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</si>
  <si>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</si>
  <si>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</si>
  <si>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</si>
  <si>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</si>
  <si>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</si>
  <si>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</si>
  <si>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</si>
  <si>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</si>
  <si>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</si>
  <si>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</si>
  <si>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</si>
  <si>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</si>
  <si>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</si>
  <si>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</si>
  <si>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</si>
  <si>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</si>
  <si>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</si>
  <si>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</si>
  <si>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</si>
  <si>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</si>
  <si>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</si>
  <si>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</si>
  <si>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</si>
  <si>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</si>
  <si>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</si>
  <si>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</si>
  <si>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</si>
  <si>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</si>
  <si>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</si>
  <si>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</si>
  <si>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</si>
  <si>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</si>
  <si>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</si>
  <si>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</si>
  <si>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</si>
  <si>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</si>
  <si>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</si>
  <si>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</si>
  <si>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</si>
  <si>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</si>
  <si>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</si>
  <si>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</si>
  <si>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</si>
  <si>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</si>
  <si>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</si>
  <si>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</si>
  <si>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</si>
  <si>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</si>
  <si>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</si>
  <si>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</si>
  <si>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</si>
  <si>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</si>
  <si>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</si>
  <si>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</si>
  <si>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</si>
  <si>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</si>
  <si>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</si>
  <si>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</si>
  <si>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</si>
  <si>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</si>
  <si>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</si>
  <si>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</si>
  <si>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</si>
  <si>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</si>
  <si>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</si>
  <si>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</si>
  <si>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</si>
  <si>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</si>
  <si>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</si>
  <si>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</si>
  <si>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</si>
  <si>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</si>
  <si>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</si>
  <si>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</si>
  <si>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</si>
  <si>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</si>
  <si>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</si>
  <si>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</si>
  <si>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</si>
  <si>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</si>
  <si>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</si>
  <si>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</si>
  <si>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</si>
  <si>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</si>
  <si>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</si>
  <si>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</si>
  <si>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</si>
  <si>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</si>
  <si>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</si>
  <si>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</si>
  <si>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</si>
  <si>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</si>
  <si>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</si>
  <si>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</si>
  <si>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</si>
  <si>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</si>
  <si>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</si>
  <si>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</si>
  <si>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</si>
  <si>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</si>
  <si>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</si>
  <si>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</si>
  <si>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</si>
  <si>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</si>
  <si>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</si>
  <si>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</si>
  <si>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</si>
  <si>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</si>
  <si>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</si>
  <si>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</si>
  <si>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</si>
  <si>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</si>
  <si>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</si>
  <si>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</si>
  <si>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</si>
  <si>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</si>
  <si>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</si>
  <si>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</si>
  <si>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</si>
  <si>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</si>
  <si>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</si>
  <si>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</si>
  <si>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</si>
  <si>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</si>
  <si>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</si>
  <si>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</si>
  <si>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</si>
  <si>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</si>
  <si>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</si>
  <si>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</si>
  <si>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</si>
  <si>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</si>
  <si>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</si>
  <si>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</si>
  <si>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</si>
  <si>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</si>
  <si>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</si>
  <si>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</si>
  <si>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</si>
  <si>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</si>
  <si>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</si>
  <si>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</si>
  <si>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</si>
  <si>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</si>
  <si>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</si>
  <si>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</si>
  <si>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</si>
  <si>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</si>
  <si>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</si>
  <si>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</si>
  <si>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</si>
  <si>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</si>
  <si>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</si>
  <si>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</si>
  <si>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</si>
  <si>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</si>
  <si>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</si>
  <si>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</si>
  <si>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</si>
  <si>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</si>
  <si>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</si>
  <si>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</si>
  <si>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</si>
  <si>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</si>
  <si>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</si>
  <si>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</si>
  <si>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</si>
  <si>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</si>
  <si>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</si>
  <si>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</si>
  <si>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</si>
  <si>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</si>
  <si>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</si>
  <si>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</si>
  <si>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</si>
  <si>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</si>
  <si>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</si>
  <si>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</si>
  <si>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</si>
  <si>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</si>
  <si>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</si>
  <si>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</si>
  <si>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</si>
  <si>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</si>
  <si>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</si>
  <si>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</si>
  <si>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</si>
  <si>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</si>
  <si>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</si>
  <si>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</si>
  <si>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</si>
  <si>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</si>
  <si>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</si>
  <si>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</si>
  <si>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</si>
  <si>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</si>
  <si>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</si>
  <si>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</si>
  <si>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</si>
  <si>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</si>
  <si>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</si>
  <si>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</si>
  <si>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</si>
  <si>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</si>
  <si>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</si>
  <si>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</si>
  <si>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</si>
  <si>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</si>
  <si>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</si>
  <si>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</si>
  <si>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</si>
  <si>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</si>
  <si>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</si>
  <si>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</si>
  <si>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</si>
  <si>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</si>
  <si>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</si>
  <si>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</si>
  <si>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</si>
  <si>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</si>
  <si>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</si>
  <si>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</si>
  <si>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</si>
  <si>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</si>
  <si>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</si>
  <si>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</si>
  <si>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</si>
  <si>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</si>
  <si>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</si>
  <si>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</si>
  <si>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</si>
  <si>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</si>
  <si>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</si>
  <si>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</si>
  <si>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</si>
  <si>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</si>
  <si>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</si>
  <si>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</si>
  <si>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</si>
  <si>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</si>
  <si>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</si>
  <si>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</si>
  <si>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</si>
  <si>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</si>
  <si>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</si>
  <si>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</si>
  <si>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</si>
  <si>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</si>
  <si>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</si>
  <si>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</si>
  <si>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</si>
  <si>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</si>
  <si>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</si>
  <si>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</si>
  <si>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</si>
  <si>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</si>
  <si>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</si>
  <si>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</si>
  <si>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</si>
  <si>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</si>
  <si>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</si>
  <si>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</si>
  <si>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</si>
  <si>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</si>
  <si>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</si>
  <si>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</si>
  <si>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</si>
  <si>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</si>
  <si>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</si>
  <si>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</si>
  <si>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</si>
  <si>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</si>
  <si>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</si>
  <si>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</si>
  <si>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</si>
  <si>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</si>
  <si>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</si>
  <si>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</si>
  <si>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</si>
  <si>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</si>
  <si>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</si>
  <si>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</si>
  <si>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</si>
  <si>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</si>
  <si>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</si>
  <si>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</si>
  <si>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</si>
  <si>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</si>
  <si>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</si>
  <si>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</si>
  <si>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</si>
  <si>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</si>
  <si>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</si>
  <si>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</si>
  <si>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</si>
  <si>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</si>
  <si>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</si>
  <si>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</si>
  <si>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</si>
  <si>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</si>
  <si>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</si>
  <si>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</si>
  <si>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</si>
  <si>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</si>
  <si>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</si>
  <si>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</si>
  <si>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</si>
  <si>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</si>
  <si>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</si>
  <si>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</si>
  <si>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</si>
  <si>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</si>
  <si>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</si>
  <si>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</si>
  <si>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</si>
  <si>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</si>
  <si>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</si>
  <si>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</si>
  <si>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</si>
  <si>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</si>
  <si>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</si>
  <si>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</si>
  <si>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</si>
  <si>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</si>
  <si>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</si>
  <si>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</si>
  <si>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</si>
  <si>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</si>
  <si>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</si>
  <si>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</si>
  <si>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</si>
  <si>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</si>
  <si>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</si>
  <si>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</si>
  <si>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</si>
  <si>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</si>
  <si>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</si>
  <si>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</si>
  <si>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</si>
  <si>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</si>
  <si>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</si>
  <si>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</si>
  <si>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</si>
  <si>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</si>
  <si>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</si>
  <si>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</si>
  <si>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</si>
  <si>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</si>
  <si>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</si>
  <si>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</si>
  <si>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</si>
  <si>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</si>
  <si>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</si>
  <si>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</si>
  <si>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</si>
  <si>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</si>
  <si>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</si>
  <si>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</si>
  <si>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</si>
  <si>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</si>
  <si>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</si>
  <si>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</si>
  <si>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</si>
  <si>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</si>
  <si>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</si>
  <si>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</si>
  <si>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</si>
  <si>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</si>
  <si>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</si>
  <si>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</si>
  <si>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</si>
  <si>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</si>
  <si>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</si>
  <si>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</si>
  <si>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</si>
  <si>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</si>
  <si>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</si>
  <si>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</si>
  <si>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</si>
  <si>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</si>
  <si>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</si>
  <si>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</si>
  <si>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</si>
  <si>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</si>
  <si>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</si>
  <si>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</si>
  <si>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</si>
  <si>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</si>
  <si>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</si>
  <si>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</si>
  <si>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</si>
  <si>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</si>
  <si>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</si>
  <si>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</si>
  <si>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</si>
  <si>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</si>
  <si>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</si>
  <si>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</si>
  <si>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</si>
  <si>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</si>
  <si>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</si>
  <si>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</si>
  <si>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</si>
  <si>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</si>
  <si>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</si>
  <si>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</si>
  <si>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</si>
  <si>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</si>
  <si>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</si>
  <si>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</si>
  <si>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</si>
  <si>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</si>
  <si>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</si>
  <si>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</si>
  <si>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</si>
  <si>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</si>
  <si>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</si>
  <si>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</si>
  <si>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</si>
  <si>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</si>
  <si>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</si>
  <si>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</si>
  <si>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</si>
  <si>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</si>
  <si>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</si>
  <si>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</si>
  <si>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</si>
  <si>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</si>
  <si>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</si>
  <si>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</si>
  <si>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</si>
  <si>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</si>
  <si>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</si>
  <si>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</si>
  <si>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</si>
  <si>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</si>
  <si>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</si>
  <si>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</si>
  <si>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</si>
  <si>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</si>
  <si>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</si>
  <si>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</si>
  <si>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</si>
  <si>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</si>
  <si>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</si>
  <si>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</si>
  <si>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</si>
  <si>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</si>
  <si>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</si>
  <si>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</si>
  <si>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</si>
  <si>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</si>
  <si>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</si>
  <si>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</si>
  <si>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</si>
  <si>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</si>
  <si>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</si>
  <si>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</si>
  <si>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</si>
  <si>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</si>
  <si>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</si>
  <si>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</si>
  <si>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</si>
  <si>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</si>
  <si>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</si>
  <si>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</si>
  <si>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</si>
  <si>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</si>
  <si>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</si>
  <si>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</si>
  <si>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</si>
  <si>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</si>
  <si>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</si>
  <si>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</si>
  <si>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</si>
  <si>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</si>
  <si>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</si>
  <si>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</si>
  <si>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</si>
  <si>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</si>
  <si>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</si>
  <si>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</si>
  <si>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</si>
  <si>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</si>
  <si>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</si>
  <si>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</si>
  <si>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</si>
  <si>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</si>
  <si>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</si>
  <si>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</si>
  <si>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</si>
  <si>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</si>
  <si>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</si>
  <si>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</si>
  <si>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</si>
  <si>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</si>
  <si>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</si>
  <si>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</si>
  <si>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</si>
  <si>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</si>
  <si>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</si>
  <si>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</si>
  <si>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</si>
  <si>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</si>
  <si>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</si>
  <si>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</si>
  <si>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</si>
  <si>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</si>
  <si>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</si>
  <si>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</si>
  <si>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</si>
  <si>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</si>
  <si>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</si>
  <si>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</si>
  <si>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</si>
  <si>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</si>
  <si>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</si>
  <si>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</si>
  <si>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</si>
  <si>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</si>
  <si>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</si>
  <si>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</si>
  <si>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</si>
  <si>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</si>
  <si>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</si>
  <si>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</si>
  <si>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</si>
  <si>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</si>
  <si>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</si>
  <si>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</si>
  <si>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</si>
  <si>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</si>
  <si>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</si>
  <si>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</si>
  <si>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</si>
  <si>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</si>
  <si>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</si>
  <si>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</si>
  <si>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</si>
  <si>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</si>
  <si>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</si>
  <si>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</si>
  <si>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</si>
  <si>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</si>
  <si>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</si>
  <si>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</si>
  <si>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</si>
  <si>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</si>
  <si>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</si>
  <si>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</si>
  <si>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</si>
  <si>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</si>
  <si>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</si>
  <si>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</si>
  <si>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</si>
  <si>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</si>
  <si>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</si>
  <si>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</si>
  <si>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</si>
  <si>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</si>
  <si>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</si>
  <si>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</si>
  <si>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</si>
  <si>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</si>
  <si>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</si>
  <si>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</si>
  <si>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</si>
  <si>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</si>
  <si>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</si>
  <si>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</si>
  <si>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</si>
  <si>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</si>
  <si>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</si>
  <si>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</si>
  <si>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</si>
  <si>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</si>
  <si>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</si>
  <si>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</si>
  <si>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</si>
  <si>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</si>
  <si>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</si>
  <si>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</si>
  <si>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</si>
  <si>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</si>
  <si>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</si>
  <si>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</si>
  <si>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</si>
  <si>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</si>
  <si>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</si>
  <si>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</si>
  <si>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</si>
  <si>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</si>
  <si>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</si>
  <si>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</si>
  <si>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</si>
  <si>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</si>
  <si>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</si>
  <si>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</si>
  <si>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</si>
  <si>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</si>
  <si>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</si>
  <si>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</si>
  <si>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</si>
  <si>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</si>
  <si>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</si>
  <si>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</si>
  <si>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</si>
  <si>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</si>
  <si>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</si>
  <si>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</si>
  <si>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</si>
  <si>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</si>
  <si>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</si>
  <si>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</si>
  <si>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</si>
  <si>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</si>
  <si>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</si>
  <si>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</si>
  <si>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</si>
  <si>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</si>
  <si>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</si>
  <si>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</si>
  <si>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</si>
  <si>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</si>
  <si>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</si>
  <si>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</si>
  <si>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</si>
  <si>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</si>
  <si>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</si>
  <si>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</si>
  <si>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</si>
  <si>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</si>
  <si>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</si>
  <si>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</si>
  <si>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</si>
  <si>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</si>
  <si>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</si>
  <si>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</si>
  <si>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</si>
  <si>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</si>
  <si>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</si>
  <si>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</si>
  <si>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</si>
  <si>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</si>
  <si>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</si>
  <si>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</si>
  <si>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</si>
  <si>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</si>
  <si>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</si>
  <si>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</si>
  <si>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</si>
  <si>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</si>
  <si>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</si>
  <si>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</si>
  <si>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</si>
  <si>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</si>
  <si>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</si>
  <si>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</si>
  <si>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</si>
  <si>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</si>
  <si>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</si>
  <si>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</si>
  <si>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</si>
  <si>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</si>
  <si>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</si>
  <si>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</si>
  <si>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</si>
  <si>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</si>
  <si>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</si>
  <si>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</si>
  <si>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</si>
  <si>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</si>
  <si>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</si>
  <si>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</si>
  <si>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</si>
  <si>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</si>
  <si>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</si>
  <si>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</si>
  <si>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</si>
  <si>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</si>
  <si>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</si>
  <si>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</si>
  <si>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</si>
  <si>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</si>
  <si>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</si>
  <si>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</si>
  <si>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</si>
  <si>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</si>
  <si>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</si>
  <si>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</si>
  <si>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</si>
  <si>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</si>
  <si>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</si>
  <si>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</si>
  <si>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</si>
  <si>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</si>
  <si>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</si>
  <si>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</si>
  <si>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</si>
  <si>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</si>
  <si>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</si>
  <si>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</si>
  <si>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</si>
  <si>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</si>
  <si>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</si>
  <si>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</si>
  <si>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</si>
  <si>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</si>
  <si>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</si>
  <si>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</si>
  <si>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</si>
  <si>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</si>
  <si>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</si>
  <si>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</si>
  <si>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</si>
  <si>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</si>
  <si>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</si>
  <si>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</si>
  <si>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</si>
  <si>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</si>
  <si>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</si>
  <si>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</si>
  <si>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</si>
  <si>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</si>
  <si>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</si>
  <si>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</si>
  <si>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</si>
  <si>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</si>
  <si>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</si>
  <si>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</si>
  <si>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</si>
  <si>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</si>
  <si>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</si>
  <si>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</si>
  <si>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</si>
  <si>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</si>
  <si>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</si>
  <si>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</si>
  <si>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</si>
  <si>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</si>
  <si>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</si>
  <si>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</si>
  <si>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</si>
  <si>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</si>
  <si>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</si>
  <si>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</si>
  <si>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</si>
  <si>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</si>
  <si>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</si>
  <si>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</si>
  <si>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</si>
  <si>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</si>
  <si>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</si>
  <si>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</si>
  <si>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</si>
  <si>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</si>
  <si>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</si>
  <si>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</si>
  <si>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</si>
  <si>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</si>
  <si>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</si>
  <si>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</si>
  <si>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</si>
  <si>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</si>
  <si>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</si>
  <si>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</si>
  <si>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</si>
  <si>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</si>
  <si>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</si>
  <si>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</si>
  <si>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</si>
  <si>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</si>
  <si>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</si>
  <si>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</si>
  <si>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</si>
  <si>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</si>
  <si>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</si>
  <si>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</si>
  <si>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</si>
  <si>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</si>
  <si>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</si>
  <si>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</si>
  <si>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</si>
  <si>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</si>
  <si>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</si>
  <si>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</si>
  <si>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</si>
  <si>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</si>
  <si>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</si>
  <si>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</si>
  <si>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</si>
  <si>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</si>
  <si>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</si>
  <si>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</si>
  <si>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</si>
  <si>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</si>
  <si>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</si>
  <si>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</si>
  <si>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</si>
  <si>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</si>
  <si>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</si>
  <si>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</si>
  <si>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</si>
  <si>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</si>
  <si>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</si>
  <si>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</si>
  <si>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</si>
  <si>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</si>
  <si>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</si>
  <si>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</si>
  <si>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</si>
  <si>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</si>
  <si>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</si>
  <si>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</si>
  <si>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</si>
  <si>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</si>
  <si>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</si>
  <si>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</si>
  <si>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</si>
  <si>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</si>
  <si>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</si>
  <si>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</si>
  <si>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</si>
  <si>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</si>
  <si>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</si>
  <si>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</si>
  <si>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</si>
  <si>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</si>
  <si>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</si>
  <si>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</si>
  <si>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</si>
  <si>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</si>
  <si>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</si>
  <si>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</si>
  <si>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</si>
  <si>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</si>
  <si>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</si>
  <si>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</si>
  <si>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</si>
  <si>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</si>
  <si>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</si>
  <si>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</si>
  <si>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</si>
  <si>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</si>
  <si>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</si>
  <si>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</si>
  <si>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</si>
  <si>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</si>
  <si>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</si>
  <si>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</si>
  <si>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</si>
  <si>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</si>
  <si>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</si>
  <si>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</si>
  <si>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</si>
  <si>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</si>
  <si>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</si>
  <si>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</si>
  <si>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</si>
  <si>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</si>
  <si>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</si>
  <si>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</si>
  <si>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</si>
  <si>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</si>
  <si>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</si>
  <si>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</si>
  <si>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</si>
  <si>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</si>
  <si>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</si>
  <si>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</si>
  <si>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</si>
  <si>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</si>
  <si>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</si>
  <si>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</si>
  <si>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</si>
  <si>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</si>
  <si>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</si>
  <si>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</si>
  <si>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</si>
  <si>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</si>
  <si>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</si>
  <si>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</si>
  <si>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</si>
  <si>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</si>
  <si>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</si>
  <si>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</si>
  <si>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</si>
  <si>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</si>
  <si>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</si>
  <si>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</si>
  <si>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</si>
  <si>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</si>
  <si>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</si>
  <si>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</si>
  <si>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</si>
  <si>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</si>
  <si>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</si>
  <si>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</si>
  <si>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</si>
  <si>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</si>
  <si>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</si>
  <si>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</si>
  <si>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</si>
  <si>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</si>
  <si>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</si>
  <si>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</si>
  <si>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</si>
  <si>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</si>
  <si>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</si>
  <si>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</si>
  <si>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</si>
  <si>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</si>
  <si>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</si>
  <si>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</si>
  <si>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</si>
  <si>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</si>
  <si>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</si>
  <si>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</si>
  <si>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</si>
  <si>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</si>
  <si>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</si>
  <si>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</si>
  <si>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</si>
  <si>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</si>
  <si>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</si>
  <si>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</si>
  <si>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</si>
  <si>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</si>
  <si>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</si>
  <si>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</si>
  <si>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</si>
  <si>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</si>
  <si>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</si>
  <si>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</si>
  <si>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</si>
  <si>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</si>
  <si>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</si>
  <si>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</si>
  <si>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</si>
  <si>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</si>
  <si>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</si>
  <si>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</si>
  <si>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</si>
  <si>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</si>
  <si>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</si>
  <si>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</si>
  <si>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</si>
  <si>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</si>
  <si>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</si>
  <si>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</si>
  <si>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</si>
  <si>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</si>
  <si>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</si>
  <si>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</si>
  <si>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</si>
  <si>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</si>
  <si>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</si>
  <si>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</si>
  <si>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</si>
  <si>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</si>
  <si>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</si>
  <si>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</si>
  <si>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</si>
  <si>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</si>
  <si>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</si>
  <si>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</si>
  <si>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</si>
  <si>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</si>
  <si>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</si>
  <si>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</si>
  <si>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</si>
  <si>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</si>
  <si>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</si>
  <si>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</si>
  <si>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</si>
  <si>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</si>
  <si>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</si>
  <si>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</si>
  <si>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</si>
  <si>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</si>
  <si>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</si>
  <si>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</si>
  <si>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</si>
  <si>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</si>
  <si>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</si>
  <si>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</si>
  <si>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</si>
  <si>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</si>
  <si>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</si>
  <si>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</si>
  <si>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</si>
  <si>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</si>
  <si>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</si>
  <si>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</si>
  <si>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</si>
  <si>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</si>
  <si>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</si>
  <si>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</si>
  <si>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</si>
  <si>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</si>
  <si>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</si>
  <si>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</si>
  <si>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</si>
  <si>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</si>
  <si>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</si>
  <si>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</si>
  <si>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</si>
  <si>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</si>
  <si>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</si>
  <si>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</si>
  <si>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</si>
  <si>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</si>
  <si>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</si>
  <si>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</si>
  <si>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</si>
  <si>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</si>
  <si>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</si>
  <si>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</si>
  <si>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</si>
  <si>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</si>
  <si>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</si>
  <si>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</si>
  <si>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</si>
  <si>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</si>
  <si>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</si>
  <si>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</si>
  <si>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</si>
  <si>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</si>
  <si>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</si>
  <si>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</si>
  <si>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</si>
  <si>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</si>
  <si>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</si>
  <si>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</si>
  <si>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</si>
  <si>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</si>
  <si>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</si>
  <si>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</si>
  <si>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</si>
  <si>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</si>
  <si>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</si>
  <si>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</si>
  <si>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</si>
  <si>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</si>
  <si>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</si>
  <si>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</si>
  <si>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</si>
  <si>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</si>
  <si>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</si>
  <si>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</si>
  <si>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</si>
  <si>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</si>
  <si>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</si>
  <si>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</si>
  <si>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</si>
  <si>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</si>
  <si>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</si>
  <si>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</si>
  <si>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</si>
  <si>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</si>
  <si>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</si>
  <si>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</si>
  <si>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</si>
  <si>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</si>
  <si>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</si>
  <si>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</si>
  <si>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</si>
  <si>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</si>
  <si>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</si>
  <si>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</si>
  <si>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</si>
  <si>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</si>
  <si>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</si>
  <si>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</si>
  <si>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</si>
  <si>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</si>
  <si>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</si>
  <si>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</si>
  <si>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</si>
  <si>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</si>
  <si>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</si>
  <si>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</si>
  <si>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</si>
  <si>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</si>
  <si>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</si>
  <si>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</si>
  <si>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</si>
  <si>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</si>
  <si>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</si>
  <si>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</si>
  <si>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</si>
  <si>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</si>
  <si>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</si>
  <si>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</si>
  <si>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</si>
  <si>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</si>
  <si>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</si>
  <si>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</si>
  <si>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</si>
  <si>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</si>
  <si>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</si>
  <si>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</si>
  <si>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</si>
  <si>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</si>
  <si>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</si>
  <si>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</si>
  <si>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</si>
  <si>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</si>
  <si>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</si>
  <si>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</si>
  <si>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</si>
  <si>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</si>
  <si>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</si>
  <si>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</si>
  <si>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</si>
  <si>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</si>
  <si>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</si>
  <si>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</si>
  <si>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</si>
  <si>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</si>
  <si>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</si>
  <si>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</si>
  <si>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</si>
  <si>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</si>
  <si>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</si>
  <si>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</si>
  <si>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</si>
  <si>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</si>
  <si>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</si>
  <si>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</si>
  <si>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</si>
  <si>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</si>
  <si>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</si>
  <si>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</si>
  <si>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</si>
  <si>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</si>
  <si>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</si>
  <si>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</si>
  <si>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</si>
  <si>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</si>
  <si>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</si>
  <si>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</si>
  <si>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</si>
  <si>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</si>
  <si>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</si>
  <si>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</si>
  <si>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</si>
  <si>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</si>
  <si>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</si>
  <si>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</si>
  <si>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</si>
  <si>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</si>
  <si>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</si>
  <si>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</si>
  <si>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</si>
  <si>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</si>
  <si>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</si>
  <si>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</si>
  <si>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</si>
  <si>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</si>
  <si>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</si>
  <si>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</si>
  <si>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</si>
  <si>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</si>
  <si>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</si>
  <si>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</si>
  <si>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</si>
  <si>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</si>
  <si>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</si>
  <si>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</si>
  <si>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</si>
  <si>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</si>
  <si>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</si>
  <si>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</si>
  <si>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</si>
  <si>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</si>
  <si>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</si>
  <si>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</si>
  <si>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</si>
  <si>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</si>
  <si>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</si>
  <si>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</si>
  <si>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</si>
  <si>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</si>
  <si>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</si>
  <si>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</si>
  <si>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</si>
  <si>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</si>
  <si>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</si>
  <si>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</si>
  <si>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</si>
  <si>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</si>
  <si>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</si>
  <si>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</si>
  <si>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</si>
  <si>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</si>
  <si>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</si>
  <si>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</si>
  <si>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</si>
  <si>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</si>
  <si>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</si>
  <si>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</si>
  <si>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</si>
  <si>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</si>
  <si>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</si>
  <si>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</si>
  <si>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</si>
  <si>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</si>
  <si>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</si>
  <si>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</si>
  <si>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</si>
  <si>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</si>
  <si>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</si>
  <si>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</si>
  <si>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</si>
  <si>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</si>
  <si>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</si>
  <si>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</si>
  <si>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</si>
  <si>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</si>
  <si>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</si>
  <si>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</si>
  <si>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</si>
  <si>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</si>
  <si>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</si>
  <si>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</si>
  <si>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</si>
  <si>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</si>
  <si>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</si>
  <si>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</si>
  <si>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</si>
  <si>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</si>
  <si>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</si>
  <si>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</si>
  <si>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</si>
  <si>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</si>
  <si>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</si>
  <si>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</si>
  <si>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</si>
  <si>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</si>
  <si>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</si>
  <si>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</si>
  <si>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</si>
  <si>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</si>
  <si>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</si>
  <si>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</si>
  <si>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</si>
  <si>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</si>
  <si>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</si>
  <si>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</si>
  <si>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</si>
  <si>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</si>
  <si>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</si>
  <si>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</si>
  <si>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</si>
  <si>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</si>
  <si>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</si>
  <si>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</si>
  <si>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</si>
  <si>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</si>
  <si>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</si>
  <si>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</si>
  <si>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</si>
  <si>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</si>
  <si>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</si>
  <si>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</si>
  <si>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</si>
  <si>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</si>
  <si>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</si>
  <si>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</si>
  <si>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</si>
  <si>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</si>
  <si>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</si>
  <si>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</si>
  <si>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</si>
  <si>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</si>
  <si>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</si>
  <si>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</si>
  <si>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</si>
  <si>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</si>
  <si>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</si>
  <si>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</si>
  <si>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</si>
  <si>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</si>
  <si>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</si>
  <si>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</si>
  <si>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</si>
  <si>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</si>
  <si>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</si>
  <si>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</si>
  <si>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</si>
  <si>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</si>
  <si>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</si>
  <si>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</si>
  <si>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</si>
  <si>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</si>
  <si>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</si>
  <si>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</si>
  <si>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</si>
  <si>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</si>
  <si>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</si>
  <si>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</si>
  <si>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</si>
  <si>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</si>
  <si>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</si>
  <si>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</si>
  <si>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</si>
  <si>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</si>
  <si>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</si>
  <si>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</si>
  <si>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</si>
  <si>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</si>
  <si>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</si>
  <si>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</si>
  <si>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</si>
  <si>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</si>
  <si>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</si>
  <si>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</si>
  <si>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</si>
  <si>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</si>
  <si>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</si>
  <si>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</si>
  <si>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</si>
  <si>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</si>
  <si>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</si>
  <si>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</si>
  <si>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</si>
  <si>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</si>
  <si>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</si>
  <si>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</si>
  <si>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</si>
  <si>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</si>
  <si>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</si>
  <si>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</si>
  <si>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</si>
  <si>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</si>
  <si>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</si>
  <si>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</si>
  <si>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</si>
  <si>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</si>
  <si>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</si>
  <si>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</si>
  <si>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</si>
  <si>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</si>
  <si>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</si>
  <si>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</si>
  <si>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</si>
  <si>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</si>
  <si>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</si>
  <si>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</si>
  <si>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</si>
  <si>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</si>
  <si>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</si>
  <si>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</si>
  <si>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</si>
  <si>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</si>
  <si>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</si>
  <si>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</si>
  <si>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</si>
  <si>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</si>
  <si>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</si>
  <si>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</si>
  <si>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</si>
  <si>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</si>
  <si>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</si>
  <si>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</si>
  <si>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</si>
  <si>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</si>
  <si>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</si>
  <si>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</si>
  <si>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</si>
  <si>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</si>
  <si>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</si>
  <si>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</si>
  <si>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</si>
  <si>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</si>
  <si>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</si>
  <si>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</si>
  <si>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</si>
  <si>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</si>
  <si>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</si>
  <si>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</si>
  <si>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</si>
  <si>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</si>
  <si>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</si>
  <si>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</si>
  <si>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</si>
  <si>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</si>
  <si>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</si>
  <si>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</si>
  <si>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</si>
  <si>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</si>
  <si>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</si>
  <si>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</si>
  <si>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</si>
  <si>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</si>
  <si>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</si>
  <si>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</si>
  <si>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</si>
  <si>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</si>
  <si>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</si>
  <si>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</si>
  <si>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</si>
  <si>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</si>
  <si>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</si>
  <si>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</si>
  <si>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</si>
  <si>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</si>
  <si>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</si>
  <si>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</si>
  <si>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</si>
  <si>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</si>
  <si>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</si>
  <si>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</si>
  <si>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</si>
  <si>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</si>
  <si>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</si>
  <si>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</si>
  <si>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</si>
  <si>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</si>
  <si>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</si>
  <si>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</si>
  <si>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</si>
  <si>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</si>
  <si>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</si>
  <si>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</si>
  <si>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</si>
  <si>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</si>
  <si>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</si>
  <si>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</si>
  <si>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</si>
  <si>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</si>
  <si>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</si>
  <si>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</si>
  <si>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</si>
  <si>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</si>
  <si>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</si>
  <si>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</si>
  <si>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</si>
  <si>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</si>
  <si>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</si>
  <si>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</si>
  <si>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</si>
  <si>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</si>
  <si>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</si>
  <si>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</si>
  <si>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</si>
  <si>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</si>
  <si>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</si>
  <si>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</si>
  <si>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</si>
  <si>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</si>
  <si>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</si>
  <si>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</si>
  <si>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</si>
  <si>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</si>
  <si>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</si>
  <si>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</si>
  <si>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</si>
  <si>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</si>
  <si>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</si>
  <si>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</si>
  <si>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</si>
  <si>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</si>
  <si>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</si>
  <si>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</si>
  <si>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</si>
  <si>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</si>
  <si>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</si>
  <si>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</si>
  <si>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</si>
  <si>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</si>
  <si>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</si>
  <si>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</si>
  <si>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</si>
  <si>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</si>
  <si>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</si>
  <si>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</si>
  <si>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</si>
  <si>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</si>
  <si>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</si>
  <si>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</si>
  <si>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</si>
  <si>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</si>
  <si>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</si>
  <si>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</si>
  <si>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</si>
  <si>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</si>
  <si>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</si>
  <si>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</si>
  <si>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</si>
  <si>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</si>
  <si>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</si>
  <si>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</si>
  <si>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</si>
  <si>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</si>
  <si>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</si>
  <si>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</si>
  <si>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</si>
  <si>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</si>
  <si>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</si>
  <si>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</si>
  <si>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</si>
  <si>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</si>
  <si>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</si>
  <si>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</si>
  <si>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</si>
  <si>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</si>
  <si>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</si>
  <si>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</si>
  <si>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</si>
  <si>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</si>
  <si>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</si>
  <si>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</si>
  <si>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</si>
  <si>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</si>
  <si>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</si>
  <si>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</si>
  <si>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</si>
  <si>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</si>
  <si>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</si>
  <si>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</si>
  <si>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</si>
  <si>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</si>
  <si>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</si>
  <si>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</si>
  <si>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</si>
  <si>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</si>
  <si>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</si>
  <si>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</si>
  <si>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</si>
  <si>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</si>
  <si>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</si>
  <si>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</si>
  <si>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</si>
  <si>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</si>
  <si>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</si>
  <si>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</si>
  <si>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</si>
  <si>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</si>
  <si>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</si>
  <si>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</si>
  <si>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</si>
  <si>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</si>
  <si>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</si>
  <si>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</si>
  <si>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</si>
  <si>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</si>
  <si>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</si>
  <si>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</si>
  <si>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</si>
  <si>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</si>
  <si>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</si>
  <si>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</si>
  <si>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</si>
  <si>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</si>
  <si>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</si>
  <si>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</si>
  <si>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</si>
  <si>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</si>
  <si>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</si>
  <si>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</si>
  <si>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</si>
  <si>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</si>
  <si>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</si>
  <si>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</si>
  <si>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</si>
  <si>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</si>
  <si>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</si>
  <si>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</si>
  <si>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</si>
  <si>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</si>
  <si>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</si>
  <si>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</si>
  <si>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</si>
  <si>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</si>
  <si>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</si>
  <si>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</si>
  <si>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</si>
  <si>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</si>
  <si>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</si>
  <si>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</si>
  <si>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</si>
  <si>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</si>
  <si>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</si>
  <si>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</si>
  <si>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</si>
  <si>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</si>
  <si>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</si>
  <si>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</si>
  <si>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</si>
  <si>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</si>
  <si>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</si>
  <si>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</si>
  <si>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</si>
  <si>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</si>
  <si>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</si>
  <si>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</si>
  <si>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</si>
  <si>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</si>
  <si>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</si>
  <si>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</si>
  <si>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</si>
  <si>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</si>
  <si>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</si>
  <si>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</si>
  <si>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</si>
  <si>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</si>
  <si>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</si>
  <si>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</si>
  <si>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</si>
  <si>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</si>
  <si>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</si>
  <si>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</si>
  <si>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</si>
  <si>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</si>
  <si>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</si>
  <si>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</si>
  <si>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</si>
  <si>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</si>
  <si>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</si>
  <si>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</si>
  <si>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</si>
  <si>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</si>
  <si>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</si>
  <si>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</si>
  <si>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</si>
  <si>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</si>
  <si>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</si>
  <si>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</si>
  <si>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</si>
  <si>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</si>
  <si>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</si>
  <si>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</si>
  <si>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</si>
  <si>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</si>
  <si>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</si>
  <si>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</si>
  <si>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</si>
  <si>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</si>
  <si>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</si>
  <si>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</si>
  <si>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</si>
  <si>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</si>
  <si>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</si>
  <si>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</si>
  <si>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</si>
  <si>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</si>
  <si>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</si>
  <si>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</si>
  <si>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</si>
  <si>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</si>
  <si>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</si>
  <si>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</si>
  <si>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</si>
  <si>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</si>
  <si>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</si>
  <si>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</si>
  <si>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</si>
  <si>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</si>
  <si>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</si>
  <si>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</si>
  <si>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</si>
  <si>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</si>
  <si>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</si>
  <si>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</si>
  <si>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</si>
  <si>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</si>
  <si>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</si>
  <si>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</si>
  <si>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</si>
  <si>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</si>
  <si>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</si>
  <si>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</si>
  <si>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</si>
  <si>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</si>
  <si>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</si>
  <si>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</si>
  <si>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</si>
  <si>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</si>
  <si>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</si>
  <si>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</si>
  <si>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</si>
  <si>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</si>
  <si>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</si>
  <si>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</si>
  <si>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</si>
  <si>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</si>
  <si>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</si>
  <si>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</si>
  <si>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</si>
  <si>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</si>
  <si>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</si>
  <si>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</si>
  <si>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</si>
  <si>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</si>
  <si>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</si>
  <si>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</si>
  <si>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</si>
  <si>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</si>
  <si>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</si>
  <si>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</si>
  <si>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</si>
  <si>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</si>
  <si>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</si>
  <si>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</si>
  <si>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</si>
  <si>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</si>
  <si>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</si>
  <si>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</si>
  <si>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</si>
  <si>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</si>
  <si>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</si>
  <si>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</si>
  <si>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</si>
  <si>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</si>
  <si>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</si>
  <si>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</si>
  <si>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</si>
  <si>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</si>
  <si>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</si>
  <si>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</si>
  <si>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</si>
  <si>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</si>
  <si>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</si>
  <si>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</si>
  <si>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</si>
  <si>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</si>
  <si>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</si>
  <si>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</si>
  <si>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</si>
  <si>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</si>
  <si>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</si>
  <si>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</si>
  <si>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</si>
  <si>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</si>
  <si>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</si>
  <si>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</si>
  <si>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</si>
  <si>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</si>
  <si>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</si>
  <si>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</si>
  <si>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</si>
  <si>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</si>
  <si>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</si>
  <si>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</si>
  <si>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</si>
  <si>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</si>
  <si>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</si>
  <si>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</si>
  <si>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</si>
  <si>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</si>
  <si>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</si>
  <si>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</si>
  <si>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</si>
  <si>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</si>
  <si>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</si>
  <si>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</si>
  <si>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</si>
  <si>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</si>
  <si>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</si>
  <si>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</si>
  <si>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</si>
  <si>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</si>
  <si>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</si>
  <si>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</si>
  <si>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</si>
  <si>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</si>
  <si>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</si>
  <si>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</si>
  <si>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</si>
  <si>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</si>
  <si>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</si>
  <si>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</si>
  <si>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</si>
  <si>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</si>
  <si>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</si>
  <si>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</si>
  <si>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</si>
  <si>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</si>
  <si>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</si>
  <si>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</si>
  <si>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</si>
  <si>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</si>
  <si>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</si>
  <si>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</si>
  <si>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</si>
  <si>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</si>
  <si>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</si>
  <si>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</si>
  <si>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</si>
  <si>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</si>
  <si>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</si>
  <si>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</si>
  <si>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</si>
  <si>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</si>
  <si>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</si>
  <si>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</si>
  <si>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</si>
  <si>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</si>
  <si>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</si>
  <si>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</si>
  <si>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</si>
  <si>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</si>
  <si>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</si>
  <si>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</si>
  <si>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</si>
  <si>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</si>
  <si>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</si>
  <si>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</si>
  <si>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</si>
  <si>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</si>
  <si>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</si>
  <si>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</si>
  <si>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</si>
  <si>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</si>
  <si>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</si>
  <si>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</si>
  <si>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</si>
  <si>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</si>
  <si>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</si>
  <si>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</si>
  <si>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</si>
  <si>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</si>
  <si>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</si>
  <si>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</si>
  <si>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</si>
  <si>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</si>
  <si>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</si>
  <si>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</si>
  <si>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</si>
  <si>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</si>
  <si>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</si>
  <si>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</si>
  <si>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</si>
  <si>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</si>
  <si>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</si>
  <si>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</si>
  <si>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</si>
  <si>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</si>
  <si>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</si>
  <si>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</si>
  <si>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</si>
  <si>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</si>
  <si>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</si>
  <si>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</si>
  <si>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</si>
  <si>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</si>
  <si>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</si>
  <si>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</si>
  <si>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</si>
  <si>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</si>
  <si>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</si>
  <si>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</si>
  <si>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</si>
  <si>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</si>
  <si>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</si>
  <si>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</si>
  <si>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</si>
  <si>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</si>
  <si>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</si>
  <si>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</si>
  <si>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</si>
  <si>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</si>
  <si>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</si>
  <si>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</si>
  <si>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</si>
  <si>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</si>
  <si>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</si>
  <si>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</si>
  <si>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</si>
  <si>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</si>
  <si>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</si>
  <si>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</si>
  <si>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</si>
  <si>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</si>
  <si>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</si>
  <si>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</si>
  <si>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</si>
  <si>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</si>
  <si>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</si>
  <si>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</si>
  <si>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</si>
  <si>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</si>
  <si>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</si>
  <si>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</si>
  <si>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</si>
  <si>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</si>
  <si>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</si>
  <si>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</si>
  <si>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</si>
  <si>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</si>
  <si>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</si>
  <si>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</si>
  <si>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</si>
  <si>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</si>
  <si>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</si>
  <si>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</si>
  <si>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</si>
  <si>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</si>
  <si>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</si>
  <si>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</si>
  <si>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</si>
  <si>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</si>
  <si>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</si>
  <si>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</si>
  <si>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</si>
  <si>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</si>
  <si>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</si>
  <si>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</si>
  <si>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</si>
  <si>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</si>
  <si>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</si>
  <si>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</si>
  <si>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</si>
  <si>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</si>
  <si>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</si>
  <si>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</si>
  <si>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</si>
  <si>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</si>
  <si>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</si>
  <si>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</si>
  <si>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</si>
  <si>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</si>
  <si>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</si>
  <si>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</si>
  <si>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</si>
  <si>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</si>
  <si>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</si>
  <si>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</si>
  <si>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</si>
  <si>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</si>
  <si>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</si>
  <si>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</si>
  <si>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</si>
  <si>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</si>
  <si>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</si>
  <si>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</si>
  <si>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</si>
  <si>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</si>
  <si>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</si>
  <si>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</si>
  <si>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</si>
  <si>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</si>
  <si>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</si>
  <si>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</si>
  <si>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</si>
  <si>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</si>
  <si>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</si>
  <si>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</si>
  <si>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</si>
  <si>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</si>
  <si>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</si>
  <si>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</si>
  <si>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</si>
  <si>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</si>
  <si>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</si>
  <si>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</si>
  <si>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</si>
  <si>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</si>
  <si>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</si>
  <si>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</si>
  <si>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</si>
  <si>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</si>
  <si>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</si>
  <si>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</si>
  <si>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</si>
  <si>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</si>
  <si>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</si>
  <si>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</si>
  <si>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</si>
  <si>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</si>
  <si>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</si>
  <si>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</si>
  <si>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</si>
  <si>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</si>
  <si>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</si>
  <si>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</si>
  <si>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</si>
  <si>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</si>
  <si>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</si>
  <si>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</si>
  <si>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</si>
  <si>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</si>
  <si>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</si>
  <si>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</si>
  <si>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</si>
  <si>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</si>
  <si>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</si>
  <si>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</si>
  <si>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</si>
  <si>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</si>
  <si>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</si>
  <si>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</si>
  <si>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</si>
  <si>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</si>
  <si>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</si>
  <si>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</si>
  <si>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</si>
  <si>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</si>
  <si>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</si>
  <si>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</si>
  <si>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</si>
  <si>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</si>
  <si>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</si>
  <si>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</si>
  <si>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</si>
  <si>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</si>
  <si>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</si>
  <si>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</si>
  <si>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</si>
  <si>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</si>
  <si>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</si>
  <si>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</si>
  <si>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</si>
  <si>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</si>
  <si>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</si>
  <si>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</si>
  <si>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</si>
  <si>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</si>
  <si>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</si>
  <si>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</si>
  <si>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</si>
  <si>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</si>
  <si>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</si>
  <si>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</si>
  <si>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</si>
  <si>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</si>
  <si>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</si>
  <si>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</si>
  <si>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</si>
  <si>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</si>
  <si>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</si>
  <si>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</si>
  <si>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</si>
  <si>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</si>
  <si>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</si>
  <si>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</si>
  <si>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</si>
  <si>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</si>
  <si>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</si>
  <si>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</si>
  <si>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</si>
  <si>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</si>
  <si>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</si>
  <si>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</si>
  <si>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</si>
  <si>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</si>
  <si>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</si>
  <si>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</si>
  <si>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</si>
  <si>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</si>
  <si>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</si>
  <si>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</si>
  <si>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</si>
  <si>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</si>
  <si>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</si>
  <si>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</si>
  <si>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</si>
  <si>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</si>
  <si>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</si>
  <si>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</si>
  <si>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</si>
  <si>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</si>
  <si>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</si>
  <si>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</si>
  <si>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</si>
  <si>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</si>
  <si>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</si>
  <si>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</si>
  <si>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</si>
  <si>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</si>
  <si>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</si>
  <si>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</si>
  <si>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</si>
  <si>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</si>
  <si>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</si>
  <si>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</si>
  <si>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</si>
  <si>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</si>
  <si>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</si>
  <si>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</si>
  <si>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</si>
  <si>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</si>
  <si>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</si>
  <si>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</si>
  <si>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</si>
  <si>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</si>
  <si>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</si>
  <si>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</si>
  <si>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</si>
  <si>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</si>
  <si>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</si>
  <si>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</si>
  <si>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</si>
  <si>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</si>
  <si>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</si>
  <si>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</si>
  <si>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</si>
  <si>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</si>
  <si>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</si>
  <si>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</si>
  <si>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</si>
  <si>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</si>
  <si>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</si>
  <si>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</si>
  <si>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</si>
  <si>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</si>
  <si>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</si>
  <si>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</si>
  <si>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</si>
  <si>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</si>
  <si>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</si>
  <si>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</si>
  <si>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</si>
  <si>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</si>
  <si>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</si>
  <si>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</si>
  <si>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</si>
  <si>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</si>
  <si>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</si>
  <si>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</si>
  <si>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</si>
  <si>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</si>
  <si>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</si>
  <si>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</si>
  <si>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</si>
  <si>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</si>
  <si>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</si>
  <si>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</si>
  <si>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</si>
  <si>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</si>
  <si>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</si>
  <si>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</si>
  <si>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</si>
  <si>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</si>
  <si>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</si>
  <si>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</si>
  <si>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</si>
  <si>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</si>
  <si>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</si>
  <si>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</si>
  <si>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</si>
  <si>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</si>
  <si>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</si>
  <si>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</si>
  <si>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</si>
  <si>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</si>
  <si>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</si>
  <si>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</si>
  <si>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</si>
  <si>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</si>
  <si>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</si>
  <si>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</si>
  <si>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</si>
  <si>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</si>
  <si>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</si>
  <si>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</si>
  <si>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</si>
  <si>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</si>
  <si>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</si>
  <si>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</si>
  <si>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</si>
  <si>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</si>
  <si>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</si>
  <si>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</si>
  <si>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</si>
  <si>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</si>
  <si>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</si>
  <si>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</si>
  <si>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</si>
  <si>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</si>
  <si>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</si>
  <si>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</si>
  <si>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</si>
  <si>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</si>
  <si>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</si>
  <si>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</si>
  <si>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</si>
  <si>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</si>
  <si>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</si>
  <si>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</si>
  <si>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</si>
  <si>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</si>
  <si>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</si>
  <si>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</si>
  <si>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</si>
  <si>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</si>
  <si>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</si>
  <si>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</si>
  <si>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</si>
  <si>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</si>
  <si>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</si>
  <si>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</si>
  <si>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</si>
  <si>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</si>
  <si>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</si>
  <si>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</si>
  <si>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</si>
  <si>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</si>
  <si>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</si>
  <si>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</si>
  <si>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</si>
  <si>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</si>
  <si>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</si>
  <si>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</si>
  <si>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</si>
  <si>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</si>
  <si>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</si>
  <si>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</si>
  <si>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</si>
  <si>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</si>
  <si>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</si>
  <si>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</si>
  <si>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</si>
  <si>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</si>
  <si>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</si>
  <si>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</si>
  <si>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</si>
  <si>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</si>
  <si>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</si>
  <si>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</si>
  <si>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</si>
  <si>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</si>
  <si>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</si>
  <si>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</si>
  <si>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</si>
  <si>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</si>
  <si>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</si>
  <si>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</si>
  <si>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</si>
  <si>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</si>
  <si>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</si>
  <si>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</si>
  <si>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</si>
  <si>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</si>
  <si>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</si>
  <si>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</si>
  <si>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</si>
  <si>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</si>
  <si>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</si>
  <si>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</si>
  <si>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</si>
  <si>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</si>
  <si>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</si>
  <si>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</si>
  <si>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</si>
  <si>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</si>
  <si>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</si>
  <si>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</si>
  <si>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</si>
  <si>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</si>
  <si>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</si>
  <si>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</si>
  <si>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</si>
  <si>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</si>
  <si>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</si>
  <si>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</si>
  <si>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</si>
  <si>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</si>
  <si>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</si>
  <si>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</si>
  <si>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</si>
  <si>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</si>
  <si>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</si>
  <si>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</si>
  <si>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</si>
  <si>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</si>
  <si>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</si>
  <si>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</si>
  <si>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</si>
  <si>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</si>
  <si>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</si>
  <si>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</si>
  <si>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</si>
  <si>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</si>
  <si>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</si>
  <si>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</si>
  <si>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</si>
  <si>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</si>
  <si>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</si>
  <si>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</si>
  <si>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</si>
  <si>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</si>
  <si>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</si>
  <si>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</si>
  <si>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</si>
  <si>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</si>
  <si>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</si>
  <si>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</si>
  <si>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</si>
  <si>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</si>
  <si>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</si>
  <si>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</si>
  <si>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</si>
  <si>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</si>
  <si>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</si>
  <si>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</si>
  <si>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</si>
  <si>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</si>
  <si>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</si>
  <si>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</si>
  <si>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</si>
  <si>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</si>
  <si>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</si>
  <si>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</si>
  <si>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</si>
  <si>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</si>
  <si>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</si>
  <si>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</si>
  <si>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</si>
  <si>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</si>
  <si>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</si>
  <si>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</si>
  <si>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</si>
  <si>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</si>
  <si>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</si>
  <si>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</si>
  <si>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</si>
  <si>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</si>
  <si>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</si>
  <si>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</si>
  <si>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</si>
  <si>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</si>
  <si>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</si>
  <si>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</si>
  <si>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</si>
  <si>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</si>
  <si>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</si>
  <si>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</si>
  <si>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</si>
  <si>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</si>
  <si>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</si>
  <si>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</si>
  <si>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</si>
  <si>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</si>
  <si>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</si>
  <si>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</si>
  <si>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</si>
  <si>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</si>
  <si>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</si>
  <si>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</si>
  <si>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</si>
  <si>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</si>
  <si>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</si>
  <si>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</si>
  <si>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</si>
  <si>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</si>
  <si>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</si>
  <si>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</si>
  <si>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</si>
  <si>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</si>
  <si>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</si>
  <si>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</si>
  <si>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</si>
  <si>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</si>
  <si>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</si>
  <si>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</si>
  <si>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</si>
  <si>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</si>
  <si>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</si>
  <si>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</si>
  <si>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</si>
  <si>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</si>
  <si>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</si>
  <si>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</si>
  <si>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</si>
  <si>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</si>
  <si>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</si>
  <si>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</si>
  <si>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</si>
  <si>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</si>
  <si>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</si>
  <si>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</si>
  <si>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</si>
  <si>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</si>
  <si>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</si>
  <si>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</si>
  <si>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</si>
  <si>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</si>
  <si>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</si>
  <si>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</si>
  <si>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</si>
  <si>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</si>
  <si>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</si>
  <si>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</si>
  <si>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</si>
  <si>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</si>
  <si>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</si>
  <si>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</si>
  <si>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</si>
  <si>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</si>
  <si>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</si>
  <si>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</si>
  <si>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</si>
  <si>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</si>
  <si>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</si>
  <si>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</si>
  <si>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</si>
  <si>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</si>
  <si>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</si>
  <si>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</si>
  <si>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</si>
  <si>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</si>
  <si>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</si>
  <si>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</si>
  <si>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</si>
  <si>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</si>
  <si>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</si>
  <si>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</si>
  <si>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</si>
  <si>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</si>
  <si>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</si>
  <si>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</si>
  <si>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</si>
  <si>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</si>
  <si>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</si>
  <si>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</si>
  <si>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</si>
  <si>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</si>
  <si>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</si>
  <si>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</si>
  <si>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</si>
  <si>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</si>
  <si>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</si>
  <si>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</si>
  <si>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</si>
  <si>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</si>
  <si>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</si>
  <si>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</si>
  <si>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</si>
  <si>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</si>
  <si>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</si>
  <si>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</si>
  <si>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</si>
  <si>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</si>
  <si>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</si>
  <si>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</si>
  <si>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</si>
  <si>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</si>
  <si>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</si>
  <si>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</si>
  <si>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</si>
  <si>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</si>
  <si>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</si>
  <si>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</si>
  <si>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</si>
  <si>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</si>
  <si>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</si>
  <si>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</si>
  <si>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</si>
  <si>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</si>
  <si>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</si>
  <si>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</si>
  <si>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</si>
  <si>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</si>
  <si>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</si>
  <si>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</si>
  <si>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</si>
  <si>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</si>
  <si>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</si>
  <si>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</si>
  <si>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</si>
  <si>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</si>
  <si>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</si>
  <si>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</si>
  <si>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</si>
  <si>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</si>
  <si>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</si>
  <si>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</si>
  <si>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</si>
  <si>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</si>
  <si>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</si>
  <si>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</si>
  <si>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</si>
  <si>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</si>
  <si>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</si>
  <si>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</si>
  <si>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</si>
  <si>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</si>
  <si>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</si>
  <si>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</si>
  <si>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</si>
  <si>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</si>
  <si>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</si>
  <si>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</si>
  <si>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</si>
  <si>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</si>
  <si>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</si>
  <si>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</si>
  <si>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</si>
  <si>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</si>
  <si>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</si>
  <si>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</si>
  <si>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</si>
  <si>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</si>
  <si>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</si>
  <si>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</si>
  <si>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</si>
  <si>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</si>
  <si>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</si>
  <si>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</si>
  <si>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</si>
  <si>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</si>
  <si>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</si>
  <si>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</si>
  <si>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</si>
  <si>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</si>
  <si>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</si>
  <si>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</si>
  <si>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</si>
  <si>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</si>
  <si>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</si>
  <si>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</si>
  <si>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</si>
  <si>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</si>
  <si>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</si>
  <si>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</si>
  <si>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</si>
  <si>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</si>
  <si>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</si>
  <si>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</si>
  <si>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</si>
  <si>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</si>
  <si>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</si>
  <si>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</si>
  <si>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</si>
  <si>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</si>
  <si>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</si>
  <si>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</si>
  <si>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</si>
  <si>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</si>
  <si>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</si>
  <si>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</si>
  <si>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</si>
  <si>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</si>
  <si>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</si>
  <si>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</si>
  <si>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</si>
  <si>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</si>
  <si>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</si>
  <si>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</si>
  <si>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</si>
  <si>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</si>
  <si>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</si>
  <si>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</si>
  <si>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</si>
  <si>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</si>
  <si>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</si>
  <si>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</si>
  <si>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</si>
  <si>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</si>
  <si>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</si>
  <si>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</si>
  <si>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</si>
  <si>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</si>
  <si>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</si>
  <si>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</si>
  <si>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</si>
  <si>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</si>
  <si>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</si>
  <si>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</si>
  <si>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</si>
  <si>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</si>
  <si>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</si>
  <si>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</si>
  <si>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</si>
  <si>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</si>
  <si>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</si>
  <si>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</si>
  <si>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</si>
  <si>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</si>
  <si>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</si>
  <si>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</si>
  <si>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</si>
  <si>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</si>
  <si>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</si>
  <si>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</si>
  <si>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</si>
  <si>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</si>
  <si>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</si>
  <si>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</si>
  <si>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</si>
  <si>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</si>
  <si>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</si>
  <si>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</si>
  <si>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</si>
  <si>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</si>
  <si>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</si>
  <si>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</si>
  <si>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</si>
  <si>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</si>
  <si>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</si>
  <si>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</si>
  <si>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</si>
  <si>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</si>
  <si>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</si>
  <si>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</si>
  <si>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</si>
  <si>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</si>
  <si>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</si>
  <si>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</si>
  <si>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</si>
  <si>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</si>
  <si>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</si>
  <si>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</si>
  <si>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</si>
  <si>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</si>
  <si>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</si>
  <si>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</si>
  <si>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</si>
  <si>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</si>
  <si>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</si>
  <si>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</si>
  <si>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</si>
  <si>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</si>
  <si>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</si>
  <si>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</si>
  <si>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</si>
  <si>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</si>
  <si>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</si>
  <si>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</si>
  <si>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</si>
  <si>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</si>
  <si>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</si>
  <si>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</si>
  <si>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</si>
  <si>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</si>
  <si>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</si>
  <si>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</si>
  <si>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</si>
  <si>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</si>
  <si>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</si>
  <si>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</si>
  <si>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</si>
  <si>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</si>
  <si>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</si>
  <si>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</si>
  <si>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</si>
  <si>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</si>
  <si>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</si>
  <si>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</si>
  <si>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</si>
  <si>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</si>
  <si>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</si>
  <si>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</si>
  <si>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</si>
  <si>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</si>
  <si>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</si>
  <si>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</si>
  <si>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</si>
  <si>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</si>
  <si>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</si>
  <si>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</si>
  <si>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</si>
  <si>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</si>
  <si>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</si>
  <si>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</si>
  <si>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</si>
  <si>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</si>
  <si>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</si>
  <si>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</si>
  <si>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</si>
  <si>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</si>
  <si>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</si>
  <si>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</si>
  <si>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</si>
  <si>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</si>
  <si>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</si>
  <si>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</si>
  <si>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</si>
  <si>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</si>
  <si>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</si>
  <si>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</si>
  <si>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</si>
  <si>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</si>
  <si>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</si>
  <si>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</si>
  <si>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</si>
  <si>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</si>
  <si>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</si>
  <si>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</si>
  <si>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</si>
  <si>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</si>
  <si>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</si>
  <si>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</si>
  <si>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</si>
  <si>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</si>
  <si>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</si>
  <si>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</si>
  <si>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</si>
  <si>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</si>
  <si>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</si>
  <si>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</si>
  <si>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</si>
  <si>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</si>
  <si>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</si>
  <si>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</si>
  <si>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</si>
  <si>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</si>
  <si>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</si>
  <si>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</si>
  <si>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</si>
  <si>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</si>
  <si>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</si>
  <si>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</si>
  <si>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</si>
  <si>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</si>
  <si>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</si>
  <si>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</si>
  <si>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</si>
  <si>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</si>
  <si>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</si>
  <si>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</si>
  <si>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</si>
  <si>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</si>
  <si>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</si>
  <si>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</si>
  <si>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</si>
  <si>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</si>
  <si>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</si>
  <si>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</si>
  <si>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</si>
  <si>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</si>
  <si>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</si>
  <si>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</si>
  <si>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</si>
  <si>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</si>
  <si>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</si>
  <si>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</si>
  <si>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</si>
  <si>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</si>
  <si>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</si>
  <si>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</si>
  <si>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</si>
  <si>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</si>
  <si>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</si>
  <si>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</si>
  <si>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</si>
  <si>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</si>
  <si>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</si>
  <si>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</si>
  <si>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</si>
  <si>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</si>
  <si>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</si>
  <si>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</si>
  <si>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</si>
  <si>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</si>
  <si>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</si>
  <si>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</si>
  <si>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</si>
  <si>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</si>
  <si>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</si>
  <si>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</si>
  <si>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</si>
  <si>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</si>
  <si>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</si>
  <si>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</si>
  <si>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</si>
  <si>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</si>
  <si>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</si>
  <si>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</si>
  <si>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</si>
  <si>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</si>
  <si>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</si>
  <si>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</si>
  <si>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</si>
  <si>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</si>
  <si>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</si>
  <si>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</si>
  <si>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</si>
  <si>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</si>
  <si>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</si>
  <si>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</si>
  <si>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</si>
  <si>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</si>
  <si>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</si>
  <si>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</si>
  <si>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</si>
  <si>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</si>
  <si>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</si>
  <si>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</si>
  <si>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</si>
  <si>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</si>
  <si>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</si>
  <si>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</si>
  <si>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</si>
  <si>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</si>
  <si>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</si>
  <si>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</si>
  <si>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</si>
  <si>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</si>
  <si>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</si>
  <si>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</si>
  <si>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</si>
  <si>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</si>
  <si>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</si>
  <si>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</si>
  <si>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</si>
  <si>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</si>
  <si>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</si>
  <si>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</si>
  <si>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</si>
  <si>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</si>
  <si>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</si>
  <si>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</si>
  <si>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</si>
  <si>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</si>
  <si>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</si>
  <si>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</si>
  <si>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</si>
  <si>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</si>
  <si>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</si>
  <si>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</si>
  <si>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</si>
  <si>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</si>
  <si>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</si>
  <si>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</si>
  <si>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</si>
  <si>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</si>
  <si>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</si>
  <si>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</si>
  <si>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</si>
  <si>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</si>
  <si>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</si>
  <si>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</si>
  <si>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</si>
  <si>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</si>
  <si>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</si>
  <si>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</si>
  <si>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</si>
  <si>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</si>
  <si>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</si>
  <si>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</si>
  <si>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</si>
  <si>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</si>
  <si>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</si>
  <si>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</si>
  <si>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</si>
  <si>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</si>
  <si>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</si>
  <si>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</si>
  <si>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</si>
  <si>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</si>
  <si>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</si>
  <si>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</si>
  <si>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</si>
  <si>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</si>
  <si>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</si>
  <si>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</si>
  <si>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</si>
  <si>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</si>
  <si>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</si>
  <si>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</si>
  <si>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</si>
  <si>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</si>
  <si>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</si>
  <si>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</si>
  <si>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</si>
  <si>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</si>
  <si>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</si>
  <si>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</si>
  <si>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</si>
  <si>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</si>
  <si>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</si>
  <si>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</si>
  <si>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</si>
  <si>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</si>
  <si>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</si>
  <si>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</si>
  <si>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</si>
  <si>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</si>
  <si>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</si>
  <si>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</si>
  <si>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</si>
  <si>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</si>
  <si>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</si>
  <si>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</si>
  <si>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</si>
  <si>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</si>
  <si>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</si>
  <si>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</si>
  <si>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</si>
  <si>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</si>
  <si>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</si>
  <si>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</si>
  <si>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</si>
  <si>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</si>
  <si>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</si>
  <si>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</si>
  <si>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</si>
  <si>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</si>
  <si>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</si>
  <si>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</si>
  <si>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</si>
  <si>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</si>
  <si>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</si>
  <si>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</si>
  <si>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</si>
  <si>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</si>
  <si>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</si>
  <si>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</si>
  <si>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</si>
  <si>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</si>
  <si>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</si>
  <si>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</si>
  <si>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</si>
  <si>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</si>
  <si>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</si>
  <si>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</si>
  <si>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</si>
  <si>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</si>
  <si>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</si>
  <si>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</si>
  <si>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</si>
  <si>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</si>
  <si>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</si>
  <si>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</si>
  <si>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</si>
  <si>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</si>
  <si>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</si>
  <si>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</si>
  <si>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</si>
  <si>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</si>
  <si>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</si>
  <si>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</si>
  <si>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</si>
  <si>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</si>
  <si>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</si>
  <si>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</si>
  <si>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</si>
  <si>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</si>
  <si>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</si>
  <si>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</si>
  <si>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</si>
  <si>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</si>
  <si>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</si>
  <si>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</si>
  <si>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</si>
  <si>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</si>
  <si>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</si>
  <si>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</si>
  <si>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</si>
  <si>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</si>
  <si>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</si>
  <si>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</si>
  <si>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</si>
  <si>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</si>
  <si>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</si>
  <si>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</si>
  <si>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</si>
  <si>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</si>
  <si>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</si>
  <si>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</si>
  <si>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</si>
  <si>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</si>
  <si>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</si>
  <si>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</si>
  <si>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</si>
  <si>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</si>
  <si>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</si>
  <si>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</si>
  <si>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</si>
  <si>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</si>
  <si>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</si>
  <si>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</si>
  <si>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</si>
  <si>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</si>
  <si>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</si>
  <si>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</si>
  <si>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</si>
  <si>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</si>
  <si>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</si>
  <si>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</si>
  <si>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</si>
  <si>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</si>
  <si>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</si>
  <si>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</si>
  <si>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</si>
  <si>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</si>
  <si>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</si>
  <si>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</si>
  <si>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</si>
  <si>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</si>
  <si>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</si>
  <si>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</si>
  <si>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</si>
  <si>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</si>
  <si>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</si>
  <si>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</si>
  <si>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</si>
  <si>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</si>
  <si>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</si>
  <si>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</si>
  <si>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</si>
  <si>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</si>
  <si>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</si>
  <si>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</si>
  <si>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</si>
  <si>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</si>
  <si>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</si>
  <si>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</si>
  <si>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</si>
  <si>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</si>
  <si>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</si>
  <si>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</si>
  <si>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</si>
  <si>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</si>
  <si>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</si>
  <si>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</si>
  <si>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</si>
  <si>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</si>
  <si>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</si>
  <si>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</si>
  <si>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</si>
  <si>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</si>
  <si>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</si>
  <si>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</si>
  <si>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</si>
  <si>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</si>
  <si>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</si>
  <si>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</si>
  <si>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</si>
  <si>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</si>
  <si>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</si>
  <si>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</si>
  <si>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</si>
  <si>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</si>
  <si>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</si>
  <si>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</si>
  <si>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</si>
  <si>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</si>
  <si>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</si>
  <si>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</si>
  <si>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</si>
  <si>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</si>
  <si>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</si>
  <si>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</si>
  <si>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</si>
  <si>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</si>
  <si>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</si>
  <si>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</si>
  <si>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</si>
  <si>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</si>
  <si>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</si>
  <si>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</si>
  <si>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</si>
  <si>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</si>
  <si>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</si>
  <si>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</si>
  <si>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</si>
  <si>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</si>
  <si>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</si>
  <si>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</si>
  <si>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</si>
  <si>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</si>
  <si>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</si>
  <si>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</si>
  <si>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</si>
  <si>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</si>
  <si>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</si>
  <si>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</si>
  <si>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</si>
  <si>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</si>
  <si>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</si>
  <si>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</si>
  <si>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</si>
  <si>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</si>
  <si>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</si>
  <si>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</si>
  <si>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</si>
  <si>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</si>
  <si>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</si>
  <si>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</si>
  <si>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</si>
  <si>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</si>
  <si>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</si>
  <si>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</si>
  <si>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</si>
  <si>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</si>
  <si>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</si>
  <si>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</si>
  <si>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</si>
  <si>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</si>
  <si>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</si>
  <si>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</si>
  <si>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</si>
  <si>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</si>
  <si>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</si>
  <si>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</si>
  <si>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</si>
  <si>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</si>
  <si>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</si>
  <si>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</si>
  <si>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</si>
  <si>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</si>
  <si>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</si>
  <si>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</si>
  <si>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</si>
  <si>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</si>
  <si>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</si>
  <si>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</si>
  <si>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</si>
  <si>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</si>
  <si>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</si>
  <si>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</si>
  <si>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</si>
  <si>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</si>
  <si>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</si>
  <si>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</si>
  <si>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</si>
  <si>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</si>
  <si>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</si>
  <si>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</si>
  <si>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</si>
  <si>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</si>
  <si>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</si>
  <si>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</si>
  <si>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</si>
  <si>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</si>
  <si>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</si>
  <si>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</si>
  <si>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</si>
  <si>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</si>
  <si>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</si>
  <si>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</si>
  <si>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</si>
  <si>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</si>
  <si>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</si>
  <si>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</si>
  <si>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</si>
  <si>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</si>
  <si>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</si>
  <si>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</si>
  <si>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</si>
  <si>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</si>
  <si>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</si>
  <si>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</si>
  <si>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</si>
  <si>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</si>
  <si>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</si>
  <si>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</si>
  <si>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</si>
  <si>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</si>
  <si>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</si>
  <si>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</si>
  <si>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</si>
  <si>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</si>
  <si>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</si>
  <si>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</si>
  <si>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</si>
  <si>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</si>
  <si>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</si>
  <si>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</si>
  <si>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</si>
  <si>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</si>
  <si>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</si>
  <si>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</si>
  <si>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</si>
  <si>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</si>
  <si>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</si>
  <si>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</si>
  <si>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</si>
  <si>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</si>
  <si>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</si>
  <si>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</si>
  <si>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</si>
  <si>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</si>
  <si>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</si>
  <si>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</si>
  <si>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</si>
  <si>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</si>
  <si>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</si>
  <si>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</si>
  <si>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</si>
  <si>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</si>
  <si>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</si>
  <si>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</si>
  <si>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</si>
  <si>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</si>
  <si>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</si>
  <si>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</si>
  <si>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</si>
  <si>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</si>
  <si>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</si>
  <si>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</si>
  <si>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</si>
  <si>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</si>
  <si>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</si>
  <si>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</si>
  <si>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</si>
  <si>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</si>
  <si>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</si>
  <si>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</si>
  <si>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</si>
  <si>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</si>
  <si>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</si>
  <si>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</si>
  <si>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</si>
  <si>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</si>
  <si>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</si>
  <si>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</si>
  <si>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</si>
  <si>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</si>
  <si>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</si>
  <si>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</si>
  <si>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</si>
  <si>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</si>
  <si>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</si>
  <si>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</si>
  <si>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</si>
  <si>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</si>
  <si>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</si>
  <si>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</si>
  <si>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</si>
  <si>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</si>
  <si>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</si>
  <si>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</si>
  <si>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</si>
  <si>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</si>
  <si>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</si>
  <si>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</si>
  <si>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</si>
  <si>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</si>
  <si>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</si>
  <si>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</si>
  <si>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</si>
  <si>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</si>
  <si>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</si>
  <si>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</si>
  <si>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</si>
  <si>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</si>
  <si>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</si>
  <si>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</si>
  <si>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</si>
  <si>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</si>
  <si>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</si>
  <si>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</si>
  <si>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</si>
  <si>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</si>
  <si>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</si>
  <si>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</si>
  <si>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</si>
  <si>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</si>
  <si>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</si>
  <si>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</si>
  <si>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</si>
  <si>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</si>
  <si>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</si>
  <si>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</si>
  <si>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</si>
  <si>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</si>
  <si>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</si>
  <si>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</si>
  <si>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</si>
  <si>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</si>
  <si>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</si>
  <si>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</si>
  <si>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</si>
  <si>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</si>
  <si>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</si>
  <si>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</si>
  <si>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</si>
  <si>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</si>
  <si>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</si>
  <si>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</si>
  <si>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</si>
  <si>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</si>
  <si>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</si>
  <si>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</si>
  <si>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</si>
  <si>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</si>
  <si>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</si>
  <si>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</si>
  <si>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</si>
  <si>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</si>
  <si>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</si>
  <si>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</si>
  <si>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</si>
  <si>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</si>
  <si>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</si>
  <si>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</si>
  <si>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</si>
  <si>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</si>
  <si>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</si>
  <si>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</si>
  <si>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</si>
  <si>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</si>
  <si>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</si>
  <si>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</si>
  <si>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</si>
  <si>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</si>
  <si>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</si>
  <si>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</si>
  <si>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</si>
  <si>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</si>
  <si>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</si>
  <si>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</si>
  <si>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</si>
  <si>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</si>
  <si>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</si>
  <si>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</si>
  <si>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</si>
  <si>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</si>
  <si>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</si>
  <si>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</si>
  <si>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</si>
  <si>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</si>
  <si>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</si>
  <si>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</si>
  <si>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</si>
  <si>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</si>
  <si>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</si>
  <si>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</si>
  <si>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</si>
  <si>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</si>
  <si>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</si>
  <si>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</si>
  <si>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</si>
  <si>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</si>
  <si>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</si>
  <si>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</si>
  <si>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</si>
  <si>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</si>
  <si>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</si>
  <si>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</si>
  <si>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</si>
  <si>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</si>
  <si>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</si>
  <si>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</si>
  <si>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</si>
  <si>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</si>
  <si>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</si>
  <si>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</si>
  <si>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</si>
  <si>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</si>
  <si>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</si>
  <si>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</si>
  <si>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</si>
  <si>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</si>
  <si>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</si>
  <si>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</si>
  <si>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</si>
  <si>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</si>
  <si>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</si>
  <si>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</si>
  <si>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</si>
  <si>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</si>
  <si>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</si>
  <si>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</si>
  <si>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</si>
  <si>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</si>
  <si>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</si>
  <si>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</si>
  <si>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</si>
  <si>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</si>
  <si>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</si>
  <si>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</si>
  <si>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</si>
  <si>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</si>
  <si>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</si>
  <si>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</si>
  <si>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</si>
  <si>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</si>
  <si>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</si>
  <si>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</si>
  <si>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</si>
  <si>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</si>
  <si>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</si>
  <si>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</si>
  <si>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</si>
  <si>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</si>
  <si>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</si>
  <si>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</si>
  <si>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</si>
  <si>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</si>
  <si>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</si>
  <si>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</si>
  <si>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</si>
  <si>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</si>
  <si>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</si>
  <si>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</si>
  <si>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</si>
  <si>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</si>
  <si>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</si>
  <si>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</si>
  <si>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</si>
  <si>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</si>
  <si>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</si>
  <si>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</si>
  <si>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</si>
  <si>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</si>
  <si>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</si>
  <si>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</si>
  <si>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</si>
  <si>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</si>
  <si>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</si>
  <si>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</si>
  <si>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</si>
  <si>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</si>
  <si>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</si>
  <si>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</si>
  <si>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</si>
  <si>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</si>
  <si>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</si>
  <si>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</si>
  <si>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</si>
  <si>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</si>
  <si>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</si>
  <si>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</si>
  <si>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</si>
  <si>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</si>
  <si>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</si>
  <si>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</si>
  <si>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</si>
  <si>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</si>
  <si>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</si>
  <si>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</si>
  <si>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</si>
  <si>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</si>
  <si>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</si>
  <si>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</si>
  <si>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</si>
  <si>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</si>
  <si>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</si>
  <si>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</si>
  <si>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</si>
  <si>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</si>
  <si>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</si>
  <si>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</si>
  <si>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</si>
  <si>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</si>
  <si>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</si>
  <si>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</si>
  <si>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</si>
  <si>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</si>
  <si>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</si>
  <si>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</si>
  <si>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</si>
  <si>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</si>
  <si>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</si>
  <si>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</si>
  <si>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</si>
  <si>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</si>
  <si>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</si>
  <si>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</si>
  <si>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</si>
  <si>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</si>
  <si>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</si>
  <si>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</si>
  <si>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</si>
  <si>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</si>
  <si>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</si>
  <si>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</si>
  <si>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</si>
  <si>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</si>
  <si>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</si>
  <si>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</si>
  <si>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</si>
  <si>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</si>
  <si>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</si>
  <si>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</si>
  <si>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</si>
  <si>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</si>
  <si>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</si>
  <si>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</si>
  <si>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</si>
  <si>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</si>
  <si>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</si>
  <si>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</si>
  <si>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</si>
  <si>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</si>
  <si>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</si>
  <si>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</si>
  <si>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</si>
  <si>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</si>
  <si>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</si>
  <si>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</si>
  <si>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</si>
  <si>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</si>
  <si>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</si>
  <si>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</si>
  <si>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</si>
  <si>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</si>
  <si>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</si>
  <si>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</si>
  <si>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</si>
  <si>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</si>
  <si>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</si>
  <si>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</si>
  <si>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</si>
  <si>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</si>
  <si>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</si>
  <si>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</si>
  <si>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</si>
  <si>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</si>
  <si>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</si>
  <si>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</si>
  <si>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</si>
  <si>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</si>
  <si>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</si>
  <si>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</si>
  <si>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</si>
  <si>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</si>
  <si>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</si>
  <si>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</si>
  <si>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</si>
  <si>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</si>
  <si>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</si>
  <si>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</si>
  <si>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</si>
  <si>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</si>
  <si>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</si>
  <si>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</si>
  <si>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</si>
  <si>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</si>
  <si>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</si>
  <si>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</si>
  <si>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</si>
  <si>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</si>
  <si>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</si>
  <si>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</si>
  <si>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</si>
  <si>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</si>
  <si>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</si>
  <si>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</si>
  <si>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</si>
  <si>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</si>
  <si>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</si>
  <si>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</si>
  <si>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</si>
  <si>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</si>
  <si>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</si>
  <si>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</si>
  <si>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</si>
  <si>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</si>
  <si>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</si>
  <si>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</si>
  <si>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</si>
  <si>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</si>
  <si>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</si>
  <si>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</si>
  <si>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</si>
  <si>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</si>
  <si>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</si>
  <si>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</si>
  <si>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</si>
  <si>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</si>
  <si>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</si>
  <si>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</si>
  <si>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</si>
  <si>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</si>
  <si>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</si>
  <si>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</si>
  <si>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</si>
  <si>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</si>
  <si>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</si>
  <si>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</si>
  <si>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</si>
  <si>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</si>
  <si>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</si>
  <si>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</si>
  <si>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</si>
  <si>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</si>
  <si>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</si>
  <si>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</si>
  <si>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</si>
  <si>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</si>
  <si>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</si>
  <si>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</si>
  <si>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</si>
  <si>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</si>
  <si>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</si>
  <si>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</si>
  <si>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</si>
  <si>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</si>
  <si>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</si>
  <si>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</si>
  <si>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</si>
  <si>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</si>
  <si>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</si>
  <si>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</si>
  <si>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</si>
  <si>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</si>
  <si>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</si>
  <si>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</si>
  <si>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</si>
  <si>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</si>
  <si>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</si>
  <si>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</si>
  <si>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</si>
  <si>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</si>
  <si>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</si>
  <si>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</si>
  <si>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</si>
  <si>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</si>
  <si>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</si>
  <si>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</si>
  <si>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</si>
  <si>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</si>
  <si>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</si>
  <si>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</si>
  <si>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</si>
  <si>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</si>
  <si>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</si>
  <si>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</si>
  <si>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</si>
  <si>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</si>
  <si>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</si>
  <si>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</si>
  <si>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</si>
  <si>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</si>
  <si>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</si>
  <si>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</si>
  <si>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</si>
  <si>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</si>
  <si>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</si>
  <si>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</si>
  <si>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</si>
  <si>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</si>
  <si>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</si>
  <si>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</si>
  <si>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</si>
  <si>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</si>
  <si>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</si>
  <si>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</si>
  <si>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</si>
  <si>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</si>
  <si>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</si>
  <si>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</si>
  <si>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</si>
  <si>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</si>
  <si>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</si>
  <si>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</si>
  <si>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</si>
  <si>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</si>
  <si>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</si>
  <si>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</si>
  <si>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</si>
  <si>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</si>
  <si>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</si>
  <si>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</si>
  <si>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</si>
  <si>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</si>
  <si>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</si>
  <si>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</si>
  <si>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</si>
  <si>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</si>
  <si>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</si>
  <si>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</si>
  <si>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</si>
  <si>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</si>
  <si>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</si>
  <si>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</si>
  <si>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</si>
  <si>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</si>
  <si>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</si>
  <si>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</si>
  <si>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</si>
  <si>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</si>
  <si>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</si>
  <si>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</si>
  <si>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</si>
  <si>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</si>
  <si>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</si>
  <si>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</si>
  <si>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</si>
  <si>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</si>
  <si>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</si>
  <si>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</si>
  <si>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</si>
  <si>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</si>
  <si>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</si>
  <si>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</si>
  <si>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</si>
  <si>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</si>
  <si>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</si>
  <si>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</si>
  <si>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</si>
  <si>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</si>
  <si>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</si>
  <si>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</si>
  <si>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</si>
  <si>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</si>
  <si>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</si>
  <si>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</si>
  <si>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</si>
  <si>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</si>
  <si>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</si>
  <si>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</si>
  <si>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</si>
  <si>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</si>
  <si>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</si>
  <si>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</si>
  <si>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</si>
  <si>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</si>
  <si>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</si>
  <si>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</si>
  <si>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</si>
  <si>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</si>
  <si>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</si>
  <si>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</si>
  <si>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</si>
  <si>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</si>
  <si>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</si>
  <si>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</si>
  <si>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</si>
  <si>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</si>
  <si>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</si>
  <si>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</si>
  <si>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</si>
  <si>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</si>
  <si>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</si>
  <si>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</si>
  <si>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</si>
  <si>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</si>
  <si>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</si>
  <si>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</si>
  <si>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</si>
  <si>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</si>
  <si>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</si>
  <si>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</si>
  <si>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</si>
  <si>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</si>
  <si>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</si>
  <si>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</si>
  <si>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</si>
  <si>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</si>
  <si>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</si>
  <si>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</si>
  <si>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</si>
  <si>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</si>
  <si>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</si>
  <si>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</si>
  <si>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</si>
  <si>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</si>
  <si>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</si>
  <si>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</si>
  <si>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</si>
  <si>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</si>
  <si>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revenue</t>
  </si>
  <si>
    <t>Average_order_value</t>
  </si>
  <si>
    <t>P</t>
  </si>
  <si>
    <t>N</t>
  </si>
  <si>
    <t>R(%)</t>
  </si>
  <si>
    <t>SI</t>
  </si>
  <si>
    <t>Sum</t>
  </si>
  <si>
    <t>Difference</t>
  </si>
  <si>
    <t>Product</t>
  </si>
  <si>
    <t>Division</t>
  </si>
  <si>
    <t>Num1</t>
  </si>
  <si>
    <t>Num2</t>
  </si>
  <si>
    <t>Average</t>
  </si>
  <si>
    <t>Atosum</t>
  </si>
  <si>
    <t>Autosum</t>
  </si>
  <si>
    <t>Item</t>
  </si>
  <si>
    <t>Apple</t>
  </si>
  <si>
    <t>Banana</t>
  </si>
  <si>
    <t>Mango</t>
  </si>
  <si>
    <t>Oranges</t>
  </si>
  <si>
    <t>Price</t>
  </si>
  <si>
    <t>Qty</t>
  </si>
  <si>
    <t>Amount</t>
  </si>
  <si>
    <t>Abs reference</t>
  </si>
  <si>
    <t>Mixed</t>
  </si>
  <si>
    <t>Reference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</si>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</sst>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L1" zoomScaleNormal="100" workbookViewId="0">
      <selection activeCell="P2" sqref="P2"/>
    </sheetView>
  </sheetViews>
  <sheetFormatPr defaultColWidth="19.33203125" defaultRowHeight="15" customHeight="1" x14ac:dyDescent="0.3"/>
  <cols>
    <col min="13" max="13" width="23.5546875" customWidth="1"/>
    <col min="17" max="17" width="19.332031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P2" s="9" t="s">
        <v>15380</v>
      </c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M15347" s="8" t="s">
        <v>15381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5611-5E69-4DC6-BEE7-8C8DB59A108D}">
  <dimension ref="A1:N28"/>
  <sheetViews>
    <sheetView workbookViewId="0">
      <selection activeCell="C23" sqref="C23:C28"/>
    </sheetView>
  </sheetViews>
  <sheetFormatPr defaultRowHeight="14.4" x14ac:dyDescent="0.3"/>
  <sheetData>
    <row r="1" spans="1:14" x14ac:dyDescent="0.3">
      <c r="A1" t="s">
        <v>15382</v>
      </c>
      <c r="B1" t="s">
        <v>15383</v>
      </c>
      <c r="C1" t="s">
        <v>15384</v>
      </c>
      <c r="D1" t="s">
        <v>15385</v>
      </c>
      <c r="G1" s="9" t="s">
        <v>15390</v>
      </c>
      <c r="H1" s="9" t="s">
        <v>15391</v>
      </c>
      <c r="I1" s="9" t="s">
        <v>15386</v>
      </c>
      <c r="J1" s="9" t="s">
        <v>15387</v>
      </c>
      <c r="K1" s="9" t="s">
        <v>15388</v>
      </c>
      <c r="L1" s="9" t="s">
        <v>15389</v>
      </c>
      <c r="M1" s="9" t="s">
        <v>15392</v>
      </c>
      <c r="N1" s="9" t="s">
        <v>15393</v>
      </c>
    </row>
    <row r="2" spans="1:14" x14ac:dyDescent="0.3">
      <c r="A2">
        <v>1000</v>
      </c>
      <c r="B2">
        <v>30</v>
      </c>
      <c r="C2">
        <v>5</v>
      </c>
      <c r="D2">
        <f>(A2*(B2/12)*C2)/100</f>
        <v>125</v>
      </c>
      <c r="G2">
        <v>10</v>
      </c>
      <c r="H2">
        <v>100</v>
      </c>
      <c r="I2">
        <f>SUM(G2+H2)</f>
        <v>110</v>
      </c>
      <c r="J2">
        <f>G2-I2</f>
        <v>-100</v>
      </c>
      <c r="K2">
        <f>G2*H2</f>
        <v>1000</v>
      </c>
      <c r="L2">
        <f>G2/H2</f>
        <v>0.1</v>
      </c>
      <c r="M2">
        <f>AVERAGE(G2,H2)</f>
        <v>55</v>
      </c>
      <c r="N2" s="10">
        <f>SUM(G2:M2)</f>
        <v>1175.0999999999999</v>
      </c>
    </row>
    <row r="3" spans="1:14" x14ac:dyDescent="0.3">
      <c r="A3">
        <v>2345</v>
      </c>
      <c r="B3">
        <v>24</v>
      </c>
      <c r="C3">
        <v>8</v>
      </c>
      <c r="D3">
        <f t="shared" ref="D3:D8" si="0">(A3*(B3/12)*C3)/100</f>
        <v>375.2</v>
      </c>
      <c r="G3">
        <v>20</v>
      </c>
      <c r="H3">
        <v>120</v>
      </c>
      <c r="I3">
        <f t="shared" ref="I3:I9" si="1">SUM(G3+H3)</f>
        <v>140</v>
      </c>
      <c r="J3">
        <f t="shared" ref="J3:J9" si="2">G3-I3</f>
        <v>-120</v>
      </c>
      <c r="K3">
        <f t="shared" ref="K3:K9" si="3">G3*H3</f>
        <v>2400</v>
      </c>
      <c r="L3">
        <f t="shared" ref="L3:L9" si="4">G3/H3</f>
        <v>0.16666666666666666</v>
      </c>
      <c r="M3">
        <f t="shared" ref="M3:M9" si="5">AVERAGE(G3,H3)</f>
        <v>70</v>
      </c>
      <c r="N3" s="10">
        <f t="shared" ref="N3:N9" si="6">SUM(G3:M3)</f>
        <v>2630.1666666666665</v>
      </c>
    </row>
    <row r="4" spans="1:14" x14ac:dyDescent="0.3">
      <c r="A4">
        <v>50000</v>
      </c>
      <c r="B4">
        <v>56</v>
      </c>
      <c r="C4">
        <v>7.5</v>
      </c>
      <c r="D4">
        <f t="shared" si="0"/>
        <v>17500</v>
      </c>
      <c r="G4">
        <v>30</v>
      </c>
      <c r="H4">
        <f>SUM(100+G4)</f>
        <v>130</v>
      </c>
      <c r="I4">
        <f t="shared" si="1"/>
        <v>160</v>
      </c>
      <c r="J4">
        <f t="shared" si="2"/>
        <v>-130</v>
      </c>
      <c r="K4">
        <f t="shared" si="3"/>
        <v>3900</v>
      </c>
      <c r="L4">
        <f t="shared" si="4"/>
        <v>0.23076923076923078</v>
      </c>
      <c r="M4">
        <f t="shared" si="5"/>
        <v>80</v>
      </c>
      <c r="N4" s="10">
        <f t="shared" si="6"/>
        <v>4170.2307692307695</v>
      </c>
    </row>
    <row r="5" spans="1:14" x14ac:dyDescent="0.3">
      <c r="A5">
        <v>100000</v>
      </c>
      <c r="B5">
        <v>58</v>
      </c>
      <c r="C5">
        <v>6.75</v>
      </c>
      <c r="D5">
        <f t="shared" si="0"/>
        <v>32625</v>
      </c>
      <c r="G5">
        <v>40</v>
      </c>
      <c r="H5">
        <f t="shared" ref="H5:H9" si="7">SUM(100+G5)</f>
        <v>140</v>
      </c>
      <c r="I5">
        <f t="shared" si="1"/>
        <v>180</v>
      </c>
      <c r="J5">
        <f t="shared" si="2"/>
        <v>-140</v>
      </c>
      <c r="K5">
        <f t="shared" si="3"/>
        <v>5600</v>
      </c>
      <c r="L5">
        <f t="shared" si="4"/>
        <v>0.2857142857142857</v>
      </c>
      <c r="M5">
        <f t="shared" si="5"/>
        <v>90</v>
      </c>
      <c r="N5" s="10">
        <f t="shared" si="6"/>
        <v>5910.2857142857147</v>
      </c>
    </row>
    <row r="6" spans="1:14" x14ac:dyDescent="0.3">
      <c r="A6">
        <v>140000</v>
      </c>
      <c r="B6">
        <v>12</v>
      </c>
      <c r="C6">
        <v>7.5</v>
      </c>
      <c r="D6">
        <f t="shared" si="0"/>
        <v>10500</v>
      </c>
      <c r="G6">
        <v>50</v>
      </c>
      <c r="H6">
        <f t="shared" si="7"/>
        <v>150</v>
      </c>
      <c r="I6">
        <f t="shared" si="1"/>
        <v>200</v>
      </c>
      <c r="J6">
        <f t="shared" si="2"/>
        <v>-150</v>
      </c>
      <c r="K6">
        <f t="shared" si="3"/>
        <v>7500</v>
      </c>
      <c r="L6">
        <f t="shared" si="4"/>
        <v>0.33333333333333331</v>
      </c>
      <c r="M6">
        <f t="shared" si="5"/>
        <v>100</v>
      </c>
      <c r="N6" s="10">
        <f t="shared" si="6"/>
        <v>7850.333333333333</v>
      </c>
    </row>
    <row r="7" spans="1:14" x14ac:dyDescent="0.3">
      <c r="A7">
        <v>600000</v>
      </c>
      <c r="B7">
        <v>25</v>
      </c>
      <c r="C7">
        <v>8.25</v>
      </c>
      <c r="D7">
        <f t="shared" si="0"/>
        <v>103125</v>
      </c>
      <c r="G7">
        <v>60</v>
      </c>
      <c r="H7">
        <f t="shared" si="7"/>
        <v>160</v>
      </c>
      <c r="I7">
        <f t="shared" si="1"/>
        <v>220</v>
      </c>
      <c r="J7">
        <f t="shared" si="2"/>
        <v>-160</v>
      </c>
      <c r="K7">
        <f t="shared" si="3"/>
        <v>9600</v>
      </c>
      <c r="L7">
        <f t="shared" si="4"/>
        <v>0.375</v>
      </c>
      <c r="M7">
        <f t="shared" si="5"/>
        <v>110</v>
      </c>
      <c r="N7" s="10">
        <f t="shared" si="6"/>
        <v>9990.375</v>
      </c>
    </row>
    <row r="8" spans="1:14" x14ac:dyDescent="0.3">
      <c r="A8">
        <v>7500000</v>
      </c>
      <c r="B8">
        <v>23</v>
      </c>
      <c r="C8">
        <v>4.5</v>
      </c>
      <c r="D8">
        <f t="shared" si="0"/>
        <v>646875</v>
      </c>
      <c r="G8">
        <v>70</v>
      </c>
      <c r="H8">
        <f t="shared" si="7"/>
        <v>170</v>
      </c>
      <c r="I8">
        <f t="shared" si="1"/>
        <v>240</v>
      </c>
      <c r="J8">
        <f t="shared" si="2"/>
        <v>-170</v>
      </c>
      <c r="K8">
        <f t="shared" si="3"/>
        <v>11900</v>
      </c>
      <c r="L8">
        <f t="shared" si="4"/>
        <v>0.41176470588235292</v>
      </c>
      <c r="M8">
        <f t="shared" si="5"/>
        <v>120</v>
      </c>
      <c r="N8" s="10">
        <f t="shared" si="6"/>
        <v>12330.411764705883</v>
      </c>
    </row>
    <row r="9" spans="1:14" x14ac:dyDescent="0.3">
      <c r="G9">
        <v>80</v>
      </c>
      <c r="H9">
        <f t="shared" si="7"/>
        <v>180</v>
      </c>
      <c r="I9">
        <f t="shared" si="1"/>
        <v>260</v>
      </c>
      <c r="J9">
        <f t="shared" si="2"/>
        <v>-180</v>
      </c>
      <c r="K9">
        <f t="shared" si="3"/>
        <v>14400</v>
      </c>
      <c r="L9">
        <f t="shared" si="4"/>
        <v>0.44444444444444442</v>
      </c>
      <c r="M9">
        <f t="shared" si="5"/>
        <v>130</v>
      </c>
      <c r="N9" s="10">
        <f t="shared" si="6"/>
        <v>14870.444444444445</v>
      </c>
    </row>
    <row r="10" spans="1:14" x14ac:dyDescent="0.3">
      <c r="F10" s="9" t="s">
        <v>15394</v>
      </c>
      <c r="G10" s="10">
        <f>SUM(G2:G9)</f>
        <v>360</v>
      </c>
      <c r="H10" s="10">
        <f>SUM(H2:H9)</f>
        <v>1150</v>
      </c>
      <c r="I10" s="10">
        <f>SUM(I2:I9)</f>
        <v>1510</v>
      </c>
      <c r="J10" s="10">
        <f>SUM(J2:J9)</f>
        <v>-1150</v>
      </c>
      <c r="K10" s="10">
        <f>SUM(K2:K9)</f>
        <v>56300</v>
      </c>
      <c r="L10" s="10">
        <f>SUM(L2:L9)</f>
        <v>2.347692666810314</v>
      </c>
      <c r="M10" s="10">
        <f>SUM(M2:M9)</f>
        <v>755</v>
      </c>
      <c r="N10" s="10">
        <f>SUM(N2:N9)</f>
        <v>58927.347692666808</v>
      </c>
    </row>
    <row r="14" spans="1:14" x14ac:dyDescent="0.3">
      <c r="A14" s="11" t="s">
        <v>15395</v>
      </c>
      <c r="B14" s="11" t="s">
        <v>15400</v>
      </c>
      <c r="C14" s="11" t="s">
        <v>15401</v>
      </c>
      <c r="D14" s="11" t="s">
        <v>15402</v>
      </c>
      <c r="E14" s="11" t="s">
        <v>15403</v>
      </c>
    </row>
    <row r="15" spans="1:14" x14ac:dyDescent="0.3">
      <c r="A15" s="11" t="s">
        <v>15396</v>
      </c>
      <c r="B15">
        <v>5</v>
      </c>
      <c r="C15">
        <v>10</v>
      </c>
      <c r="D15">
        <f>B$15*C15</f>
        <v>50</v>
      </c>
      <c r="E15">
        <f>$B$15*$C$15</f>
        <v>50</v>
      </c>
    </row>
    <row r="16" spans="1:14" x14ac:dyDescent="0.3">
      <c r="A16" s="11" t="s">
        <v>15397</v>
      </c>
      <c r="B16">
        <v>3.5</v>
      </c>
      <c r="C16">
        <v>24</v>
      </c>
      <c r="D16">
        <f t="shared" ref="D16:D18" si="8">B$15*C16</f>
        <v>120</v>
      </c>
      <c r="E16">
        <f t="shared" ref="E16:E18" si="9">$B$15*$C$15</f>
        <v>50</v>
      </c>
    </row>
    <row r="17" spans="1:5" x14ac:dyDescent="0.3">
      <c r="A17" s="11" t="s">
        <v>15398</v>
      </c>
      <c r="B17">
        <v>3.75</v>
      </c>
      <c r="C17">
        <v>12</v>
      </c>
      <c r="D17">
        <f t="shared" si="8"/>
        <v>60</v>
      </c>
      <c r="E17">
        <f t="shared" si="9"/>
        <v>50</v>
      </c>
    </row>
    <row r="18" spans="1:5" x14ac:dyDescent="0.3">
      <c r="A18" s="11" t="s">
        <v>15399</v>
      </c>
      <c r="B18">
        <v>4</v>
      </c>
      <c r="C18">
        <v>10</v>
      </c>
      <c r="D18">
        <f t="shared" si="8"/>
        <v>50</v>
      </c>
      <c r="E18">
        <f t="shared" si="9"/>
        <v>50</v>
      </c>
    </row>
    <row r="22" spans="1:5" x14ac:dyDescent="0.3">
      <c r="A22" t="s">
        <v>15404</v>
      </c>
      <c r="B22" t="s">
        <v>15405</v>
      </c>
      <c r="C22" t="s">
        <v>15406</v>
      </c>
    </row>
    <row r="23" spans="1:5" x14ac:dyDescent="0.3">
      <c r="A23">
        <v>55</v>
      </c>
      <c r="B23">
        <v>45</v>
      </c>
      <c r="C23">
        <f>$A$23+B23</f>
        <v>100</v>
      </c>
    </row>
    <row r="24" spans="1:5" x14ac:dyDescent="0.3">
      <c r="A24">
        <v>65</v>
      </c>
      <c r="B24">
        <v>12</v>
      </c>
      <c r="C24">
        <f t="shared" ref="C24:C28" si="10">$A$23+B24</f>
        <v>67</v>
      </c>
    </row>
    <row r="25" spans="1:5" x14ac:dyDescent="0.3">
      <c r="A25">
        <v>75</v>
      </c>
      <c r="B25">
        <v>13</v>
      </c>
      <c r="C25">
        <f t="shared" si="10"/>
        <v>68</v>
      </c>
    </row>
    <row r="26" spans="1:5" x14ac:dyDescent="0.3">
      <c r="A26">
        <v>85</v>
      </c>
      <c r="B26">
        <v>14</v>
      </c>
      <c r="C26">
        <f t="shared" si="10"/>
        <v>69</v>
      </c>
    </row>
    <row r="27" spans="1:5" x14ac:dyDescent="0.3">
      <c r="A27">
        <v>95</v>
      </c>
      <c r="B27">
        <v>15</v>
      </c>
      <c r="C27">
        <f t="shared" si="10"/>
        <v>70</v>
      </c>
    </row>
    <row r="28" spans="1:5" x14ac:dyDescent="0.3">
      <c r="A28">
        <v>100</v>
      </c>
      <c r="B28">
        <v>16</v>
      </c>
      <c r="C28">
        <f t="shared" si="10"/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Vaishnavi Deshmukh</cp:lastModifiedBy>
  <dcterms:created xsi:type="dcterms:W3CDTF">2026-04-18T06:02:34Z</dcterms:created>
  <dcterms:modified xsi:type="dcterms:W3CDTF">2026-08-07T10:57:05Z</dcterms:modified>
</cp:coreProperties>
</file>