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80" yWindow="0" windowWidth="25600" windowHeight="14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2" i="1"/>
</calcChain>
</file>

<file path=xl/sharedStrings.xml><?xml version="1.0" encoding="utf-8"?>
<sst xmlns="http://schemas.openxmlformats.org/spreadsheetml/2006/main" count="485" uniqueCount="291">
  <si>
    <t xml:space="preserve"> Sponsor Name</t>
  </si>
  <si>
    <t xml:space="preserve"> Agency Name</t>
  </si>
  <si>
    <t xml:space="preserve"> Agency Phone</t>
  </si>
  <si>
    <t xml:space="preserve"> Program Name</t>
  </si>
  <si>
    <t xml:space="preserve"> Program Phone</t>
  </si>
  <si>
    <t xml:space="preserve"> Program City</t>
  </si>
  <si>
    <t xml:space="preserve"> Program State</t>
  </si>
  <si>
    <t xml:space="preserve"> Program Zip</t>
  </si>
  <si>
    <t xml:space="preserve"> Program Type Description</t>
  </si>
  <si>
    <t xml:space="preserve"> Program Subcategory Description</t>
  </si>
  <si>
    <t>Catholic Charities Neighborhood Services Inc.</t>
  </si>
  <si>
    <t>Catholic Charities Neighborhood Services Inc</t>
  </si>
  <si>
    <t>(718) 722-6000</t>
  </si>
  <si>
    <t>Rockaway Integrated Health Care for Older Adults</t>
  </si>
  <si>
    <t>(718) 337-6800</t>
  </si>
  <si>
    <t>18-47 Mott Street</t>
  </si>
  <si>
    <t>Far Rockaway</t>
  </si>
  <si>
    <t>NY</t>
  </si>
  <si>
    <t>Geriatric Demo Physical Health - Mental Health Integration</t>
  </si>
  <si>
    <t>Care Coordination</t>
  </si>
  <si>
    <t>Outreach Clinic</t>
  </si>
  <si>
    <t>(718) 779-1234</t>
  </si>
  <si>
    <t>61-20 Woodside Avenue</t>
  </si>
  <si>
    <t>Woodside</t>
  </si>
  <si>
    <t>Outreach</t>
  </si>
  <si>
    <t>General Support</t>
  </si>
  <si>
    <t>Central New York Psychiatric Center</t>
  </si>
  <si>
    <t>(315) 765-3600</t>
  </si>
  <si>
    <t>Queensboro Mental Health Unit</t>
  </si>
  <si>
    <t>(718) 984-2598</t>
  </si>
  <si>
    <t>47-04 Van Dam Street</t>
  </si>
  <si>
    <t>Long Island City</t>
  </si>
  <si>
    <t>Prison-based Forensic Mental Health Units</t>
  </si>
  <si>
    <t>Forensics</t>
  </si>
  <si>
    <t>Creedmoor Psychiatric Center</t>
  </si>
  <si>
    <t>(718) 464-7500</t>
  </si>
  <si>
    <t>Creedmoor PC - HHCM</t>
  </si>
  <si>
    <t>(718) 264-5300x5301</t>
  </si>
  <si>
    <t>Queens Village</t>
  </si>
  <si>
    <t>Health Home Care and Non-Medicaid Care Management, Assisted Competitive Employment</t>
  </si>
  <si>
    <t>Care Coordination, Vocational</t>
  </si>
  <si>
    <t>Nursing Home Recovery</t>
  </si>
  <si>
    <t>(718) 634-8939</t>
  </si>
  <si>
    <t>8808 Rockaway Beach Blvd</t>
  </si>
  <si>
    <t>Nursing Home Support</t>
  </si>
  <si>
    <t>Episcopal Health Services Inc.</t>
  </si>
  <si>
    <t>(718) 869-7320</t>
  </si>
  <si>
    <t>Episcopal Health Services - C&amp;Y BCM - St. John's Hospital</t>
  </si>
  <si>
    <t>(718) 474-2169</t>
  </si>
  <si>
    <t>230 Beach 102nd Street</t>
  </si>
  <si>
    <t>Rockaway Park</t>
  </si>
  <si>
    <t>Blended Case Management</t>
  </si>
  <si>
    <t>Family Resource Center</t>
  </si>
  <si>
    <t>(347) 644-5711</t>
  </si>
  <si>
    <t>148-45 Hillside Avenue</t>
  </si>
  <si>
    <t>Jamaica</t>
  </si>
  <si>
    <t>Family Support Services - Children &amp; Family</t>
  </si>
  <si>
    <t>Family Court State of New York</t>
  </si>
  <si>
    <t>(212) 442-4265</t>
  </si>
  <si>
    <t>NYS Family Court - Queens</t>
  </si>
  <si>
    <t>(718) 658-3502</t>
  </si>
  <si>
    <t>Advocacy/Support Services</t>
  </si>
  <si>
    <t>Self-Help</t>
  </si>
  <si>
    <t>Federation of Organizations for the New York State Mentally Disabled Inc.</t>
  </si>
  <si>
    <t>Federation of Org. f/t NYS Ment.Disabled Inc</t>
  </si>
  <si>
    <t>(631) 669-5355</t>
  </si>
  <si>
    <t>Fed of Org - AH SCM - New Haven Manor</t>
  </si>
  <si>
    <t>(718) 850-7099</t>
  </si>
  <si>
    <t>105-01 101st Avenue</t>
  </si>
  <si>
    <t>Ozone Park</t>
  </si>
  <si>
    <t>Adult Home Supportive Case Management, Health Home Care and Non-Medicaid Care Mangement</t>
  </si>
  <si>
    <t>Fed of Org - AH SCM - Sanford Home</t>
  </si>
  <si>
    <t>(718) 475-2940</t>
  </si>
  <si>
    <t>140-40 Sanford Avenue</t>
  </si>
  <si>
    <t>Flushing</t>
  </si>
  <si>
    <t>Adult Home Supportive Case Management</t>
  </si>
  <si>
    <t>Peer Self-Help Program</t>
  </si>
  <si>
    <t>(631) 669-5355x10</t>
  </si>
  <si>
    <t>80-45 Winchester Blvd</t>
  </si>
  <si>
    <t>11427-2199</t>
  </si>
  <si>
    <t>Self-Help Programs</t>
  </si>
  <si>
    <t>The Big Nosh Cafe Affirmative Business</t>
  </si>
  <si>
    <t>(718) 264-4251</t>
  </si>
  <si>
    <t>Affirmative Business/Industry</t>
  </si>
  <si>
    <t>Vocational</t>
  </si>
  <si>
    <t>Goodwill Industries of Greater New York Inc.</t>
  </si>
  <si>
    <t>(718) 728-5400</t>
  </si>
  <si>
    <t>Peer Advocacy Leadership (PAL)</t>
  </si>
  <si>
    <t>(718) 777-6312</t>
  </si>
  <si>
    <t>Advocacy/Support Services, Psychosocial Club</t>
  </si>
  <si>
    <t>Jamaica Service Program for Older Adults Inc.</t>
  </si>
  <si>
    <t>Jamaica Service Program for Older Adults Inc</t>
  </si>
  <si>
    <t>(718) 657-6500</t>
  </si>
  <si>
    <t>Friendship Center</t>
  </si>
  <si>
    <t>(718) 657-6513x0660</t>
  </si>
  <si>
    <t>92-33 170th Street</t>
  </si>
  <si>
    <t>Psychosocial Club</t>
  </si>
  <si>
    <t>Jewish Board of Family &amp; Children's Services</t>
  </si>
  <si>
    <t>(212) 582-9100</t>
  </si>
  <si>
    <t>Club Pride</t>
  </si>
  <si>
    <t>(718) 423-6200</t>
  </si>
  <si>
    <t>243-02 Northern Blvd</t>
  </si>
  <si>
    <t>Douglaston</t>
  </si>
  <si>
    <t>11362-1199</t>
  </si>
  <si>
    <t>Korean American Family Service Center</t>
  </si>
  <si>
    <t>(718) 460-3801</t>
  </si>
  <si>
    <t>HODORI PROGRAM - FAMILY SUPPORT</t>
  </si>
  <si>
    <t>(718) 460-3801x13</t>
  </si>
  <si>
    <t>153-33 Sanford Ave.</t>
  </si>
  <si>
    <t>Lexington Center for Mental Health Services Inc.</t>
  </si>
  <si>
    <t>Lexington Center for Mental Health Services</t>
  </si>
  <si>
    <t>(718) 350-3140</t>
  </si>
  <si>
    <t>Lexington Center - C&amp;Y ICM</t>
  </si>
  <si>
    <t>(718) 350-3110</t>
  </si>
  <si>
    <t>Intensive Case Management</t>
  </si>
  <si>
    <t>Lifespire Inc.</t>
  </si>
  <si>
    <t>(212) 741-0100</t>
  </si>
  <si>
    <t>Peer Advocacy</t>
  </si>
  <si>
    <t>(718) 454-6940</t>
  </si>
  <si>
    <t>184-10 Jamaica Avenue</t>
  </si>
  <si>
    <t>Hollis</t>
  </si>
  <si>
    <t>Advocacy/Support Services, Transitional Business Model</t>
  </si>
  <si>
    <t>Self-Help, Vocational</t>
  </si>
  <si>
    <t>Long Island Jewish Medical Center</t>
  </si>
  <si>
    <t>LI Jewish Medical Center Zucker Hillside Div</t>
  </si>
  <si>
    <t>(718) 470-4887</t>
  </si>
  <si>
    <t>LIJ Assisted Competitive Employment</t>
  </si>
  <si>
    <t>(718) 264-1789x101</t>
  </si>
  <si>
    <t>205-07 Hillside Avenue</t>
  </si>
  <si>
    <t>Assisted Competitive Employment, Ongoing integrated Supported Employment Services</t>
  </si>
  <si>
    <t>Mental Health Association of NYC</t>
  </si>
  <si>
    <t>(212) 254-0333</t>
  </si>
  <si>
    <t>Family Resource Center - Queens Zone 5</t>
  </si>
  <si>
    <t>(718) 651-1960</t>
  </si>
  <si>
    <t>Queens</t>
  </si>
  <si>
    <t>Adolescent Skills Center Queens</t>
  </si>
  <si>
    <t>(646) 738-5131</t>
  </si>
  <si>
    <t>Vocational Services - Children &amp; Family (C &amp; F)</t>
  </si>
  <si>
    <t>Mental Health Providers of Western Queens Inc.</t>
  </si>
  <si>
    <t>Mental Health Providers of Western Queens In</t>
  </si>
  <si>
    <t>(718) 476-0076</t>
  </si>
  <si>
    <t>MH Providers of Western Queens - C&amp;Y BCM</t>
  </si>
  <si>
    <t>(718) 392-3516</t>
  </si>
  <si>
    <t>Sunnyside</t>
  </si>
  <si>
    <t>Blended Case Management, Health Home Care and Non-Medicaid Care Mangement</t>
  </si>
  <si>
    <t>Early Recognition Coordination &amp; Screening Services Program</t>
  </si>
  <si>
    <t>(718) 779-2263</t>
  </si>
  <si>
    <t>Jackson Heights</t>
  </si>
  <si>
    <t>Early Recognition Coordination and Screening Services</t>
  </si>
  <si>
    <t>New Horizon Counseling Center Inc. The</t>
  </si>
  <si>
    <t>(718) 845-2620</t>
  </si>
  <si>
    <t>New Horizon Counseling Center - AH SCM - Park Inn</t>
  </si>
  <si>
    <t>(718) 634-6081</t>
  </si>
  <si>
    <t>115-02 Ocean Promenade</t>
  </si>
  <si>
    <t>Rockaway Beach</t>
  </si>
  <si>
    <t>New York City Children's Center</t>
  </si>
  <si>
    <t>(718) 264-4500</t>
  </si>
  <si>
    <t>NYC Children's Center Queens C&amp;Y ICM</t>
  </si>
  <si>
    <t>(718) 264-4626</t>
  </si>
  <si>
    <t>74-03 Commonwealth Blvd</t>
  </si>
  <si>
    <t>Bellerose</t>
  </si>
  <si>
    <t>New York City Health and Hospitals Corporation Elmhurst Hospital Center</t>
  </si>
  <si>
    <t>NYC-HHC Elmhurst Hospital Center</t>
  </si>
  <si>
    <t>(718) 334-4000</t>
  </si>
  <si>
    <t>J. Pulitzer Intermediate School - SBMH</t>
  </si>
  <si>
    <t>(718) 899-0592</t>
  </si>
  <si>
    <t>33-34 80th Street</t>
  </si>
  <si>
    <t>School Based Mental Health</t>
  </si>
  <si>
    <t>Education</t>
  </si>
  <si>
    <t>CSS Psychosocial Club</t>
  </si>
  <si>
    <t>(718) 334-3713</t>
  </si>
  <si>
    <t>79-01 Broadway</t>
  </si>
  <si>
    <t>Elmhurst</t>
  </si>
  <si>
    <t>New York City Health and Hospitals Corporation Queens Hospital Center</t>
  </si>
  <si>
    <t>NYC-HHC Queens Hospital Center</t>
  </si>
  <si>
    <t>(718) 883-3000</t>
  </si>
  <si>
    <t>NYC-HHC Queens Hospital Center - HH CM</t>
  </si>
  <si>
    <t>(718) 334-2309</t>
  </si>
  <si>
    <t>Health Home Care and Non-Medicaid Care Management, Advocacy/Support Services</t>
  </si>
  <si>
    <t>Care Coordination, Self-Help</t>
  </si>
  <si>
    <t>Postgraduate Center for Mental Health Inc.</t>
  </si>
  <si>
    <t>(212) 889-5500</t>
  </si>
  <si>
    <t>Postgraduate Center -Adult Home SCM-Seaview Manor</t>
  </si>
  <si>
    <t>(718) 327-0220</t>
  </si>
  <si>
    <t>210 Beach 47th Street</t>
  </si>
  <si>
    <t>PSCH Inc.</t>
  </si>
  <si>
    <t>(718) 445-4700</t>
  </si>
  <si>
    <t>PSCH - HH CM</t>
  </si>
  <si>
    <t>142-02 20th Avenue</t>
  </si>
  <si>
    <t>11351-9712</t>
  </si>
  <si>
    <t>Health Home Care and Non-Medicaid Care Management</t>
  </si>
  <si>
    <t>Project Clean</t>
  </si>
  <si>
    <t>(917) 563-3380</t>
  </si>
  <si>
    <t>209-01 Jamaica Avenue</t>
  </si>
  <si>
    <t>Ongoing Integrated Supported Employment Services</t>
  </si>
  <si>
    <t>Puerto Rican Family Institute Inc.</t>
  </si>
  <si>
    <t>(212) 924-6320</t>
  </si>
  <si>
    <t>Peer Advocacy - Queens MHC</t>
  </si>
  <si>
    <t>(718) 275-0983</t>
  </si>
  <si>
    <t>Safe Space NYC Inc.</t>
  </si>
  <si>
    <t>(718) 526-2400</t>
  </si>
  <si>
    <t>Kidwise School-Based Init.</t>
  </si>
  <si>
    <t>(718) 276-7728</t>
  </si>
  <si>
    <t>133-25 Guy R. Brewer Blvd</t>
  </si>
  <si>
    <t>Samuel Field YM &amp; YWHA Inc.</t>
  </si>
  <si>
    <t>(718) 225-6750</t>
  </si>
  <si>
    <t>Samuel Field Y</t>
  </si>
  <si>
    <t>(718) 224-0566</t>
  </si>
  <si>
    <t>59-28 Little Neck Parkway</t>
  </si>
  <si>
    <t>Little Neck</t>
  </si>
  <si>
    <t>Outreach, Advocacy/Support Services</t>
  </si>
  <si>
    <t>General Support, Self-Help</t>
  </si>
  <si>
    <t>SCO Family of Services</t>
  </si>
  <si>
    <t>(516) 671-1253</t>
  </si>
  <si>
    <t>SCO RTF Coodrinator Services</t>
  </si>
  <si>
    <t>(718) 658-4101</t>
  </si>
  <si>
    <t>85-70 148th Street</t>
  </si>
  <si>
    <t>Briarwood</t>
  </si>
  <si>
    <t>Residential Treatment Facility Transition Coordinator - Community, Family Support Services, Outreach, Respite Services</t>
  </si>
  <si>
    <t>Care Coordination, General Support</t>
  </si>
  <si>
    <t>Steinway Child and Family Services Inc.</t>
  </si>
  <si>
    <t>(718) 389-5100</t>
  </si>
  <si>
    <t>Steinway Child and Family Services - C&amp;Y BCM - Queens</t>
  </si>
  <si>
    <t>(718) 389-5100x124</t>
  </si>
  <si>
    <t>22-15 43rd Avenue</t>
  </si>
  <si>
    <t>Blended Case Management, Health Home Care and Non-Medicaid Care Mangement, Home and Community Based Services</t>
  </si>
  <si>
    <t>The Bridge Inc.</t>
  </si>
  <si>
    <t>(212) 663-3000</t>
  </si>
  <si>
    <t>The Bridge Inc. - HH CM</t>
  </si>
  <si>
    <t>(718) 557-1489x19</t>
  </si>
  <si>
    <t>11432-1924</t>
  </si>
  <si>
    <t>The Child Center of NY Inc.</t>
  </si>
  <si>
    <t>(718) 651-7770</t>
  </si>
  <si>
    <t>The Child Center of NY - C&amp;Y BCM</t>
  </si>
  <si>
    <t>(718) 943-3470x307</t>
  </si>
  <si>
    <t>Blended Case Management, Non-Medicaid Care Coordination</t>
  </si>
  <si>
    <t>The Child Center - HCBW Services</t>
  </si>
  <si>
    <t>(347) 571-2458x210</t>
  </si>
  <si>
    <t>11515 Sutphin Boulevard</t>
  </si>
  <si>
    <t>Home and Community Based Services (HCBS) Waiver</t>
  </si>
  <si>
    <t>Asian Outreach Program</t>
  </si>
  <si>
    <t>(718) 899-9810</t>
  </si>
  <si>
    <t>81-14 Queens Boulevard</t>
  </si>
  <si>
    <t>Peer Advocacy Program</t>
  </si>
  <si>
    <t>(718) 228-0720x222</t>
  </si>
  <si>
    <t>163-18 Jamaica Avenue</t>
  </si>
  <si>
    <t>Advocacy/Support Services, Vocational Services</t>
  </si>
  <si>
    <t>Transitional Services for New York Inc.</t>
  </si>
  <si>
    <t>(718) 746-6647x11</t>
  </si>
  <si>
    <t>Transitional Services for New York - HH CM</t>
  </si>
  <si>
    <t>(718) 526-8400x186</t>
  </si>
  <si>
    <t>Health Home Care and Non-Medicaid Care Management, Supported Education, Outreach, Advocacy/Support Services</t>
  </si>
  <si>
    <t>Care Coordination, Education, General Support, Self-Help</t>
  </si>
  <si>
    <t>TSINY SuppHsing/Adult Home SH Queens - Inreach</t>
  </si>
  <si>
    <t>(718) 343-0248</t>
  </si>
  <si>
    <t>242-01 Braddock Avenue</t>
  </si>
  <si>
    <t>Self Help/Opportunities</t>
  </si>
  <si>
    <t>(718) 592-9497</t>
  </si>
  <si>
    <t>108-07 Corona Avenue</t>
  </si>
  <si>
    <t>Corona</t>
  </si>
  <si>
    <t>Affirmative Business Bookstore</t>
  </si>
  <si>
    <t>(718) 767-2341</t>
  </si>
  <si>
    <t>39-15a Bell Boulevard</t>
  </si>
  <si>
    <t>Bayside</t>
  </si>
  <si>
    <t>Venture House</t>
  </si>
  <si>
    <t>(718) 658-7201</t>
  </si>
  <si>
    <t>Clubhouse</t>
  </si>
  <si>
    <t>(718) 658-7201x1511</t>
  </si>
  <si>
    <t>150-10 Hillside Avenue</t>
  </si>
  <si>
    <t>Psychosocial Club, Ongoing Integrated Support Employment Services, Transitional Employment</t>
  </si>
  <si>
    <t>Volunteers of America</t>
  </si>
  <si>
    <t>(212) 873-2600</t>
  </si>
  <si>
    <t>Queens Forensic Linkage</t>
  </si>
  <si>
    <t>(718) 725-1560</t>
  </si>
  <si>
    <t>11432-4901</t>
  </si>
  <si>
    <t>Non-Medicaid Care Coordination</t>
  </si>
  <si>
    <t>79-25 Winchester Blvd Bld 40 Unit 15B</t>
  </si>
  <si>
    <t>151-20 Jamaica Avenue 4th FL</t>
  </si>
  <si>
    <t>79-25 Winchester Blvd Bld 40 Unit</t>
  </si>
  <si>
    <t>91-31 Queens Blvd Suite 618</t>
  </si>
  <si>
    <t>90-27 Sutphin Boulevard 5th FL</t>
  </si>
  <si>
    <t>89-31 161st Street 9th FL</t>
  </si>
  <si>
    <t>8708 Justice Avenue c-14</t>
  </si>
  <si>
    <t>82-68 164th Street T Building</t>
  </si>
  <si>
    <t>74-09 37th Avenue Suite 408</t>
  </si>
  <si>
    <t>60-02 Queens Boulevard Lower Level</t>
  </si>
  <si>
    <t>44-04 Queens Boulevard 2nd FL</t>
  </si>
  <si>
    <t>33-24-A Northern Boulevard 2nd FL</t>
  </si>
  <si>
    <t>29-46 Northern Blvd 2nd FL</t>
  </si>
  <si>
    <t>25-02 75th Street</t>
  </si>
  <si>
    <t>163-18 Jamaica Avenue 4th 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</si>
</sst>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434489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abSelected="1" topLeftCell="A24" workbookViewId="0">
      <selection activeCell="A56" sqref="A56"/>
    </sheetView>
  </sheetViews>
  <sheetFormatPr baseColWidth="10" defaultRowHeight="15" x14ac:dyDescent="0"/>
  <cols>
    <col min="1" max="1" width="47" customWidth="1"/>
    <col min="2" max="2" width="29.83203125" customWidth="1"/>
    <col min="3" max="3" width="17.6640625" customWidth="1"/>
    <col min="4" max="4" width="27.33203125" customWidth="1"/>
    <col min="5" max="5" width="25" customWidth="1"/>
    <col min="6" max="6" width="36.6640625" customWidth="1"/>
    <col min="7" max="7" width="21.33203125" customWidth="1"/>
    <col min="8" max="8" width="5.1640625" customWidth="1"/>
    <col min="9" max="9" width="19.5" customWidth="1"/>
    <col min="10" max="10" width="37.83203125" customWidth="1"/>
    <col min="11" max="11" width="50.5" customWidth="1"/>
    <col min="12" max="12" width="60.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2">
      <c r="A2" t="s">
        <v>90</v>
      </c>
      <c r="B2" t="s">
        <v>91</v>
      </c>
      <c r="C2" t="s">
        <v>92</v>
      </c>
      <c r="D2" t="s">
        <v>93</v>
      </c>
      <c r="E2" t="s">
        <v>94</v>
      </c>
      <c r="F2" t="s">
        <v>95</v>
      </c>
      <c r="G2" t="s">
        <v>55</v>
      </c>
      <c r="H2" t="s">
        <v>17</v>
      </c>
      <c r="I2">
        <v>11433</v>
      </c>
      <c r="J2" t="s">
        <v>96</v>
      </c>
      <c r="K2" t="s">
        <v>62</v>
      </c>
      <c r="L2" t="str">
        <f>CONCATENATE(F2," ", G2," ",H2, ",",I2)</f>
        <v>92-33 170th Street Jamaica NY,11433</v>
      </c>
    </row>
    <row r="3" spans="1:12">
      <c r="A3" t="s">
        <v>195</v>
      </c>
      <c r="B3" t="s">
        <v>195</v>
      </c>
      <c r="C3" t="s">
        <v>196</v>
      </c>
      <c r="D3" t="s">
        <v>197</v>
      </c>
      <c r="E3" t="s">
        <v>198</v>
      </c>
      <c r="F3" t="s">
        <v>279</v>
      </c>
      <c r="G3" t="s">
        <v>172</v>
      </c>
      <c r="H3" t="s">
        <v>17</v>
      </c>
      <c r="I3">
        <v>11373</v>
      </c>
      <c r="J3" t="s">
        <v>61</v>
      </c>
      <c r="K3" t="s">
        <v>62</v>
      </c>
      <c r="L3" t="str">
        <f t="shared" ref="L3:L48" si="0">CONCATENATE(F3," ", G3," ",H3, ",",I3)</f>
        <v>91-31 Queens Blvd Suite 618 Elmhurst NY,11373</v>
      </c>
    </row>
    <row r="4" spans="1:12">
      <c r="A4" t="s">
        <v>247</v>
      </c>
      <c r="B4" t="s">
        <v>247</v>
      </c>
      <c r="C4" t="s">
        <v>248</v>
      </c>
      <c r="D4" t="s">
        <v>249</v>
      </c>
      <c r="E4" t="s">
        <v>250</v>
      </c>
      <c r="F4" t="s">
        <v>280</v>
      </c>
      <c r="G4" t="s">
        <v>55</v>
      </c>
      <c r="H4" t="s">
        <v>17</v>
      </c>
      <c r="I4">
        <v>11435</v>
      </c>
      <c r="J4" t="s">
        <v>251</v>
      </c>
      <c r="K4" t="s">
        <v>252</v>
      </c>
      <c r="L4" t="str">
        <f t="shared" si="0"/>
        <v>90-27 Sutphin Boulevard 5th FL Jamaica NY,11435</v>
      </c>
    </row>
    <row r="5" spans="1:12">
      <c r="A5" t="s">
        <v>226</v>
      </c>
      <c r="B5" t="s">
        <v>226</v>
      </c>
      <c r="C5" t="s">
        <v>227</v>
      </c>
      <c r="D5" t="s">
        <v>228</v>
      </c>
      <c r="E5" t="s">
        <v>229</v>
      </c>
      <c r="F5" t="s">
        <v>281</v>
      </c>
      <c r="G5" t="s">
        <v>55</v>
      </c>
      <c r="H5" t="s">
        <v>17</v>
      </c>
      <c r="I5" t="s">
        <v>230</v>
      </c>
      <c r="J5" t="s">
        <v>190</v>
      </c>
      <c r="K5" t="s">
        <v>19</v>
      </c>
      <c r="L5" t="str">
        <f t="shared" si="0"/>
        <v>89-31 161st Street 9th FL Jamaica NY,11432-1924</v>
      </c>
    </row>
    <row r="6" spans="1:12">
      <c r="A6" t="s">
        <v>34</v>
      </c>
      <c r="B6" t="s">
        <v>34</v>
      </c>
      <c r="C6" t="s">
        <v>35</v>
      </c>
      <c r="D6" t="s">
        <v>41</v>
      </c>
      <c r="E6" t="s">
        <v>42</v>
      </c>
      <c r="F6" t="s">
        <v>43</v>
      </c>
      <c r="G6" t="s">
        <v>16</v>
      </c>
      <c r="H6" t="s">
        <v>17</v>
      </c>
      <c r="I6">
        <v>11691</v>
      </c>
      <c r="J6" t="s">
        <v>44</v>
      </c>
      <c r="K6" t="s">
        <v>25</v>
      </c>
      <c r="L6" t="str">
        <f t="shared" si="0"/>
        <v>8808 Rockaway Beach Blvd Far Rockaway NY,11691</v>
      </c>
    </row>
    <row r="7" spans="1:12">
      <c r="A7" t="s">
        <v>130</v>
      </c>
      <c r="B7" t="s">
        <v>130</v>
      </c>
      <c r="C7" t="s">
        <v>131</v>
      </c>
      <c r="D7" t="s">
        <v>132</v>
      </c>
      <c r="E7" t="s">
        <v>133</v>
      </c>
      <c r="F7" t="s">
        <v>282</v>
      </c>
      <c r="G7" t="s">
        <v>134</v>
      </c>
      <c r="H7" t="s">
        <v>17</v>
      </c>
      <c r="I7">
        <v>11373</v>
      </c>
      <c r="J7" t="s">
        <v>56</v>
      </c>
      <c r="K7" t="s">
        <v>25</v>
      </c>
      <c r="L7" t="str">
        <f t="shared" si="0"/>
        <v>8708 Justice Avenue c-14 Queens NY,11373</v>
      </c>
    </row>
    <row r="8" spans="1:12">
      <c r="A8" t="s">
        <v>212</v>
      </c>
      <c r="B8" t="s">
        <v>212</v>
      </c>
      <c r="C8" t="s">
        <v>213</v>
      </c>
      <c r="D8" t="s">
        <v>214</v>
      </c>
      <c r="E8" t="s">
        <v>215</v>
      </c>
      <c r="F8" t="s">
        <v>216</v>
      </c>
      <c r="G8" t="s">
        <v>217</v>
      </c>
      <c r="H8" t="s">
        <v>17</v>
      </c>
      <c r="I8">
        <v>11435</v>
      </c>
      <c r="J8" t="s">
        <v>218</v>
      </c>
      <c r="K8" t="s">
        <v>219</v>
      </c>
      <c r="L8" t="str">
        <f t="shared" si="0"/>
        <v>85-70 148th Street Briarwood NY,11435</v>
      </c>
    </row>
    <row r="9" spans="1:12">
      <c r="A9" t="s">
        <v>173</v>
      </c>
      <c r="B9" t="s">
        <v>174</v>
      </c>
      <c r="C9" t="s">
        <v>175</v>
      </c>
      <c r="D9" t="s">
        <v>176</v>
      </c>
      <c r="E9" t="s">
        <v>177</v>
      </c>
      <c r="F9" t="s">
        <v>283</v>
      </c>
      <c r="G9" t="s">
        <v>55</v>
      </c>
      <c r="H9" t="s">
        <v>17</v>
      </c>
      <c r="I9">
        <v>11432</v>
      </c>
      <c r="J9" t="s">
        <v>178</v>
      </c>
      <c r="K9" t="s">
        <v>179</v>
      </c>
      <c r="L9" t="str">
        <f t="shared" si="0"/>
        <v>82-68 164th Street T Building Jamaica NY,11432</v>
      </c>
    </row>
    <row r="10" spans="1:12">
      <c r="A10" t="s">
        <v>231</v>
      </c>
      <c r="B10" t="s">
        <v>231</v>
      </c>
      <c r="C10" t="s">
        <v>232</v>
      </c>
      <c r="D10" t="s">
        <v>240</v>
      </c>
      <c r="E10" t="s">
        <v>241</v>
      </c>
      <c r="F10" t="s">
        <v>242</v>
      </c>
      <c r="G10" t="s">
        <v>172</v>
      </c>
      <c r="H10" t="s">
        <v>17</v>
      </c>
      <c r="I10">
        <v>11373</v>
      </c>
      <c r="J10" t="s">
        <v>61</v>
      </c>
      <c r="K10" t="s">
        <v>62</v>
      </c>
      <c r="L10" t="str">
        <f t="shared" si="0"/>
        <v>81-14 Queens Boulevard Elmhurst NY,11373</v>
      </c>
    </row>
    <row r="11" spans="1:12">
      <c r="A11" t="s">
        <v>63</v>
      </c>
      <c r="B11" t="s">
        <v>64</v>
      </c>
      <c r="C11" t="s">
        <v>65</v>
      </c>
      <c r="D11" t="s">
        <v>76</v>
      </c>
      <c r="E11" t="s">
        <v>77</v>
      </c>
      <c r="F11" t="s">
        <v>78</v>
      </c>
      <c r="G11" t="s">
        <v>38</v>
      </c>
      <c r="H11" t="s">
        <v>17</v>
      </c>
      <c r="I11" t="s">
        <v>79</v>
      </c>
      <c r="J11" t="s">
        <v>80</v>
      </c>
      <c r="K11" t="s">
        <v>62</v>
      </c>
      <c r="L11" t="str">
        <f t="shared" si="0"/>
        <v>80-45 Winchester Blvd Queens Village NY,11427-2199</v>
      </c>
    </row>
    <row r="12" spans="1:12">
      <c r="A12" t="s">
        <v>34</v>
      </c>
      <c r="B12" t="s">
        <v>34</v>
      </c>
      <c r="C12" t="s">
        <v>35</v>
      </c>
      <c r="D12" t="s">
        <v>36</v>
      </c>
      <c r="E12" t="s">
        <v>37</v>
      </c>
      <c r="F12" t="s">
        <v>276</v>
      </c>
      <c r="G12" t="s">
        <v>38</v>
      </c>
      <c r="H12" t="s">
        <v>17</v>
      </c>
      <c r="I12">
        <v>11427</v>
      </c>
      <c r="J12" t="s">
        <v>39</v>
      </c>
      <c r="K12" t="s">
        <v>40</v>
      </c>
      <c r="L12" t="str">
        <f t="shared" si="0"/>
        <v>79-25 Winchester Blvd Bld 40 Unit 15B Queens Village NY,11427</v>
      </c>
    </row>
    <row r="13" spans="1:12">
      <c r="A13" t="s">
        <v>63</v>
      </c>
      <c r="B13" t="s">
        <v>64</v>
      </c>
      <c r="C13" t="s">
        <v>65</v>
      </c>
      <c r="D13" t="s">
        <v>81</v>
      </c>
      <c r="E13" t="s">
        <v>82</v>
      </c>
      <c r="F13" t="s">
        <v>278</v>
      </c>
      <c r="G13" t="s">
        <v>38</v>
      </c>
      <c r="H13" t="s">
        <v>17</v>
      </c>
      <c r="I13">
        <v>11427</v>
      </c>
      <c r="J13" t="s">
        <v>83</v>
      </c>
      <c r="K13" t="s">
        <v>84</v>
      </c>
      <c r="L13" t="str">
        <f t="shared" si="0"/>
        <v>79-25 Winchester Blvd Bld 40 Unit Queens Village NY,11427</v>
      </c>
    </row>
    <row r="14" spans="1:12">
      <c r="A14" t="s">
        <v>161</v>
      </c>
      <c r="B14" t="s">
        <v>162</v>
      </c>
      <c r="C14" t="s">
        <v>163</v>
      </c>
      <c r="D14" t="s">
        <v>169</v>
      </c>
      <c r="E14" t="s">
        <v>170</v>
      </c>
      <c r="F14" t="s">
        <v>171</v>
      </c>
      <c r="G14" t="s">
        <v>172</v>
      </c>
      <c r="H14" t="s">
        <v>17</v>
      </c>
      <c r="I14">
        <v>11373</v>
      </c>
      <c r="J14" t="s">
        <v>96</v>
      </c>
      <c r="K14" t="s">
        <v>62</v>
      </c>
      <c r="L14" t="str">
        <f t="shared" si="0"/>
        <v>79-01 Broadway Elmhurst NY,11373</v>
      </c>
    </row>
    <row r="15" spans="1:12">
      <c r="A15" t="s">
        <v>138</v>
      </c>
      <c r="B15" t="s">
        <v>139</v>
      </c>
      <c r="C15" t="s">
        <v>140</v>
      </c>
      <c r="D15" t="s">
        <v>145</v>
      </c>
      <c r="E15" t="s">
        <v>146</v>
      </c>
      <c r="F15" t="s">
        <v>284</v>
      </c>
      <c r="G15" t="s">
        <v>147</v>
      </c>
      <c r="H15" t="s">
        <v>17</v>
      </c>
      <c r="I15">
        <v>11372</v>
      </c>
      <c r="J15" t="s">
        <v>148</v>
      </c>
      <c r="K15" t="s">
        <v>25</v>
      </c>
      <c r="L15" t="str">
        <f t="shared" si="0"/>
        <v>74-09 37th Avenue Suite 408 Jackson Heights NY,11372</v>
      </c>
    </row>
    <row r="16" spans="1:12">
      <c r="A16" t="s">
        <v>155</v>
      </c>
      <c r="B16" t="s">
        <v>155</v>
      </c>
      <c r="C16" t="s">
        <v>156</v>
      </c>
      <c r="D16" t="s">
        <v>157</v>
      </c>
      <c r="E16" t="s">
        <v>158</v>
      </c>
      <c r="F16" t="s">
        <v>159</v>
      </c>
      <c r="G16" t="s">
        <v>160</v>
      </c>
      <c r="H16" t="s">
        <v>17</v>
      </c>
      <c r="I16">
        <v>11426</v>
      </c>
      <c r="J16" t="s">
        <v>114</v>
      </c>
      <c r="K16" t="s">
        <v>19</v>
      </c>
      <c r="L16" t="str">
        <f t="shared" si="0"/>
        <v>74-03 Commonwealth Blvd Bellerose NY,11426</v>
      </c>
    </row>
    <row r="17" spans="1:12">
      <c r="A17" t="s">
        <v>10</v>
      </c>
      <c r="B17" t="s">
        <v>11</v>
      </c>
      <c r="C17" t="s">
        <v>12</v>
      </c>
      <c r="D17" t="s">
        <v>20</v>
      </c>
      <c r="E17" t="s">
        <v>21</v>
      </c>
      <c r="F17" t="s">
        <v>22</v>
      </c>
      <c r="G17" t="s">
        <v>23</v>
      </c>
      <c r="H17" t="s">
        <v>17</v>
      </c>
      <c r="I17">
        <v>11377</v>
      </c>
      <c r="J17" t="s">
        <v>24</v>
      </c>
      <c r="K17" t="s">
        <v>25</v>
      </c>
      <c r="L17" t="str">
        <f t="shared" si="0"/>
        <v>61-20 Woodside Avenue Woodside NY,11377</v>
      </c>
    </row>
    <row r="18" spans="1:12">
      <c r="A18" t="s">
        <v>231</v>
      </c>
      <c r="B18" t="s">
        <v>231</v>
      </c>
      <c r="C18" t="s">
        <v>232</v>
      </c>
      <c r="D18" t="s">
        <v>233</v>
      </c>
      <c r="E18" t="s">
        <v>234</v>
      </c>
      <c r="F18" t="s">
        <v>285</v>
      </c>
      <c r="G18" t="s">
        <v>23</v>
      </c>
      <c r="H18" t="s">
        <v>17</v>
      </c>
      <c r="I18">
        <v>11377</v>
      </c>
      <c r="J18" t="s">
        <v>235</v>
      </c>
      <c r="K18" t="s">
        <v>19</v>
      </c>
      <c r="L18" t="str">
        <f t="shared" si="0"/>
        <v>60-02 Queens Boulevard Lower Level Woodside NY,11377</v>
      </c>
    </row>
    <row r="19" spans="1:12">
      <c r="A19" t="s">
        <v>204</v>
      </c>
      <c r="B19" t="s">
        <v>204</v>
      </c>
      <c r="C19" t="s">
        <v>205</v>
      </c>
      <c r="D19" t="s">
        <v>206</v>
      </c>
      <c r="E19" t="s">
        <v>207</v>
      </c>
      <c r="F19" t="s">
        <v>208</v>
      </c>
      <c r="G19" t="s">
        <v>209</v>
      </c>
      <c r="H19" t="s">
        <v>17</v>
      </c>
      <c r="I19">
        <v>11362</v>
      </c>
      <c r="J19" t="s">
        <v>210</v>
      </c>
      <c r="K19" t="s">
        <v>211</v>
      </c>
      <c r="L19" t="str">
        <f t="shared" si="0"/>
        <v>59-28 Little Neck Parkway Little Neck NY,11362</v>
      </c>
    </row>
    <row r="20" spans="1:12">
      <c r="A20" t="s">
        <v>26</v>
      </c>
      <c r="B20" t="s">
        <v>26</v>
      </c>
      <c r="C20" t="s">
        <v>27</v>
      </c>
      <c r="D20" t="s">
        <v>28</v>
      </c>
      <c r="E20" t="s">
        <v>29</v>
      </c>
      <c r="F20" t="s">
        <v>30</v>
      </c>
      <c r="G20" t="s">
        <v>31</v>
      </c>
      <c r="H20" t="s">
        <v>17</v>
      </c>
      <c r="I20">
        <v>11101</v>
      </c>
      <c r="J20" t="s">
        <v>32</v>
      </c>
      <c r="K20" t="s">
        <v>33</v>
      </c>
      <c r="L20" t="str">
        <f t="shared" si="0"/>
        <v>47-04 Van Dam Street Long Island City NY,11101</v>
      </c>
    </row>
    <row r="21" spans="1:12">
      <c r="A21" t="s">
        <v>138</v>
      </c>
      <c r="B21" t="s">
        <v>139</v>
      </c>
      <c r="C21" t="s">
        <v>140</v>
      </c>
      <c r="D21" t="s">
        <v>141</v>
      </c>
      <c r="E21" t="s">
        <v>142</v>
      </c>
      <c r="F21" t="s">
        <v>286</v>
      </c>
      <c r="G21" t="s">
        <v>143</v>
      </c>
      <c r="H21" t="s">
        <v>17</v>
      </c>
      <c r="I21">
        <v>11104</v>
      </c>
      <c r="J21" t="s">
        <v>144</v>
      </c>
      <c r="K21" t="s">
        <v>19</v>
      </c>
      <c r="L21" t="str">
        <f t="shared" si="0"/>
        <v>44-04 Queens Boulevard 2nd FL Sunnyside NY,11104</v>
      </c>
    </row>
    <row r="22" spans="1:12">
      <c r="A22" t="s">
        <v>247</v>
      </c>
      <c r="B22" t="s">
        <v>247</v>
      </c>
      <c r="C22" t="s">
        <v>248</v>
      </c>
      <c r="D22" t="s">
        <v>260</v>
      </c>
      <c r="E22" t="s">
        <v>261</v>
      </c>
      <c r="F22" t="s">
        <v>262</v>
      </c>
      <c r="G22" t="s">
        <v>263</v>
      </c>
      <c r="H22" t="s">
        <v>17</v>
      </c>
      <c r="I22">
        <v>11364</v>
      </c>
      <c r="J22" t="s">
        <v>83</v>
      </c>
      <c r="K22" t="s">
        <v>84</v>
      </c>
      <c r="L22" t="str">
        <f t="shared" si="0"/>
        <v>39-15a Bell Boulevard Bayside NY,11364</v>
      </c>
    </row>
    <row r="23" spans="1:12">
      <c r="A23" t="s">
        <v>161</v>
      </c>
      <c r="B23" t="s">
        <v>162</v>
      </c>
      <c r="C23" t="s">
        <v>163</v>
      </c>
      <c r="D23" t="s">
        <v>164</v>
      </c>
      <c r="E23" t="s">
        <v>165</v>
      </c>
      <c r="F23" t="s">
        <v>166</v>
      </c>
      <c r="G23" t="s">
        <v>147</v>
      </c>
      <c r="H23" t="s">
        <v>17</v>
      </c>
      <c r="I23">
        <v>11372</v>
      </c>
      <c r="J23" t="s">
        <v>167</v>
      </c>
      <c r="K23" t="s">
        <v>168</v>
      </c>
      <c r="L23" t="str">
        <f t="shared" si="0"/>
        <v>33-34 80th Street Jackson Heights NY,11372</v>
      </c>
    </row>
    <row r="24" spans="1:12">
      <c r="A24" t="s">
        <v>85</v>
      </c>
      <c r="B24" t="s">
        <v>85</v>
      </c>
      <c r="C24" t="s">
        <v>86</v>
      </c>
      <c r="D24" t="s">
        <v>87</v>
      </c>
      <c r="E24" t="s">
        <v>88</v>
      </c>
      <c r="F24" t="s">
        <v>287</v>
      </c>
      <c r="G24" t="s">
        <v>31</v>
      </c>
      <c r="H24" t="s">
        <v>17</v>
      </c>
      <c r="I24">
        <v>11105</v>
      </c>
      <c r="J24" t="s">
        <v>89</v>
      </c>
      <c r="K24" t="s">
        <v>62</v>
      </c>
      <c r="L24" t="str">
        <f t="shared" si="0"/>
        <v>33-24-A Northern Boulevard 2nd FL Long Island City NY,11105</v>
      </c>
    </row>
    <row r="25" spans="1:12">
      <c r="A25" t="s">
        <v>109</v>
      </c>
      <c r="B25" t="s">
        <v>110</v>
      </c>
      <c r="C25" t="s">
        <v>111</v>
      </c>
      <c r="D25" t="s">
        <v>112</v>
      </c>
      <c r="E25" t="s">
        <v>113</v>
      </c>
      <c r="F25" t="s">
        <v>289</v>
      </c>
      <c r="G25" t="s">
        <v>147</v>
      </c>
      <c r="H25" t="s">
        <v>17</v>
      </c>
      <c r="I25" s="1">
        <v>11370</v>
      </c>
      <c r="J25" t="s">
        <v>114</v>
      </c>
      <c r="K25" t="s">
        <v>19</v>
      </c>
      <c r="L25" t="str">
        <f t="shared" si="0"/>
        <v>25-02 75th Street Jackson Heights NY,11370</v>
      </c>
    </row>
    <row r="26" spans="1:12">
      <c r="A26" t="s">
        <v>130</v>
      </c>
      <c r="B26" t="s">
        <v>130</v>
      </c>
      <c r="C26" t="s">
        <v>131</v>
      </c>
      <c r="D26" t="s">
        <v>135</v>
      </c>
      <c r="E26" t="s">
        <v>136</v>
      </c>
      <c r="F26" t="s">
        <v>288</v>
      </c>
      <c r="G26" t="s">
        <v>31</v>
      </c>
      <c r="H26" t="s">
        <v>17</v>
      </c>
      <c r="I26">
        <v>11101</v>
      </c>
      <c r="J26" t="s">
        <v>137</v>
      </c>
      <c r="K26" t="s">
        <v>84</v>
      </c>
      <c r="L26" t="str">
        <f t="shared" si="0"/>
        <v>29-46 Northern Blvd 2nd FL Long Island City NY,11101</v>
      </c>
    </row>
    <row r="27" spans="1:12">
      <c r="A27" t="s">
        <v>97</v>
      </c>
      <c r="B27" t="s">
        <v>97</v>
      </c>
      <c r="C27" t="s">
        <v>98</v>
      </c>
      <c r="D27" t="s">
        <v>99</v>
      </c>
      <c r="E27" t="s">
        <v>100</v>
      </c>
      <c r="F27" t="s">
        <v>101</v>
      </c>
      <c r="G27" t="s">
        <v>102</v>
      </c>
      <c r="H27" t="s">
        <v>17</v>
      </c>
      <c r="I27" t="s">
        <v>103</v>
      </c>
      <c r="J27" t="s">
        <v>96</v>
      </c>
      <c r="K27" t="s">
        <v>62</v>
      </c>
      <c r="L27" t="str">
        <f t="shared" si="0"/>
        <v>243-02 Northern Blvd Douglaston NY,11362-1199</v>
      </c>
    </row>
    <row r="28" spans="1:12">
      <c r="A28" t="s">
        <v>247</v>
      </c>
      <c r="B28" t="s">
        <v>247</v>
      </c>
      <c r="C28" t="s">
        <v>248</v>
      </c>
      <c r="D28" t="s">
        <v>253</v>
      </c>
      <c r="E28" t="s">
        <v>254</v>
      </c>
      <c r="F28" t="s">
        <v>255</v>
      </c>
      <c r="G28" t="s">
        <v>160</v>
      </c>
      <c r="H28" t="s">
        <v>17</v>
      </c>
      <c r="I28">
        <v>11426</v>
      </c>
      <c r="J28" t="s">
        <v>24</v>
      </c>
      <c r="K28" t="s">
        <v>25</v>
      </c>
      <c r="L28" t="str">
        <f t="shared" si="0"/>
        <v>242-01 Braddock Avenue Bellerose NY,11426</v>
      </c>
    </row>
    <row r="29" spans="1:12">
      <c r="A29" t="s">
        <v>45</v>
      </c>
      <c r="B29" t="s">
        <v>45</v>
      </c>
      <c r="C29" t="s">
        <v>46</v>
      </c>
      <c r="D29" t="s">
        <v>47</v>
      </c>
      <c r="E29" t="s">
        <v>48</v>
      </c>
      <c r="F29" t="s">
        <v>49</v>
      </c>
      <c r="G29" t="s">
        <v>50</v>
      </c>
      <c r="H29" t="s">
        <v>17</v>
      </c>
      <c r="I29">
        <v>11694</v>
      </c>
      <c r="J29" t="s">
        <v>51</v>
      </c>
      <c r="K29" t="s">
        <v>19</v>
      </c>
      <c r="L29" t="str">
        <f t="shared" si="0"/>
        <v>230 Beach 102nd Street Rockaway Park NY,11694</v>
      </c>
    </row>
    <row r="30" spans="1:12">
      <c r="A30" t="s">
        <v>220</v>
      </c>
      <c r="B30" t="s">
        <v>220</v>
      </c>
      <c r="C30" t="s">
        <v>221</v>
      </c>
      <c r="D30" t="s">
        <v>222</v>
      </c>
      <c r="E30" t="s">
        <v>223</v>
      </c>
      <c r="F30" t="s">
        <v>224</v>
      </c>
      <c r="G30" t="s">
        <v>31</v>
      </c>
      <c r="H30" t="s">
        <v>17</v>
      </c>
      <c r="I30">
        <v>11101</v>
      </c>
      <c r="J30" t="s">
        <v>225</v>
      </c>
      <c r="K30" t="s">
        <v>19</v>
      </c>
      <c r="L30" t="str">
        <f t="shared" si="0"/>
        <v>22-15 43rd Avenue Long Island City NY,11101</v>
      </c>
    </row>
    <row r="31" spans="1:12">
      <c r="A31" t="s">
        <v>180</v>
      </c>
      <c r="B31" t="s">
        <v>180</v>
      </c>
      <c r="C31" t="s">
        <v>181</v>
      </c>
      <c r="D31" t="s">
        <v>182</v>
      </c>
      <c r="E31" t="s">
        <v>183</v>
      </c>
      <c r="F31" t="s">
        <v>184</v>
      </c>
      <c r="G31" t="s">
        <v>16</v>
      </c>
      <c r="H31" t="s">
        <v>17</v>
      </c>
      <c r="I31">
        <v>11691</v>
      </c>
      <c r="J31" t="s">
        <v>75</v>
      </c>
      <c r="K31" t="s">
        <v>19</v>
      </c>
      <c r="L31" t="str">
        <f t="shared" si="0"/>
        <v>210 Beach 47th Street Far Rockaway NY,11691</v>
      </c>
    </row>
    <row r="32" spans="1:12">
      <c r="A32" t="s">
        <v>185</v>
      </c>
      <c r="B32" t="s">
        <v>185</v>
      </c>
      <c r="C32" t="s">
        <v>186</v>
      </c>
      <c r="D32" t="s">
        <v>191</v>
      </c>
      <c r="E32" t="s">
        <v>192</v>
      </c>
      <c r="F32" t="s">
        <v>193</v>
      </c>
      <c r="G32" t="s">
        <v>38</v>
      </c>
      <c r="H32" t="s">
        <v>17</v>
      </c>
      <c r="I32">
        <v>11428</v>
      </c>
      <c r="J32" t="s">
        <v>194</v>
      </c>
      <c r="K32" t="s">
        <v>84</v>
      </c>
      <c r="L32" t="str">
        <f t="shared" si="0"/>
        <v>209-01 Jamaica Avenue Queens Village NY,11428</v>
      </c>
    </row>
    <row r="33" spans="1:12">
      <c r="A33" t="s">
        <v>123</v>
      </c>
      <c r="B33" t="s">
        <v>124</v>
      </c>
      <c r="C33" t="s">
        <v>125</v>
      </c>
      <c r="D33" t="s">
        <v>126</v>
      </c>
      <c r="E33" t="s">
        <v>127</v>
      </c>
      <c r="F33" t="s">
        <v>128</v>
      </c>
      <c r="G33" t="s">
        <v>120</v>
      </c>
      <c r="H33" t="s">
        <v>17</v>
      </c>
      <c r="I33">
        <v>11423</v>
      </c>
      <c r="J33" t="s">
        <v>129</v>
      </c>
      <c r="K33" t="s">
        <v>84</v>
      </c>
      <c r="L33" t="str">
        <f t="shared" si="0"/>
        <v>205-07 Hillside Avenue Hollis NY,11423</v>
      </c>
    </row>
    <row r="34" spans="1:12">
      <c r="A34" t="s">
        <v>115</v>
      </c>
      <c r="B34" t="s">
        <v>115</v>
      </c>
      <c r="C34" t="s">
        <v>116</v>
      </c>
      <c r="D34" t="s">
        <v>117</v>
      </c>
      <c r="E34" t="s">
        <v>118</v>
      </c>
      <c r="F34" t="s">
        <v>119</v>
      </c>
      <c r="G34" t="s">
        <v>120</v>
      </c>
      <c r="H34" t="s">
        <v>17</v>
      </c>
      <c r="I34">
        <v>11423</v>
      </c>
      <c r="J34" t="s">
        <v>121</v>
      </c>
      <c r="K34" t="s">
        <v>122</v>
      </c>
      <c r="L34" t="str">
        <f t="shared" si="0"/>
        <v>184-10 Jamaica Avenue Hollis NY,11423</v>
      </c>
    </row>
    <row r="35" spans="1:12">
      <c r="A35" t="s">
        <v>10</v>
      </c>
      <c r="B35" t="s">
        <v>11</v>
      </c>
      <c r="C35" t="s">
        <v>12</v>
      </c>
      <c r="D35" t="s">
        <v>13</v>
      </c>
      <c r="E35" t="s">
        <v>14</v>
      </c>
      <c r="F35" t="s">
        <v>15</v>
      </c>
      <c r="G35" t="s">
        <v>16</v>
      </c>
      <c r="H35" t="s">
        <v>17</v>
      </c>
      <c r="I35">
        <v>11691</v>
      </c>
      <c r="J35" t="s">
        <v>18</v>
      </c>
      <c r="K35" t="s">
        <v>19</v>
      </c>
      <c r="L35" t="str">
        <f t="shared" si="0"/>
        <v>18-47 Mott Street Far Rockaway NY,11691</v>
      </c>
    </row>
    <row r="36" spans="1:12">
      <c r="A36" t="s">
        <v>231</v>
      </c>
      <c r="B36" t="s">
        <v>231</v>
      </c>
      <c r="C36" t="s">
        <v>232</v>
      </c>
      <c r="D36" t="s">
        <v>243</v>
      </c>
      <c r="E36" t="s">
        <v>244</v>
      </c>
      <c r="F36" t="s">
        <v>290</v>
      </c>
      <c r="G36" t="s">
        <v>55</v>
      </c>
      <c r="H36" t="s">
        <v>17</v>
      </c>
      <c r="I36">
        <v>11432</v>
      </c>
      <c r="J36" t="s">
        <v>246</v>
      </c>
      <c r="K36" t="s">
        <v>122</v>
      </c>
      <c r="L36" t="str">
        <f t="shared" si="0"/>
        <v>163-18 Jamaica Avenue 4th FL Jamaica NY,11432</v>
      </c>
    </row>
    <row r="37" spans="1:12">
      <c r="A37" t="s">
        <v>270</v>
      </c>
      <c r="B37" t="s">
        <v>270</v>
      </c>
      <c r="C37" t="s">
        <v>271</v>
      </c>
      <c r="D37" t="s">
        <v>272</v>
      </c>
      <c r="E37" t="s">
        <v>273</v>
      </c>
      <c r="F37" t="s">
        <v>245</v>
      </c>
      <c r="G37" t="s">
        <v>55</v>
      </c>
      <c r="H37" t="s">
        <v>17</v>
      </c>
      <c r="I37" t="s">
        <v>274</v>
      </c>
      <c r="J37" t="s">
        <v>275</v>
      </c>
      <c r="K37" t="s">
        <v>19</v>
      </c>
      <c r="L37" t="str">
        <f t="shared" si="0"/>
        <v>163-18 Jamaica Avenue Jamaica NY,11432-4901</v>
      </c>
    </row>
    <row r="38" spans="1:12">
      <c r="A38" t="s">
        <v>104</v>
      </c>
      <c r="B38" t="s">
        <v>104</v>
      </c>
      <c r="C38" t="s">
        <v>105</v>
      </c>
      <c r="D38" t="s">
        <v>106</v>
      </c>
      <c r="E38" t="s">
        <v>107</v>
      </c>
      <c r="F38" t="s">
        <v>108</v>
      </c>
      <c r="G38" t="s">
        <v>74</v>
      </c>
      <c r="H38" t="s">
        <v>17</v>
      </c>
      <c r="I38">
        <v>11355</v>
      </c>
      <c r="J38" t="s">
        <v>56</v>
      </c>
      <c r="K38" t="s">
        <v>25</v>
      </c>
      <c r="L38" t="str">
        <f t="shared" si="0"/>
        <v>153-33 Sanford Ave. Flushing NY,11355</v>
      </c>
    </row>
    <row r="39" spans="1:12">
      <c r="A39" t="s">
        <v>57</v>
      </c>
      <c r="B39" t="s">
        <v>57</v>
      </c>
      <c r="C39" t="s">
        <v>58</v>
      </c>
      <c r="D39" t="s">
        <v>59</v>
      </c>
      <c r="E39" t="s">
        <v>60</v>
      </c>
      <c r="F39" t="s">
        <v>277</v>
      </c>
      <c r="G39" t="s">
        <v>55</v>
      </c>
      <c r="H39" t="s">
        <v>17</v>
      </c>
      <c r="I39">
        <v>11432</v>
      </c>
      <c r="J39" t="s">
        <v>61</v>
      </c>
      <c r="K39" t="s">
        <v>62</v>
      </c>
      <c r="L39" t="str">
        <f t="shared" si="0"/>
        <v>151-20 Jamaica Avenue 4th FL Jamaica NY,11432</v>
      </c>
    </row>
    <row r="40" spans="1:12">
      <c r="A40" t="s">
        <v>264</v>
      </c>
      <c r="B40" t="s">
        <v>264</v>
      </c>
      <c r="C40" t="s">
        <v>265</v>
      </c>
      <c r="D40" t="s">
        <v>266</v>
      </c>
      <c r="E40" t="s">
        <v>267</v>
      </c>
      <c r="F40" t="s">
        <v>268</v>
      </c>
      <c r="G40" t="s">
        <v>55</v>
      </c>
      <c r="H40" t="s">
        <v>17</v>
      </c>
      <c r="I40">
        <v>11432</v>
      </c>
      <c r="J40" t="s">
        <v>269</v>
      </c>
      <c r="K40" t="s">
        <v>122</v>
      </c>
      <c r="L40" t="str">
        <f t="shared" si="0"/>
        <v>150-10 Hillside Avenue Jamaica NY,11432</v>
      </c>
    </row>
    <row r="41" spans="1:12">
      <c r="A41" t="s">
        <v>45</v>
      </c>
      <c r="B41" t="s">
        <v>45</v>
      </c>
      <c r="C41" t="s">
        <v>46</v>
      </c>
      <c r="D41" t="s">
        <v>52</v>
      </c>
      <c r="E41" t="s">
        <v>53</v>
      </c>
      <c r="F41" t="s">
        <v>54</v>
      </c>
      <c r="G41" t="s">
        <v>55</v>
      </c>
      <c r="H41" t="s">
        <v>17</v>
      </c>
      <c r="I41">
        <v>11435</v>
      </c>
      <c r="J41" t="s">
        <v>56</v>
      </c>
      <c r="K41" t="s">
        <v>25</v>
      </c>
      <c r="L41" t="str">
        <f t="shared" si="0"/>
        <v>148-45 Hillside Avenue Jamaica NY,11435</v>
      </c>
    </row>
    <row r="42" spans="1:12">
      <c r="A42" t="s">
        <v>185</v>
      </c>
      <c r="B42" t="s">
        <v>185</v>
      </c>
      <c r="C42" t="s">
        <v>186</v>
      </c>
      <c r="D42" t="s">
        <v>187</v>
      </c>
      <c r="E42" t="s">
        <v>186</v>
      </c>
      <c r="F42" t="s">
        <v>188</v>
      </c>
      <c r="G42" t="s">
        <v>74</v>
      </c>
      <c r="H42" t="s">
        <v>17</v>
      </c>
      <c r="I42" t="s">
        <v>189</v>
      </c>
      <c r="J42" t="s">
        <v>190</v>
      </c>
      <c r="K42" t="s">
        <v>19</v>
      </c>
      <c r="L42" t="str">
        <f t="shared" si="0"/>
        <v>142-02 20th Avenue Flushing NY,11351-9712</v>
      </c>
    </row>
    <row r="43" spans="1:12">
      <c r="A43" t="s">
        <v>63</v>
      </c>
      <c r="B43" t="s">
        <v>64</v>
      </c>
      <c r="C43" t="s">
        <v>65</v>
      </c>
      <c r="D43" t="s">
        <v>71</v>
      </c>
      <c r="E43" t="s">
        <v>72</v>
      </c>
      <c r="F43" t="s">
        <v>73</v>
      </c>
      <c r="G43" t="s">
        <v>74</v>
      </c>
      <c r="H43" t="s">
        <v>17</v>
      </c>
      <c r="I43">
        <v>11355</v>
      </c>
      <c r="J43" t="s">
        <v>75</v>
      </c>
      <c r="K43" t="s">
        <v>19</v>
      </c>
      <c r="L43" t="str">
        <f t="shared" si="0"/>
        <v>140-40 Sanford Avenue Flushing NY,11355</v>
      </c>
    </row>
    <row r="44" spans="1:12">
      <c r="A44" t="s">
        <v>199</v>
      </c>
      <c r="B44" t="s">
        <v>199</v>
      </c>
      <c r="C44" t="s">
        <v>200</v>
      </c>
      <c r="D44" t="s">
        <v>201</v>
      </c>
      <c r="E44" t="s">
        <v>202</v>
      </c>
      <c r="F44" t="s">
        <v>203</v>
      </c>
      <c r="G44" t="s">
        <v>55</v>
      </c>
      <c r="H44" t="s">
        <v>17</v>
      </c>
      <c r="I44">
        <v>11433</v>
      </c>
      <c r="J44" t="s">
        <v>167</v>
      </c>
      <c r="K44" t="s">
        <v>168</v>
      </c>
      <c r="L44" t="str">
        <f t="shared" si="0"/>
        <v>133-25 Guy R. Brewer Blvd Jamaica NY,11433</v>
      </c>
    </row>
    <row r="45" spans="1:12">
      <c r="A45" t="s">
        <v>231</v>
      </c>
      <c r="B45" t="s">
        <v>231</v>
      </c>
      <c r="C45" t="s">
        <v>232</v>
      </c>
      <c r="D45" t="s">
        <v>236</v>
      </c>
      <c r="E45" t="s">
        <v>237</v>
      </c>
      <c r="F45" t="s">
        <v>238</v>
      </c>
      <c r="G45" t="s">
        <v>55</v>
      </c>
      <c r="H45" t="s">
        <v>17</v>
      </c>
      <c r="I45">
        <v>11434</v>
      </c>
      <c r="J45" t="s">
        <v>239</v>
      </c>
      <c r="K45" t="s">
        <v>19</v>
      </c>
      <c r="L45" t="str">
        <f t="shared" si="0"/>
        <v>11515 Sutphin Boulevard Jamaica NY,11434</v>
      </c>
    </row>
    <row r="46" spans="1:12">
      <c r="A46" t="s">
        <v>149</v>
      </c>
      <c r="B46" t="s">
        <v>149</v>
      </c>
      <c r="C46" t="s">
        <v>150</v>
      </c>
      <c r="D46" t="s">
        <v>151</v>
      </c>
      <c r="E46" t="s">
        <v>152</v>
      </c>
      <c r="F46" t="s">
        <v>153</v>
      </c>
      <c r="G46" t="s">
        <v>154</v>
      </c>
      <c r="H46" t="s">
        <v>17</v>
      </c>
      <c r="I46">
        <v>11694</v>
      </c>
      <c r="J46" t="s">
        <v>75</v>
      </c>
      <c r="K46" t="s">
        <v>19</v>
      </c>
      <c r="L46" t="str">
        <f t="shared" si="0"/>
        <v>115-02 Ocean Promenade Rockaway Beach NY,11694</v>
      </c>
    </row>
    <row r="47" spans="1:12">
      <c r="A47" t="s">
        <v>247</v>
      </c>
      <c r="B47" t="s">
        <v>247</v>
      </c>
      <c r="C47" t="s">
        <v>248</v>
      </c>
      <c r="D47" t="s">
        <v>256</v>
      </c>
      <c r="E47" t="s">
        <v>257</v>
      </c>
      <c r="F47" t="s">
        <v>258</v>
      </c>
      <c r="G47" t="s">
        <v>259</v>
      </c>
      <c r="H47" t="s">
        <v>17</v>
      </c>
      <c r="I47">
        <v>11368</v>
      </c>
      <c r="J47" t="s">
        <v>80</v>
      </c>
      <c r="K47" t="s">
        <v>62</v>
      </c>
      <c r="L47" t="str">
        <f t="shared" si="0"/>
        <v>108-07 Corona Avenue Corona NY,11368</v>
      </c>
    </row>
    <row r="48" spans="1:12">
      <c r="A48" t="s">
        <v>63</v>
      </c>
      <c r="B48" t="s">
        <v>64</v>
      </c>
      <c r="C48" t="s">
        <v>65</v>
      </c>
      <c r="D48" t="s">
        <v>66</v>
      </c>
      <c r="E48" t="s">
        <v>67</v>
      </c>
      <c r="F48" t="s">
        <v>68</v>
      </c>
      <c r="G48" t="s">
        <v>69</v>
      </c>
      <c r="H48" t="s">
        <v>17</v>
      </c>
      <c r="I48">
        <v>11416</v>
      </c>
      <c r="J48" t="s">
        <v>70</v>
      </c>
      <c r="K48" t="s">
        <v>19</v>
      </c>
      <c r="L48" t="str">
        <f t="shared" si="0"/>
        <v>105-01 101st Avenue Ozone Park NY,11416</v>
      </c>
    </row>
  </sheetData>
  <sortState ref="A2:M48">
    <sortCondition descending="1" ref="F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Desiree M</dc:creator>
  <cp:lastModifiedBy>Desiree M</cp:lastModifiedBy>
  <dcterms:created xsi:type="dcterms:W3CDTF">2015-04-28T17:05:32Z</dcterms:created>
  <dcterms:modified xsi:type="dcterms:W3CDTF">2015-04-28T18:46:11Z</dcterms:modified>
</cp:coreProperties>
</file>