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/Documents/github/desiertos/side/"/>
    </mc:Choice>
  </mc:AlternateContent>
  <xr:revisionPtr revIDLastSave="0" documentId="13_ncr:40009_{58FFB29D-156C-6F4B-BE3D-6B8837C6580F}" xr6:coauthVersionLast="47" xr6:coauthVersionMax="47" xr10:uidLastSave="{00000000-0000-0000-0000-000000000000}"/>
  <bookViews>
    <workbookView xWindow="720" yWindow="960" windowWidth="24540" windowHeight="13680" activeTab="3"/>
  </bookViews>
  <sheets>
    <sheet name="para_comparar_dept" sheetId="1" r:id="rId1"/>
    <sheet name="comparacao" sheetId="2" r:id="rId2"/>
    <sheet name="santiago" sheetId="3" r:id="rId3"/>
    <sheet name="correspondence" sheetId="5" r:id="rId4"/>
  </sheets>
  <definedNames>
    <definedName name="para_comparar_dept_1" localSheetId="0">para_comparar_dept!$A$1:$B$530</definedName>
    <definedName name="para_comparar_mun" localSheetId="1">comparacao!$A$1:$D$55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2" l="1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57" i="2"/>
  <c r="E58" i="2"/>
  <c r="E59" i="2"/>
  <c r="E61" i="2"/>
  <c r="E64" i="2"/>
  <c r="E65" i="2"/>
  <c r="E66" i="2"/>
  <c r="E67" i="2"/>
  <c r="E68" i="2"/>
  <c r="E69" i="2"/>
  <c r="E71" i="2"/>
  <c r="E72" i="2"/>
  <c r="E74" i="2"/>
  <c r="E76" i="2"/>
  <c r="E77" i="2"/>
  <c r="E79" i="2"/>
  <c r="E80" i="2"/>
  <c r="E83" i="2"/>
  <c r="E57" i="2"/>
  <c r="G83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4" i="2"/>
  <c r="G57" i="2"/>
  <c r="F59" i="2" l="1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57" i="2"/>
  <c r="F58" i="2"/>
  <c r="G5" i="2"/>
  <c r="G6" i="2"/>
  <c r="G9" i="2"/>
  <c r="G10" i="2"/>
  <c r="G13" i="2"/>
  <c r="G14" i="2"/>
  <c r="G17" i="2"/>
  <c r="G18" i="2"/>
  <c r="G21" i="2"/>
  <c r="G22" i="2"/>
  <c r="G25" i="2"/>
  <c r="G26" i="2"/>
  <c r="G29" i="2"/>
  <c r="G30" i="2"/>
  <c r="G33" i="2"/>
  <c r="G34" i="2"/>
  <c r="G37" i="2"/>
  <c r="G38" i="2"/>
  <c r="G41" i="2"/>
  <c r="G42" i="2"/>
  <c r="G45" i="2"/>
  <c r="G49" i="2"/>
  <c r="F4" i="2"/>
  <c r="G4" i="2" s="1"/>
  <c r="F5" i="2"/>
  <c r="F6" i="2"/>
  <c r="F7" i="2"/>
  <c r="G7" i="2" s="1"/>
  <c r="F8" i="2"/>
  <c r="G8" i="2" s="1"/>
  <c r="F9" i="2"/>
  <c r="F10" i="2"/>
  <c r="F11" i="2"/>
  <c r="G11" i="2" s="1"/>
  <c r="F12" i="2"/>
  <c r="G12" i="2" s="1"/>
  <c r="F13" i="2"/>
  <c r="F14" i="2"/>
  <c r="F15" i="2"/>
  <c r="G15" i="2" s="1"/>
  <c r="F16" i="2"/>
  <c r="G16" i="2" s="1"/>
  <c r="F17" i="2"/>
  <c r="F18" i="2"/>
  <c r="F19" i="2"/>
  <c r="G19" i="2" s="1"/>
  <c r="F20" i="2"/>
  <c r="G20" i="2" s="1"/>
  <c r="F21" i="2"/>
  <c r="F22" i="2"/>
  <c r="F23" i="2"/>
  <c r="G23" i="2" s="1"/>
  <c r="F24" i="2"/>
  <c r="G24" i="2" s="1"/>
  <c r="F25" i="2"/>
  <c r="F26" i="2"/>
  <c r="F27" i="2"/>
  <c r="G27" i="2" s="1"/>
  <c r="F28" i="2"/>
  <c r="G28" i="2" s="1"/>
  <c r="F29" i="2"/>
  <c r="F30" i="2"/>
  <c r="F31" i="2"/>
  <c r="G31" i="2" s="1"/>
  <c r="F32" i="2"/>
  <c r="G32" i="2" s="1"/>
  <c r="F33" i="2"/>
  <c r="F34" i="2"/>
  <c r="F35" i="2"/>
  <c r="G35" i="2" s="1"/>
  <c r="E35" i="2" s="1"/>
  <c r="F36" i="2"/>
  <c r="G36" i="2" s="1"/>
  <c r="F37" i="2"/>
  <c r="F38" i="2"/>
  <c r="F39" i="2"/>
  <c r="G39" i="2" s="1"/>
  <c r="F40" i="2"/>
  <c r="G40" i="2" s="1"/>
  <c r="F41" i="2"/>
  <c r="F42" i="2"/>
  <c r="F43" i="2"/>
  <c r="G43" i="2" s="1"/>
  <c r="F44" i="2"/>
  <c r="G44" i="2" s="1"/>
  <c r="F45" i="2"/>
  <c r="F46" i="2"/>
  <c r="G46" i="2" s="1"/>
  <c r="E46" i="2" s="1"/>
  <c r="F47" i="2"/>
  <c r="G47" i="2" s="1"/>
  <c r="F48" i="2"/>
  <c r="G48" i="2" s="1"/>
  <c r="F49" i="2"/>
  <c r="F50" i="2"/>
  <c r="G50" i="2" s="1"/>
  <c r="E50" i="2" s="1"/>
  <c r="F51" i="2"/>
  <c r="G51" i="2" s="1"/>
  <c r="E51" i="2" s="1"/>
  <c r="F52" i="2"/>
  <c r="G52" i="2" s="1"/>
  <c r="E52" i="2" s="1"/>
  <c r="F53" i="2"/>
  <c r="G53" i="2" s="1"/>
  <c r="F54" i="2"/>
  <c r="G54" i="2" s="1"/>
  <c r="F55" i="2"/>
  <c r="G55" i="2" s="1"/>
  <c r="F3" i="2"/>
  <c r="G3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" i="2"/>
</calcChain>
</file>

<file path=xl/connections.xml><?xml version="1.0" encoding="utf-8"?>
<connections xmlns="http://schemas.openxmlformats.org/spreadsheetml/2006/main">
  <connection id="1" name="para_comparar_dept" type="6" refreshedVersion="7" background="1" saveData="1">
    <textPr codePage="65001" sourceFile="/Users/tiago/Documents/github/desiertos/side/para_comparar_dept.csv" decimal="," thousands="." tab="0" semicolon="1">
      <textFields count="3">
        <textField type="skip"/>
        <textField/>
        <textField/>
      </textFields>
    </textPr>
  </connection>
  <connection id="2" name="para_comparar_mun" type="6" refreshedVersion="7" background="1" saveData="1">
    <textPr codePage="65001" sourceFile="/Users/tiago/Documents/github/desiertos/side/para_comparar_mun.csv" decimal="," thousands="." tab="0" semicolon="1">
      <textFields count="13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<sst xmlns="http://schemas.openxmlformats.org/spreadsheetml/2006/main" count="973" uniqueCount="691">
  <si>
    <t>nam</t>
  </si>
  <si>
    <t>General Lavalle</t>
  </si>
  <si>
    <t>La Costa</t>
  </si>
  <si>
    <t>Magdalena</t>
  </si>
  <si>
    <t>San Justo</t>
  </si>
  <si>
    <t>Comuna 14</t>
  </si>
  <si>
    <t>Cerrillos</t>
  </si>
  <si>
    <t>Susques</t>
  </si>
  <si>
    <t>Marcos Paz</t>
  </si>
  <si>
    <t>Concordia</t>
  </si>
  <si>
    <t>Federal</t>
  </si>
  <si>
    <t>Islas del Ibicuy</t>
  </si>
  <si>
    <t>Victoria</t>
  </si>
  <si>
    <t>Diamante</t>
  </si>
  <si>
    <t>Uruguay</t>
  </si>
  <si>
    <t>Saladillo</t>
  </si>
  <si>
    <t>Las Flores</t>
  </si>
  <si>
    <t>Rojas</t>
  </si>
  <si>
    <t>Escobar</t>
  </si>
  <si>
    <t>San Antonio de Areco</t>
  </si>
  <si>
    <t>Ushuaia</t>
  </si>
  <si>
    <t>General Ortiz de Ocampo</t>
  </si>
  <si>
    <t>Corpen Aike</t>
  </si>
  <si>
    <t>O'Higgins</t>
  </si>
  <si>
    <t>Moreno</t>
  </si>
  <si>
    <t>La Matanza</t>
  </si>
  <si>
    <t>Tandil</t>
  </si>
  <si>
    <t>Adolfo Gonzales Chaves</t>
  </si>
  <si>
    <t>General Alvarado</t>
  </si>
  <si>
    <t>Mar Chiquita</t>
  </si>
  <si>
    <t>Villa Gesell</t>
  </si>
  <si>
    <t>Conesa</t>
  </si>
  <si>
    <t>Pinamar</t>
  </si>
  <si>
    <t>General Paz</t>
  </si>
  <si>
    <t>General Guido</t>
  </si>
  <si>
    <t>General Juan Madariaga</t>
  </si>
  <si>
    <t>Alberdi</t>
  </si>
  <si>
    <t>Juan Felipe Ibarra</t>
  </si>
  <si>
    <t>General Taboada</t>
  </si>
  <si>
    <t>Cruz del Eje</t>
  </si>
  <si>
    <t>Punilla</t>
  </si>
  <si>
    <t>Gaiman</t>
  </si>
  <si>
    <t>Rawson</t>
  </si>
  <si>
    <t>Rivadavia</t>
  </si>
  <si>
    <t>Ojo de Agua</t>
  </si>
  <si>
    <t>Choya</t>
  </si>
  <si>
    <t>Gobernador Dupuy</t>
  </si>
  <si>
    <t>Cachi</t>
  </si>
  <si>
    <t>Chicoana</t>
  </si>
  <si>
    <t>Rauch</t>
  </si>
  <si>
    <t>Molinos</t>
  </si>
  <si>
    <t>Minas</t>
  </si>
  <si>
    <t>San Alberto</t>
  </si>
  <si>
    <t>Berazategui</t>
  </si>
  <si>
    <t>San Carlos</t>
  </si>
  <si>
    <t>Santa Rosa</t>
  </si>
  <si>
    <t>Tornquist</t>
  </si>
  <si>
    <t>La Paz</t>
  </si>
  <si>
    <t>Coronel Pringles</t>
  </si>
  <si>
    <t>Tigre</t>
  </si>
  <si>
    <t>Chamical</t>
  </si>
  <si>
    <t>Tercero Arriba</t>
  </si>
  <si>
    <t>General Pinto</t>
  </si>
  <si>
    <t>San Cayetano</t>
  </si>
  <si>
    <t>Tres Arroyos</t>
  </si>
  <si>
    <t>Coronel Dorrego</t>
  </si>
  <si>
    <t>Necochea</t>
  </si>
  <si>
    <t>Independencia</t>
  </si>
  <si>
    <t>General Lamadrid</t>
  </si>
  <si>
    <t>Ayacucho</t>
  </si>
  <si>
    <t>Arauco</t>
  </si>
  <si>
    <t>Lezama</t>
  </si>
  <si>
    <t>Punta Indio</t>
  </si>
  <si>
    <t>El Carmen</t>
  </si>
  <si>
    <t>Campana</t>
  </si>
  <si>
    <t>Magallanes</t>
  </si>
  <si>
    <t>Comuna 6</t>
  </si>
  <si>
    <t>12 de Octubre</t>
  </si>
  <si>
    <t>Tulumba</t>
  </si>
  <si>
    <t>Tupungato</t>
  </si>
  <si>
    <t>Laishi</t>
  </si>
  <si>
    <t>Valcheta</t>
  </si>
  <si>
    <t>San Antonio</t>
  </si>
  <si>
    <t>9 de Julio</t>
  </si>
  <si>
    <t>25 de Mayo</t>
  </si>
  <si>
    <t>Villarino</t>
  </si>
  <si>
    <t>Vera</t>
  </si>
  <si>
    <t>Telsen</t>
  </si>
  <si>
    <t>Pilcaniyeu</t>
  </si>
  <si>
    <t>Adolfo Alsina</t>
  </si>
  <si>
    <t>Capital</t>
  </si>
  <si>
    <t>Pellegrini</t>
  </si>
  <si>
    <t>General Roca</t>
  </si>
  <si>
    <t>General Alvear</t>
  </si>
  <si>
    <t>La Caldera</t>
  </si>
  <si>
    <t>San Rafael</t>
  </si>
  <si>
    <t>Anta</t>
  </si>
  <si>
    <t>Zapala</t>
  </si>
  <si>
    <t>Sarmiento</t>
  </si>
  <si>
    <t>Antofagasta de la Sierra</t>
  </si>
  <si>
    <t>Comuna 1</t>
  </si>
  <si>
    <t>Comuna 4</t>
  </si>
  <si>
    <t>General Belgrano</t>
  </si>
  <si>
    <t>Comuna 5</t>
  </si>
  <si>
    <t>General Villegas</t>
  </si>
  <si>
    <t>Comuna 12</t>
  </si>
  <si>
    <t>Cushamen</t>
  </si>
  <si>
    <t>Hucal</t>
  </si>
  <si>
    <t>Lago Argentino</t>
  </si>
  <si>
    <t>El Cuy</t>
  </si>
  <si>
    <t>Comuna 7</t>
  </si>
  <si>
    <t>Iruya</t>
  </si>
  <si>
    <t>Quitilipi</t>
  </si>
  <si>
    <t>Los Lagos</t>
  </si>
  <si>
    <t>Comuna 10</t>
  </si>
  <si>
    <t>Las Heras</t>
  </si>
  <si>
    <t>Lavalle</t>
  </si>
  <si>
    <t>Comuna 11</t>
  </si>
  <si>
    <t>Caleu Caleu</t>
  </si>
  <si>
    <t>Lihuel Calel</t>
  </si>
  <si>
    <t>Confluencia</t>
  </si>
  <si>
    <t>Picunches</t>
  </si>
  <si>
    <t>Yavi</t>
  </si>
  <si>
    <t>Santa Catalina</t>
  </si>
  <si>
    <t>San Pedro</t>
  </si>
  <si>
    <t>Valle Grande</t>
  </si>
  <si>
    <t>Bermejo</t>
  </si>
  <si>
    <t>Matacos</t>
  </si>
  <si>
    <t>Los Andes</t>
  </si>
  <si>
    <t>Tilcara</t>
  </si>
  <si>
    <t>Eldorado</t>
  </si>
  <si>
    <t>Limay Mahuida</t>
  </si>
  <si>
    <t>Chalileo</t>
  </si>
  <si>
    <t>Chical Co</t>
  </si>
  <si>
    <t>Quebrachos</t>
  </si>
  <si>
    <t>Monte Caseros</t>
  </si>
  <si>
    <t>Esquina</t>
  </si>
  <si>
    <t>Montecarlo</t>
  </si>
  <si>
    <t>Presidencia de la Plaza</t>
  </si>
  <si>
    <t>Pergamino</t>
  </si>
  <si>
    <t>Sargento Cabral</t>
  </si>
  <si>
    <t>Belgrano</t>
  </si>
  <si>
    <t>Lago Buenos Aires</t>
  </si>
  <si>
    <t>Pichi Mahuida</t>
  </si>
  <si>
    <t>Mayor Luis J. Fontana</t>
  </si>
  <si>
    <t>Las Colonias</t>
  </si>
  <si>
    <t>San Javier</t>
  </si>
  <si>
    <t>General Obligado</t>
  </si>
  <si>
    <t>Trenel</t>
  </si>
  <si>
    <t>Copo</t>
  </si>
  <si>
    <t>Ancasti</t>
  </si>
  <si>
    <t>Pehuenches</t>
  </si>
  <si>
    <t>Chos Malal</t>
  </si>
  <si>
    <t>La Candelaria</t>
  </si>
  <si>
    <t>Biedma</t>
  </si>
  <si>
    <t>Vinchina</t>
  </si>
  <si>
    <t>Avellaneda</t>
  </si>
  <si>
    <t>Comuna 2</t>
  </si>
  <si>
    <t>Comuna 13</t>
  </si>
  <si>
    <t>Yerba Buena</t>
  </si>
  <si>
    <t>Comuna 8</t>
  </si>
  <si>
    <t>Bariloche</t>
  </si>
  <si>
    <t>Huiliches</t>
  </si>
  <si>
    <t>Sobremonte</t>
  </si>
  <si>
    <t>Banda</t>
  </si>
  <si>
    <t>Paso de Indios</t>
  </si>
  <si>
    <t>Deseado</t>
  </si>
  <si>
    <t>Aguirre</t>
  </si>
  <si>
    <t>Humahuaca</t>
  </si>
  <si>
    <t>Almirante Brown</t>
  </si>
  <si>
    <t>Rosario de la Frontera</t>
  </si>
  <si>
    <t>Comuna 3</t>
  </si>
  <si>
    <t>General Donovan</t>
  </si>
  <si>
    <t>Robles</t>
  </si>
  <si>
    <t>Tala</t>
  </si>
  <si>
    <t>Loreto</t>
  </si>
  <si>
    <t>Gualeguay</t>
  </si>
  <si>
    <t>Feliciano</t>
  </si>
  <si>
    <t>Toay</t>
  </si>
  <si>
    <t>Villaguay</t>
  </si>
  <si>
    <t>Castelli</t>
  </si>
  <si>
    <t>San Salvador</t>
  </si>
  <si>
    <t>Chacabuco</t>
  </si>
  <si>
    <t>General Las Heras</t>
  </si>
  <si>
    <t>San Miguel</t>
  </si>
  <si>
    <t>Malvinas Argentinas</t>
  </si>
  <si>
    <t>Brandsen</t>
  </si>
  <si>
    <t>Chivilcoy</t>
  </si>
  <si>
    <t>Alberti</t>
  </si>
  <si>
    <t>Bragado</t>
  </si>
  <si>
    <t>Carlos Casares</t>
  </si>
  <si>
    <t>General Viamonte</t>
  </si>
  <si>
    <t>Ezeiza</t>
  </si>
  <si>
    <t>Angaco</t>
  </si>
  <si>
    <t>Candelaria</t>
  </si>
  <si>
    <t>Carlos Tejedor</t>
  </si>
  <si>
    <t>Trenque Lauquen</t>
  </si>
  <si>
    <t>Monte</t>
  </si>
  <si>
    <t>Merlo</t>
  </si>
  <si>
    <t>Arrecifes</t>
  </si>
  <si>
    <t>General Felipe Varela</t>
  </si>
  <si>
    <t>Carmen de Areco</t>
  </si>
  <si>
    <t>Salto</t>
  </si>
  <si>
    <t>Mercedes</t>
  </si>
  <si>
    <t>Pilar</t>
  </si>
  <si>
    <t>Hurlingham</t>
  </si>
  <si>
    <t>Empedrado</t>
  </si>
  <si>
    <t>Godoy Cruz</t>
  </si>
  <si>
    <t>Cafayate</t>
  </si>
  <si>
    <t>San Luis del Palmar</t>
  </si>
  <si>
    <t>San Cosme</t>
  </si>
  <si>
    <t>Tres Lomas</t>
  </si>
  <si>
    <t>Ensenada</t>
  </si>
  <si>
    <t>General Manuel Belgrano</t>
  </si>
  <si>
    <t>Lincoln</t>
  </si>
  <si>
    <t>Laprida</t>
  </si>
  <si>
    <t>San Isidro</t>
  </si>
  <si>
    <t>Tolhuin</t>
  </si>
  <si>
    <t>Suipacha</t>
  </si>
  <si>
    <t>Tres de Febrero</t>
  </si>
  <si>
    <t>Florencio Varela</t>
  </si>
  <si>
    <t>Navarro</t>
  </si>
  <si>
    <t>San Vicente</t>
  </si>
  <si>
    <t>Lobos</t>
  </si>
  <si>
    <t>Quilmes</t>
  </si>
  <si>
    <t>Pila</t>
  </si>
  <si>
    <t>General La Madrid</t>
  </si>
  <si>
    <t>Balcarce</t>
  </si>
  <si>
    <t>Dolores</t>
  </si>
  <si>
    <t>Azul</t>
  </si>
  <si>
    <t>Daireaux</t>
  </si>
  <si>
    <t>Figueroa</t>
  </si>
  <si>
    <t>Saavedra</t>
  </si>
  <si>
    <t>Monte Hermoso</t>
  </si>
  <si>
    <t>Berisso</t>
  </si>
  <si>
    <t>Tordillo</t>
  </si>
  <si>
    <t>San Fernando</t>
  </si>
  <si>
    <t>Ramallo</t>
  </si>
  <si>
    <t>Salavina</t>
  </si>
  <si>
    <t>San Ignacio</t>
  </si>
  <si>
    <t>Leandro N. Alem</t>
  </si>
  <si>
    <t>Guachipas</t>
  </si>
  <si>
    <t>Pocho</t>
  </si>
  <si>
    <t>Conhelo</t>
  </si>
  <si>
    <t>Castro Barros</t>
  </si>
  <si>
    <t>Sanagasta</t>
  </si>
  <si>
    <t>General Juan Facundo Quiroga</t>
  </si>
  <si>
    <t>Chilecito</t>
  </si>
  <si>
    <t>Caseros</t>
  </si>
  <si>
    <t>Rosario</t>
  </si>
  <si>
    <t>San Lorenzo</t>
  </si>
  <si>
    <t>Iriondo</t>
  </si>
  <si>
    <t>Totoral</t>
  </si>
  <si>
    <t>Tinogasta</t>
  </si>
  <si>
    <t>Famatina</t>
  </si>
  <si>
    <t>San Blas de Los Sauces</t>
  </si>
  <si>
    <t>Cochinoca</t>
  </si>
  <si>
    <t>Tumbaya</t>
  </si>
  <si>
    <t>Dr. Manuel Belgrano</t>
  </si>
  <si>
    <t>Rinconada</t>
  </si>
  <si>
    <t>La Poma</t>
  </si>
  <si>
    <t>Formosa</t>
  </si>
  <si>
    <t>Ambato</t>
  </si>
  <si>
    <t>Pilcomayo</t>
  </si>
  <si>
    <t>El Alto</t>
  </si>
  <si>
    <t>Tehuelches</t>
  </si>
  <si>
    <t>Escalante</t>
  </si>
  <si>
    <t>Gastre</t>
  </si>
  <si>
    <t>General Arenales</t>
  </si>
  <si>
    <t>Calamuchita</t>
  </si>
  <si>
    <t>Cruz Alta</t>
  </si>
  <si>
    <t>Lules</t>
  </si>
  <si>
    <t>Patagones</t>
  </si>
  <si>
    <t>General Pedernera</t>
  </si>
  <si>
    <t>Comuna 9</t>
  </si>
  <si>
    <t>Mitre</t>
  </si>
  <si>
    <t>Atamisqui</t>
  </si>
  <si>
    <t>Trancas</t>
  </si>
  <si>
    <t>Coronel de Marina Leonardo Rosales</t>
  </si>
  <si>
    <t>Baradero</t>
  </si>
  <si>
    <t>Santa Victoria</t>
  </si>
  <si>
    <t>Rosario de Lerma</t>
  </si>
  <si>
    <t>Ledesma</t>
  </si>
  <si>
    <t>Florentino Ameghino</t>
  </si>
  <si>
    <t>La Cocha</t>
  </si>
  <si>
    <t>Graneros</t>
  </si>
  <si>
    <t>Juan Bautista Alberdi</t>
  </si>
  <si>
    <t>Simoca</t>
  </si>
  <si>
    <t>Chicligasta</t>
  </si>
  <si>
    <t>Monteros</t>
  </si>
  <si>
    <t>Leales</t>
  </si>
  <si>
    <t>La Capital</t>
  </si>
  <si>
    <t>Rancul</t>
  </si>
  <si>
    <t>Castellanos</t>
  </si>
  <si>
    <t>Garay</t>
  </si>
  <si>
    <t>Sauce</t>
  </si>
  <si>
    <t>Paso de los Libres</t>
  </si>
  <si>
    <t>Goya</t>
  </si>
  <si>
    <t>San Roque</t>
  </si>
  <si>
    <t>Bella Vista</t>
  </si>
  <si>
    <t>Saladas</t>
  </si>
  <si>
    <t>Valle Viejo</t>
  </si>
  <si>
    <t>2 de Abril</t>
  </si>
  <si>
    <t>Lomas de Zamora</t>
  </si>
  <si>
    <t>Libertad</t>
  </si>
  <si>
    <t>Comuna 15</t>
  </si>
  <si>
    <t>Pocito</t>
  </si>
  <si>
    <t>Zonda</t>
  </si>
  <si>
    <t>Ullum</t>
  </si>
  <si>
    <t>Chimbas</t>
  </si>
  <si>
    <t>Caucete</t>
  </si>
  <si>
    <t>Calingasta</t>
  </si>
  <si>
    <t>Iglesia</t>
  </si>
  <si>
    <t>La Plata</t>
  </si>
  <si>
    <t>Vicente López</t>
  </si>
  <si>
    <t>Gualeguaychú</t>
  </si>
  <si>
    <t>Paraná</t>
  </si>
  <si>
    <t>José C. Paz</t>
  </si>
  <si>
    <t>Maipú</t>
  </si>
  <si>
    <t>Antártida Argentina</t>
  </si>
  <si>
    <t>Iguazú</t>
  </si>
  <si>
    <t>Coronel Suárez</t>
  </si>
  <si>
    <t>Bahía Blanca</t>
  </si>
  <si>
    <t>General Pueyrredón</t>
  </si>
  <si>
    <t>Santa María</t>
  </si>
  <si>
    <t>La Viña</t>
  </si>
  <si>
    <t>Metán</t>
  </si>
  <si>
    <t>Río Segundo</t>
  </si>
  <si>
    <t>Salliqueló</t>
  </si>
  <si>
    <t>General Güemes</t>
  </si>
  <si>
    <t>Unión</t>
  </si>
  <si>
    <t>Tapalqué</t>
  </si>
  <si>
    <t>Chascomús</t>
  </si>
  <si>
    <t>Río Cuarto</t>
  </si>
  <si>
    <t>Pilagás</t>
  </si>
  <si>
    <t>Pirané</t>
  </si>
  <si>
    <t>Ñorquinco</t>
  </si>
  <si>
    <t>Picún Leufú</t>
  </si>
  <si>
    <t>Aluminé</t>
  </si>
  <si>
    <t>Tunuyán</t>
  </si>
  <si>
    <t>Luján de Cuyo</t>
  </si>
  <si>
    <t>Puán</t>
  </si>
  <si>
    <t>Presidente Roque Sáenz Peña</t>
  </si>
  <si>
    <t>Futaleufú</t>
  </si>
  <si>
    <t>Tapenagá</t>
  </si>
  <si>
    <t>Chapaleufú</t>
  </si>
  <si>
    <t>Fray Mamerto Esquiú</t>
  </si>
  <si>
    <t>Lácar</t>
  </si>
  <si>
    <t>Río Chico</t>
  </si>
  <si>
    <t>Ñorquín</t>
  </si>
  <si>
    <t>Realicó</t>
  </si>
  <si>
    <t>Curacó</t>
  </si>
  <si>
    <t>Belén</t>
  </si>
  <si>
    <t>Añelo</t>
  </si>
  <si>
    <t>Loncopué</t>
  </si>
  <si>
    <t>San Martín</t>
  </si>
  <si>
    <t>Patiño</t>
  </si>
  <si>
    <t>Orán</t>
  </si>
  <si>
    <t>Palpalá</t>
  </si>
  <si>
    <t>Loventué</t>
  </si>
  <si>
    <t>Puelén</t>
  </si>
  <si>
    <t>Malargüe</t>
  </si>
  <si>
    <t>Río Senguer</t>
  </si>
  <si>
    <t>Fray Justo Santa María de Oro</t>
  </si>
  <si>
    <t>San Cristóbal</t>
  </si>
  <si>
    <t>Maracó</t>
  </si>
  <si>
    <t>Guasayán</t>
  </si>
  <si>
    <t>Río Hondo</t>
  </si>
  <si>
    <t>Río Seco</t>
  </si>
  <si>
    <t>Güer Aike</t>
  </si>
  <si>
    <t>Pomán</t>
  </si>
  <si>
    <t>Catán Lil</t>
  </si>
  <si>
    <t>Silípica</t>
  </si>
  <si>
    <t>Río Grande</t>
  </si>
  <si>
    <t>Mártires</t>
  </si>
  <si>
    <t>Languiñeo</t>
  </si>
  <si>
    <t>Collón Curá</t>
  </si>
  <si>
    <t>Famaillá</t>
  </si>
  <si>
    <t>Nogoyá</t>
  </si>
  <si>
    <t>Federación</t>
  </si>
  <si>
    <t>Colón</t>
  </si>
  <si>
    <t>Libertador General San Martín</t>
  </si>
  <si>
    <t>Presidente Perón</t>
  </si>
  <si>
    <t>Junín</t>
  </si>
  <si>
    <t>Curuzú Cuatiá</t>
  </si>
  <si>
    <t>Pehuajó</t>
  </si>
  <si>
    <t>Santa Bárbara</t>
  </si>
  <si>
    <t>Capayán</t>
  </si>
  <si>
    <t>Roque Pérez</t>
  </si>
  <si>
    <t>Olavarría</t>
  </si>
  <si>
    <t>Esteban Echeverría</t>
  </si>
  <si>
    <t>Capitán Sarmiento</t>
  </si>
  <si>
    <t>Exaltación de la Cruz</t>
  </si>
  <si>
    <t>San Andrés de Giles</t>
  </si>
  <si>
    <t>Luján</t>
  </si>
  <si>
    <t>Ituzaingó</t>
  </si>
  <si>
    <t>Morón</t>
  </si>
  <si>
    <t>Itatí</t>
  </si>
  <si>
    <t>Berón de Astrada</t>
  </si>
  <si>
    <t>Guaminí</t>
  </si>
  <si>
    <t>Guaymallén</t>
  </si>
  <si>
    <t>General San Martín</t>
  </si>
  <si>
    <t>Benito Juárez</t>
  </si>
  <si>
    <t>General Rodríguez</t>
  </si>
  <si>
    <t>Cañuelas</t>
  </si>
  <si>
    <t>Cainguás</t>
  </si>
  <si>
    <t>Bolívar</t>
  </si>
  <si>
    <t>Guaraní</t>
  </si>
  <si>
    <t>Hipólito Yrigoyen</t>
  </si>
  <si>
    <t>Oberá</t>
  </si>
  <si>
    <t>Juárez Celman</t>
  </si>
  <si>
    <t>Lobería</t>
  </si>
  <si>
    <t>Zárate</t>
  </si>
  <si>
    <t>San Nicolás</t>
  </si>
  <si>
    <t>Islas del Atlántico Sur</t>
  </si>
  <si>
    <t>General López</t>
  </si>
  <si>
    <t>Constitución</t>
  </si>
  <si>
    <t>San Jerónimo</t>
  </si>
  <si>
    <t>Ángel Vicente Peñaloza</t>
  </si>
  <si>
    <t>Rosario Vera Peñaloza</t>
  </si>
  <si>
    <t>Río Primero</t>
  </si>
  <si>
    <t>Marcos Juárez</t>
  </si>
  <si>
    <t>Ramón Lista</t>
  </si>
  <si>
    <t>Andalgalá</t>
  </si>
  <si>
    <t>Paclín</t>
  </si>
  <si>
    <t>Ischilín</t>
  </si>
  <si>
    <t>Juan Martín de Pueyrredón</t>
  </si>
  <si>
    <t>Tafí Viejo</t>
  </si>
  <si>
    <t>Burruyacú</t>
  </si>
  <si>
    <t>Tafí del Valle</t>
  </si>
  <si>
    <t>Jiménez</t>
  </si>
  <si>
    <t>General José de San Martín</t>
  </si>
  <si>
    <t>Quemú Quemú</t>
  </si>
  <si>
    <t>Catriló</t>
  </si>
  <si>
    <t>Atreucó</t>
  </si>
  <si>
    <t>Guatraché</t>
  </si>
  <si>
    <t>Utracán</t>
  </si>
  <si>
    <t>Concepción</t>
  </si>
  <si>
    <t>Santo Tomé</t>
  </si>
  <si>
    <t>Mburucuyá</t>
  </si>
  <si>
    <t>Apóstoles</t>
  </si>
  <si>
    <t>1° de Mayo</t>
  </si>
  <si>
    <t>Lanús</t>
  </si>
  <si>
    <t>Comandante Fernández</t>
  </si>
  <si>
    <t>Santa Lucía</t>
  </si>
  <si>
    <t>Albardón</t>
  </si>
  <si>
    <t>Jáchal</t>
  </si>
  <si>
    <t>Valle Fértil</t>
  </si>
  <si>
    <t>gid</t>
  </si>
  <si>
    <t>departamento/municipio/barrio</t>
  </si>
  <si>
    <t>poblacion_residente</t>
  </si>
  <si>
    <t>cantidad_de_medios</t>
  </si>
  <si>
    <t>cantidad_de_periodistas</t>
  </si>
  <si>
    <t>relacion_poblacion_residente/medios</t>
  </si>
  <si>
    <t>categoria</t>
  </si>
  <si>
    <t>relacion_poblacion_residente/periodistas</t>
  </si>
  <si>
    <t>nome_local</t>
  </si>
  <si>
    <t>provincia</t>
  </si>
  <si>
    <t>Capital (Posadas)</t>
  </si>
  <si>
    <t>capital_(posadas)</t>
  </si>
  <si>
    <t>misiones</t>
  </si>
  <si>
    <t>El Dorado</t>
  </si>
  <si>
    <t>el_dorado</t>
  </si>
  <si>
    <t>tolhuin</t>
  </si>
  <si>
    <t>tierra_del_fuego</t>
  </si>
  <si>
    <t>corpen_aike</t>
  </si>
  <si>
    <t>santiago_del_estero</t>
  </si>
  <si>
    <t>deseado</t>
  </si>
  <si>
    <t>guer_aike</t>
  </si>
  <si>
    <t>lago_argentino</t>
  </si>
  <si>
    <t>lago_buenos_aires</t>
  </si>
  <si>
    <t>magallanes</t>
  </si>
  <si>
    <t>rio_chico</t>
  </si>
  <si>
    <t>28 de Noviembre</t>
  </si>
  <si>
    <t>28_de_noviembre</t>
  </si>
  <si>
    <t>santa_cruz</t>
  </si>
  <si>
    <t>Bajo Caracoles</t>
  </si>
  <si>
    <t>bajo_caracoles</t>
  </si>
  <si>
    <t>Caleta Olivia</t>
  </si>
  <si>
    <t>caleta_olivia</t>
  </si>
  <si>
    <t>Cañadón Seco</t>
  </si>
  <si>
    <t>canadon_seco</t>
  </si>
  <si>
    <t>Comandante Luis Piedra Buena</t>
  </si>
  <si>
    <t>comandante_luis_piedra_buena</t>
  </si>
  <si>
    <t>El Calafate</t>
  </si>
  <si>
    <t>el_calafate</t>
  </si>
  <si>
    <t>El Chaltén</t>
  </si>
  <si>
    <t>el_chalten</t>
  </si>
  <si>
    <t>Fitz Roy</t>
  </si>
  <si>
    <t>fitz_roy</t>
  </si>
  <si>
    <t xml:space="preserve">Gobernador Gregores </t>
  </si>
  <si>
    <t>gobernador_gregores</t>
  </si>
  <si>
    <t>Jaramillo</t>
  </si>
  <si>
    <t>jaramillo</t>
  </si>
  <si>
    <t>Koluel Kaike</t>
  </si>
  <si>
    <t>koluel_kaike</t>
  </si>
  <si>
    <t>Lago Posadas</t>
  </si>
  <si>
    <t>lago_posadas</t>
  </si>
  <si>
    <t xml:space="preserve">Las Heras </t>
  </si>
  <si>
    <t>las_heras</t>
  </si>
  <si>
    <t>Los Antiguos</t>
  </si>
  <si>
    <t>los_antiguos</t>
  </si>
  <si>
    <t>Perito Moreno</t>
  </si>
  <si>
    <t>perito_moreno</t>
  </si>
  <si>
    <t>Pico Truncado</t>
  </si>
  <si>
    <t>pico_truncado</t>
  </si>
  <si>
    <t>Puerto Deseado</t>
  </si>
  <si>
    <t>puerto_deseado</t>
  </si>
  <si>
    <t>Puerto San Julián</t>
  </si>
  <si>
    <t>puerto_san_julian</t>
  </si>
  <si>
    <t>Puerto Santa Cruz</t>
  </si>
  <si>
    <t>puerto_santa_cruz</t>
  </si>
  <si>
    <t>Río Gallegos</t>
  </si>
  <si>
    <t>rio_gallegos</t>
  </si>
  <si>
    <t>Río Turbio</t>
  </si>
  <si>
    <t>rio_turbio</t>
  </si>
  <si>
    <t>Tres Lagos</t>
  </si>
  <si>
    <t>tres_lagos</t>
  </si>
  <si>
    <t>Burrayacú</t>
  </si>
  <si>
    <t>burrayacu</t>
  </si>
  <si>
    <t>tucuman</t>
  </si>
  <si>
    <t>juan_bautista_alberdi</t>
  </si>
  <si>
    <t>Mayor Luis Jorge Fontana</t>
  </si>
  <si>
    <t>mayor_luis_jorge_fontana</t>
  </si>
  <si>
    <t>chaco</t>
  </si>
  <si>
    <t>JUAN M. DE PUEYRREDON</t>
  </si>
  <si>
    <t>juan_m._de_pueyrredon</t>
  </si>
  <si>
    <t>san_luis</t>
  </si>
  <si>
    <t>LIB. GENERAL SAN MARTIN</t>
  </si>
  <si>
    <t>lib._general_san_martin</t>
  </si>
  <si>
    <t>Loconpué</t>
  </si>
  <si>
    <t>loconpue</t>
  </si>
  <si>
    <t>neuquen</t>
  </si>
  <si>
    <t xml:space="preserve">Corrientes </t>
  </si>
  <si>
    <t>corrientes</t>
  </si>
  <si>
    <t>Villa General Mitre</t>
  </si>
  <si>
    <t>villa_general_mitre</t>
  </si>
  <si>
    <t>ciudad_autonoma_de_buenos_aires</t>
  </si>
  <si>
    <t>Adolfo Gonzalez Chaves</t>
  </si>
  <si>
    <t>adolfo_gonzalez_chaves</t>
  </si>
  <si>
    <t>buenos_aires</t>
  </si>
  <si>
    <t xml:space="preserve">Carmen de Patagones </t>
  </si>
  <si>
    <t>carmen_de_patagones</t>
  </si>
  <si>
    <t>Coronel Rosales</t>
  </si>
  <si>
    <t>coronel_rosales</t>
  </si>
  <si>
    <t>General Madariaga</t>
  </si>
  <si>
    <t>general_madariaga</t>
  </si>
  <si>
    <t>lezama</t>
  </si>
  <si>
    <t>San Miguel del Monte</t>
  </si>
  <si>
    <t>san_miguel_del_monte</t>
  </si>
  <si>
    <t>San Nicolás de los Arroyos</t>
  </si>
  <si>
    <t>san_nicolas_de_los_arroyos</t>
  </si>
  <si>
    <t>General Ángel Vicente Peñaloza</t>
  </si>
  <si>
    <t>general_angel_vicente_penaloza</t>
  </si>
  <si>
    <t>la_rioja</t>
  </si>
  <si>
    <t>general_felipe_varela</t>
  </si>
  <si>
    <t>general_juan_facundo_quiroga</t>
  </si>
  <si>
    <t>general_ortiz_de_ocampo</t>
  </si>
  <si>
    <t>La Rioja (Capital)</t>
  </si>
  <si>
    <t>la_rioja_(capital)</t>
  </si>
  <si>
    <t>Islas</t>
  </si>
  <si>
    <t>islas</t>
  </si>
  <si>
    <t>entre_rios</t>
  </si>
  <si>
    <t>Ciudad de Mendoza</t>
  </si>
  <si>
    <t>ciudad_de_mendoza</t>
  </si>
  <si>
    <t>mendoza</t>
  </si>
  <si>
    <t>nome_provincia</t>
  </si>
  <si>
    <t>quantos na planilha de Deptos?</t>
  </si>
  <si>
    <t>join</t>
  </si>
  <si>
    <t>pelo mapa</t>
  </si>
  <si>
    <t>pelo join</t>
  </si>
  <si>
    <t>misspelled</t>
  </si>
  <si>
    <t>1568.36</t>
  </si>
  <si>
    <t>5461.5</t>
  </si>
  <si>
    <t>2184.60</t>
  </si>
  <si>
    <t>10381.5</t>
  </si>
  <si>
    <t>2595.38</t>
  </si>
  <si>
    <t>71139.5</t>
  </si>
  <si>
    <t>14227.90</t>
  </si>
  <si>
    <t>4621.5</t>
  </si>
  <si>
    <t>513.50</t>
  </si>
  <si>
    <t>19080.36</t>
  </si>
  <si>
    <t>2039.12</t>
  </si>
  <si>
    <t>17333.5</t>
  </si>
  <si>
    <t>4952.43</t>
  </si>
  <si>
    <t>15702.00</t>
  </si>
  <si>
    <t>19052.5</t>
  </si>
  <si>
    <t>4233.89</t>
  </si>
  <si>
    <t>2050.29</t>
  </si>
  <si>
    <t>Juan F. Ibarra</t>
  </si>
  <si>
    <t>9025.50</t>
  </si>
  <si>
    <t>1178.59</t>
  </si>
  <si>
    <t>6426.00</t>
  </si>
  <si>
    <t>2801.60</t>
  </si>
  <si>
    <t>2642.00</t>
  </si>
  <si>
    <t>7838.14</t>
  </si>
  <si>
    <t>2507.5</t>
  </si>
  <si>
    <t>835.83</t>
  </si>
  <si>
    <t>22207.5</t>
  </si>
  <si>
    <t>7402.50</t>
  </si>
  <si>
    <t>4607.00</t>
  </si>
  <si>
    <t>Santiago del Estero</t>
  </si>
  <si>
    <t>tava como santiago</t>
  </si>
  <si>
    <t>tava como santa cruz, é santiago, mas são municípios</t>
  </si>
  <si>
    <t>não tinha</t>
  </si>
  <si>
    <t>procurando os deptos dentro de PBA</t>
  </si>
  <si>
    <t>aguirre</t>
  </si>
  <si>
    <t>alberdi</t>
  </si>
  <si>
    <t>atamisqui</t>
  </si>
  <si>
    <t>avellaneda</t>
  </si>
  <si>
    <t>banda</t>
  </si>
  <si>
    <t>belgrano</t>
  </si>
  <si>
    <t>capital</t>
  </si>
  <si>
    <t>choya</t>
  </si>
  <si>
    <t>copo</t>
  </si>
  <si>
    <t>figueroa</t>
  </si>
  <si>
    <t>loreto</t>
  </si>
  <si>
    <t>mitre</t>
  </si>
  <si>
    <t>moreno</t>
  </si>
  <si>
    <t>pellegrini</t>
  </si>
  <si>
    <t>quebrachos</t>
  </si>
  <si>
    <t>rivadavia</t>
  </si>
  <si>
    <t>robles</t>
  </si>
  <si>
    <t>salavina</t>
  </si>
  <si>
    <t>sarmiento</t>
  </si>
  <si>
    <t>general_taboada</t>
  </si>
  <si>
    <t>guasayan</t>
  </si>
  <si>
    <t>jimenez</t>
  </si>
  <si>
    <t>juan_f_ibarra</t>
  </si>
  <si>
    <t>ojo_de_agua</t>
  </si>
  <si>
    <t>rio_hondo</t>
  </si>
  <si>
    <t>san_martin</t>
  </si>
  <si>
    <t>silipica</t>
  </si>
  <si>
    <t>capital_(posadas)_misiones</t>
  </si>
  <si>
    <t>el_dorado_misiones</t>
  </si>
  <si>
    <t>tolhuin_tierra_del_fuego</t>
  </si>
  <si>
    <t>corpen_aike_santa_cruz</t>
  </si>
  <si>
    <t>deseado_santa_cruz</t>
  </si>
  <si>
    <t>guer_aike_santa_cruz</t>
  </si>
  <si>
    <t>lago_argentino_santa_cruz</t>
  </si>
  <si>
    <t>lago_buenos_aires_santa_cruz</t>
  </si>
  <si>
    <t>magallanes_santa_cruz</t>
  </si>
  <si>
    <t>rio_chico_santa_cruz</t>
  </si>
  <si>
    <t>burrayacu_tucuman</t>
  </si>
  <si>
    <t>juan_bautista_alberdi_tucuman</t>
  </si>
  <si>
    <t>mayor_luis_jorge_fontana_chaco</t>
  </si>
  <si>
    <t>juan_m._de_pueyrredon_san_luis</t>
  </si>
  <si>
    <t>lib._general_san_martin_san_luis</t>
  </si>
  <si>
    <t>loconpue_neuquen</t>
  </si>
  <si>
    <t>corrientes_corrientes</t>
  </si>
  <si>
    <t>adolfo_gonzalez_chaves_buenos_aires</t>
  </si>
  <si>
    <t>carmen_de_patagones_buenos_aires</t>
  </si>
  <si>
    <t>coronel_rosales_buenos_aires</t>
  </si>
  <si>
    <t>general_madariaga_buenos_aires</t>
  </si>
  <si>
    <t>lezama_buenos_aires</t>
  </si>
  <si>
    <t>san_miguel_del_monte_buenos_aires</t>
  </si>
  <si>
    <t>san_nicolas_de_los_arroyos_buenos_aires</t>
  </si>
  <si>
    <t>general_angel_vicente_penaloza_la_rioja</t>
  </si>
  <si>
    <t>general_felipe_varela_la_rioja</t>
  </si>
  <si>
    <t>general_juan_facundo_quiroga_la_rioja</t>
  </si>
  <si>
    <t>general_ortiz_de_ocampo_la_rioja</t>
  </si>
  <si>
    <t>la_rioja_(capital)_la_rioja</t>
  </si>
  <si>
    <t>islas_entre_rios</t>
  </si>
  <si>
    <t>ciudad_de_mendoza_mendoza</t>
  </si>
  <si>
    <t>aguirre_santiago_del_estero</t>
  </si>
  <si>
    <t>alberdi_santiago_del_estero</t>
  </si>
  <si>
    <t>atamisqui_santiago_del_estero</t>
  </si>
  <si>
    <t>avellaneda_santiago_del_estero</t>
  </si>
  <si>
    <t>banda_santiago_del_estero</t>
  </si>
  <si>
    <t>belgrano_santiago_del_estero</t>
  </si>
  <si>
    <t>capital_santiago_del_estero</t>
  </si>
  <si>
    <t>choya_santiago_del_estero</t>
  </si>
  <si>
    <t>copo_santiago_del_estero</t>
  </si>
  <si>
    <t>figueroa_santiago_del_estero</t>
  </si>
  <si>
    <t>general_taboada_santiago_del_estero</t>
  </si>
  <si>
    <t>guasayan_santiago_del_estero</t>
  </si>
  <si>
    <t>jimenez_santiago_del_estero</t>
  </si>
  <si>
    <t>juan_f_ibarra_santiago_del_estero</t>
  </si>
  <si>
    <t>loreto_santiago_del_estero</t>
  </si>
  <si>
    <t>mitre_santiago_del_estero</t>
  </si>
  <si>
    <t>moreno_santiago_del_estero</t>
  </si>
  <si>
    <t>ojo_de_agua_santiago_del_estero</t>
  </si>
  <si>
    <t>pellegrini_santiago_del_estero</t>
  </si>
  <si>
    <t>quebrachos_santiago_del_estero</t>
  </si>
  <si>
    <t>rio_hondo_santiago_del_estero</t>
  </si>
  <si>
    <t>rivadavia_santiago_del_estero</t>
  </si>
  <si>
    <t>robles_santiago_del_estero</t>
  </si>
  <si>
    <t>salavina_santiago_del_estero</t>
  </si>
  <si>
    <t>san_martin_santiago_del_estero</t>
  </si>
  <si>
    <t>sarmiento_santiago_del_estero</t>
  </si>
  <si>
    <t>silipica_santiago_del_estero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</si>
</sst>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 applyAlignment="1">
      <alignment horizontal="right"/>
    </xf>
    <xf numFmtId="0" fontId="18" fillId="34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4" fillId="0" borderId="0" xfId="0" applyFont="1"/>
    <xf numFmtId="0" fontId="0" fillId="38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para_comparar_dept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ra_comparar_mu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0"/>
  <sheetViews>
    <sheetView topLeftCell="A258" workbookViewId="0">
      <selection activeCell="B259" sqref="B259"/>
    </sheetView>
  </sheetViews>
  <sheetFormatPr baseColWidth="10" defaultRowHeight="16" x14ac:dyDescent="0.2"/>
  <cols>
    <col min="1" max="1" width="31.5" bestFit="1" customWidth="1"/>
    <col min="2" max="2" width="4.1640625" bestFit="1" customWidth="1"/>
  </cols>
  <sheetData>
    <row r="1" spans="1:2" x14ac:dyDescent="0.2">
      <c r="A1" t="s">
        <v>0</v>
      </c>
      <c r="B1" t="s">
        <v>448</v>
      </c>
    </row>
    <row r="2" spans="1:2" x14ac:dyDescent="0.2">
      <c r="A2" t="s">
        <v>441</v>
      </c>
      <c r="B2">
        <v>486</v>
      </c>
    </row>
    <row r="3" spans="1:2" x14ac:dyDescent="0.2">
      <c r="A3" t="s">
        <v>77</v>
      </c>
      <c r="B3">
        <v>83</v>
      </c>
    </row>
    <row r="4" spans="1:2" x14ac:dyDescent="0.2">
      <c r="A4" t="s">
        <v>302</v>
      </c>
      <c r="B4">
        <v>491</v>
      </c>
    </row>
    <row r="5" spans="1:2" x14ac:dyDescent="0.2">
      <c r="A5" t="s">
        <v>84</v>
      </c>
      <c r="B5">
        <v>105</v>
      </c>
    </row>
    <row r="6" spans="1:2" x14ac:dyDescent="0.2">
      <c r="A6" t="s">
        <v>84</v>
      </c>
      <c r="B6">
        <v>262</v>
      </c>
    </row>
    <row r="7" spans="1:2" x14ac:dyDescent="0.2">
      <c r="A7" t="s">
        <v>84</v>
      </c>
      <c r="B7">
        <v>479</v>
      </c>
    </row>
    <row r="8" spans="1:2" x14ac:dyDescent="0.2">
      <c r="A8" t="s">
        <v>84</v>
      </c>
      <c r="B8">
        <v>495</v>
      </c>
    </row>
    <row r="9" spans="1:2" x14ac:dyDescent="0.2">
      <c r="A9" t="s">
        <v>84</v>
      </c>
      <c r="B9">
        <v>517</v>
      </c>
    </row>
    <row r="10" spans="1:2" x14ac:dyDescent="0.2">
      <c r="A10" t="s">
        <v>83</v>
      </c>
      <c r="B10">
        <v>103</v>
      </c>
    </row>
    <row r="11" spans="1:2" x14ac:dyDescent="0.2">
      <c r="A11" t="s">
        <v>83</v>
      </c>
      <c r="B11">
        <v>176</v>
      </c>
    </row>
    <row r="12" spans="1:2" x14ac:dyDescent="0.2">
      <c r="A12" t="s">
        <v>83</v>
      </c>
      <c r="B12">
        <v>487</v>
      </c>
    </row>
    <row r="13" spans="1:2" x14ac:dyDescent="0.2">
      <c r="A13" t="s">
        <v>83</v>
      </c>
      <c r="B13">
        <v>263</v>
      </c>
    </row>
    <row r="14" spans="1:2" x14ac:dyDescent="0.2">
      <c r="A14" t="s">
        <v>83</v>
      </c>
      <c r="B14">
        <v>512</v>
      </c>
    </row>
    <row r="15" spans="1:2" x14ac:dyDescent="0.2">
      <c r="A15" t="s">
        <v>89</v>
      </c>
      <c r="B15">
        <v>108</v>
      </c>
    </row>
    <row r="16" spans="1:2" x14ac:dyDescent="0.2">
      <c r="A16" t="s">
        <v>89</v>
      </c>
      <c r="B16">
        <v>234</v>
      </c>
    </row>
    <row r="17" spans="1:2" x14ac:dyDescent="0.2">
      <c r="A17" t="s">
        <v>27</v>
      </c>
      <c r="B17">
        <v>24</v>
      </c>
    </row>
    <row r="18" spans="1:2" x14ac:dyDescent="0.2">
      <c r="A18" t="s">
        <v>167</v>
      </c>
      <c r="B18">
        <v>218</v>
      </c>
    </row>
    <row r="19" spans="1:2" x14ac:dyDescent="0.2">
      <c r="A19" t="s">
        <v>445</v>
      </c>
      <c r="B19">
        <v>513</v>
      </c>
    </row>
    <row r="20" spans="1:2" x14ac:dyDescent="0.2">
      <c r="A20" t="s">
        <v>36</v>
      </c>
      <c r="B20">
        <v>35</v>
      </c>
    </row>
    <row r="21" spans="1:2" x14ac:dyDescent="0.2">
      <c r="A21" t="s">
        <v>188</v>
      </c>
      <c r="B21">
        <v>296</v>
      </c>
    </row>
    <row r="22" spans="1:2" x14ac:dyDescent="0.2">
      <c r="A22" t="s">
        <v>169</v>
      </c>
      <c r="B22">
        <v>239</v>
      </c>
    </row>
    <row r="23" spans="1:2" x14ac:dyDescent="0.2">
      <c r="A23" t="s">
        <v>169</v>
      </c>
      <c r="B23">
        <v>251</v>
      </c>
    </row>
    <row r="24" spans="1:2" x14ac:dyDescent="0.2">
      <c r="A24" t="s">
        <v>338</v>
      </c>
      <c r="B24">
        <v>121</v>
      </c>
    </row>
    <row r="25" spans="1:2" x14ac:dyDescent="0.2">
      <c r="A25" t="s">
        <v>262</v>
      </c>
      <c r="B25">
        <v>366</v>
      </c>
    </row>
    <row r="26" spans="1:2" x14ac:dyDescent="0.2">
      <c r="A26" t="s">
        <v>150</v>
      </c>
      <c r="B26">
        <v>198</v>
      </c>
    </row>
    <row r="27" spans="1:2" x14ac:dyDescent="0.2">
      <c r="A27" t="s">
        <v>423</v>
      </c>
      <c r="B27">
        <v>365</v>
      </c>
    </row>
    <row r="28" spans="1:2" x14ac:dyDescent="0.2">
      <c r="A28" t="s">
        <v>353</v>
      </c>
      <c r="B28">
        <v>194</v>
      </c>
    </row>
    <row r="29" spans="1:2" x14ac:dyDescent="0.2">
      <c r="A29" t="s">
        <v>193</v>
      </c>
      <c r="B29">
        <v>514</v>
      </c>
    </row>
    <row r="30" spans="1:2" x14ac:dyDescent="0.2">
      <c r="A30" t="s">
        <v>418</v>
      </c>
      <c r="B30">
        <v>356</v>
      </c>
    </row>
    <row r="31" spans="1:2" x14ac:dyDescent="0.2">
      <c r="A31" t="s">
        <v>96</v>
      </c>
      <c r="B31">
        <v>118</v>
      </c>
    </row>
    <row r="32" spans="1:2" x14ac:dyDescent="0.2">
      <c r="A32" t="s">
        <v>319</v>
      </c>
      <c r="B32">
        <v>160</v>
      </c>
    </row>
    <row r="33" spans="1:2" x14ac:dyDescent="0.2">
      <c r="A33" t="s">
        <v>99</v>
      </c>
      <c r="B33">
        <v>222</v>
      </c>
    </row>
    <row r="34" spans="1:2" x14ac:dyDescent="0.2">
      <c r="A34" t="s">
        <v>440</v>
      </c>
      <c r="B34">
        <v>485</v>
      </c>
    </row>
    <row r="35" spans="1:2" x14ac:dyDescent="0.2">
      <c r="A35" t="s">
        <v>70</v>
      </c>
      <c r="B35">
        <v>66</v>
      </c>
    </row>
    <row r="36" spans="1:2" x14ac:dyDescent="0.2">
      <c r="A36" t="s">
        <v>199</v>
      </c>
      <c r="B36">
        <v>273</v>
      </c>
    </row>
    <row r="37" spans="1:2" x14ac:dyDescent="0.2">
      <c r="A37" t="s">
        <v>276</v>
      </c>
      <c r="B37">
        <v>392</v>
      </c>
    </row>
    <row r="38" spans="1:2" x14ac:dyDescent="0.2">
      <c r="A38" t="s">
        <v>434</v>
      </c>
      <c r="B38">
        <v>446</v>
      </c>
    </row>
    <row r="39" spans="1:2" x14ac:dyDescent="0.2">
      <c r="A39" t="s">
        <v>156</v>
      </c>
      <c r="B39">
        <v>186</v>
      </c>
    </row>
    <row r="40" spans="1:2" x14ac:dyDescent="0.2">
      <c r="A40" t="s">
        <v>156</v>
      </c>
      <c r="B40">
        <v>338</v>
      </c>
    </row>
    <row r="41" spans="1:2" x14ac:dyDescent="0.2">
      <c r="A41" t="s">
        <v>156</v>
      </c>
      <c r="B41">
        <v>494</v>
      </c>
    </row>
    <row r="42" spans="1:2" x14ac:dyDescent="0.2">
      <c r="A42" t="s">
        <v>69</v>
      </c>
      <c r="B42">
        <v>81</v>
      </c>
    </row>
    <row r="43" spans="1:2" x14ac:dyDescent="0.2">
      <c r="A43" t="s">
        <v>69</v>
      </c>
      <c r="B43">
        <v>319</v>
      </c>
    </row>
    <row r="44" spans="1:2" x14ac:dyDescent="0.2">
      <c r="A44" t="s">
        <v>229</v>
      </c>
      <c r="B44">
        <v>316</v>
      </c>
    </row>
    <row r="45" spans="1:2" x14ac:dyDescent="0.2">
      <c r="A45" t="s">
        <v>322</v>
      </c>
      <c r="B45">
        <v>25</v>
      </c>
    </row>
    <row r="46" spans="1:2" x14ac:dyDescent="0.2">
      <c r="A46" t="s">
        <v>227</v>
      </c>
      <c r="B46">
        <v>312</v>
      </c>
    </row>
    <row r="47" spans="1:2" x14ac:dyDescent="0.2">
      <c r="A47" t="s">
        <v>164</v>
      </c>
      <c r="B47">
        <v>211</v>
      </c>
    </row>
    <row r="48" spans="1:2" x14ac:dyDescent="0.2">
      <c r="A48" t="s">
        <v>279</v>
      </c>
      <c r="B48">
        <v>395</v>
      </c>
    </row>
    <row r="49" spans="1:2" x14ac:dyDescent="0.2">
      <c r="A49" t="s">
        <v>161</v>
      </c>
      <c r="B49">
        <v>236</v>
      </c>
    </row>
    <row r="50" spans="1:2" x14ac:dyDescent="0.2">
      <c r="A50" t="s">
        <v>352</v>
      </c>
      <c r="B50">
        <v>191</v>
      </c>
    </row>
    <row r="51" spans="1:2" x14ac:dyDescent="0.2">
      <c r="A51" t="s">
        <v>141</v>
      </c>
      <c r="B51">
        <v>188</v>
      </c>
    </row>
    <row r="52" spans="1:2" x14ac:dyDescent="0.2">
      <c r="A52" t="s">
        <v>141</v>
      </c>
      <c r="B52">
        <v>217</v>
      </c>
    </row>
    <row r="53" spans="1:2" x14ac:dyDescent="0.2">
      <c r="A53" t="s">
        <v>141</v>
      </c>
      <c r="B53">
        <v>435</v>
      </c>
    </row>
    <row r="54" spans="1:2" x14ac:dyDescent="0.2">
      <c r="A54" t="s">
        <v>299</v>
      </c>
      <c r="B54">
        <v>458</v>
      </c>
    </row>
    <row r="55" spans="1:2" x14ac:dyDescent="0.2">
      <c r="A55" t="s">
        <v>402</v>
      </c>
      <c r="B55">
        <v>324</v>
      </c>
    </row>
    <row r="56" spans="1:2" x14ac:dyDescent="0.2">
      <c r="A56" t="s">
        <v>53</v>
      </c>
      <c r="B56">
        <v>49</v>
      </c>
    </row>
    <row r="57" spans="1:2" x14ac:dyDescent="0.2">
      <c r="A57" t="s">
        <v>234</v>
      </c>
      <c r="B57">
        <v>330</v>
      </c>
    </row>
    <row r="58" spans="1:2" x14ac:dyDescent="0.2">
      <c r="A58" t="s">
        <v>126</v>
      </c>
      <c r="B58">
        <v>137</v>
      </c>
    </row>
    <row r="59" spans="1:2" x14ac:dyDescent="0.2">
      <c r="A59" t="s">
        <v>126</v>
      </c>
      <c r="B59">
        <v>383</v>
      </c>
    </row>
    <row r="60" spans="1:2" x14ac:dyDescent="0.2">
      <c r="A60" t="s">
        <v>398</v>
      </c>
      <c r="B60">
        <v>470</v>
      </c>
    </row>
    <row r="61" spans="1:2" x14ac:dyDescent="0.2">
      <c r="A61" t="s">
        <v>154</v>
      </c>
      <c r="B61">
        <v>409</v>
      </c>
    </row>
    <row r="62" spans="1:2" x14ac:dyDescent="0.2">
      <c r="A62" t="s">
        <v>406</v>
      </c>
      <c r="B62">
        <v>311</v>
      </c>
    </row>
    <row r="63" spans="1:2" x14ac:dyDescent="0.2">
      <c r="A63" t="s">
        <v>189</v>
      </c>
      <c r="B63">
        <v>297</v>
      </c>
    </row>
    <row r="64" spans="1:2" x14ac:dyDescent="0.2">
      <c r="A64" t="s">
        <v>186</v>
      </c>
      <c r="B64">
        <v>259</v>
      </c>
    </row>
    <row r="65" spans="1:2" x14ac:dyDescent="0.2">
      <c r="A65" t="s">
        <v>428</v>
      </c>
      <c r="B65">
        <v>426</v>
      </c>
    </row>
    <row r="66" spans="1:2" x14ac:dyDescent="0.2">
      <c r="A66" t="s">
        <v>47</v>
      </c>
      <c r="B66">
        <v>42</v>
      </c>
    </row>
    <row r="67" spans="1:2" x14ac:dyDescent="0.2">
      <c r="A67" t="s">
        <v>208</v>
      </c>
      <c r="B67">
        <v>350</v>
      </c>
    </row>
    <row r="68" spans="1:2" x14ac:dyDescent="0.2">
      <c r="A68" t="s">
        <v>405</v>
      </c>
      <c r="B68">
        <v>474</v>
      </c>
    </row>
    <row r="69" spans="1:2" x14ac:dyDescent="0.2">
      <c r="A69" t="s">
        <v>269</v>
      </c>
      <c r="B69">
        <v>384</v>
      </c>
    </row>
    <row r="70" spans="1:2" x14ac:dyDescent="0.2">
      <c r="A70" t="s">
        <v>118</v>
      </c>
      <c r="B70">
        <v>147</v>
      </c>
    </row>
    <row r="71" spans="1:2" x14ac:dyDescent="0.2">
      <c r="A71" t="s">
        <v>311</v>
      </c>
      <c r="B71">
        <v>519</v>
      </c>
    </row>
    <row r="72" spans="1:2" x14ac:dyDescent="0.2">
      <c r="A72" t="s">
        <v>74</v>
      </c>
      <c r="B72">
        <v>72</v>
      </c>
    </row>
    <row r="73" spans="1:2" x14ac:dyDescent="0.2">
      <c r="A73" t="s">
        <v>194</v>
      </c>
      <c r="B73">
        <v>473</v>
      </c>
    </row>
    <row r="74" spans="1:2" x14ac:dyDescent="0.2">
      <c r="A74" t="s">
        <v>404</v>
      </c>
      <c r="B74">
        <v>304</v>
      </c>
    </row>
    <row r="75" spans="1:2" x14ac:dyDescent="0.2">
      <c r="A75" t="s">
        <v>387</v>
      </c>
      <c r="B75">
        <v>267</v>
      </c>
    </row>
    <row r="76" spans="1:2" x14ac:dyDescent="0.2">
      <c r="A76" t="s">
        <v>90</v>
      </c>
      <c r="B76">
        <v>221</v>
      </c>
    </row>
    <row r="77" spans="1:2" x14ac:dyDescent="0.2">
      <c r="A77" t="s">
        <v>90</v>
      </c>
      <c r="B77">
        <v>197</v>
      </c>
    </row>
    <row r="78" spans="1:2" x14ac:dyDescent="0.2">
      <c r="A78" t="s">
        <v>90</v>
      </c>
      <c r="B78">
        <v>184</v>
      </c>
    </row>
    <row r="79" spans="1:2" x14ac:dyDescent="0.2">
      <c r="A79" t="s">
        <v>90</v>
      </c>
      <c r="B79">
        <v>244</v>
      </c>
    </row>
    <row r="80" spans="1:2" x14ac:dyDescent="0.2">
      <c r="A80" t="s">
        <v>90</v>
      </c>
      <c r="B80">
        <v>466</v>
      </c>
    </row>
    <row r="81" spans="1:2" x14ac:dyDescent="0.2">
      <c r="A81" t="s">
        <v>90</v>
      </c>
      <c r="B81">
        <v>472</v>
      </c>
    </row>
    <row r="82" spans="1:2" x14ac:dyDescent="0.2">
      <c r="A82" t="s">
        <v>90</v>
      </c>
      <c r="B82">
        <v>444</v>
      </c>
    </row>
    <row r="83" spans="1:2" x14ac:dyDescent="0.2">
      <c r="A83" t="s">
        <v>90</v>
      </c>
      <c r="B83">
        <v>343</v>
      </c>
    </row>
    <row r="84" spans="1:2" x14ac:dyDescent="0.2">
      <c r="A84" t="s">
        <v>90</v>
      </c>
      <c r="B84">
        <v>348</v>
      </c>
    </row>
    <row r="85" spans="1:2" x14ac:dyDescent="0.2">
      <c r="A85" t="s">
        <v>90</v>
      </c>
      <c r="B85">
        <v>421</v>
      </c>
    </row>
    <row r="86" spans="1:2" x14ac:dyDescent="0.2">
      <c r="A86" t="s">
        <v>90</v>
      </c>
      <c r="B86">
        <v>504</v>
      </c>
    </row>
    <row r="87" spans="1:2" x14ac:dyDescent="0.2">
      <c r="A87" t="s">
        <v>391</v>
      </c>
      <c r="B87">
        <v>274</v>
      </c>
    </row>
    <row r="88" spans="1:2" x14ac:dyDescent="0.2">
      <c r="A88" t="s">
        <v>190</v>
      </c>
      <c r="B88">
        <v>260</v>
      </c>
    </row>
    <row r="89" spans="1:2" x14ac:dyDescent="0.2">
      <c r="A89" t="s">
        <v>195</v>
      </c>
      <c r="B89">
        <v>261</v>
      </c>
    </row>
    <row r="90" spans="1:2" x14ac:dyDescent="0.2">
      <c r="A90" t="s">
        <v>201</v>
      </c>
      <c r="B90">
        <v>275</v>
      </c>
    </row>
    <row r="91" spans="1:2" x14ac:dyDescent="0.2">
      <c r="A91" t="s">
        <v>248</v>
      </c>
      <c r="B91">
        <v>431</v>
      </c>
    </row>
    <row r="92" spans="1:2" x14ac:dyDescent="0.2">
      <c r="A92" t="s">
        <v>293</v>
      </c>
      <c r="B92">
        <v>439</v>
      </c>
    </row>
    <row r="93" spans="1:2" x14ac:dyDescent="0.2">
      <c r="A93" t="s">
        <v>180</v>
      </c>
      <c r="B93">
        <v>249</v>
      </c>
    </row>
    <row r="94" spans="1:2" x14ac:dyDescent="0.2">
      <c r="A94" t="s">
        <v>244</v>
      </c>
      <c r="B94">
        <v>353</v>
      </c>
    </row>
    <row r="95" spans="1:2" x14ac:dyDescent="0.2">
      <c r="A95" t="s">
        <v>371</v>
      </c>
      <c r="B95">
        <v>238</v>
      </c>
    </row>
    <row r="96" spans="1:2" x14ac:dyDescent="0.2">
      <c r="A96" t="s">
        <v>433</v>
      </c>
      <c r="B96">
        <v>445</v>
      </c>
    </row>
    <row r="97" spans="1:2" x14ac:dyDescent="0.2">
      <c r="A97" t="s">
        <v>310</v>
      </c>
      <c r="B97">
        <v>516</v>
      </c>
    </row>
    <row r="98" spans="1:2" x14ac:dyDescent="0.2">
      <c r="A98" t="s">
        <v>6</v>
      </c>
      <c r="B98">
        <v>94</v>
      </c>
    </row>
    <row r="99" spans="1:2" x14ac:dyDescent="0.2">
      <c r="A99" t="s">
        <v>182</v>
      </c>
      <c r="B99">
        <v>502</v>
      </c>
    </row>
    <row r="100" spans="1:2" x14ac:dyDescent="0.2">
      <c r="A100" t="s">
        <v>182</v>
      </c>
      <c r="B100">
        <v>286</v>
      </c>
    </row>
    <row r="101" spans="1:2" x14ac:dyDescent="0.2">
      <c r="A101" t="s">
        <v>182</v>
      </c>
      <c r="B101">
        <v>340</v>
      </c>
    </row>
    <row r="102" spans="1:2" x14ac:dyDescent="0.2">
      <c r="A102" t="s">
        <v>132</v>
      </c>
      <c r="B102">
        <v>152</v>
      </c>
    </row>
    <row r="103" spans="1:2" x14ac:dyDescent="0.2">
      <c r="A103" t="s">
        <v>60</v>
      </c>
      <c r="B103">
        <v>65</v>
      </c>
    </row>
    <row r="104" spans="1:2" x14ac:dyDescent="0.2">
      <c r="A104" t="s">
        <v>345</v>
      </c>
      <c r="B104">
        <v>177</v>
      </c>
    </row>
    <row r="105" spans="1:2" x14ac:dyDescent="0.2">
      <c r="A105" t="s">
        <v>332</v>
      </c>
      <c r="B105">
        <v>68</v>
      </c>
    </row>
    <row r="106" spans="1:2" x14ac:dyDescent="0.2">
      <c r="A106" t="s">
        <v>133</v>
      </c>
      <c r="B106">
        <v>153</v>
      </c>
    </row>
    <row r="107" spans="1:2" x14ac:dyDescent="0.2">
      <c r="A107" t="s">
        <v>288</v>
      </c>
      <c r="B107">
        <v>417</v>
      </c>
    </row>
    <row r="108" spans="1:2" x14ac:dyDescent="0.2">
      <c r="A108" t="s">
        <v>48</v>
      </c>
      <c r="B108">
        <v>43</v>
      </c>
    </row>
    <row r="109" spans="1:2" x14ac:dyDescent="0.2">
      <c r="A109" t="s">
        <v>247</v>
      </c>
      <c r="B109">
        <v>355</v>
      </c>
    </row>
    <row r="110" spans="1:2" x14ac:dyDescent="0.2">
      <c r="A110" t="s">
        <v>309</v>
      </c>
      <c r="B110">
        <v>511</v>
      </c>
    </row>
    <row r="111" spans="1:2" x14ac:dyDescent="0.2">
      <c r="A111" t="s">
        <v>187</v>
      </c>
      <c r="B111">
        <v>295</v>
      </c>
    </row>
    <row r="112" spans="1:2" x14ac:dyDescent="0.2">
      <c r="A112" t="s">
        <v>152</v>
      </c>
      <c r="B112">
        <v>201</v>
      </c>
    </row>
    <row r="113" spans="1:2" x14ac:dyDescent="0.2">
      <c r="A113" t="s">
        <v>45</v>
      </c>
      <c r="B113">
        <v>40</v>
      </c>
    </row>
    <row r="114" spans="1:2" x14ac:dyDescent="0.2">
      <c r="A114" t="s">
        <v>256</v>
      </c>
      <c r="B114">
        <v>403</v>
      </c>
    </row>
    <row r="115" spans="1:2" x14ac:dyDescent="0.2">
      <c r="A115" t="s">
        <v>376</v>
      </c>
      <c r="B115">
        <v>241</v>
      </c>
    </row>
    <row r="116" spans="1:2" x14ac:dyDescent="0.2">
      <c r="A116" t="s">
        <v>380</v>
      </c>
      <c r="B116">
        <v>247</v>
      </c>
    </row>
    <row r="117" spans="1:2" x14ac:dyDescent="0.2">
      <c r="A117" t="s">
        <v>380</v>
      </c>
      <c r="B117">
        <v>325</v>
      </c>
    </row>
    <row r="118" spans="1:2" x14ac:dyDescent="0.2">
      <c r="A118" t="s">
        <v>380</v>
      </c>
      <c r="B118">
        <v>357</v>
      </c>
    </row>
    <row r="119" spans="1:2" x14ac:dyDescent="0.2">
      <c r="A119" t="s">
        <v>443</v>
      </c>
      <c r="B119">
        <v>497</v>
      </c>
    </row>
    <row r="120" spans="1:2" x14ac:dyDescent="0.2">
      <c r="A120" t="s">
        <v>100</v>
      </c>
      <c r="B120">
        <v>123</v>
      </c>
    </row>
    <row r="121" spans="1:2" x14ac:dyDescent="0.2">
      <c r="A121" t="s">
        <v>114</v>
      </c>
      <c r="B121">
        <v>127</v>
      </c>
    </row>
    <row r="122" spans="1:2" x14ac:dyDescent="0.2">
      <c r="A122" t="s">
        <v>117</v>
      </c>
      <c r="B122">
        <v>128</v>
      </c>
    </row>
    <row r="123" spans="1:2" x14ac:dyDescent="0.2">
      <c r="A123" t="s">
        <v>105</v>
      </c>
      <c r="B123">
        <v>129</v>
      </c>
    </row>
    <row r="124" spans="1:2" x14ac:dyDescent="0.2">
      <c r="A124" t="s">
        <v>158</v>
      </c>
      <c r="B124">
        <v>209</v>
      </c>
    </row>
    <row r="125" spans="1:2" x14ac:dyDescent="0.2">
      <c r="A125" t="s">
        <v>5</v>
      </c>
      <c r="B125">
        <v>245</v>
      </c>
    </row>
    <row r="126" spans="1:2" x14ac:dyDescent="0.2">
      <c r="A126" t="s">
        <v>305</v>
      </c>
      <c r="B126">
        <v>503</v>
      </c>
    </row>
    <row r="127" spans="1:2" x14ac:dyDescent="0.2">
      <c r="A127" t="s">
        <v>157</v>
      </c>
      <c r="B127">
        <v>204</v>
      </c>
    </row>
    <row r="128" spans="1:2" x14ac:dyDescent="0.2">
      <c r="A128" t="s">
        <v>171</v>
      </c>
      <c r="B128">
        <v>242</v>
      </c>
    </row>
    <row r="129" spans="1:2" x14ac:dyDescent="0.2">
      <c r="A129" t="s">
        <v>101</v>
      </c>
      <c r="B129">
        <v>124</v>
      </c>
    </row>
    <row r="130" spans="1:2" x14ac:dyDescent="0.2">
      <c r="A130" t="s">
        <v>103</v>
      </c>
      <c r="B130">
        <v>125</v>
      </c>
    </row>
    <row r="131" spans="1:2" x14ac:dyDescent="0.2">
      <c r="A131" t="s">
        <v>76</v>
      </c>
      <c r="B131">
        <v>82</v>
      </c>
    </row>
    <row r="132" spans="1:2" x14ac:dyDescent="0.2">
      <c r="A132" t="s">
        <v>110</v>
      </c>
      <c r="B132">
        <v>126</v>
      </c>
    </row>
    <row r="133" spans="1:2" x14ac:dyDescent="0.2">
      <c r="A133" t="s">
        <v>160</v>
      </c>
      <c r="B133">
        <v>205</v>
      </c>
    </row>
    <row r="134" spans="1:2" x14ac:dyDescent="0.2">
      <c r="A134" t="s">
        <v>274</v>
      </c>
      <c r="B134">
        <v>389</v>
      </c>
    </row>
    <row r="135" spans="1:2" x14ac:dyDescent="0.2">
      <c r="A135" t="s">
        <v>437</v>
      </c>
      <c r="B135">
        <v>457</v>
      </c>
    </row>
    <row r="136" spans="1:2" x14ac:dyDescent="0.2">
      <c r="A136" t="s">
        <v>437</v>
      </c>
      <c r="B136">
        <v>484</v>
      </c>
    </row>
    <row r="137" spans="1:2" x14ac:dyDescent="0.2">
      <c r="A137" t="s">
        <v>9</v>
      </c>
      <c r="B137">
        <v>1</v>
      </c>
    </row>
    <row r="138" spans="1:2" x14ac:dyDescent="0.2">
      <c r="A138" t="s">
        <v>31</v>
      </c>
      <c r="B138">
        <v>77</v>
      </c>
    </row>
    <row r="139" spans="1:2" x14ac:dyDescent="0.2">
      <c r="A139" t="s">
        <v>120</v>
      </c>
      <c r="B139">
        <v>192</v>
      </c>
    </row>
    <row r="140" spans="1:2" x14ac:dyDescent="0.2">
      <c r="A140" t="s">
        <v>243</v>
      </c>
      <c r="B140">
        <v>443</v>
      </c>
    </row>
    <row r="141" spans="1:2" x14ac:dyDescent="0.2">
      <c r="A141" t="s">
        <v>416</v>
      </c>
      <c r="B141">
        <v>430</v>
      </c>
    </row>
    <row r="142" spans="1:2" x14ac:dyDescent="0.2">
      <c r="A142" t="s">
        <v>149</v>
      </c>
      <c r="B142">
        <v>181</v>
      </c>
    </row>
    <row r="143" spans="1:2" x14ac:dyDescent="0.2">
      <c r="A143" t="s">
        <v>278</v>
      </c>
      <c r="B143">
        <v>394</v>
      </c>
    </row>
    <row r="144" spans="1:2" x14ac:dyDescent="0.2">
      <c r="A144" t="s">
        <v>65</v>
      </c>
      <c r="B144">
        <v>61</v>
      </c>
    </row>
    <row r="145" spans="1:2" x14ac:dyDescent="0.2">
      <c r="A145" t="s">
        <v>58</v>
      </c>
      <c r="B145">
        <v>56</v>
      </c>
    </row>
    <row r="146" spans="1:2" x14ac:dyDescent="0.2">
      <c r="A146" t="s">
        <v>58</v>
      </c>
      <c r="B146">
        <v>501</v>
      </c>
    </row>
    <row r="147" spans="1:2" x14ac:dyDescent="0.2">
      <c r="A147" t="s">
        <v>321</v>
      </c>
      <c r="B147">
        <v>23</v>
      </c>
    </row>
    <row r="148" spans="1:2" x14ac:dyDescent="0.2">
      <c r="A148" t="s">
        <v>22</v>
      </c>
      <c r="B148">
        <v>76</v>
      </c>
    </row>
    <row r="149" spans="1:2" x14ac:dyDescent="0.2">
      <c r="A149" t="s">
        <v>270</v>
      </c>
      <c r="B149">
        <v>422</v>
      </c>
    </row>
    <row r="150" spans="1:2" x14ac:dyDescent="0.2">
      <c r="A150" t="s">
        <v>39</v>
      </c>
      <c r="B150">
        <v>85</v>
      </c>
    </row>
    <row r="151" spans="1:2" x14ac:dyDescent="0.2">
      <c r="A151" t="s">
        <v>351</v>
      </c>
      <c r="B151">
        <v>149</v>
      </c>
    </row>
    <row r="152" spans="1:2" x14ac:dyDescent="0.2">
      <c r="A152" t="s">
        <v>384</v>
      </c>
      <c r="B152">
        <v>526</v>
      </c>
    </row>
    <row r="153" spans="1:2" x14ac:dyDescent="0.2">
      <c r="A153" t="s">
        <v>106</v>
      </c>
      <c r="B153">
        <v>202</v>
      </c>
    </row>
    <row r="154" spans="1:2" x14ac:dyDescent="0.2">
      <c r="A154" t="s">
        <v>230</v>
      </c>
      <c r="B154">
        <v>317</v>
      </c>
    </row>
    <row r="155" spans="1:2" x14ac:dyDescent="0.2">
      <c r="A155" t="s">
        <v>166</v>
      </c>
      <c r="B155">
        <v>215</v>
      </c>
    </row>
    <row r="156" spans="1:2" x14ac:dyDescent="0.2">
      <c r="A156" t="s">
        <v>13</v>
      </c>
      <c r="B156">
        <v>6</v>
      </c>
    </row>
    <row r="157" spans="1:2" x14ac:dyDescent="0.2">
      <c r="A157" t="s">
        <v>228</v>
      </c>
      <c r="B157">
        <v>315</v>
      </c>
    </row>
    <row r="158" spans="1:2" x14ac:dyDescent="0.2">
      <c r="A158" t="s">
        <v>258</v>
      </c>
      <c r="B158">
        <v>405</v>
      </c>
    </row>
    <row r="159" spans="1:2" x14ac:dyDescent="0.2">
      <c r="A159" t="s">
        <v>264</v>
      </c>
      <c r="B159">
        <v>369</v>
      </c>
    </row>
    <row r="160" spans="1:2" x14ac:dyDescent="0.2">
      <c r="A160" t="s">
        <v>73</v>
      </c>
      <c r="B160">
        <v>70</v>
      </c>
    </row>
    <row r="161" spans="1:2" x14ac:dyDescent="0.2">
      <c r="A161" t="s">
        <v>109</v>
      </c>
      <c r="B161">
        <v>229</v>
      </c>
    </row>
    <row r="162" spans="1:2" x14ac:dyDescent="0.2">
      <c r="A162" t="s">
        <v>130</v>
      </c>
      <c r="B162">
        <v>158</v>
      </c>
    </row>
    <row r="163" spans="1:2" x14ac:dyDescent="0.2">
      <c r="A163" t="s">
        <v>206</v>
      </c>
      <c r="B163">
        <v>464</v>
      </c>
    </row>
    <row r="164" spans="1:2" x14ac:dyDescent="0.2">
      <c r="A164" t="s">
        <v>212</v>
      </c>
      <c r="B164">
        <v>321</v>
      </c>
    </row>
    <row r="165" spans="1:2" x14ac:dyDescent="0.2">
      <c r="A165" t="s">
        <v>266</v>
      </c>
      <c r="B165">
        <v>371</v>
      </c>
    </row>
    <row r="166" spans="1:2" x14ac:dyDescent="0.2">
      <c r="A166" t="s">
        <v>18</v>
      </c>
      <c r="B166">
        <v>12</v>
      </c>
    </row>
    <row r="167" spans="1:2" x14ac:dyDescent="0.2">
      <c r="A167" t="s">
        <v>136</v>
      </c>
      <c r="B167">
        <v>156</v>
      </c>
    </row>
    <row r="168" spans="1:2" x14ac:dyDescent="0.2">
      <c r="A168" t="s">
        <v>390</v>
      </c>
      <c r="B168">
        <v>272</v>
      </c>
    </row>
    <row r="169" spans="1:2" x14ac:dyDescent="0.2">
      <c r="A169" t="s">
        <v>392</v>
      </c>
      <c r="B169">
        <v>277</v>
      </c>
    </row>
    <row r="170" spans="1:2" x14ac:dyDescent="0.2">
      <c r="A170" t="s">
        <v>192</v>
      </c>
      <c r="B170">
        <v>301</v>
      </c>
    </row>
    <row r="171" spans="1:2" x14ac:dyDescent="0.2">
      <c r="A171" t="s">
        <v>377</v>
      </c>
      <c r="B171">
        <v>420</v>
      </c>
    </row>
    <row r="172" spans="1:2" x14ac:dyDescent="0.2">
      <c r="A172" t="s">
        <v>254</v>
      </c>
      <c r="B172">
        <v>361</v>
      </c>
    </row>
    <row r="173" spans="1:2" x14ac:dyDescent="0.2">
      <c r="A173" t="s">
        <v>379</v>
      </c>
      <c r="B173">
        <v>255</v>
      </c>
    </row>
    <row r="174" spans="1:2" x14ac:dyDescent="0.2">
      <c r="A174" t="s">
        <v>10</v>
      </c>
      <c r="B174">
        <v>2</v>
      </c>
    </row>
    <row r="175" spans="1:2" x14ac:dyDescent="0.2">
      <c r="A175" t="s">
        <v>177</v>
      </c>
      <c r="B175">
        <v>257</v>
      </c>
    </row>
    <row r="176" spans="1:2" x14ac:dyDescent="0.2">
      <c r="A176" t="s">
        <v>231</v>
      </c>
      <c r="B176">
        <v>326</v>
      </c>
    </row>
    <row r="177" spans="1:2" x14ac:dyDescent="0.2">
      <c r="A177" t="s">
        <v>220</v>
      </c>
      <c r="B177">
        <v>302</v>
      </c>
    </row>
    <row r="178" spans="1:2" x14ac:dyDescent="0.2">
      <c r="A178" t="s">
        <v>283</v>
      </c>
      <c r="B178">
        <v>410</v>
      </c>
    </row>
    <row r="179" spans="1:2" x14ac:dyDescent="0.2">
      <c r="A179" t="s">
        <v>283</v>
      </c>
      <c r="B179">
        <v>411</v>
      </c>
    </row>
    <row r="180" spans="1:2" x14ac:dyDescent="0.2">
      <c r="A180" t="s">
        <v>261</v>
      </c>
      <c r="B180">
        <v>364</v>
      </c>
    </row>
    <row r="181" spans="1:2" x14ac:dyDescent="0.2">
      <c r="A181" t="s">
        <v>363</v>
      </c>
      <c r="B181">
        <v>168</v>
      </c>
    </row>
    <row r="182" spans="1:2" x14ac:dyDescent="0.2">
      <c r="A182" t="s">
        <v>346</v>
      </c>
      <c r="B182">
        <v>130</v>
      </c>
    </row>
    <row r="183" spans="1:2" x14ac:dyDescent="0.2">
      <c r="A183" t="s">
        <v>343</v>
      </c>
      <c r="B183">
        <v>226</v>
      </c>
    </row>
    <row r="184" spans="1:2" x14ac:dyDescent="0.2">
      <c r="A184" t="s">
        <v>41</v>
      </c>
      <c r="B184">
        <v>78</v>
      </c>
    </row>
    <row r="185" spans="1:2" x14ac:dyDescent="0.2">
      <c r="A185" t="s">
        <v>294</v>
      </c>
      <c r="B185">
        <v>440</v>
      </c>
    </row>
    <row r="186" spans="1:2" x14ac:dyDescent="0.2">
      <c r="A186" t="s">
        <v>267</v>
      </c>
      <c r="B186">
        <v>381</v>
      </c>
    </row>
    <row r="187" spans="1:2" x14ac:dyDescent="0.2">
      <c r="A187" t="s">
        <v>28</v>
      </c>
      <c r="B187">
        <v>26</v>
      </c>
    </row>
    <row r="188" spans="1:2" x14ac:dyDescent="0.2">
      <c r="A188" t="s">
        <v>93</v>
      </c>
      <c r="B188">
        <v>115</v>
      </c>
    </row>
    <row r="189" spans="1:2" x14ac:dyDescent="0.2">
      <c r="A189" t="s">
        <v>93</v>
      </c>
      <c r="B189">
        <v>307</v>
      </c>
    </row>
    <row r="190" spans="1:2" x14ac:dyDescent="0.2">
      <c r="A190" t="s">
        <v>93</v>
      </c>
      <c r="B190">
        <v>456</v>
      </c>
    </row>
    <row r="191" spans="1:2" x14ac:dyDescent="0.2">
      <c r="A191" t="s">
        <v>268</v>
      </c>
      <c r="B191">
        <v>382</v>
      </c>
    </row>
    <row r="192" spans="1:2" x14ac:dyDescent="0.2">
      <c r="A192" t="s">
        <v>102</v>
      </c>
      <c r="B192">
        <v>169</v>
      </c>
    </row>
    <row r="193" spans="1:2" x14ac:dyDescent="0.2">
      <c r="A193" t="s">
        <v>102</v>
      </c>
      <c r="B193">
        <v>266</v>
      </c>
    </row>
    <row r="194" spans="1:2" x14ac:dyDescent="0.2">
      <c r="A194" t="s">
        <v>102</v>
      </c>
      <c r="B194">
        <v>498</v>
      </c>
    </row>
    <row r="195" spans="1:2" x14ac:dyDescent="0.2">
      <c r="A195" t="s">
        <v>172</v>
      </c>
      <c r="B195">
        <v>499</v>
      </c>
    </row>
    <row r="196" spans="1:2" x14ac:dyDescent="0.2">
      <c r="A196" t="s">
        <v>200</v>
      </c>
      <c r="B196">
        <v>294</v>
      </c>
    </row>
    <row r="197" spans="1:2" x14ac:dyDescent="0.2">
      <c r="A197" t="s">
        <v>329</v>
      </c>
      <c r="B197">
        <v>50</v>
      </c>
    </row>
    <row r="198" spans="1:2" x14ac:dyDescent="0.2">
      <c r="A198" t="s">
        <v>329</v>
      </c>
      <c r="B198">
        <v>100</v>
      </c>
    </row>
    <row r="199" spans="1:2" x14ac:dyDescent="0.2">
      <c r="A199" t="s">
        <v>34</v>
      </c>
      <c r="B199">
        <v>20</v>
      </c>
    </row>
    <row r="200" spans="1:2" x14ac:dyDescent="0.2">
      <c r="A200" t="s">
        <v>431</v>
      </c>
      <c r="B200">
        <v>398</v>
      </c>
    </row>
    <row r="201" spans="1:2" x14ac:dyDescent="0.2">
      <c r="A201" t="s">
        <v>246</v>
      </c>
      <c r="B201">
        <v>358</v>
      </c>
    </row>
    <row r="202" spans="1:2" x14ac:dyDescent="0.2">
      <c r="A202" t="s">
        <v>35</v>
      </c>
      <c r="B202">
        <v>21</v>
      </c>
    </row>
    <row r="203" spans="1:2" x14ac:dyDescent="0.2">
      <c r="A203" t="s">
        <v>226</v>
      </c>
      <c r="B203">
        <v>310</v>
      </c>
    </row>
    <row r="204" spans="1:2" x14ac:dyDescent="0.2">
      <c r="A204" t="s">
        <v>68</v>
      </c>
      <c r="B204">
        <v>80</v>
      </c>
    </row>
    <row r="205" spans="1:2" x14ac:dyDescent="0.2">
      <c r="A205" t="s">
        <v>183</v>
      </c>
      <c r="B205">
        <v>298</v>
      </c>
    </row>
    <row r="206" spans="1:2" x14ac:dyDescent="0.2">
      <c r="A206" t="s">
        <v>1</v>
      </c>
      <c r="B206">
        <v>31</v>
      </c>
    </row>
    <row r="207" spans="1:2" x14ac:dyDescent="0.2">
      <c r="A207" t="s">
        <v>415</v>
      </c>
      <c r="B207">
        <v>429</v>
      </c>
    </row>
    <row r="208" spans="1:2" x14ac:dyDescent="0.2">
      <c r="A208" t="s">
        <v>213</v>
      </c>
      <c r="B208">
        <v>476</v>
      </c>
    </row>
    <row r="209" spans="1:2" x14ac:dyDescent="0.2">
      <c r="A209" t="s">
        <v>147</v>
      </c>
      <c r="B209">
        <v>174</v>
      </c>
    </row>
    <row r="210" spans="1:2" x14ac:dyDescent="0.2">
      <c r="A210" t="s">
        <v>21</v>
      </c>
      <c r="B210">
        <v>64</v>
      </c>
    </row>
    <row r="211" spans="1:2" x14ac:dyDescent="0.2">
      <c r="A211" t="s">
        <v>33</v>
      </c>
      <c r="B211">
        <v>19</v>
      </c>
    </row>
    <row r="212" spans="1:2" x14ac:dyDescent="0.2">
      <c r="A212" t="s">
        <v>33</v>
      </c>
      <c r="B212">
        <v>461</v>
      </c>
    </row>
    <row r="213" spans="1:2" x14ac:dyDescent="0.2">
      <c r="A213" t="s">
        <v>273</v>
      </c>
      <c r="B213">
        <v>388</v>
      </c>
    </row>
    <row r="214" spans="1:2" x14ac:dyDescent="0.2">
      <c r="A214" t="s">
        <v>62</v>
      </c>
      <c r="B214">
        <v>58</v>
      </c>
    </row>
    <row r="215" spans="1:2" x14ac:dyDescent="0.2">
      <c r="A215" t="s">
        <v>323</v>
      </c>
      <c r="B215">
        <v>27</v>
      </c>
    </row>
    <row r="216" spans="1:2" x14ac:dyDescent="0.2">
      <c r="A216" t="s">
        <v>92</v>
      </c>
      <c r="B216">
        <v>114</v>
      </c>
    </row>
    <row r="217" spans="1:2" x14ac:dyDescent="0.2">
      <c r="A217" t="s">
        <v>92</v>
      </c>
      <c r="B217">
        <v>187</v>
      </c>
    </row>
    <row r="218" spans="1:2" x14ac:dyDescent="0.2">
      <c r="A218" t="s">
        <v>403</v>
      </c>
      <c r="B218">
        <v>291</v>
      </c>
    </row>
    <row r="219" spans="1:2" x14ac:dyDescent="0.2">
      <c r="A219" t="s">
        <v>401</v>
      </c>
      <c r="B219">
        <v>288</v>
      </c>
    </row>
    <row r="220" spans="1:2" x14ac:dyDescent="0.2">
      <c r="A220" t="s">
        <v>401</v>
      </c>
      <c r="B220">
        <v>360</v>
      </c>
    </row>
    <row r="221" spans="1:2" x14ac:dyDescent="0.2">
      <c r="A221" t="s">
        <v>401</v>
      </c>
      <c r="B221">
        <v>374</v>
      </c>
    </row>
    <row r="222" spans="1:2" x14ac:dyDescent="0.2">
      <c r="A222" t="s">
        <v>38</v>
      </c>
      <c r="B222">
        <v>37</v>
      </c>
    </row>
    <row r="223" spans="1:2" x14ac:dyDescent="0.2">
      <c r="A223" t="s">
        <v>191</v>
      </c>
      <c r="B223">
        <v>300</v>
      </c>
    </row>
    <row r="224" spans="1:2" x14ac:dyDescent="0.2">
      <c r="A224" t="s">
        <v>104</v>
      </c>
      <c r="B224">
        <v>113</v>
      </c>
    </row>
    <row r="225" spans="1:2" x14ac:dyDescent="0.2">
      <c r="A225" t="s">
        <v>46</v>
      </c>
      <c r="B225">
        <v>41</v>
      </c>
    </row>
    <row r="226" spans="1:2" x14ac:dyDescent="0.2">
      <c r="A226" t="s">
        <v>207</v>
      </c>
      <c r="B226">
        <v>349</v>
      </c>
    </row>
    <row r="227" spans="1:2" x14ac:dyDescent="0.2">
      <c r="A227" t="s">
        <v>297</v>
      </c>
      <c r="B227">
        <v>453</v>
      </c>
    </row>
    <row r="228" spans="1:2" x14ac:dyDescent="0.2">
      <c r="A228" t="s">
        <v>285</v>
      </c>
      <c r="B228">
        <v>413</v>
      </c>
    </row>
    <row r="229" spans="1:2" x14ac:dyDescent="0.2">
      <c r="A229" t="s">
        <v>241</v>
      </c>
      <c r="B229">
        <v>347</v>
      </c>
    </row>
    <row r="230" spans="1:2" x14ac:dyDescent="0.2">
      <c r="A230" t="s">
        <v>176</v>
      </c>
      <c r="B230">
        <v>254</v>
      </c>
    </row>
    <row r="231" spans="1:2" x14ac:dyDescent="0.2">
      <c r="A231" t="s">
        <v>315</v>
      </c>
      <c r="B231">
        <v>3</v>
      </c>
    </row>
    <row r="232" spans="1:2" x14ac:dyDescent="0.2">
      <c r="A232" t="s">
        <v>399</v>
      </c>
      <c r="B232">
        <v>320</v>
      </c>
    </row>
    <row r="233" spans="1:2" x14ac:dyDescent="0.2">
      <c r="A233" t="s">
        <v>407</v>
      </c>
      <c r="B233">
        <v>477</v>
      </c>
    </row>
    <row r="234" spans="1:2" x14ac:dyDescent="0.2">
      <c r="A234" t="s">
        <v>366</v>
      </c>
      <c r="B234">
        <v>220</v>
      </c>
    </row>
    <row r="235" spans="1:2" x14ac:dyDescent="0.2">
      <c r="A235" t="s">
        <v>435</v>
      </c>
      <c r="B235">
        <v>447</v>
      </c>
    </row>
    <row r="236" spans="1:2" x14ac:dyDescent="0.2">
      <c r="A236" t="s">
        <v>400</v>
      </c>
      <c r="B236">
        <v>341</v>
      </c>
    </row>
    <row r="237" spans="1:2" x14ac:dyDescent="0.2">
      <c r="A237" t="s">
        <v>369</v>
      </c>
      <c r="B237">
        <v>210</v>
      </c>
    </row>
    <row r="238" spans="1:2" x14ac:dyDescent="0.2">
      <c r="A238" t="s">
        <v>408</v>
      </c>
      <c r="B238">
        <v>314</v>
      </c>
    </row>
    <row r="239" spans="1:2" x14ac:dyDescent="0.2">
      <c r="A239" t="s">
        <v>107</v>
      </c>
      <c r="B239">
        <v>146</v>
      </c>
    </row>
    <row r="240" spans="1:2" x14ac:dyDescent="0.2">
      <c r="A240" t="s">
        <v>162</v>
      </c>
      <c r="B240">
        <v>237</v>
      </c>
    </row>
    <row r="241" spans="1:2" x14ac:dyDescent="0.2">
      <c r="A241" t="s">
        <v>168</v>
      </c>
      <c r="B241">
        <v>402</v>
      </c>
    </row>
    <row r="242" spans="1:2" x14ac:dyDescent="0.2">
      <c r="A242" t="s">
        <v>205</v>
      </c>
      <c r="B242">
        <v>284</v>
      </c>
    </row>
    <row r="243" spans="1:2" x14ac:dyDescent="0.2">
      <c r="A243" t="s">
        <v>312</v>
      </c>
      <c r="B243">
        <v>520</v>
      </c>
    </row>
    <row r="244" spans="1:2" x14ac:dyDescent="0.2">
      <c r="A244" t="s">
        <v>320</v>
      </c>
      <c r="B244">
        <v>478</v>
      </c>
    </row>
    <row r="245" spans="1:2" x14ac:dyDescent="0.2">
      <c r="A245" t="s">
        <v>67</v>
      </c>
      <c r="B245">
        <v>63</v>
      </c>
    </row>
    <row r="246" spans="1:2" x14ac:dyDescent="0.2">
      <c r="A246" t="s">
        <v>67</v>
      </c>
      <c r="B246">
        <v>166</v>
      </c>
    </row>
    <row r="247" spans="1:2" x14ac:dyDescent="0.2">
      <c r="A247" t="s">
        <v>251</v>
      </c>
      <c r="B247">
        <v>434</v>
      </c>
    </row>
    <row r="248" spans="1:2" x14ac:dyDescent="0.2">
      <c r="A248" t="s">
        <v>111</v>
      </c>
      <c r="B248">
        <v>139</v>
      </c>
    </row>
    <row r="249" spans="1:2" x14ac:dyDescent="0.2">
      <c r="A249" t="s">
        <v>425</v>
      </c>
      <c r="B249">
        <v>372</v>
      </c>
    </row>
    <row r="250" spans="1:2" x14ac:dyDescent="0.2">
      <c r="A250" t="s">
        <v>414</v>
      </c>
      <c r="B250">
        <v>528</v>
      </c>
    </row>
    <row r="251" spans="1:2" x14ac:dyDescent="0.2">
      <c r="A251" t="s">
        <v>11</v>
      </c>
      <c r="B251">
        <v>4</v>
      </c>
    </row>
    <row r="252" spans="1:2" x14ac:dyDescent="0.2">
      <c r="A252" t="s">
        <v>397</v>
      </c>
      <c r="B252">
        <v>469</v>
      </c>
    </row>
    <row r="253" spans="1:2" x14ac:dyDescent="0.2">
      <c r="A253" t="s">
        <v>395</v>
      </c>
      <c r="B253">
        <v>465</v>
      </c>
    </row>
    <row r="254" spans="1:2" x14ac:dyDescent="0.2">
      <c r="A254" t="s">
        <v>395</v>
      </c>
      <c r="B254">
        <v>290</v>
      </c>
    </row>
    <row r="255" spans="1:2" x14ac:dyDescent="0.2">
      <c r="A255" t="s">
        <v>446</v>
      </c>
      <c r="B255">
        <v>521</v>
      </c>
    </row>
    <row r="256" spans="1:2" x14ac:dyDescent="0.2">
      <c r="A256" t="s">
        <v>430</v>
      </c>
      <c r="B256">
        <v>393</v>
      </c>
    </row>
    <row r="257" spans="1:2" x14ac:dyDescent="0.2">
      <c r="A257" t="s">
        <v>317</v>
      </c>
      <c r="B257">
        <v>13</v>
      </c>
    </row>
    <row r="258" spans="1:2" x14ac:dyDescent="0.2">
      <c r="A258" t="s">
        <v>286</v>
      </c>
      <c r="B258">
        <v>414</v>
      </c>
    </row>
    <row r="259" spans="1:2" x14ac:dyDescent="0.2">
      <c r="A259" t="s">
        <v>37</v>
      </c>
      <c r="B259">
        <v>36</v>
      </c>
    </row>
    <row r="260" spans="1:2" x14ac:dyDescent="0.2">
      <c r="A260" t="s">
        <v>426</v>
      </c>
      <c r="B260">
        <v>387</v>
      </c>
    </row>
    <row r="261" spans="1:2" x14ac:dyDescent="0.2">
      <c r="A261" t="s">
        <v>410</v>
      </c>
      <c r="B261">
        <v>342</v>
      </c>
    </row>
    <row r="262" spans="1:2" x14ac:dyDescent="0.2">
      <c r="A262" t="s">
        <v>383</v>
      </c>
      <c r="B262">
        <v>280</v>
      </c>
    </row>
    <row r="263" spans="1:2" x14ac:dyDescent="0.2">
      <c r="A263" t="s">
        <v>383</v>
      </c>
      <c r="B263">
        <v>352</v>
      </c>
    </row>
    <row r="264" spans="1:2" x14ac:dyDescent="0.2">
      <c r="A264" t="s">
        <v>383</v>
      </c>
      <c r="B264">
        <v>390</v>
      </c>
    </row>
    <row r="265" spans="1:2" x14ac:dyDescent="0.2">
      <c r="A265" t="s">
        <v>94</v>
      </c>
      <c r="B265">
        <v>116</v>
      </c>
    </row>
    <row r="266" spans="1:2" x14ac:dyDescent="0.2">
      <c r="A266" t="s">
        <v>153</v>
      </c>
      <c r="B266">
        <v>345</v>
      </c>
    </row>
    <row r="267" spans="1:2" x14ac:dyDescent="0.2">
      <c r="A267" t="s">
        <v>291</v>
      </c>
      <c r="B267">
        <v>438</v>
      </c>
    </row>
    <row r="268" spans="1:2" x14ac:dyDescent="0.2">
      <c r="A268" t="s">
        <v>284</v>
      </c>
      <c r="B268">
        <v>412</v>
      </c>
    </row>
    <row r="269" spans="1:2" x14ac:dyDescent="0.2">
      <c r="A269" t="s">
        <v>2</v>
      </c>
      <c r="B269">
        <v>32</v>
      </c>
    </row>
    <row r="270" spans="1:2" x14ac:dyDescent="0.2">
      <c r="A270" t="s">
        <v>25</v>
      </c>
      <c r="B270">
        <v>18</v>
      </c>
    </row>
    <row r="271" spans="1:2" x14ac:dyDescent="0.2">
      <c r="A271" t="s">
        <v>57</v>
      </c>
      <c r="B271">
        <v>55</v>
      </c>
    </row>
    <row r="272" spans="1:2" x14ac:dyDescent="0.2">
      <c r="A272" t="s">
        <v>57</v>
      </c>
      <c r="B272">
        <v>74</v>
      </c>
    </row>
    <row r="273" spans="1:2" x14ac:dyDescent="0.2">
      <c r="A273" t="s">
        <v>57</v>
      </c>
      <c r="B273">
        <v>256</v>
      </c>
    </row>
    <row r="274" spans="1:2" x14ac:dyDescent="0.2">
      <c r="A274" t="s">
        <v>313</v>
      </c>
      <c r="B274">
        <v>523</v>
      </c>
    </row>
    <row r="275" spans="1:2" x14ac:dyDescent="0.2">
      <c r="A275" t="s">
        <v>260</v>
      </c>
      <c r="B275">
        <v>408</v>
      </c>
    </row>
    <row r="276" spans="1:2" x14ac:dyDescent="0.2">
      <c r="A276" t="s">
        <v>325</v>
      </c>
      <c r="B276">
        <v>44</v>
      </c>
    </row>
    <row r="277" spans="1:2" x14ac:dyDescent="0.2">
      <c r="A277" t="s">
        <v>347</v>
      </c>
      <c r="B277">
        <v>190</v>
      </c>
    </row>
    <row r="278" spans="1:2" x14ac:dyDescent="0.2">
      <c r="A278" t="s">
        <v>108</v>
      </c>
      <c r="B278">
        <v>228</v>
      </c>
    </row>
    <row r="279" spans="1:2" x14ac:dyDescent="0.2">
      <c r="A279" t="s">
        <v>142</v>
      </c>
      <c r="B279">
        <v>203</v>
      </c>
    </row>
    <row r="280" spans="1:2" x14ac:dyDescent="0.2">
      <c r="A280" t="s">
        <v>80</v>
      </c>
      <c r="B280">
        <v>98</v>
      </c>
    </row>
    <row r="281" spans="1:2" x14ac:dyDescent="0.2">
      <c r="A281" t="s">
        <v>375</v>
      </c>
      <c r="B281">
        <v>216</v>
      </c>
    </row>
    <row r="282" spans="1:2" x14ac:dyDescent="0.2">
      <c r="A282" t="s">
        <v>442</v>
      </c>
      <c r="B282">
        <v>492</v>
      </c>
    </row>
    <row r="283" spans="1:2" x14ac:dyDescent="0.2">
      <c r="A283" t="s">
        <v>215</v>
      </c>
      <c r="B283">
        <v>322</v>
      </c>
    </row>
    <row r="284" spans="1:2" x14ac:dyDescent="0.2">
      <c r="A284" t="s">
        <v>145</v>
      </c>
      <c r="B284">
        <v>170</v>
      </c>
    </row>
    <row r="285" spans="1:2" x14ac:dyDescent="0.2">
      <c r="A285" t="s">
        <v>16</v>
      </c>
      <c r="B285">
        <v>10</v>
      </c>
    </row>
    <row r="286" spans="1:2" x14ac:dyDescent="0.2">
      <c r="A286" t="s">
        <v>115</v>
      </c>
      <c r="B286">
        <v>230</v>
      </c>
    </row>
    <row r="287" spans="1:2" x14ac:dyDescent="0.2">
      <c r="A287" t="s">
        <v>116</v>
      </c>
      <c r="B287">
        <v>231</v>
      </c>
    </row>
    <row r="288" spans="1:2" x14ac:dyDescent="0.2">
      <c r="A288" t="s">
        <v>116</v>
      </c>
      <c r="B288">
        <v>454</v>
      </c>
    </row>
    <row r="289" spans="1:2" x14ac:dyDescent="0.2">
      <c r="A289" t="s">
        <v>290</v>
      </c>
      <c r="B289">
        <v>419</v>
      </c>
    </row>
    <row r="290" spans="1:2" x14ac:dyDescent="0.2">
      <c r="A290" t="s">
        <v>240</v>
      </c>
      <c r="B290">
        <v>482</v>
      </c>
    </row>
    <row r="291" spans="1:2" x14ac:dyDescent="0.2">
      <c r="A291" t="s">
        <v>240</v>
      </c>
      <c r="B291">
        <v>379</v>
      </c>
    </row>
    <row r="292" spans="1:2" x14ac:dyDescent="0.2">
      <c r="A292" t="s">
        <v>282</v>
      </c>
      <c r="B292">
        <v>401</v>
      </c>
    </row>
    <row r="293" spans="1:2" x14ac:dyDescent="0.2">
      <c r="A293" t="s">
        <v>71</v>
      </c>
      <c r="B293">
        <v>67</v>
      </c>
    </row>
    <row r="294" spans="1:2" x14ac:dyDescent="0.2">
      <c r="A294" t="s">
        <v>304</v>
      </c>
      <c r="B294">
        <v>496</v>
      </c>
    </row>
    <row r="295" spans="1:2" x14ac:dyDescent="0.2">
      <c r="A295" t="s">
        <v>381</v>
      </c>
      <c r="B295">
        <v>500</v>
      </c>
    </row>
    <row r="296" spans="1:2" x14ac:dyDescent="0.2">
      <c r="A296" t="s">
        <v>381</v>
      </c>
      <c r="B296">
        <v>475</v>
      </c>
    </row>
    <row r="297" spans="1:2" x14ac:dyDescent="0.2">
      <c r="A297" t="s">
        <v>381</v>
      </c>
      <c r="B297">
        <v>380</v>
      </c>
    </row>
    <row r="298" spans="1:2" x14ac:dyDescent="0.2">
      <c r="A298" t="s">
        <v>119</v>
      </c>
      <c r="B298">
        <v>148</v>
      </c>
    </row>
    <row r="299" spans="1:2" x14ac:dyDescent="0.2">
      <c r="A299" t="s">
        <v>131</v>
      </c>
      <c r="B299">
        <v>150</v>
      </c>
    </row>
    <row r="300" spans="1:2" x14ac:dyDescent="0.2">
      <c r="A300" t="s">
        <v>214</v>
      </c>
      <c r="B300">
        <v>289</v>
      </c>
    </row>
    <row r="301" spans="1:2" x14ac:dyDescent="0.2">
      <c r="A301" t="s">
        <v>411</v>
      </c>
      <c r="B301">
        <v>329</v>
      </c>
    </row>
    <row r="302" spans="1:2" x14ac:dyDescent="0.2">
      <c r="A302" t="s">
        <v>223</v>
      </c>
      <c r="B302">
        <v>306</v>
      </c>
    </row>
    <row r="303" spans="1:2" x14ac:dyDescent="0.2">
      <c r="A303" t="s">
        <v>303</v>
      </c>
      <c r="B303">
        <v>493</v>
      </c>
    </row>
    <row r="304" spans="1:2" x14ac:dyDescent="0.2">
      <c r="A304" t="s">
        <v>354</v>
      </c>
      <c r="B304">
        <v>195</v>
      </c>
    </row>
    <row r="305" spans="1:2" x14ac:dyDescent="0.2">
      <c r="A305" t="s">
        <v>175</v>
      </c>
      <c r="B305">
        <v>246</v>
      </c>
    </row>
    <row r="306" spans="1:2" x14ac:dyDescent="0.2">
      <c r="A306" t="s">
        <v>128</v>
      </c>
      <c r="B306">
        <v>141</v>
      </c>
    </row>
    <row r="307" spans="1:2" x14ac:dyDescent="0.2">
      <c r="A307" t="s">
        <v>113</v>
      </c>
      <c r="B307">
        <v>189</v>
      </c>
    </row>
    <row r="308" spans="1:2" x14ac:dyDescent="0.2">
      <c r="A308" t="s">
        <v>359</v>
      </c>
      <c r="B308">
        <v>145</v>
      </c>
    </row>
    <row r="309" spans="1:2" x14ac:dyDescent="0.2">
      <c r="A309" t="s">
        <v>394</v>
      </c>
      <c r="B309">
        <v>283</v>
      </c>
    </row>
    <row r="310" spans="1:2" x14ac:dyDescent="0.2">
      <c r="A310" t="s">
        <v>340</v>
      </c>
      <c r="B310">
        <v>225</v>
      </c>
    </row>
    <row r="311" spans="1:2" x14ac:dyDescent="0.2">
      <c r="A311" t="s">
        <v>271</v>
      </c>
      <c r="B311">
        <v>423</v>
      </c>
    </row>
    <row r="312" spans="1:2" x14ac:dyDescent="0.2">
      <c r="A312" t="s">
        <v>75</v>
      </c>
      <c r="B312">
        <v>75</v>
      </c>
    </row>
    <row r="313" spans="1:2" x14ac:dyDescent="0.2">
      <c r="A313" t="s">
        <v>3</v>
      </c>
      <c r="B313">
        <v>33</v>
      </c>
    </row>
    <row r="314" spans="1:2" x14ac:dyDescent="0.2">
      <c r="A314" t="s">
        <v>318</v>
      </c>
      <c r="B314">
        <v>15</v>
      </c>
    </row>
    <row r="315" spans="1:2" x14ac:dyDescent="0.2">
      <c r="A315" t="s">
        <v>318</v>
      </c>
      <c r="B315">
        <v>219</v>
      </c>
    </row>
    <row r="316" spans="1:2" x14ac:dyDescent="0.2">
      <c r="A316" t="s">
        <v>318</v>
      </c>
      <c r="B316">
        <v>346</v>
      </c>
    </row>
    <row r="317" spans="1:2" x14ac:dyDescent="0.2">
      <c r="A317" t="s">
        <v>361</v>
      </c>
      <c r="B317">
        <v>232</v>
      </c>
    </row>
    <row r="318" spans="1:2" x14ac:dyDescent="0.2">
      <c r="A318" t="s">
        <v>185</v>
      </c>
      <c r="B318">
        <v>287</v>
      </c>
    </row>
    <row r="319" spans="1:2" x14ac:dyDescent="0.2">
      <c r="A319" t="s">
        <v>29</v>
      </c>
      <c r="B319">
        <v>28</v>
      </c>
    </row>
    <row r="320" spans="1:2" x14ac:dyDescent="0.2">
      <c r="A320" t="s">
        <v>365</v>
      </c>
      <c r="B320">
        <v>179</v>
      </c>
    </row>
    <row r="321" spans="1:2" x14ac:dyDescent="0.2">
      <c r="A321" t="s">
        <v>421</v>
      </c>
      <c r="B321">
        <v>378</v>
      </c>
    </row>
    <row r="322" spans="1:2" x14ac:dyDescent="0.2">
      <c r="A322" t="s">
        <v>8</v>
      </c>
      <c r="B322">
        <v>299</v>
      </c>
    </row>
    <row r="323" spans="1:2" x14ac:dyDescent="0.2">
      <c r="A323" t="s">
        <v>374</v>
      </c>
      <c r="B323">
        <v>213</v>
      </c>
    </row>
    <row r="324" spans="1:2" x14ac:dyDescent="0.2">
      <c r="A324" t="s">
        <v>127</v>
      </c>
      <c r="B324">
        <v>140</v>
      </c>
    </row>
    <row r="325" spans="1:2" x14ac:dyDescent="0.2">
      <c r="A325" t="s">
        <v>144</v>
      </c>
      <c r="B325">
        <v>167</v>
      </c>
    </row>
    <row r="326" spans="1:2" x14ac:dyDescent="0.2">
      <c r="A326" t="s">
        <v>439</v>
      </c>
      <c r="B326">
        <v>462</v>
      </c>
    </row>
    <row r="327" spans="1:2" x14ac:dyDescent="0.2">
      <c r="A327" t="s">
        <v>203</v>
      </c>
      <c r="B327">
        <v>281</v>
      </c>
    </row>
    <row r="328" spans="1:2" x14ac:dyDescent="0.2">
      <c r="A328" t="s">
        <v>203</v>
      </c>
      <c r="B328">
        <v>524</v>
      </c>
    </row>
    <row r="329" spans="1:2" x14ac:dyDescent="0.2">
      <c r="A329" t="s">
        <v>198</v>
      </c>
      <c r="B329">
        <v>271</v>
      </c>
    </row>
    <row r="330" spans="1:2" x14ac:dyDescent="0.2">
      <c r="A330" t="s">
        <v>326</v>
      </c>
      <c r="B330">
        <v>46</v>
      </c>
    </row>
    <row r="331" spans="1:2" x14ac:dyDescent="0.2">
      <c r="A331" t="s">
        <v>51</v>
      </c>
      <c r="B331">
        <v>88</v>
      </c>
    </row>
    <row r="332" spans="1:2" x14ac:dyDescent="0.2">
      <c r="A332" t="s">
        <v>51</v>
      </c>
      <c r="B332">
        <v>200</v>
      </c>
    </row>
    <row r="333" spans="1:2" x14ac:dyDescent="0.2">
      <c r="A333" t="s">
        <v>275</v>
      </c>
      <c r="B333">
        <v>391</v>
      </c>
    </row>
    <row r="334" spans="1:2" x14ac:dyDescent="0.2">
      <c r="A334" t="s">
        <v>50</v>
      </c>
      <c r="B334">
        <v>47</v>
      </c>
    </row>
    <row r="335" spans="1:2" x14ac:dyDescent="0.2">
      <c r="A335" t="s">
        <v>197</v>
      </c>
      <c r="B335">
        <v>268</v>
      </c>
    </row>
    <row r="336" spans="1:2" x14ac:dyDescent="0.2">
      <c r="A336" t="s">
        <v>135</v>
      </c>
      <c r="B336">
        <v>155</v>
      </c>
    </row>
    <row r="337" spans="1:2" x14ac:dyDescent="0.2">
      <c r="A337" t="s">
        <v>233</v>
      </c>
      <c r="B337">
        <v>328</v>
      </c>
    </row>
    <row r="338" spans="1:2" x14ac:dyDescent="0.2">
      <c r="A338" t="s">
        <v>137</v>
      </c>
      <c r="B338">
        <v>157</v>
      </c>
    </row>
    <row r="339" spans="1:2" x14ac:dyDescent="0.2">
      <c r="A339" t="s">
        <v>289</v>
      </c>
      <c r="B339">
        <v>418</v>
      </c>
    </row>
    <row r="340" spans="1:2" x14ac:dyDescent="0.2">
      <c r="A340" t="s">
        <v>24</v>
      </c>
      <c r="B340">
        <v>17</v>
      </c>
    </row>
    <row r="341" spans="1:2" x14ac:dyDescent="0.2">
      <c r="A341" t="s">
        <v>24</v>
      </c>
      <c r="B341">
        <v>339</v>
      </c>
    </row>
    <row r="342" spans="1:2" x14ac:dyDescent="0.2">
      <c r="A342" t="s">
        <v>396</v>
      </c>
      <c r="B342">
        <v>285</v>
      </c>
    </row>
    <row r="343" spans="1:2" x14ac:dyDescent="0.2">
      <c r="A343" t="s">
        <v>221</v>
      </c>
      <c r="B343">
        <v>303</v>
      </c>
    </row>
    <row r="344" spans="1:2" x14ac:dyDescent="0.2">
      <c r="A344" t="s">
        <v>66</v>
      </c>
      <c r="B344">
        <v>62</v>
      </c>
    </row>
    <row r="345" spans="1:2" x14ac:dyDescent="0.2">
      <c r="A345" t="s">
        <v>378</v>
      </c>
      <c r="B345">
        <v>252</v>
      </c>
    </row>
    <row r="346" spans="1:2" x14ac:dyDescent="0.2">
      <c r="A346" t="s">
        <v>349</v>
      </c>
      <c r="B346">
        <v>196</v>
      </c>
    </row>
    <row r="347" spans="1:2" x14ac:dyDescent="0.2">
      <c r="A347" t="s">
        <v>336</v>
      </c>
      <c r="B347">
        <v>104</v>
      </c>
    </row>
    <row r="348" spans="1:2" x14ac:dyDescent="0.2">
      <c r="A348" t="s">
        <v>23</v>
      </c>
      <c r="B348">
        <v>16</v>
      </c>
    </row>
    <row r="349" spans="1:2" x14ac:dyDescent="0.2">
      <c r="A349" t="s">
        <v>409</v>
      </c>
      <c r="B349">
        <v>480</v>
      </c>
    </row>
    <row r="350" spans="1:2" x14ac:dyDescent="0.2">
      <c r="A350" t="s">
        <v>44</v>
      </c>
      <c r="B350">
        <v>39</v>
      </c>
    </row>
    <row r="351" spans="1:2" x14ac:dyDescent="0.2">
      <c r="A351" t="s">
        <v>389</v>
      </c>
      <c r="B351">
        <v>270</v>
      </c>
    </row>
    <row r="352" spans="1:2" x14ac:dyDescent="0.2">
      <c r="A352" t="s">
        <v>357</v>
      </c>
      <c r="B352">
        <v>142</v>
      </c>
    </row>
    <row r="353" spans="1:2" x14ac:dyDescent="0.2">
      <c r="A353" t="s">
        <v>424</v>
      </c>
      <c r="B353">
        <v>367</v>
      </c>
    </row>
    <row r="354" spans="1:2" x14ac:dyDescent="0.2">
      <c r="A354" t="s">
        <v>358</v>
      </c>
      <c r="B354">
        <v>144</v>
      </c>
    </row>
    <row r="355" spans="1:2" x14ac:dyDescent="0.2">
      <c r="A355" t="s">
        <v>316</v>
      </c>
      <c r="B355">
        <v>8</v>
      </c>
    </row>
    <row r="356" spans="1:2" x14ac:dyDescent="0.2">
      <c r="A356" t="s">
        <v>165</v>
      </c>
      <c r="B356">
        <v>212</v>
      </c>
    </row>
    <row r="357" spans="1:2" x14ac:dyDescent="0.2">
      <c r="A357" t="s">
        <v>296</v>
      </c>
      <c r="B357">
        <v>452</v>
      </c>
    </row>
    <row r="358" spans="1:2" x14ac:dyDescent="0.2">
      <c r="A358" t="s">
        <v>272</v>
      </c>
      <c r="B358">
        <v>386</v>
      </c>
    </row>
    <row r="359" spans="1:2" x14ac:dyDescent="0.2">
      <c r="A359" t="s">
        <v>356</v>
      </c>
      <c r="B359">
        <v>136</v>
      </c>
    </row>
    <row r="360" spans="1:2" x14ac:dyDescent="0.2">
      <c r="A360" t="s">
        <v>385</v>
      </c>
      <c r="B360">
        <v>264</v>
      </c>
    </row>
    <row r="361" spans="1:2" x14ac:dyDescent="0.2">
      <c r="A361" t="s">
        <v>151</v>
      </c>
      <c r="B361">
        <v>199</v>
      </c>
    </row>
    <row r="362" spans="1:2" x14ac:dyDescent="0.2">
      <c r="A362" t="s">
        <v>91</v>
      </c>
      <c r="B362">
        <v>109</v>
      </c>
    </row>
    <row r="363" spans="1:2" x14ac:dyDescent="0.2">
      <c r="A363" t="s">
        <v>91</v>
      </c>
      <c r="B363">
        <v>337</v>
      </c>
    </row>
    <row r="364" spans="1:2" x14ac:dyDescent="0.2">
      <c r="A364" t="s">
        <v>139</v>
      </c>
      <c r="B364">
        <v>164</v>
      </c>
    </row>
    <row r="365" spans="1:2" x14ac:dyDescent="0.2">
      <c r="A365" t="s">
        <v>143</v>
      </c>
      <c r="B365">
        <v>233</v>
      </c>
    </row>
    <row r="366" spans="1:2" x14ac:dyDescent="0.2">
      <c r="A366" t="s">
        <v>337</v>
      </c>
      <c r="B366">
        <v>119</v>
      </c>
    </row>
    <row r="367" spans="1:2" x14ac:dyDescent="0.2">
      <c r="A367" t="s">
        <v>121</v>
      </c>
      <c r="B367">
        <v>193</v>
      </c>
    </row>
    <row r="368" spans="1:2" x14ac:dyDescent="0.2">
      <c r="A368" t="s">
        <v>225</v>
      </c>
      <c r="B368">
        <v>309</v>
      </c>
    </row>
    <row r="369" spans="1:2" x14ac:dyDescent="0.2">
      <c r="A369" t="s">
        <v>334</v>
      </c>
      <c r="B369">
        <v>97</v>
      </c>
    </row>
    <row r="370" spans="1:2" x14ac:dyDescent="0.2">
      <c r="A370" t="s">
        <v>204</v>
      </c>
      <c r="B370">
        <v>282</v>
      </c>
    </row>
    <row r="371" spans="1:2" x14ac:dyDescent="0.2">
      <c r="A371" t="s">
        <v>88</v>
      </c>
      <c r="B371">
        <v>107</v>
      </c>
    </row>
    <row r="372" spans="1:2" x14ac:dyDescent="0.2">
      <c r="A372" t="s">
        <v>263</v>
      </c>
      <c r="B372">
        <v>368</v>
      </c>
    </row>
    <row r="373" spans="1:2" x14ac:dyDescent="0.2">
      <c r="A373" t="s">
        <v>32</v>
      </c>
      <c r="B373">
        <v>30</v>
      </c>
    </row>
    <row r="374" spans="1:2" x14ac:dyDescent="0.2">
      <c r="A374" t="s">
        <v>335</v>
      </c>
      <c r="B374">
        <v>99</v>
      </c>
    </row>
    <row r="375" spans="1:2" x14ac:dyDescent="0.2">
      <c r="A375" t="s">
        <v>242</v>
      </c>
      <c r="B375">
        <v>529</v>
      </c>
    </row>
    <row r="376" spans="1:2" x14ac:dyDescent="0.2">
      <c r="A376" t="s">
        <v>306</v>
      </c>
      <c r="B376">
        <v>508</v>
      </c>
    </row>
    <row r="377" spans="1:2" x14ac:dyDescent="0.2">
      <c r="A377" t="s">
        <v>370</v>
      </c>
      <c r="B377">
        <v>206</v>
      </c>
    </row>
    <row r="378" spans="1:2" x14ac:dyDescent="0.2">
      <c r="A378" t="s">
        <v>138</v>
      </c>
      <c r="B378">
        <v>163</v>
      </c>
    </row>
    <row r="379" spans="1:2" x14ac:dyDescent="0.2">
      <c r="A379" t="s">
        <v>382</v>
      </c>
      <c r="B379">
        <v>258</v>
      </c>
    </row>
    <row r="380" spans="1:2" x14ac:dyDescent="0.2">
      <c r="A380" t="s">
        <v>342</v>
      </c>
      <c r="B380">
        <v>112</v>
      </c>
    </row>
    <row r="381" spans="1:2" x14ac:dyDescent="0.2">
      <c r="A381" t="s">
        <v>341</v>
      </c>
      <c r="B381">
        <v>110</v>
      </c>
    </row>
    <row r="382" spans="1:2" x14ac:dyDescent="0.2">
      <c r="A382" t="s">
        <v>360</v>
      </c>
      <c r="B382">
        <v>151</v>
      </c>
    </row>
    <row r="383" spans="1:2" x14ac:dyDescent="0.2">
      <c r="A383" t="s">
        <v>40</v>
      </c>
      <c r="B383">
        <v>86</v>
      </c>
    </row>
    <row r="384" spans="1:2" x14ac:dyDescent="0.2">
      <c r="A384" t="s">
        <v>72</v>
      </c>
      <c r="B384">
        <v>69</v>
      </c>
    </row>
    <row r="385" spans="1:2" x14ac:dyDescent="0.2">
      <c r="A385" t="s">
        <v>134</v>
      </c>
      <c r="B385">
        <v>154</v>
      </c>
    </row>
    <row r="386" spans="1:2" x14ac:dyDescent="0.2">
      <c r="A386" t="s">
        <v>432</v>
      </c>
      <c r="B386">
        <v>441</v>
      </c>
    </row>
    <row r="387" spans="1:2" x14ac:dyDescent="0.2">
      <c r="A387" t="s">
        <v>224</v>
      </c>
      <c r="B387">
        <v>308</v>
      </c>
    </row>
    <row r="388" spans="1:2" x14ac:dyDescent="0.2">
      <c r="A388" t="s">
        <v>112</v>
      </c>
      <c r="B388">
        <v>162</v>
      </c>
    </row>
    <row r="389" spans="1:2" x14ac:dyDescent="0.2">
      <c r="A389" t="s">
        <v>237</v>
      </c>
      <c r="B389">
        <v>334</v>
      </c>
    </row>
    <row r="390" spans="1:2" x14ac:dyDescent="0.2">
      <c r="A390" t="s">
        <v>422</v>
      </c>
      <c r="B390">
        <v>407</v>
      </c>
    </row>
    <row r="391" spans="1:2" x14ac:dyDescent="0.2">
      <c r="A391" t="s">
        <v>292</v>
      </c>
      <c r="B391">
        <v>442</v>
      </c>
    </row>
    <row r="392" spans="1:2" x14ac:dyDescent="0.2">
      <c r="A392" t="s">
        <v>49</v>
      </c>
      <c r="B392">
        <v>45</v>
      </c>
    </row>
    <row r="393" spans="1:2" x14ac:dyDescent="0.2">
      <c r="A393" t="s">
        <v>42</v>
      </c>
      <c r="B393">
        <v>79</v>
      </c>
    </row>
    <row r="394" spans="1:2" x14ac:dyDescent="0.2">
      <c r="A394" t="s">
        <v>42</v>
      </c>
      <c r="B394">
        <v>507</v>
      </c>
    </row>
    <row r="395" spans="1:2" x14ac:dyDescent="0.2">
      <c r="A395" t="s">
        <v>350</v>
      </c>
      <c r="B395">
        <v>178</v>
      </c>
    </row>
    <row r="396" spans="1:2" x14ac:dyDescent="0.2">
      <c r="A396" t="s">
        <v>259</v>
      </c>
      <c r="B396">
        <v>406</v>
      </c>
    </row>
    <row r="397" spans="1:2" x14ac:dyDescent="0.2">
      <c r="A397" t="s">
        <v>348</v>
      </c>
      <c r="B397">
        <v>227</v>
      </c>
    </row>
    <row r="398" spans="1:2" x14ac:dyDescent="0.2">
      <c r="A398" t="s">
        <v>348</v>
      </c>
      <c r="B398">
        <v>415</v>
      </c>
    </row>
    <row r="399" spans="1:2" x14ac:dyDescent="0.2">
      <c r="A399" t="s">
        <v>333</v>
      </c>
      <c r="B399">
        <v>95</v>
      </c>
    </row>
    <row r="400" spans="1:2" x14ac:dyDescent="0.2">
      <c r="A400" t="s">
        <v>373</v>
      </c>
      <c r="B400">
        <v>208</v>
      </c>
    </row>
    <row r="401" spans="1:2" x14ac:dyDescent="0.2">
      <c r="A401" t="s">
        <v>367</v>
      </c>
      <c r="B401">
        <v>182</v>
      </c>
    </row>
    <row r="402" spans="1:2" x14ac:dyDescent="0.2">
      <c r="A402" t="s">
        <v>420</v>
      </c>
      <c r="B402">
        <v>376</v>
      </c>
    </row>
    <row r="403" spans="1:2" x14ac:dyDescent="0.2">
      <c r="A403" t="s">
        <v>368</v>
      </c>
      <c r="B403">
        <v>185</v>
      </c>
    </row>
    <row r="404" spans="1:2" x14ac:dyDescent="0.2">
      <c r="A404" t="s">
        <v>327</v>
      </c>
      <c r="B404">
        <v>90</v>
      </c>
    </row>
    <row r="405" spans="1:2" x14ac:dyDescent="0.2">
      <c r="A405" t="s">
        <v>362</v>
      </c>
      <c r="B405">
        <v>235</v>
      </c>
    </row>
    <row r="406" spans="1:2" x14ac:dyDescent="0.2">
      <c r="A406" t="s">
        <v>43</v>
      </c>
      <c r="B406">
        <v>38</v>
      </c>
    </row>
    <row r="407" spans="1:2" x14ac:dyDescent="0.2">
      <c r="A407" t="s">
        <v>43</v>
      </c>
      <c r="B407">
        <v>53</v>
      </c>
    </row>
    <row r="408" spans="1:2" x14ac:dyDescent="0.2">
      <c r="A408" t="s">
        <v>43</v>
      </c>
      <c r="B408">
        <v>385</v>
      </c>
    </row>
    <row r="409" spans="1:2" x14ac:dyDescent="0.2">
      <c r="A409" t="s">
        <v>43</v>
      </c>
      <c r="B409">
        <v>399</v>
      </c>
    </row>
    <row r="410" spans="1:2" x14ac:dyDescent="0.2">
      <c r="A410" t="s">
        <v>43</v>
      </c>
      <c r="B410">
        <v>505</v>
      </c>
    </row>
    <row r="411" spans="1:2" x14ac:dyDescent="0.2">
      <c r="A411" t="s">
        <v>173</v>
      </c>
      <c r="B411">
        <v>243</v>
      </c>
    </row>
    <row r="412" spans="1:2" x14ac:dyDescent="0.2">
      <c r="A412" t="s">
        <v>17</v>
      </c>
      <c r="B412">
        <v>11</v>
      </c>
    </row>
    <row r="413" spans="1:2" x14ac:dyDescent="0.2">
      <c r="A413" t="s">
        <v>388</v>
      </c>
      <c r="B413">
        <v>269</v>
      </c>
    </row>
    <row r="414" spans="1:2" x14ac:dyDescent="0.2">
      <c r="A414" t="s">
        <v>249</v>
      </c>
      <c r="B414">
        <v>432</v>
      </c>
    </row>
    <row r="415" spans="1:2" x14ac:dyDescent="0.2">
      <c r="A415" t="s">
        <v>170</v>
      </c>
      <c r="B415">
        <v>240</v>
      </c>
    </row>
    <row r="416" spans="1:2" x14ac:dyDescent="0.2">
      <c r="A416" t="s">
        <v>281</v>
      </c>
      <c r="B416">
        <v>400</v>
      </c>
    </row>
    <row r="417" spans="1:2" x14ac:dyDescent="0.2">
      <c r="A417" t="s">
        <v>419</v>
      </c>
      <c r="B417">
        <v>359</v>
      </c>
    </row>
    <row r="418" spans="1:2" x14ac:dyDescent="0.2">
      <c r="A418" t="s">
        <v>232</v>
      </c>
      <c r="B418">
        <v>327</v>
      </c>
    </row>
    <row r="419" spans="1:2" x14ac:dyDescent="0.2">
      <c r="A419" t="s">
        <v>300</v>
      </c>
      <c r="B419">
        <v>460</v>
      </c>
    </row>
    <row r="420" spans="1:2" x14ac:dyDescent="0.2">
      <c r="A420" t="s">
        <v>15</v>
      </c>
      <c r="B420">
        <v>9</v>
      </c>
    </row>
    <row r="421" spans="1:2" x14ac:dyDescent="0.2">
      <c r="A421" t="s">
        <v>238</v>
      </c>
      <c r="B421">
        <v>336</v>
      </c>
    </row>
    <row r="422" spans="1:2" x14ac:dyDescent="0.2">
      <c r="A422" t="s">
        <v>328</v>
      </c>
      <c r="B422">
        <v>48</v>
      </c>
    </row>
    <row r="423" spans="1:2" x14ac:dyDescent="0.2">
      <c r="A423" t="s">
        <v>202</v>
      </c>
      <c r="B423">
        <v>276</v>
      </c>
    </row>
    <row r="424" spans="1:2" x14ac:dyDescent="0.2">
      <c r="A424" t="s">
        <v>52</v>
      </c>
      <c r="B424">
        <v>89</v>
      </c>
    </row>
    <row r="425" spans="1:2" x14ac:dyDescent="0.2">
      <c r="A425" t="s">
        <v>393</v>
      </c>
      <c r="B425">
        <v>279</v>
      </c>
    </row>
    <row r="426" spans="1:2" x14ac:dyDescent="0.2">
      <c r="A426" t="s">
        <v>82</v>
      </c>
      <c r="B426">
        <v>102</v>
      </c>
    </row>
    <row r="427" spans="1:2" x14ac:dyDescent="0.2">
      <c r="A427" t="s">
        <v>82</v>
      </c>
      <c r="B427">
        <v>363</v>
      </c>
    </row>
    <row r="428" spans="1:2" x14ac:dyDescent="0.2">
      <c r="A428" t="s">
        <v>19</v>
      </c>
      <c r="B428">
        <v>14</v>
      </c>
    </row>
    <row r="429" spans="1:2" x14ac:dyDescent="0.2">
      <c r="A429" t="s">
        <v>255</v>
      </c>
      <c r="B429">
        <v>362</v>
      </c>
    </row>
    <row r="430" spans="1:2" x14ac:dyDescent="0.2">
      <c r="A430" t="s">
        <v>54</v>
      </c>
      <c r="B430">
        <v>51</v>
      </c>
    </row>
    <row r="431" spans="1:2" x14ac:dyDescent="0.2">
      <c r="A431" t="s">
        <v>54</v>
      </c>
      <c r="B431">
        <v>223</v>
      </c>
    </row>
    <row r="432" spans="1:2" x14ac:dyDescent="0.2">
      <c r="A432" t="s">
        <v>63</v>
      </c>
      <c r="B432">
        <v>59</v>
      </c>
    </row>
    <row r="433" spans="1:2" x14ac:dyDescent="0.2">
      <c r="A433" t="s">
        <v>210</v>
      </c>
      <c r="B433">
        <v>468</v>
      </c>
    </row>
    <row r="434" spans="1:2" x14ac:dyDescent="0.2">
      <c r="A434" t="s">
        <v>364</v>
      </c>
      <c r="B434">
        <v>172</v>
      </c>
    </row>
    <row r="435" spans="1:2" x14ac:dyDescent="0.2">
      <c r="A435" t="s">
        <v>236</v>
      </c>
      <c r="B435">
        <v>332</v>
      </c>
    </row>
    <row r="436" spans="1:2" x14ac:dyDescent="0.2">
      <c r="A436" t="s">
        <v>236</v>
      </c>
      <c r="B436">
        <v>488</v>
      </c>
    </row>
    <row r="437" spans="1:2" x14ac:dyDescent="0.2">
      <c r="A437" t="s">
        <v>239</v>
      </c>
      <c r="B437">
        <v>481</v>
      </c>
    </row>
    <row r="438" spans="1:2" x14ac:dyDescent="0.2">
      <c r="A438" t="s">
        <v>216</v>
      </c>
      <c r="B438">
        <v>323</v>
      </c>
    </row>
    <row r="439" spans="1:2" x14ac:dyDescent="0.2">
      <c r="A439" t="s">
        <v>146</v>
      </c>
      <c r="B439">
        <v>173</v>
      </c>
    </row>
    <row r="440" spans="1:2" x14ac:dyDescent="0.2">
      <c r="A440" t="s">
        <v>146</v>
      </c>
      <c r="B440">
        <v>483</v>
      </c>
    </row>
    <row r="441" spans="1:2" x14ac:dyDescent="0.2">
      <c r="A441" t="s">
        <v>146</v>
      </c>
      <c r="B441">
        <v>375</v>
      </c>
    </row>
    <row r="442" spans="1:2" x14ac:dyDescent="0.2">
      <c r="A442" t="s">
        <v>417</v>
      </c>
      <c r="B442">
        <v>436</v>
      </c>
    </row>
    <row r="443" spans="1:2" x14ac:dyDescent="0.2">
      <c r="A443" t="s">
        <v>4</v>
      </c>
      <c r="B443">
        <v>91</v>
      </c>
    </row>
    <row r="444" spans="1:2" x14ac:dyDescent="0.2">
      <c r="A444" t="s">
        <v>4</v>
      </c>
      <c r="B444">
        <v>171</v>
      </c>
    </row>
    <row r="445" spans="1:2" x14ac:dyDescent="0.2">
      <c r="A445" t="s">
        <v>250</v>
      </c>
      <c r="B445">
        <v>433</v>
      </c>
    </row>
    <row r="446" spans="1:2" x14ac:dyDescent="0.2">
      <c r="A446" t="s">
        <v>250</v>
      </c>
      <c r="B446">
        <v>490</v>
      </c>
    </row>
    <row r="447" spans="1:2" x14ac:dyDescent="0.2">
      <c r="A447" t="s">
        <v>209</v>
      </c>
      <c r="B447">
        <v>467</v>
      </c>
    </row>
    <row r="448" spans="1:2" x14ac:dyDescent="0.2">
      <c r="A448" t="s">
        <v>355</v>
      </c>
      <c r="B448">
        <v>131</v>
      </c>
    </row>
    <row r="449" spans="1:2" x14ac:dyDescent="0.2">
      <c r="A449" t="s">
        <v>355</v>
      </c>
      <c r="B449">
        <v>351</v>
      </c>
    </row>
    <row r="450" spans="1:2" x14ac:dyDescent="0.2">
      <c r="A450" t="s">
        <v>355</v>
      </c>
      <c r="B450">
        <v>437</v>
      </c>
    </row>
    <row r="451" spans="1:2" x14ac:dyDescent="0.2">
      <c r="A451" t="s">
        <v>355</v>
      </c>
      <c r="B451">
        <v>451</v>
      </c>
    </row>
    <row r="452" spans="1:2" x14ac:dyDescent="0.2">
      <c r="A452" t="s">
        <v>355</v>
      </c>
      <c r="B452">
        <v>515</v>
      </c>
    </row>
    <row r="453" spans="1:2" x14ac:dyDescent="0.2">
      <c r="A453" t="s">
        <v>184</v>
      </c>
      <c r="B453">
        <v>463</v>
      </c>
    </row>
    <row r="454" spans="1:2" x14ac:dyDescent="0.2">
      <c r="A454" t="s">
        <v>184</v>
      </c>
      <c r="B454">
        <v>278</v>
      </c>
    </row>
    <row r="455" spans="1:2" x14ac:dyDescent="0.2">
      <c r="A455" t="s">
        <v>413</v>
      </c>
      <c r="B455">
        <v>335</v>
      </c>
    </row>
    <row r="456" spans="1:2" x14ac:dyDescent="0.2">
      <c r="A456" t="s">
        <v>124</v>
      </c>
      <c r="B456">
        <v>134</v>
      </c>
    </row>
    <row r="457" spans="1:2" x14ac:dyDescent="0.2">
      <c r="A457" t="s">
        <v>124</v>
      </c>
      <c r="B457">
        <v>159</v>
      </c>
    </row>
    <row r="458" spans="1:2" x14ac:dyDescent="0.2">
      <c r="A458" t="s">
        <v>124</v>
      </c>
      <c r="B458">
        <v>396</v>
      </c>
    </row>
    <row r="459" spans="1:2" x14ac:dyDescent="0.2">
      <c r="A459" t="s">
        <v>95</v>
      </c>
      <c r="B459">
        <v>117</v>
      </c>
    </row>
    <row r="460" spans="1:2" x14ac:dyDescent="0.2">
      <c r="A460" t="s">
        <v>298</v>
      </c>
      <c r="B460">
        <v>455</v>
      </c>
    </row>
    <row r="461" spans="1:2" x14ac:dyDescent="0.2">
      <c r="A461" t="s">
        <v>181</v>
      </c>
      <c r="B461">
        <v>250</v>
      </c>
    </row>
    <row r="462" spans="1:2" x14ac:dyDescent="0.2">
      <c r="A462" t="s">
        <v>222</v>
      </c>
      <c r="B462">
        <v>305</v>
      </c>
    </row>
    <row r="463" spans="1:2" x14ac:dyDescent="0.2">
      <c r="A463" t="s">
        <v>245</v>
      </c>
      <c r="B463">
        <v>354</v>
      </c>
    </row>
    <row r="464" spans="1:2" x14ac:dyDescent="0.2">
      <c r="A464" t="s">
        <v>386</v>
      </c>
      <c r="B464">
        <v>525</v>
      </c>
    </row>
    <row r="465" spans="1:2" x14ac:dyDescent="0.2">
      <c r="A465" t="s">
        <v>123</v>
      </c>
      <c r="B465">
        <v>133</v>
      </c>
    </row>
    <row r="466" spans="1:2" x14ac:dyDescent="0.2">
      <c r="A466" t="s">
        <v>444</v>
      </c>
      <c r="B466">
        <v>506</v>
      </c>
    </row>
    <row r="467" spans="1:2" x14ac:dyDescent="0.2">
      <c r="A467" t="s">
        <v>324</v>
      </c>
      <c r="B467">
        <v>87</v>
      </c>
    </row>
    <row r="468" spans="1:2" x14ac:dyDescent="0.2">
      <c r="A468" t="s">
        <v>324</v>
      </c>
      <c r="B468">
        <v>71</v>
      </c>
    </row>
    <row r="469" spans="1:2" x14ac:dyDescent="0.2">
      <c r="A469" t="s">
        <v>55</v>
      </c>
      <c r="B469">
        <v>52</v>
      </c>
    </row>
    <row r="470" spans="1:2" x14ac:dyDescent="0.2">
      <c r="A470" t="s">
        <v>55</v>
      </c>
      <c r="B470">
        <v>73</v>
      </c>
    </row>
    <row r="471" spans="1:2" x14ac:dyDescent="0.2">
      <c r="A471" t="s">
        <v>280</v>
      </c>
      <c r="B471">
        <v>397</v>
      </c>
    </row>
    <row r="472" spans="1:2" x14ac:dyDescent="0.2">
      <c r="A472" t="s">
        <v>438</v>
      </c>
      <c r="B472">
        <v>459</v>
      </c>
    </row>
    <row r="473" spans="1:2" x14ac:dyDescent="0.2">
      <c r="A473" t="s">
        <v>140</v>
      </c>
      <c r="B473">
        <v>165</v>
      </c>
    </row>
    <row r="474" spans="1:2" x14ac:dyDescent="0.2">
      <c r="A474" t="s">
        <v>98</v>
      </c>
      <c r="B474">
        <v>122</v>
      </c>
    </row>
    <row r="475" spans="1:2" x14ac:dyDescent="0.2">
      <c r="A475" t="s">
        <v>98</v>
      </c>
      <c r="B475">
        <v>214</v>
      </c>
    </row>
    <row r="476" spans="1:2" x14ac:dyDescent="0.2">
      <c r="A476" t="s">
        <v>98</v>
      </c>
      <c r="B476">
        <v>518</v>
      </c>
    </row>
    <row r="477" spans="1:2" x14ac:dyDescent="0.2">
      <c r="A477" t="s">
        <v>295</v>
      </c>
      <c r="B477">
        <v>450</v>
      </c>
    </row>
    <row r="478" spans="1:2" x14ac:dyDescent="0.2">
      <c r="A478" t="s">
        <v>372</v>
      </c>
      <c r="B478">
        <v>344</v>
      </c>
    </row>
    <row r="479" spans="1:2" x14ac:dyDescent="0.2">
      <c r="A479" t="s">
        <v>287</v>
      </c>
      <c r="B479">
        <v>416</v>
      </c>
    </row>
    <row r="480" spans="1:2" x14ac:dyDescent="0.2">
      <c r="A480" t="s">
        <v>163</v>
      </c>
      <c r="B480">
        <v>207</v>
      </c>
    </row>
    <row r="481" spans="1:2" x14ac:dyDescent="0.2">
      <c r="A481" t="s">
        <v>218</v>
      </c>
      <c r="B481">
        <v>292</v>
      </c>
    </row>
    <row r="482" spans="1:2" x14ac:dyDescent="0.2">
      <c r="A482" t="s">
        <v>7</v>
      </c>
      <c r="B482">
        <v>138</v>
      </c>
    </row>
    <row r="483" spans="1:2" x14ac:dyDescent="0.2">
      <c r="A483" t="s">
        <v>429</v>
      </c>
      <c r="B483">
        <v>428</v>
      </c>
    </row>
    <row r="484" spans="1:2" x14ac:dyDescent="0.2">
      <c r="A484" t="s">
        <v>427</v>
      </c>
      <c r="B484">
        <v>425</v>
      </c>
    </row>
    <row r="485" spans="1:2" x14ac:dyDescent="0.2">
      <c r="A485" t="s">
        <v>174</v>
      </c>
      <c r="B485">
        <v>253</v>
      </c>
    </row>
    <row r="486" spans="1:2" x14ac:dyDescent="0.2">
      <c r="A486" t="s">
        <v>26</v>
      </c>
      <c r="B486">
        <v>22</v>
      </c>
    </row>
    <row r="487" spans="1:2" x14ac:dyDescent="0.2">
      <c r="A487" t="s">
        <v>331</v>
      </c>
      <c r="B487">
        <v>313</v>
      </c>
    </row>
    <row r="488" spans="1:2" x14ac:dyDescent="0.2">
      <c r="A488" t="s">
        <v>344</v>
      </c>
      <c r="B488">
        <v>161</v>
      </c>
    </row>
    <row r="489" spans="1:2" x14ac:dyDescent="0.2">
      <c r="A489" t="s">
        <v>265</v>
      </c>
      <c r="B489">
        <v>370</v>
      </c>
    </row>
    <row r="490" spans="1:2" x14ac:dyDescent="0.2">
      <c r="A490" t="s">
        <v>87</v>
      </c>
      <c r="B490">
        <v>106</v>
      </c>
    </row>
    <row r="491" spans="1:2" x14ac:dyDescent="0.2">
      <c r="A491" t="s">
        <v>61</v>
      </c>
      <c r="B491">
        <v>93</v>
      </c>
    </row>
    <row r="492" spans="1:2" x14ac:dyDescent="0.2">
      <c r="A492" t="s">
        <v>59</v>
      </c>
      <c r="B492">
        <v>57</v>
      </c>
    </row>
    <row r="493" spans="1:2" x14ac:dyDescent="0.2">
      <c r="A493" t="s">
        <v>129</v>
      </c>
      <c r="B493">
        <v>143</v>
      </c>
    </row>
    <row r="494" spans="1:2" x14ac:dyDescent="0.2">
      <c r="A494" t="s">
        <v>253</v>
      </c>
      <c r="B494">
        <v>377</v>
      </c>
    </row>
    <row r="495" spans="1:2" x14ac:dyDescent="0.2">
      <c r="A495" t="s">
        <v>178</v>
      </c>
      <c r="B495">
        <v>448</v>
      </c>
    </row>
    <row r="496" spans="1:2" x14ac:dyDescent="0.2">
      <c r="A496" t="s">
        <v>217</v>
      </c>
      <c r="B496">
        <v>471</v>
      </c>
    </row>
    <row r="497" spans="1:2" x14ac:dyDescent="0.2">
      <c r="A497" t="s">
        <v>235</v>
      </c>
      <c r="B497">
        <v>331</v>
      </c>
    </row>
    <row r="498" spans="1:2" x14ac:dyDescent="0.2">
      <c r="A498" t="s">
        <v>56</v>
      </c>
      <c r="B498">
        <v>54</v>
      </c>
    </row>
    <row r="499" spans="1:2" x14ac:dyDescent="0.2">
      <c r="A499" t="s">
        <v>252</v>
      </c>
      <c r="B499">
        <v>373</v>
      </c>
    </row>
    <row r="500" spans="1:2" x14ac:dyDescent="0.2">
      <c r="A500" t="s">
        <v>277</v>
      </c>
      <c r="B500">
        <v>427</v>
      </c>
    </row>
    <row r="501" spans="1:2" x14ac:dyDescent="0.2">
      <c r="A501" t="s">
        <v>148</v>
      </c>
      <c r="B501">
        <v>180</v>
      </c>
    </row>
    <row r="502" spans="1:2" x14ac:dyDescent="0.2">
      <c r="A502" t="s">
        <v>196</v>
      </c>
      <c r="B502">
        <v>265</v>
      </c>
    </row>
    <row r="503" spans="1:2" x14ac:dyDescent="0.2">
      <c r="A503" t="s">
        <v>64</v>
      </c>
      <c r="B503">
        <v>60</v>
      </c>
    </row>
    <row r="504" spans="1:2" x14ac:dyDescent="0.2">
      <c r="A504" t="s">
        <v>219</v>
      </c>
      <c r="B504">
        <v>293</v>
      </c>
    </row>
    <row r="505" spans="1:2" x14ac:dyDescent="0.2">
      <c r="A505" t="s">
        <v>211</v>
      </c>
      <c r="B505">
        <v>318</v>
      </c>
    </row>
    <row r="506" spans="1:2" x14ac:dyDescent="0.2">
      <c r="A506" t="s">
        <v>78</v>
      </c>
      <c r="B506">
        <v>84</v>
      </c>
    </row>
    <row r="507" spans="1:2" x14ac:dyDescent="0.2">
      <c r="A507" t="s">
        <v>257</v>
      </c>
      <c r="B507">
        <v>404</v>
      </c>
    </row>
    <row r="508" spans="1:2" x14ac:dyDescent="0.2">
      <c r="A508" t="s">
        <v>339</v>
      </c>
      <c r="B508">
        <v>224</v>
      </c>
    </row>
    <row r="509" spans="1:2" x14ac:dyDescent="0.2">
      <c r="A509" t="s">
        <v>79</v>
      </c>
      <c r="B509">
        <v>96</v>
      </c>
    </row>
    <row r="510" spans="1:2" x14ac:dyDescent="0.2">
      <c r="A510" t="s">
        <v>308</v>
      </c>
      <c r="B510">
        <v>510</v>
      </c>
    </row>
    <row r="511" spans="1:2" x14ac:dyDescent="0.2">
      <c r="A511" t="s">
        <v>330</v>
      </c>
      <c r="B511">
        <v>92</v>
      </c>
    </row>
    <row r="512" spans="1:2" x14ac:dyDescent="0.2">
      <c r="A512" t="s">
        <v>14</v>
      </c>
      <c r="B512">
        <v>7</v>
      </c>
    </row>
    <row r="513" spans="1:2" x14ac:dyDescent="0.2">
      <c r="A513" t="s">
        <v>20</v>
      </c>
      <c r="B513">
        <v>527</v>
      </c>
    </row>
    <row r="514" spans="1:2" x14ac:dyDescent="0.2">
      <c r="A514" t="s">
        <v>436</v>
      </c>
      <c r="B514">
        <v>449</v>
      </c>
    </row>
    <row r="515" spans="1:2" x14ac:dyDescent="0.2">
      <c r="A515" t="s">
        <v>81</v>
      </c>
      <c r="B515">
        <v>101</v>
      </c>
    </row>
    <row r="516" spans="1:2" x14ac:dyDescent="0.2">
      <c r="A516" t="s">
        <v>447</v>
      </c>
      <c r="B516">
        <v>522</v>
      </c>
    </row>
    <row r="517" spans="1:2" x14ac:dyDescent="0.2">
      <c r="A517" t="s">
        <v>125</v>
      </c>
      <c r="B517">
        <v>135</v>
      </c>
    </row>
    <row r="518" spans="1:2" x14ac:dyDescent="0.2">
      <c r="A518" t="s">
        <v>301</v>
      </c>
      <c r="B518">
        <v>489</v>
      </c>
    </row>
    <row r="519" spans="1:2" x14ac:dyDescent="0.2">
      <c r="A519" t="s">
        <v>86</v>
      </c>
      <c r="B519">
        <v>175</v>
      </c>
    </row>
    <row r="520" spans="1:2" x14ac:dyDescent="0.2">
      <c r="A520" t="s">
        <v>314</v>
      </c>
      <c r="B520">
        <v>34</v>
      </c>
    </row>
    <row r="521" spans="1:2" x14ac:dyDescent="0.2">
      <c r="A521" t="s">
        <v>12</v>
      </c>
      <c r="B521">
        <v>5</v>
      </c>
    </row>
    <row r="522" spans="1:2" x14ac:dyDescent="0.2">
      <c r="A522" t="s">
        <v>30</v>
      </c>
      <c r="B522">
        <v>29</v>
      </c>
    </row>
    <row r="523" spans="1:2" x14ac:dyDescent="0.2">
      <c r="A523" t="s">
        <v>179</v>
      </c>
      <c r="B523">
        <v>248</v>
      </c>
    </row>
    <row r="524" spans="1:2" x14ac:dyDescent="0.2">
      <c r="A524" t="s">
        <v>85</v>
      </c>
      <c r="B524">
        <v>111</v>
      </c>
    </row>
    <row r="525" spans="1:2" x14ac:dyDescent="0.2">
      <c r="A525" t="s">
        <v>155</v>
      </c>
      <c r="B525">
        <v>183</v>
      </c>
    </row>
    <row r="526" spans="1:2" x14ac:dyDescent="0.2">
      <c r="A526" t="s">
        <v>122</v>
      </c>
      <c r="B526">
        <v>132</v>
      </c>
    </row>
    <row r="527" spans="1:2" x14ac:dyDescent="0.2">
      <c r="A527" t="s">
        <v>159</v>
      </c>
      <c r="B527">
        <v>424</v>
      </c>
    </row>
    <row r="528" spans="1:2" x14ac:dyDescent="0.2">
      <c r="A528" t="s">
        <v>97</v>
      </c>
      <c r="B528">
        <v>120</v>
      </c>
    </row>
    <row r="529" spans="1:2" x14ac:dyDescent="0.2">
      <c r="A529" t="s">
        <v>412</v>
      </c>
      <c r="B529">
        <v>333</v>
      </c>
    </row>
    <row r="530" spans="1:2" x14ac:dyDescent="0.2">
      <c r="A530" t="s">
        <v>307</v>
      </c>
      <c r="B530">
        <v>509</v>
      </c>
    </row>
  </sheetData>
  <sortState xmlns:xlrd2="http://schemas.microsoft.com/office/spreadsheetml/2017/richdata2" ref="A2:B530">
    <sortCondition ref="A1:A530"/>
  </sortState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70" workbookViewId="0">
      <selection activeCell="E83" sqref="D1:E83"/>
    </sheetView>
  </sheetViews>
  <sheetFormatPr baseColWidth="10" defaultRowHeight="16" x14ac:dyDescent="0.2"/>
  <cols>
    <col min="1" max="1" width="27.83203125" bestFit="1" customWidth="1"/>
    <col min="2" max="2" width="28.5" bestFit="1" customWidth="1"/>
    <col min="3" max="3" width="31.1640625" bestFit="1" customWidth="1"/>
    <col min="4" max="4" width="48.83203125" bestFit="1" customWidth="1"/>
    <col min="6" max="6" width="27.33203125" bestFit="1" customWidth="1"/>
  </cols>
  <sheetData>
    <row r="1" spans="1:9" x14ac:dyDescent="0.2">
      <c r="A1" s="1" t="s">
        <v>449</v>
      </c>
      <c r="B1" s="1" t="s">
        <v>456</v>
      </c>
      <c r="C1" s="1" t="s">
        <v>457</v>
      </c>
      <c r="D1" s="1" t="s">
        <v>566</v>
      </c>
      <c r="E1" s="1" t="s">
        <v>448</v>
      </c>
      <c r="F1" s="1" t="s">
        <v>567</v>
      </c>
      <c r="G1" s="3" t="s">
        <v>568</v>
      </c>
    </row>
    <row r="2" spans="1:9" x14ac:dyDescent="0.2">
      <c r="A2" t="s">
        <v>458</v>
      </c>
      <c r="B2" t="s">
        <v>459</v>
      </c>
      <c r="C2" t="s">
        <v>460</v>
      </c>
      <c r="D2" t="str">
        <f>B2&amp;"_"&amp;C2</f>
        <v>capital_(posadas)_misiones</v>
      </c>
      <c r="E2" s="5">
        <v>472</v>
      </c>
      <c r="H2" s="4" t="s">
        <v>570</v>
      </c>
    </row>
    <row r="3" spans="1:9" x14ac:dyDescent="0.2">
      <c r="A3" t="s">
        <v>461</v>
      </c>
      <c r="B3" t="s">
        <v>462</v>
      </c>
      <c r="C3" t="s">
        <v>460</v>
      </c>
      <c r="D3" t="str">
        <f t="shared" ref="D3:D66" si="0">B3&amp;"_"&amp;C3</f>
        <v>el_dorado_misiones</v>
      </c>
      <c r="E3" s="7">
        <v>158</v>
      </c>
      <c r="F3">
        <f>COUNTIF(para_comparar_dept!$A$2:$A$530,A3)</f>
        <v>0</v>
      </c>
      <c r="G3" t="str">
        <f>IF(F3=1,VLOOKUP(A3,para_comparar_dept!$A$2:$B$530,2,FALSE),"")</f>
        <v/>
      </c>
      <c r="H3" s="5" t="s">
        <v>569</v>
      </c>
    </row>
    <row r="4" spans="1:9" x14ac:dyDescent="0.2">
      <c r="A4" t="s">
        <v>217</v>
      </c>
      <c r="B4" t="s">
        <v>463</v>
      </c>
      <c r="C4" t="s">
        <v>464</v>
      </c>
      <c r="D4" t="str">
        <f t="shared" si="0"/>
        <v>tolhuin_tierra_del_fuego</v>
      </c>
      <c r="E4">
        <v>471</v>
      </c>
      <c r="F4">
        <f>COUNTIF(para_comparar_dept!$A$2:$A$530,A4)</f>
        <v>1</v>
      </c>
      <c r="G4">
        <f>IF(F4=1,VLOOKUP(A4,para_comparar_dept!$A$2:$B$530,2,FALSE),"")</f>
        <v>471</v>
      </c>
      <c r="H4" s="7" t="s">
        <v>571</v>
      </c>
    </row>
    <row r="5" spans="1:9" x14ac:dyDescent="0.2">
      <c r="A5" t="s">
        <v>22</v>
      </c>
      <c r="B5" t="s">
        <v>465</v>
      </c>
      <c r="C5" s="8" t="s">
        <v>475</v>
      </c>
      <c r="D5" t="str">
        <f t="shared" si="0"/>
        <v>corpen_aike_santa_cruz</v>
      </c>
      <c r="E5">
        <v>76</v>
      </c>
      <c r="F5">
        <f>COUNTIF(para_comparar_dept!$A$2:$A$530,A5)</f>
        <v>1</v>
      </c>
      <c r="G5">
        <f>IF(F5=1,VLOOKUP(A5,para_comparar_dept!$A$2:$B$530,2,FALSE),"")</f>
        <v>76</v>
      </c>
      <c r="I5" t="s">
        <v>602</v>
      </c>
    </row>
    <row r="6" spans="1:9" x14ac:dyDescent="0.2">
      <c r="A6" t="s">
        <v>166</v>
      </c>
      <c r="B6" t="s">
        <v>467</v>
      </c>
      <c r="C6" s="8" t="s">
        <v>475</v>
      </c>
      <c r="D6" t="str">
        <f t="shared" si="0"/>
        <v>deseado_santa_cruz</v>
      </c>
      <c r="E6">
        <v>215</v>
      </c>
      <c r="F6">
        <f>COUNTIF(para_comparar_dept!$A$2:$A$530,A6)</f>
        <v>1</v>
      </c>
      <c r="G6">
        <f>IF(F6=1,VLOOKUP(A6,para_comparar_dept!$A$2:$B$530,2,FALSE),"")</f>
        <v>215</v>
      </c>
      <c r="I6" t="s">
        <v>602</v>
      </c>
    </row>
    <row r="7" spans="1:9" x14ac:dyDescent="0.2">
      <c r="A7" t="s">
        <v>369</v>
      </c>
      <c r="B7" t="s">
        <v>468</v>
      </c>
      <c r="C7" s="8" t="s">
        <v>475</v>
      </c>
      <c r="D7" t="str">
        <f t="shared" si="0"/>
        <v>guer_aike_santa_cruz</v>
      </c>
      <c r="E7">
        <v>210</v>
      </c>
      <c r="F7">
        <f>COUNTIF(para_comparar_dept!$A$2:$A$530,A7)</f>
        <v>1</v>
      </c>
      <c r="G7">
        <f>IF(F7=1,VLOOKUP(A7,para_comparar_dept!$A$2:$B$530,2,FALSE),"")</f>
        <v>210</v>
      </c>
      <c r="I7" t="s">
        <v>602</v>
      </c>
    </row>
    <row r="8" spans="1:9" x14ac:dyDescent="0.2">
      <c r="A8" t="s">
        <v>108</v>
      </c>
      <c r="B8" t="s">
        <v>469</v>
      </c>
      <c r="C8" s="8" t="s">
        <v>475</v>
      </c>
      <c r="D8" t="str">
        <f t="shared" si="0"/>
        <v>lago_argentino_santa_cruz</v>
      </c>
      <c r="E8">
        <v>228</v>
      </c>
      <c r="F8">
        <f>COUNTIF(para_comparar_dept!$A$2:$A$530,A8)</f>
        <v>1</v>
      </c>
      <c r="G8">
        <f>IF(F8=1,VLOOKUP(A8,para_comparar_dept!$A$2:$B$530,2,FALSE),"")</f>
        <v>228</v>
      </c>
      <c r="I8" t="s">
        <v>602</v>
      </c>
    </row>
    <row r="9" spans="1:9" x14ac:dyDescent="0.2">
      <c r="A9" t="s">
        <v>142</v>
      </c>
      <c r="B9" t="s">
        <v>470</v>
      </c>
      <c r="C9" s="8" t="s">
        <v>475</v>
      </c>
      <c r="D9" t="str">
        <f t="shared" si="0"/>
        <v>lago_buenos_aires_santa_cruz</v>
      </c>
      <c r="E9">
        <v>203</v>
      </c>
      <c r="F9">
        <f>COUNTIF(para_comparar_dept!$A$2:$A$530,A9)</f>
        <v>1</v>
      </c>
      <c r="G9">
        <f>IF(F9=1,VLOOKUP(A9,para_comparar_dept!$A$2:$B$530,2,FALSE),"")</f>
        <v>203</v>
      </c>
      <c r="I9" t="s">
        <v>602</v>
      </c>
    </row>
    <row r="10" spans="1:9" x14ac:dyDescent="0.2">
      <c r="A10" t="s">
        <v>75</v>
      </c>
      <c r="B10" t="s">
        <v>471</v>
      </c>
      <c r="C10" s="8" t="s">
        <v>475</v>
      </c>
      <c r="D10" t="str">
        <f t="shared" si="0"/>
        <v>magallanes_santa_cruz</v>
      </c>
      <c r="E10">
        <v>75</v>
      </c>
      <c r="F10">
        <f>COUNTIF(para_comparar_dept!$A$2:$A$530,A10)</f>
        <v>1</v>
      </c>
      <c r="G10">
        <f>IF(F10=1,VLOOKUP(A10,para_comparar_dept!$A$2:$B$530,2,FALSE),"")</f>
        <v>75</v>
      </c>
      <c r="I10" t="s">
        <v>602</v>
      </c>
    </row>
    <row r="11" spans="1:9" x14ac:dyDescent="0.2">
      <c r="A11" s="8" t="s">
        <v>348</v>
      </c>
      <c r="B11" s="8" t="s">
        <v>472</v>
      </c>
      <c r="C11" s="8" t="s">
        <v>475</v>
      </c>
      <c r="D11" s="8" t="str">
        <f t="shared" si="0"/>
        <v>rio_chico_santa_cruz</v>
      </c>
      <c r="E11" s="6">
        <v>227</v>
      </c>
      <c r="F11">
        <f>COUNTIF(para_comparar_dept!$A$2:$A$530,A11)</f>
        <v>2</v>
      </c>
      <c r="G11" t="str">
        <f>IF(F11=1,VLOOKUP(A11,para_comparar_dept!$A$2:$B$530,2,FALSE),"")</f>
        <v/>
      </c>
      <c r="I11" t="s">
        <v>602</v>
      </c>
    </row>
    <row r="12" spans="1:9" x14ac:dyDescent="0.2">
      <c r="A12" s="9" t="s">
        <v>473</v>
      </c>
      <c r="B12" s="9" t="s">
        <v>474</v>
      </c>
      <c r="C12" s="9" t="s">
        <v>475</v>
      </c>
      <c r="D12" s="9" t="str">
        <f t="shared" si="0"/>
        <v>28_de_noviembre_santa_cruz</v>
      </c>
      <c r="E12" s="2"/>
      <c r="F12">
        <f>COUNTIF(para_comparar_dept!$A$2:$A$530,A12)</f>
        <v>0</v>
      </c>
      <c r="G12" t="str">
        <f>IF(F12=1,VLOOKUP(A12,para_comparar_dept!$A$2:$B$530,2,FALSE),"")</f>
        <v/>
      </c>
      <c r="I12" t="s">
        <v>603</v>
      </c>
    </row>
    <row r="13" spans="1:9" x14ac:dyDescent="0.2">
      <c r="A13" s="9" t="s">
        <v>476</v>
      </c>
      <c r="B13" s="9" t="s">
        <v>477</v>
      </c>
      <c r="C13" s="9" t="s">
        <v>475</v>
      </c>
      <c r="D13" s="9" t="str">
        <f t="shared" si="0"/>
        <v>bajo_caracoles_santa_cruz</v>
      </c>
      <c r="F13">
        <f>COUNTIF(para_comparar_dept!$A$2:$A$530,A13)</f>
        <v>0</v>
      </c>
      <c r="G13" t="str">
        <f>IF(F13=1,VLOOKUP(A13,para_comparar_dept!$A$2:$B$530,2,FALSE),"")</f>
        <v/>
      </c>
    </row>
    <row r="14" spans="1:9" x14ac:dyDescent="0.2">
      <c r="A14" s="9" t="s">
        <v>478</v>
      </c>
      <c r="B14" s="9" t="s">
        <v>479</v>
      </c>
      <c r="C14" s="9" t="s">
        <v>475</v>
      </c>
      <c r="D14" s="9" t="str">
        <f t="shared" si="0"/>
        <v>caleta_olivia_santa_cruz</v>
      </c>
      <c r="F14">
        <f>COUNTIF(para_comparar_dept!$A$2:$A$530,A14)</f>
        <v>0</v>
      </c>
      <c r="G14" t="str">
        <f>IF(F14=1,VLOOKUP(A14,para_comparar_dept!$A$2:$B$530,2,FALSE),"")</f>
        <v/>
      </c>
    </row>
    <row r="15" spans="1:9" x14ac:dyDescent="0.2">
      <c r="A15" s="9" t="s">
        <v>480</v>
      </c>
      <c r="B15" s="9" t="s">
        <v>481</v>
      </c>
      <c r="C15" s="9" t="s">
        <v>475</v>
      </c>
      <c r="D15" s="9" t="str">
        <f t="shared" si="0"/>
        <v>canadon_seco_santa_cruz</v>
      </c>
      <c r="F15">
        <f>COUNTIF(para_comparar_dept!$A$2:$A$530,A15)</f>
        <v>0</v>
      </c>
      <c r="G15" t="str">
        <f>IF(F15=1,VLOOKUP(A15,para_comparar_dept!$A$2:$B$530,2,FALSE),"")</f>
        <v/>
      </c>
    </row>
    <row r="16" spans="1:9" x14ac:dyDescent="0.2">
      <c r="A16" s="9" t="s">
        <v>482</v>
      </c>
      <c r="B16" s="9" t="s">
        <v>483</v>
      </c>
      <c r="C16" s="9" t="s">
        <v>475</v>
      </c>
      <c r="D16" s="9" t="str">
        <f t="shared" si="0"/>
        <v>comandante_luis_piedra_buena_santa_cruz</v>
      </c>
      <c r="F16">
        <f>COUNTIF(para_comparar_dept!$A$2:$A$530,A16)</f>
        <v>0</v>
      </c>
      <c r="G16" t="str">
        <f>IF(F16=1,VLOOKUP(A16,para_comparar_dept!$A$2:$B$530,2,FALSE),"")</f>
        <v/>
      </c>
    </row>
    <row r="17" spans="1:7" x14ac:dyDescent="0.2">
      <c r="A17" s="9" t="s">
        <v>484</v>
      </c>
      <c r="B17" s="9" t="s">
        <v>485</v>
      </c>
      <c r="C17" s="9" t="s">
        <v>475</v>
      </c>
      <c r="D17" s="9" t="str">
        <f t="shared" si="0"/>
        <v>el_calafate_santa_cruz</v>
      </c>
      <c r="F17">
        <f>COUNTIF(para_comparar_dept!$A$2:$A$530,A17)</f>
        <v>0</v>
      </c>
      <c r="G17" t="str">
        <f>IF(F17=1,VLOOKUP(A17,para_comparar_dept!$A$2:$B$530,2,FALSE),"")</f>
        <v/>
      </c>
    </row>
    <row r="18" spans="1:7" x14ac:dyDescent="0.2">
      <c r="A18" s="9" t="s">
        <v>486</v>
      </c>
      <c r="B18" s="9" t="s">
        <v>487</v>
      </c>
      <c r="C18" s="9" t="s">
        <v>475</v>
      </c>
      <c r="D18" s="9" t="str">
        <f t="shared" si="0"/>
        <v>el_chalten_santa_cruz</v>
      </c>
      <c r="F18">
        <f>COUNTIF(para_comparar_dept!$A$2:$A$530,A18)</f>
        <v>0</v>
      </c>
      <c r="G18" t="str">
        <f>IF(F18=1,VLOOKUP(A18,para_comparar_dept!$A$2:$B$530,2,FALSE),"")</f>
        <v/>
      </c>
    </row>
    <row r="19" spans="1:7" x14ac:dyDescent="0.2">
      <c r="A19" s="9" t="s">
        <v>488</v>
      </c>
      <c r="B19" s="9" t="s">
        <v>489</v>
      </c>
      <c r="C19" s="9" t="s">
        <v>475</v>
      </c>
      <c r="D19" s="9" t="str">
        <f t="shared" si="0"/>
        <v>fitz_roy_santa_cruz</v>
      </c>
      <c r="F19">
        <f>COUNTIF(para_comparar_dept!$A$2:$A$530,A19)</f>
        <v>0</v>
      </c>
      <c r="G19" t="str">
        <f>IF(F19=1,VLOOKUP(A19,para_comparar_dept!$A$2:$B$530,2,FALSE),"")</f>
        <v/>
      </c>
    </row>
    <row r="20" spans="1:7" x14ac:dyDescent="0.2">
      <c r="A20" s="9" t="s">
        <v>490</v>
      </c>
      <c r="B20" s="9" t="s">
        <v>491</v>
      </c>
      <c r="C20" s="9" t="s">
        <v>475</v>
      </c>
      <c r="D20" s="9" t="str">
        <f t="shared" si="0"/>
        <v>gobernador_gregores_santa_cruz</v>
      </c>
      <c r="F20">
        <f>COUNTIF(para_comparar_dept!$A$2:$A$530,A20)</f>
        <v>0</v>
      </c>
      <c r="G20" t="str">
        <f>IF(F20=1,VLOOKUP(A20,para_comparar_dept!$A$2:$B$530,2,FALSE),"")</f>
        <v/>
      </c>
    </row>
    <row r="21" spans="1:7" x14ac:dyDescent="0.2">
      <c r="A21" s="9" t="s">
        <v>492</v>
      </c>
      <c r="B21" s="9" t="s">
        <v>493</v>
      </c>
      <c r="C21" s="9" t="s">
        <v>475</v>
      </c>
      <c r="D21" s="9" t="str">
        <f t="shared" si="0"/>
        <v>jaramillo_santa_cruz</v>
      </c>
      <c r="F21">
        <f>COUNTIF(para_comparar_dept!$A$2:$A$530,A21)</f>
        <v>0</v>
      </c>
      <c r="G21" t="str">
        <f>IF(F21=1,VLOOKUP(A21,para_comparar_dept!$A$2:$B$530,2,FALSE),"")</f>
        <v/>
      </c>
    </row>
    <row r="22" spans="1:7" x14ac:dyDescent="0.2">
      <c r="A22" s="9" t="s">
        <v>494</v>
      </c>
      <c r="B22" s="9" t="s">
        <v>495</v>
      </c>
      <c r="C22" s="9" t="s">
        <v>475</v>
      </c>
      <c r="D22" s="9" t="str">
        <f t="shared" si="0"/>
        <v>koluel_kaike_santa_cruz</v>
      </c>
      <c r="F22">
        <f>COUNTIF(para_comparar_dept!$A$2:$A$530,A22)</f>
        <v>0</v>
      </c>
      <c r="G22" t="str">
        <f>IF(F22=1,VLOOKUP(A22,para_comparar_dept!$A$2:$B$530,2,FALSE),"")</f>
        <v/>
      </c>
    </row>
    <row r="23" spans="1:7" x14ac:dyDescent="0.2">
      <c r="A23" s="9" t="s">
        <v>496</v>
      </c>
      <c r="B23" s="9" t="s">
        <v>497</v>
      </c>
      <c r="C23" s="9" t="s">
        <v>475</v>
      </c>
      <c r="D23" s="9" t="str">
        <f t="shared" si="0"/>
        <v>lago_posadas_santa_cruz</v>
      </c>
      <c r="F23">
        <f>COUNTIF(para_comparar_dept!$A$2:$A$530,A23)</f>
        <v>0</v>
      </c>
      <c r="G23" t="str">
        <f>IF(F23=1,VLOOKUP(A23,para_comparar_dept!$A$2:$B$530,2,FALSE),"")</f>
        <v/>
      </c>
    </row>
    <row r="24" spans="1:7" x14ac:dyDescent="0.2">
      <c r="A24" s="9" t="s">
        <v>498</v>
      </c>
      <c r="B24" s="9" t="s">
        <v>499</v>
      </c>
      <c r="C24" s="9" t="s">
        <v>475</v>
      </c>
      <c r="D24" s="9" t="str">
        <f t="shared" si="0"/>
        <v>las_heras_santa_cruz</v>
      </c>
      <c r="F24">
        <f>COUNTIF(para_comparar_dept!$A$2:$A$530,A24)</f>
        <v>0</v>
      </c>
      <c r="G24" t="str">
        <f>IF(F24=1,VLOOKUP(A24,para_comparar_dept!$A$2:$B$530,2,FALSE),"")</f>
        <v/>
      </c>
    </row>
    <row r="25" spans="1:7" x14ac:dyDescent="0.2">
      <c r="A25" s="9" t="s">
        <v>500</v>
      </c>
      <c r="B25" s="9" t="s">
        <v>501</v>
      </c>
      <c r="C25" s="9" t="s">
        <v>475</v>
      </c>
      <c r="D25" s="9" t="str">
        <f t="shared" si="0"/>
        <v>los_antiguos_santa_cruz</v>
      </c>
      <c r="F25">
        <f>COUNTIF(para_comparar_dept!$A$2:$A$530,A25)</f>
        <v>0</v>
      </c>
      <c r="G25" t="str">
        <f>IF(F25=1,VLOOKUP(A25,para_comparar_dept!$A$2:$B$530,2,FALSE),"")</f>
        <v/>
      </c>
    </row>
    <row r="26" spans="1:7" x14ac:dyDescent="0.2">
      <c r="A26" s="9" t="s">
        <v>502</v>
      </c>
      <c r="B26" s="9" t="s">
        <v>503</v>
      </c>
      <c r="C26" s="9" t="s">
        <v>475</v>
      </c>
      <c r="D26" s="9" t="str">
        <f t="shared" si="0"/>
        <v>perito_moreno_santa_cruz</v>
      </c>
      <c r="F26">
        <f>COUNTIF(para_comparar_dept!$A$2:$A$530,A26)</f>
        <v>0</v>
      </c>
      <c r="G26" t="str">
        <f>IF(F26=1,VLOOKUP(A26,para_comparar_dept!$A$2:$B$530,2,FALSE),"")</f>
        <v/>
      </c>
    </row>
    <row r="27" spans="1:7" x14ac:dyDescent="0.2">
      <c r="A27" s="9" t="s">
        <v>504</v>
      </c>
      <c r="B27" s="9" t="s">
        <v>505</v>
      </c>
      <c r="C27" s="9" t="s">
        <v>475</v>
      </c>
      <c r="D27" s="9" t="str">
        <f t="shared" si="0"/>
        <v>pico_truncado_santa_cruz</v>
      </c>
      <c r="F27">
        <f>COUNTIF(para_comparar_dept!$A$2:$A$530,A27)</f>
        <v>0</v>
      </c>
      <c r="G27" t="str">
        <f>IF(F27=1,VLOOKUP(A27,para_comparar_dept!$A$2:$B$530,2,FALSE),"")</f>
        <v/>
      </c>
    </row>
    <row r="28" spans="1:7" x14ac:dyDescent="0.2">
      <c r="A28" s="9" t="s">
        <v>506</v>
      </c>
      <c r="B28" s="9" t="s">
        <v>507</v>
      </c>
      <c r="C28" s="9" t="s">
        <v>475</v>
      </c>
      <c r="D28" s="9" t="str">
        <f t="shared" si="0"/>
        <v>puerto_deseado_santa_cruz</v>
      </c>
      <c r="F28">
        <f>COUNTIF(para_comparar_dept!$A$2:$A$530,A28)</f>
        <v>0</v>
      </c>
      <c r="G28" t="str">
        <f>IF(F28=1,VLOOKUP(A28,para_comparar_dept!$A$2:$B$530,2,FALSE),"")</f>
        <v/>
      </c>
    </row>
    <row r="29" spans="1:7" x14ac:dyDescent="0.2">
      <c r="A29" s="9" t="s">
        <v>508</v>
      </c>
      <c r="B29" s="9" t="s">
        <v>509</v>
      </c>
      <c r="C29" s="9" t="s">
        <v>475</v>
      </c>
      <c r="D29" s="9" t="str">
        <f t="shared" si="0"/>
        <v>puerto_san_julian_santa_cruz</v>
      </c>
      <c r="F29">
        <f>COUNTIF(para_comparar_dept!$A$2:$A$530,A29)</f>
        <v>0</v>
      </c>
      <c r="G29" t="str">
        <f>IF(F29=1,VLOOKUP(A29,para_comparar_dept!$A$2:$B$530,2,FALSE),"")</f>
        <v/>
      </c>
    </row>
    <row r="30" spans="1:7" x14ac:dyDescent="0.2">
      <c r="A30" s="9" t="s">
        <v>510</v>
      </c>
      <c r="B30" s="9" t="s">
        <v>511</v>
      </c>
      <c r="C30" s="9" t="s">
        <v>475</v>
      </c>
      <c r="D30" s="9" t="str">
        <f t="shared" si="0"/>
        <v>puerto_santa_cruz_santa_cruz</v>
      </c>
      <c r="F30">
        <f>COUNTIF(para_comparar_dept!$A$2:$A$530,A30)</f>
        <v>0</v>
      </c>
      <c r="G30" t="str">
        <f>IF(F30=1,VLOOKUP(A30,para_comparar_dept!$A$2:$B$530,2,FALSE),"")</f>
        <v/>
      </c>
    </row>
    <row r="31" spans="1:7" x14ac:dyDescent="0.2">
      <c r="A31" s="9" t="s">
        <v>512</v>
      </c>
      <c r="B31" s="9" t="s">
        <v>513</v>
      </c>
      <c r="C31" s="9" t="s">
        <v>475</v>
      </c>
      <c r="D31" s="9" t="str">
        <f t="shared" si="0"/>
        <v>rio_gallegos_santa_cruz</v>
      </c>
      <c r="F31">
        <f>COUNTIF(para_comparar_dept!$A$2:$A$530,A31)</f>
        <v>0</v>
      </c>
      <c r="G31" t="str">
        <f>IF(F31=1,VLOOKUP(A31,para_comparar_dept!$A$2:$B$530,2,FALSE),"")</f>
        <v/>
      </c>
    </row>
    <row r="32" spans="1:7" x14ac:dyDescent="0.2">
      <c r="A32" s="9" t="s">
        <v>514</v>
      </c>
      <c r="B32" s="9" t="s">
        <v>515</v>
      </c>
      <c r="C32" s="9" t="s">
        <v>475</v>
      </c>
      <c r="D32" s="9" t="str">
        <f t="shared" si="0"/>
        <v>rio_turbio_santa_cruz</v>
      </c>
      <c r="F32">
        <f>COUNTIF(para_comparar_dept!$A$2:$A$530,A32)</f>
        <v>0</v>
      </c>
      <c r="G32" t="str">
        <f>IF(F32=1,VLOOKUP(A32,para_comparar_dept!$A$2:$B$530,2,FALSE),"")</f>
        <v/>
      </c>
    </row>
    <row r="33" spans="1:9" x14ac:dyDescent="0.2">
      <c r="A33" s="9" t="s">
        <v>516</v>
      </c>
      <c r="B33" s="9" t="s">
        <v>517</v>
      </c>
      <c r="C33" s="9" t="s">
        <v>475</v>
      </c>
      <c r="D33" s="9" t="str">
        <f t="shared" si="0"/>
        <v>tres_lagos_santa_cruz</v>
      </c>
      <c r="F33">
        <f>COUNTIF(para_comparar_dept!$A$2:$A$530,A33)</f>
        <v>0</v>
      </c>
      <c r="G33" t="str">
        <f>IF(F33=1,VLOOKUP(A33,para_comparar_dept!$A$2:$B$530,2,FALSE),"")</f>
        <v/>
      </c>
    </row>
    <row r="34" spans="1:9" x14ac:dyDescent="0.2">
      <c r="A34" t="s">
        <v>518</v>
      </c>
      <c r="B34" t="s">
        <v>519</v>
      </c>
      <c r="C34" t="s">
        <v>520</v>
      </c>
      <c r="D34" t="str">
        <f t="shared" si="0"/>
        <v>burrayacu_tucuman</v>
      </c>
      <c r="E34" s="7">
        <v>426</v>
      </c>
      <c r="F34">
        <f>COUNTIF(para_comparar_dept!$A$2:$A$530,A34)</f>
        <v>0</v>
      </c>
      <c r="G34" t="str">
        <f>IF(F34=1,VLOOKUP(A34,para_comparar_dept!$A$2:$B$530,2,FALSE),"")</f>
        <v/>
      </c>
    </row>
    <row r="35" spans="1:9" x14ac:dyDescent="0.2">
      <c r="A35" t="s">
        <v>286</v>
      </c>
      <c r="B35" t="s">
        <v>521</v>
      </c>
      <c r="C35" t="s">
        <v>520</v>
      </c>
      <c r="D35" t="str">
        <f t="shared" si="0"/>
        <v>juan_bautista_alberdi_tucuman</v>
      </c>
      <c r="E35">
        <f>G35</f>
        <v>414</v>
      </c>
      <c r="F35">
        <f>COUNTIF(para_comparar_dept!$A$2:$A$530,A35)</f>
        <v>1</v>
      </c>
      <c r="G35">
        <f>IF(F35=1,VLOOKUP(A35,para_comparar_dept!$A$2:$B$530,2,FALSE),"")</f>
        <v>414</v>
      </c>
    </row>
    <row r="36" spans="1:9" x14ac:dyDescent="0.2">
      <c r="A36" t="s">
        <v>522</v>
      </c>
      <c r="B36" t="s">
        <v>523</v>
      </c>
      <c r="C36" t="s">
        <v>524</v>
      </c>
      <c r="D36" t="str">
        <f t="shared" si="0"/>
        <v>mayor_luis_jorge_fontana_chaco</v>
      </c>
      <c r="E36" s="7">
        <v>167</v>
      </c>
      <c r="F36">
        <f>COUNTIF(para_comparar_dept!$A$2:$A$530,A36)</f>
        <v>0</v>
      </c>
      <c r="G36" t="str">
        <f>IF(F36=1,VLOOKUP(A36,para_comparar_dept!$A$2:$B$530,2,FALSE),"")</f>
        <v/>
      </c>
    </row>
    <row r="37" spans="1:9" x14ac:dyDescent="0.2">
      <c r="A37" t="s">
        <v>525</v>
      </c>
      <c r="B37" t="s">
        <v>526</v>
      </c>
      <c r="C37" t="s">
        <v>527</v>
      </c>
      <c r="D37" t="str">
        <f t="shared" si="0"/>
        <v>juan_m._de_pueyrredon_san_luis</v>
      </c>
      <c r="E37" s="7">
        <v>387</v>
      </c>
      <c r="F37">
        <f>COUNTIF(para_comparar_dept!$A$2:$A$530,A37)</f>
        <v>0</v>
      </c>
      <c r="G37" t="str">
        <f>IF(F37=1,VLOOKUP(A37,para_comparar_dept!$A$2:$B$530,2,FALSE),"")</f>
        <v/>
      </c>
    </row>
    <row r="38" spans="1:9" x14ac:dyDescent="0.2">
      <c r="A38" t="s">
        <v>528</v>
      </c>
      <c r="B38" t="s">
        <v>529</v>
      </c>
      <c r="C38" t="s">
        <v>527</v>
      </c>
      <c r="D38" t="str">
        <f t="shared" si="0"/>
        <v>lib._general_san_martin_san_luis</v>
      </c>
      <c r="E38" s="6">
        <v>500</v>
      </c>
      <c r="F38">
        <f>COUNTIF(para_comparar_dept!$A$2:$A$530,A38)</f>
        <v>0</v>
      </c>
      <c r="G38" t="str">
        <f>IF(F38=1,VLOOKUP(A38,para_comparar_dept!$A$2:$B$530,2,FALSE),"")</f>
        <v/>
      </c>
    </row>
    <row r="39" spans="1:9" x14ac:dyDescent="0.2">
      <c r="A39" t="s">
        <v>530</v>
      </c>
      <c r="B39" t="s">
        <v>531</v>
      </c>
      <c r="C39" t="s">
        <v>532</v>
      </c>
      <c r="D39" t="str">
        <f t="shared" si="0"/>
        <v>loconpue_neuquen</v>
      </c>
      <c r="E39" s="7">
        <v>195</v>
      </c>
      <c r="F39">
        <f>COUNTIF(para_comparar_dept!$A$2:$A$530,A39)</f>
        <v>0</v>
      </c>
      <c r="G39" t="str">
        <f>IF(F39=1,VLOOKUP(A39,para_comparar_dept!$A$2:$B$530,2,FALSE),"")</f>
        <v/>
      </c>
    </row>
    <row r="40" spans="1:9" x14ac:dyDescent="0.2">
      <c r="A40" t="s">
        <v>533</v>
      </c>
      <c r="B40" t="s">
        <v>534</v>
      </c>
      <c r="C40" t="s">
        <v>534</v>
      </c>
      <c r="D40" t="str">
        <f t="shared" si="0"/>
        <v>corrientes_corrientes</v>
      </c>
      <c r="E40" s="6">
        <v>466</v>
      </c>
      <c r="F40">
        <f>COUNTIF(para_comparar_dept!$A$2:$A$530,A40)</f>
        <v>0</v>
      </c>
      <c r="G40" t="str">
        <f>IF(F40=1,VLOOKUP(A40,para_comparar_dept!$A$2:$B$530,2,FALSE),"")</f>
        <v/>
      </c>
    </row>
    <row r="41" spans="1:9" x14ac:dyDescent="0.2">
      <c r="A41" t="s">
        <v>535</v>
      </c>
      <c r="B41" t="s">
        <v>536</v>
      </c>
      <c r="C41" t="s">
        <v>537</v>
      </c>
      <c r="D41" t="str">
        <f t="shared" si="0"/>
        <v>villa_general_mitre_ciudad_autonoma_de_buenos_aires</v>
      </c>
      <c r="E41" t="s">
        <v>604</v>
      </c>
      <c r="F41">
        <f>COUNTIF(para_comparar_dept!$A$2:$A$530,A41)</f>
        <v>0</v>
      </c>
      <c r="G41" t="str">
        <f>IF(F41=1,VLOOKUP(A41,para_comparar_dept!$A$2:$B$530,2,FALSE),"")</f>
        <v/>
      </c>
    </row>
    <row r="42" spans="1:9" x14ac:dyDescent="0.2">
      <c r="A42" t="s">
        <v>538</v>
      </c>
      <c r="B42" t="s">
        <v>539</v>
      </c>
      <c r="C42" t="s">
        <v>540</v>
      </c>
      <c r="D42" t="str">
        <f t="shared" si="0"/>
        <v>adolfo_gonzalez_chaves_buenos_aires</v>
      </c>
      <c r="E42">
        <v>24</v>
      </c>
      <c r="F42">
        <f>COUNTIF(para_comparar_dept!$A$2:$A$530,A42)</f>
        <v>0</v>
      </c>
      <c r="G42" t="str">
        <f>IF(F42=1,VLOOKUP(A42,para_comparar_dept!$A$2:$B$530,2,FALSE),"")</f>
        <v/>
      </c>
    </row>
    <row r="43" spans="1:9" x14ac:dyDescent="0.2">
      <c r="A43" t="s">
        <v>541</v>
      </c>
      <c r="B43" t="s">
        <v>542</v>
      </c>
      <c r="C43" t="s">
        <v>540</v>
      </c>
      <c r="D43" t="str">
        <f t="shared" si="0"/>
        <v>carmen_de_patagones_buenos_aires</v>
      </c>
      <c r="E43" s="7">
        <v>386</v>
      </c>
      <c r="F43">
        <f>COUNTIF(para_comparar_dept!$A$2:$A$530,A43)</f>
        <v>0</v>
      </c>
      <c r="G43" t="str">
        <f>IF(F43=1,VLOOKUP(A43,para_comparar_dept!$A$2:$B$530,2,FALSE),"")</f>
        <v/>
      </c>
      <c r="I43" t="s">
        <v>605</v>
      </c>
    </row>
    <row r="44" spans="1:9" x14ac:dyDescent="0.2">
      <c r="A44" t="s">
        <v>543</v>
      </c>
      <c r="B44" t="s">
        <v>544</v>
      </c>
      <c r="C44" t="s">
        <v>540</v>
      </c>
      <c r="D44" t="str">
        <f t="shared" si="0"/>
        <v>coronel_rosales_buenos_aires</v>
      </c>
      <c r="E44" s="7">
        <v>394</v>
      </c>
      <c r="F44">
        <f>COUNTIF(para_comparar_dept!$A$2:$A$530,A44)</f>
        <v>0</v>
      </c>
      <c r="G44" t="str">
        <f>IF(F44=1,VLOOKUP(A44,para_comparar_dept!$A$2:$B$530,2,FALSE),"")</f>
        <v/>
      </c>
      <c r="I44" t="s">
        <v>605</v>
      </c>
    </row>
    <row r="45" spans="1:9" x14ac:dyDescent="0.2">
      <c r="A45" t="s">
        <v>545</v>
      </c>
      <c r="B45" t="s">
        <v>546</v>
      </c>
      <c r="C45" t="s">
        <v>540</v>
      </c>
      <c r="D45" t="str">
        <f t="shared" si="0"/>
        <v>general_madariaga_buenos_aires</v>
      </c>
      <c r="E45" s="7">
        <v>21</v>
      </c>
      <c r="F45">
        <f>COUNTIF(para_comparar_dept!$A$2:$A$530,A45)</f>
        <v>0</v>
      </c>
      <c r="G45" t="str">
        <f>IF(F45=1,VLOOKUP(A45,para_comparar_dept!$A$2:$B$530,2,FALSE),"")</f>
        <v/>
      </c>
    </row>
    <row r="46" spans="1:9" x14ac:dyDescent="0.2">
      <c r="A46" t="s">
        <v>71</v>
      </c>
      <c r="B46" t="s">
        <v>547</v>
      </c>
      <c r="C46" t="s">
        <v>540</v>
      </c>
      <c r="D46" t="str">
        <f t="shared" si="0"/>
        <v>lezama_buenos_aires</v>
      </c>
      <c r="E46">
        <f>G46</f>
        <v>67</v>
      </c>
      <c r="F46">
        <f>COUNTIF(para_comparar_dept!$A$2:$A$530,A46)</f>
        <v>1</v>
      </c>
      <c r="G46">
        <f>IF(F46=1,VLOOKUP(A46,para_comparar_dept!$A$2:$B$530,2,FALSE),"")</f>
        <v>67</v>
      </c>
    </row>
    <row r="47" spans="1:9" x14ac:dyDescent="0.2">
      <c r="A47" t="s">
        <v>548</v>
      </c>
      <c r="B47" t="s">
        <v>549</v>
      </c>
      <c r="C47" t="s">
        <v>540</v>
      </c>
      <c r="D47" t="str">
        <f t="shared" si="0"/>
        <v>san_miguel_del_monte_buenos_aires</v>
      </c>
      <c r="E47" s="7">
        <v>268</v>
      </c>
      <c r="F47">
        <f>COUNTIF(para_comparar_dept!$A$2:$A$530,A47)</f>
        <v>0</v>
      </c>
      <c r="G47" t="str">
        <f>IF(F47=1,VLOOKUP(A47,para_comparar_dept!$A$2:$B$530,2,FALSE),"")</f>
        <v/>
      </c>
    </row>
    <row r="48" spans="1:9" x14ac:dyDescent="0.2">
      <c r="A48" t="s">
        <v>550</v>
      </c>
      <c r="B48" t="s">
        <v>551</v>
      </c>
      <c r="C48" t="s">
        <v>540</v>
      </c>
      <c r="D48" t="str">
        <f t="shared" si="0"/>
        <v>san_nicolas_de_los_arroyos_buenos_aires</v>
      </c>
      <c r="E48" s="7">
        <v>335</v>
      </c>
      <c r="F48">
        <f>COUNTIF(para_comparar_dept!$A$2:$A$530,A48)</f>
        <v>0</v>
      </c>
      <c r="G48" t="str">
        <f>IF(F48=1,VLOOKUP(A48,para_comparar_dept!$A$2:$B$530,2,FALSE),"")</f>
        <v/>
      </c>
    </row>
    <row r="49" spans="1:7" x14ac:dyDescent="0.2">
      <c r="A49" t="s">
        <v>552</v>
      </c>
      <c r="B49" t="s">
        <v>553</v>
      </c>
      <c r="C49" t="s">
        <v>554</v>
      </c>
      <c r="D49" t="str">
        <f t="shared" si="0"/>
        <v>general_angel_vicente_penaloza_la_rioja</v>
      </c>
      <c r="E49" s="7">
        <v>356</v>
      </c>
      <c r="F49">
        <f>COUNTIF(para_comparar_dept!$A$2:$A$530,A49)</f>
        <v>0</v>
      </c>
      <c r="G49" t="str">
        <f>IF(F49=1,VLOOKUP(A49,para_comparar_dept!$A$2:$B$530,2,FALSE),"")</f>
        <v/>
      </c>
    </row>
    <row r="50" spans="1:7" x14ac:dyDescent="0.2">
      <c r="A50" t="s">
        <v>200</v>
      </c>
      <c r="B50" t="s">
        <v>555</v>
      </c>
      <c r="C50" t="s">
        <v>554</v>
      </c>
      <c r="D50" t="str">
        <f t="shared" si="0"/>
        <v>general_felipe_varela_la_rioja</v>
      </c>
      <c r="E50">
        <f>G50</f>
        <v>294</v>
      </c>
      <c r="F50">
        <f>COUNTIF(para_comparar_dept!$A$2:$A$530,A50)</f>
        <v>1</v>
      </c>
      <c r="G50">
        <f>IF(F50=1,VLOOKUP(A50,para_comparar_dept!$A$2:$B$530,2,FALSE),"")</f>
        <v>294</v>
      </c>
    </row>
    <row r="51" spans="1:7" x14ac:dyDescent="0.2">
      <c r="A51" t="s">
        <v>246</v>
      </c>
      <c r="B51" t="s">
        <v>556</v>
      </c>
      <c r="C51" t="s">
        <v>554</v>
      </c>
      <c r="D51" t="str">
        <f t="shared" si="0"/>
        <v>general_juan_facundo_quiroga_la_rioja</v>
      </c>
      <c r="E51">
        <f>G51</f>
        <v>358</v>
      </c>
      <c r="F51">
        <f>COUNTIF(para_comparar_dept!$A$2:$A$530,A51)</f>
        <v>1</v>
      </c>
      <c r="G51">
        <f>IF(F51=1,VLOOKUP(A51,para_comparar_dept!$A$2:$B$530,2,FALSE),"")</f>
        <v>358</v>
      </c>
    </row>
    <row r="52" spans="1:7" x14ac:dyDescent="0.2">
      <c r="A52" t="s">
        <v>21</v>
      </c>
      <c r="B52" t="s">
        <v>557</v>
      </c>
      <c r="C52" t="s">
        <v>554</v>
      </c>
      <c r="D52" t="str">
        <f t="shared" si="0"/>
        <v>general_ortiz_de_ocampo_la_rioja</v>
      </c>
      <c r="E52">
        <f>G52</f>
        <v>64</v>
      </c>
      <c r="F52">
        <f>COUNTIF(para_comparar_dept!$A$2:$A$530,A52)</f>
        <v>1</v>
      </c>
      <c r="G52">
        <f>IF(F52=1,VLOOKUP(A52,para_comparar_dept!$A$2:$B$530,2,FALSE),"")</f>
        <v>64</v>
      </c>
    </row>
    <row r="53" spans="1:7" x14ac:dyDescent="0.2">
      <c r="A53" t="s">
        <v>558</v>
      </c>
      <c r="B53" t="s">
        <v>559</v>
      </c>
      <c r="C53" t="s">
        <v>554</v>
      </c>
      <c r="D53" t="str">
        <f t="shared" si="0"/>
        <v>la_rioja_(capital)_la_rioja</v>
      </c>
      <c r="E53" s="6">
        <v>184</v>
      </c>
      <c r="F53">
        <f>COUNTIF(para_comparar_dept!$A$2:$A$530,A53)</f>
        <v>0</v>
      </c>
      <c r="G53" t="str">
        <f>IF(F53=1,VLOOKUP(A53,para_comparar_dept!$A$2:$B$530,2,FALSE),"")</f>
        <v/>
      </c>
    </row>
    <row r="54" spans="1:7" x14ac:dyDescent="0.2">
      <c r="A54" t="s">
        <v>560</v>
      </c>
      <c r="B54" t="s">
        <v>561</v>
      </c>
      <c r="C54" t="s">
        <v>562</v>
      </c>
      <c r="D54" t="str">
        <f t="shared" si="0"/>
        <v>islas_entre_rios</v>
      </c>
      <c r="E54" s="6">
        <v>4</v>
      </c>
      <c r="F54">
        <f>COUNTIF(para_comparar_dept!$A$2:$A$530,A54)</f>
        <v>0</v>
      </c>
      <c r="G54" t="str">
        <f>IF(F54=1,VLOOKUP(A54,para_comparar_dept!$A$2:$B$530,2,FALSE),"")</f>
        <v/>
      </c>
    </row>
    <row r="55" spans="1:7" x14ac:dyDescent="0.2">
      <c r="A55" t="s">
        <v>563</v>
      </c>
      <c r="B55" t="s">
        <v>564</v>
      </c>
      <c r="C55" t="s">
        <v>565</v>
      </c>
      <c r="D55" t="str">
        <f t="shared" si="0"/>
        <v>ciudad_de_mendoza_mendoza</v>
      </c>
      <c r="E55" s="6">
        <v>348</v>
      </c>
      <c r="F55">
        <f>COUNTIF(para_comparar_dept!$A$2:$A$530,A55)</f>
        <v>0</v>
      </c>
      <c r="G55" t="str">
        <f>IF(F55=1,VLOOKUP(A55,para_comparar_dept!$A$2:$B$530,2,FALSE),"")</f>
        <v/>
      </c>
    </row>
    <row r="57" spans="1:7" x14ac:dyDescent="0.2">
      <c r="A57" t="s">
        <v>167</v>
      </c>
      <c r="B57" t="s">
        <v>606</v>
      </c>
      <c r="C57" t="s">
        <v>466</v>
      </c>
      <c r="D57" t="str">
        <f t="shared" si="0"/>
        <v>aguirre_santiago_del_estero</v>
      </c>
      <c r="E57">
        <f>G57</f>
        <v>218</v>
      </c>
      <c r="F57">
        <f>COUNTIF(para_comparar_dept!$A$2:$A$530,A57)</f>
        <v>1</v>
      </c>
      <c r="G57">
        <f>IF(F57=1,VLOOKUP(A57,para_comparar_dept!$A$2:$B$530,2,FALSE),"")</f>
        <v>218</v>
      </c>
    </row>
    <row r="58" spans="1:7" x14ac:dyDescent="0.2">
      <c r="A58" t="s">
        <v>36</v>
      </c>
      <c r="B58" t="s">
        <v>607</v>
      </c>
      <c r="C58" t="s">
        <v>466</v>
      </c>
      <c r="D58" t="str">
        <f t="shared" si="0"/>
        <v>alberdi_santiago_del_estero</v>
      </c>
      <c r="E58">
        <f t="shared" ref="E58:E83" si="1">G58</f>
        <v>35</v>
      </c>
      <c r="F58">
        <f>COUNTIF(para_comparar_dept!$A$2:$A$530,A58)</f>
        <v>1</v>
      </c>
      <c r="G58">
        <f>IF(F58=1,VLOOKUP(A58,para_comparar_dept!$A$2:$B$530,2,FALSE),"")</f>
        <v>35</v>
      </c>
    </row>
    <row r="59" spans="1:7" x14ac:dyDescent="0.2">
      <c r="A59" t="s">
        <v>276</v>
      </c>
      <c r="B59" t="s">
        <v>608</v>
      </c>
      <c r="C59" t="s">
        <v>466</v>
      </c>
      <c r="D59" t="str">
        <f t="shared" si="0"/>
        <v>atamisqui_santiago_del_estero</v>
      </c>
      <c r="E59">
        <f t="shared" si="1"/>
        <v>392</v>
      </c>
      <c r="F59">
        <f>COUNTIF(para_comparar_dept!$A$2:$A$530,A59)</f>
        <v>1</v>
      </c>
      <c r="G59">
        <f>IF(F59=1,VLOOKUP(A59,para_comparar_dept!$A$2:$B$530,2,FALSE),"")</f>
        <v>392</v>
      </c>
    </row>
    <row r="60" spans="1:7" x14ac:dyDescent="0.2">
      <c r="A60" t="s">
        <v>156</v>
      </c>
      <c r="B60" t="s">
        <v>609</v>
      </c>
      <c r="C60" t="s">
        <v>466</v>
      </c>
      <c r="D60" t="str">
        <f t="shared" si="0"/>
        <v>avellaneda_santiago_del_estero</v>
      </c>
      <c r="E60" s="5">
        <v>338</v>
      </c>
      <c r="F60">
        <f>COUNTIF(para_comparar_dept!$A$2:$A$530,A60)</f>
        <v>3</v>
      </c>
      <c r="G60" t="str">
        <f>IF(F60=1,VLOOKUP(A60,para_comparar_dept!$A$2:$B$530,2,FALSE),"")</f>
        <v/>
      </c>
    </row>
    <row r="61" spans="1:7" x14ac:dyDescent="0.2">
      <c r="A61" t="s">
        <v>164</v>
      </c>
      <c r="B61" t="s">
        <v>610</v>
      </c>
      <c r="C61" t="s">
        <v>466</v>
      </c>
      <c r="D61" t="str">
        <f t="shared" si="0"/>
        <v>banda_santiago_del_estero</v>
      </c>
      <c r="E61">
        <f t="shared" si="1"/>
        <v>211</v>
      </c>
      <c r="F61">
        <f>COUNTIF(para_comparar_dept!$A$2:$A$530,A61)</f>
        <v>1</v>
      </c>
      <c r="G61">
        <f>IF(F61=1,VLOOKUP(A61,para_comparar_dept!$A$2:$B$530,2,FALSE),"")</f>
        <v>211</v>
      </c>
    </row>
    <row r="62" spans="1:7" x14ac:dyDescent="0.2">
      <c r="A62" t="s">
        <v>141</v>
      </c>
      <c r="B62" t="s">
        <v>611</v>
      </c>
      <c r="C62" t="s">
        <v>466</v>
      </c>
      <c r="D62" t="str">
        <f t="shared" si="0"/>
        <v>belgrano_santiago_del_estero</v>
      </c>
      <c r="E62" s="5">
        <v>217</v>
      </c>
      <c r="F62">
        <f>COUNTIF(para_comparar_dept!$A$2:$A$530,A62)</f>
        <v>3</v>
      </c>
      <c r="G62" t="str">
        <f>IF(F62=1,VLOOKUP(A62,para_comparar_dept!$A$2:$B$530,2,FALSE),"")</f>
        <v/>
      </c>
    </row>
    <row r="63" spans="1:7" x14ac:dyDescent="0.2">
      <c r="A63" t="s">
        <v>90</v>
      </c>
      <c r="B63" t="s">
        <v>612</v>
      </c>
      <c r="C63" t="s">
        <v>466</v>
      </c>
      <c r="D63" t="str">
        <f t="shared" si="0"/>
        <v>capital_santiago_del_estero</v>
      </c>
      <c r="E63" s="5">
        <v>244</v>
      </c>
      <c r="F63">
        <f>COUNTIF(para_comparar_dept!$A$2:$A$530,A63)</f>
        <v>11</v>
      </c>
      <c r="G63" t="str">
        <f>IF(F63=1,VLOOKUP(A63,para_comparar_dept!$A$2:$B$530,2,FALSE),"")</f>
        <v/>
      </c>
    </row>
    <row r="64" spans="1:7" x14ac:dyDescent="0.2">
      <c r="A64" t="s">
        <v>45</v>
      </c>
      <c r="B64" t="s">
        <v>613</v>
      </c>
      <c r="C64" t="s">
        <v>466</v>
      </c>
      <c r="D64" t="str">
        <f t="shared" si="0"/>
        <v>choya_santiago_del_estero</v>
      </c>
      <c r="E64">
        <f t="shared" si="1"/>
        <v>40</v>
      </c>
      <c r="F64">
        <f>COUNTIF(para_comparar_dept!$A$2:$A$530,A64)</f>
        <v>1</v>
      </c>
      <c r="G64">
        <f>IF(F64=1,VLOOKUP(A64,para_comparar_dept!$A$2:$B$530,2,FALSE),"")</f>
        <v>40</v>
      </c>
    </row>
    <row r="65" spans="1:7" x14ac:dyDescent="0.2">
      <c r="A65" t="s">
        <v>149</v>
      </c>
      <c r="B65" t="s">
        <v>614</v>
      </c>
      <c r="C65" t="s">
        <v>466</v>
      </c>
      <c r="D65" t="str">
        <f t="shared" si="0"/>
        <v>copo_santiago_del_estero</v>
      </c>
      <c r="E65">
        <f t="shared" si="1"/>
        <v>181</v>
      </c>
      <c r="F65">
        <f>COUNTIF(para_comparar_dept!$A$2:$A$530,A65)</f>
        <v>1</v>
      </c>
      <c r="G65">
        <f>IF(F65=1,VLOOKUP(A65,para_comparar_dept!$A$2:$B$530,2,FALSE),"")</f>
        <v>181</v>
      </c>
    </row>
    <row r="66" spans="1:7" x14ac:dyDescent="0.2">
      <c r="A66" t="s">
        <v>231</v>
      </c>
      <c r="B66" t="s">
        <v>615</v>
      </c>
      <c r="C66" t="s">
        <v>466</v>
      </c>
      <c r="D66" t="str">
        <f t="shared" si="0"/>
        <v>figueroa_santiago_del_estero</v>
      </c>
      <c r="E66">
        <f t="shared" si="1"/>
        <v>326</v>
      </c>
      <c r="F66">
        <f>COUNTIF(para_comparar_dept!$A$2:$A$530,A66)</f>
        <v>1</v>
      </c>
      <c r="G66">
        <f>IF(F66=1,VLOOKUP(A66,para_comparar_dept!$A$2:$B$530,2,FALSE),"")</f>
        <v>326</v>
      </c>
    </row>
    <row r="67" spans="1:7" x14ac:dyDescent="0.2">
      <c r="A67" t="s">
        <v>38</v>
      </c>
      <c r="B67" t="s">
        <v>625</v>
      </c>
      <c r="C67" t="s">
        <v>466</v>
      </c>
      <c r="D67" t="str">
        <f t="shared" ref="D67:D84" si="2">B67&amp;"_"&amp;C67</f>
        <v>general_taboada_santiago_del_estero</v>
      </c>
      <c r="E67">
        <f t="shared" si="1"/>
        <v>37</v>
      </c>
      <c r="F67">
        <f>COUNTIF(para_comparar_dept!$A$2:$A$530,A67)</f>
        <v>1</v>
      </c>
      <c r="G67">
        <f>IF(F67=1,VLOOKUP(A67,para_comparar_dept!$A$2:$B$530,2,FALSE),"")</f>
        <v>37</v>
      </c>
    </row>
    <row r="68" spans="1:7" x14ac:dyDescent="0.2">
      <c r="A68" t="s">
        <v>366</v>
      </c>
      <c r="B68" t="s">
        <v>626</v>
      </c>
      <c r="C68" t="s">
        <v>466</v>
      </c>
      <c r="D68" t="str">
        <f t="shared" si="2"/>
        <v>guasayan_santiago_del_estero</v>
      </c>
      <c r="E68">
        <f t="shared" si="1"/>
        <v>220</v>
      </c>
      <c r="F68">
        <f>COUNTIF(para_comparar_dept!$A$2:$A$530,A68)</f>
        <v>1</v>
      </c>
      <c r="G68">
        <f>IF(F68=1,VLOOKUP(A68,para_comparar_dept!$A$2:$B$530,2,FALSE),"")</f>
        <v>220</v>
      </c>
    </row>
    <row r="69" spans="1:7" x14ac:dyDescent="0.2">
      <c r="A69" t="s">
        <v>430</v>
      </c>
      <c r="B69" t="s">
        <v>627</v>
      </c>
      <c r="C69" t="s">
        <v>466</v>
      </c>
      <c r="D69" t="str">
        <f t="shared" si="2"/>
        <v>jimenez_santiago_del_estero</v>
      </c>
      <c r="E69">
        <f t="shared" si="1"/>
        <v>393</v>
      </c>
      <c r="F69">
        <f>COUNTIF(para_comparar_dept!$A$2:$A$530,A69)</f>
        <v>1</v>
      </c>
      <c r="G69">
        <f>IF(F69=1,VLOOKUP(A69,para_comparar_dept!$A$2:$B$530,2,FALSE),"")</f>
        <v>393</v>
      </c>
    </row>
    <row r="70" spans="1:7" x14ac:dyDescent="0.2">
      <c r="A70" t="s">
        <v>589</v>
      </c>
      <c r="B70" t="s">
        <v>628</v>
      </c>
      <c r="C70" t="s">
        <v>466</v>
      </c>
      <c r="D70" t="str">
        <f t="shared" si="2"/>
        <v>juan_f_ibarra_santiago_del_estero</v>
      </c>
      <c r="E70" s="7">
        <v>36</v>
      </c>
      <c r="F70">
        <f>COUNTIF(para_comparar_dept!$A$2:$A$530,A70)</f>
        <v>0</v>
      </c>
      <c r="G70" t="str">
        <f>IF(F70=1,VLOOKUP(A70,para_comparar_dept!$A$2:$B$530,2,FALSE),"")</f>
        <v/>
      </c>
    </row>
    <row r="71" spans="1:7" x14ac:dyDescent="0.2">
      <c r="A71" t="s">
        <v>175</v>
      </c>
      <c r="B71" t="s">
        <v>616</v>
      </c>
      <c r="C71" t="s">
        <v>466</v>
      </c>
      <c r="D71" t="str">
        <f t="shared" si="2"/>
        <v>loreto_santiago_del_estero</v>
      </c>
      <c r="E71">
        <f t="shared" si="1"/>
        <v>246</v>
      </c>
      <c r="F71">
        <f>COUNTIF(para_comparar_dept!$A$2:$A$530,A71)</f>
        <v>1</v>
      </c>
      <c r="G71">
        <f>IF(F71=1,VLOOKUP(A71,para_comparar_dept!$A$2:$B$530,2,FALSE),"")</f>
        <v>246</v>
      </c>
    </row>
    <row r="72" spans="1:7" x14ac:dyDescent="0.2">
      <c r="A72" t="s">
        <v>275</v>
      </c>
      <c r="B72" t="s">
        <v>617</v>
      </c>
      <c r="C72" t="s">
        <v>466</v>
      </c>
      <c r="D72" t="str">
        <f t="shared" si="2"/>
        <v>mitre_santiago_del_estero</v>
      </c>
      <c r="E72">
        <f t="shared" si="1"/>
        <v>391</v>
      </c>
      <c r="F72">
        <f>COUNTIF(para_comparar_dept!$A$2:$A$530,A72)</f>
        <v>1</v>
      </c>
      <c r="G72">
        <f>IF(F72=1,VLOOKUP(A72,para_comparar_dept!$A$2:$B$530,2,FALSE),"")</f>
        <v>391</v>
      </c>
    </row>
    <row r="73" spans="1:7" x14ac:dyDescent="0.2">
      <c r="A73" t="s">
        <v>24</v>
      </c>
      <c r="B73" t="s">
        <v>618</v>
      </c>
      <c r="C73" t="s">
        <v>466</v>
      </c>
      <c r="D73" t="str">
        <f t="shared" si="2"/>
        <v>moreno_santiago_del_estero</v>
      </c>
      <c r="E73" s="5">
        <v>339</v>
      </c>
      <c r="F73">
        <f>COUNTIF(para_comparar_dept!$A$2:$A$530,A73)</f>
        <v>2</v>
      </c>
      <c r="G73" t="str">
        <f>IF(F73=1,VLOOKUP(A73,para_comparar_dept!$A$2:$B$530,2,FALSE),"")</f>
        <v/>
      </c>
    </row>
    <row r="74" spans="1:7" x14ac:dyDescent="0.2">
      <c r="A74" t="s">
        <v>44</v>
      </c>
      <c r="B74" t="s">
        <v>629</v>
      </c>
      <c r="C74" t="s">
        <v>466</v>
      </c>
      <c r="D74" t="str">
        <f t="shared" si="2"/>
        <v>ojo_de_agua_santiago_del_estero</v>
      </c>
      <c r="E74">
        <f t="shared" si="1"/>
        <v>39</v>
      </c>
      <c r="F74">
        <f>COUNTIF(para_comparar_dept!$A$2:$A$530,A74)</f>
        <v>1</v>
      </c>
      <c r="G74">
        <f>IF(F74=1,VLOOKUP(A74,para_comparar_dept!$A$2:$B$530,2,FALSE),"")</f>
        <v>39</v>
      </c>
    </row>
    <row r="75" spans="1:7" x14ac:dyDescent="0.2">
      <c r="A75" t="s">
        <v>91</v>
      </c>
      <c r="B75" t="s">
        <v>619</v>
      </c>
      <c r="C75" t="s">
        <v>466</v>
      </c>
      <c r="D75" t="str">
        <f t="shared" si="2"/>
        <v>pellegrini_santiago_del_estero</v>
      </c>
      <c r="E75" s="5">
        <v>337</v>
      </c>
      <c r="F75">
        <f>COUNTIF(para_comparar_dept!$A$2:$A$530,A75)</f>
        <v>2</v>
      </c>
      <c r="G75" t="str">
        <f>IF(F75=1,VLOOKUP(A75,para_comparar_dept!$A$2:$B$530,2,FALSE),"")</f>
        <v/>
      </c>
    </row>
    <row r="76" spans="1:7" x14ac:dyDescent="0.2">
      <c r="A76" t="s">
        <v>134</v>
      </c>
      <c r="B76" t="s">
        <v>620</v>
      </c>
      <c r="C76" t="s">
        <v>466</v>
      </c>
      <c r="D76" t="str">
        <f t="shared" si="2"/>
        <v>quebrachos_santiago_del_estero</v>
      </c>
      <c r="E76">
        <f t="shared" si="1"/>
        <v>154</v>
      </c>
      <c r="F76">
        <f>COUNTIF(para_comparar_dept!$A$2:$A$530,A76)</f>
        <v>1</v>
      </c>
      <c r="G76">
        <f>IF(F76=1,VLOOKUP(A76,para_comparar_dept!$A$2:$B$530,2,FALSE),"")</f>
        <v>154</v>
      </c>
    </row>
    <row r="77" spans="1:7" x14ac:dyDescent="0.2">
      <c r="A77" t="s">
        <v>367</v>
      </c>
      <c r="B77" t="s">
        <v>630</v>
      </c>
      <c r="C77" t="s">
        <v>466</v>
      </c>
      <c r="D77" t="str">
        <f t="shared" si="2"/>
        <v>rio_hondo_santiago_del_estero</v>
      </c>
      <c r="E77">
        <f t="shared" si="1"/>
        <v>182</v>
      </c>
      <c r="F77">
        <f>COUNTIF(para_comparar_dept!$A$2:$A$530,A77)</f>
        <v>1</v>
      </c>
      <c r="G77">
        <f>IF(F77=1,VLOOKUP(A77,para_comparar_dept!$A$2:$B$530,2,FALSE),"")</f>
        <v>182</v>
      </c>
    </row>
    <row r="78" spans="1:7" x14ac:dyDescent="0.2">
      <c r="A78" t="s">
        <v>43</v>
      </c>
      <c r="B78" t="s">
        <v>621</v>
      </c>
      <c r="C78" t="s">
        <v>466</v>
      </c>
      <c r="D78" t="str">
        <f t="shared" si="2"/>
        <v>rivadavia_santiago_del_estero</v>
      </c>
      <c r="E78" s="5">
        <v>38</v>
      </c>
      <c r="F78">
        <f>COUNTIF(para_comparar_dept!$A$2:$A$530,A78)</f>
        <v>5</v>
      </c>
      <c r="G78" t="str">
        <f>IF(F78=1,VLOOKUP(A78,para_comparar_dept!$A$2:$B$530,2,FALSE),"")</f>
        <v/>
      </c>
    </row>
    <row r="79" spans="1:7" x14ac:dyDescent="0.2">
      <c r="A79" t="s">
        <v>173</v>
      </c>
      <c r="B79" t="s">
        <v>622</v>
      </c>
      <c r="C79" t="s">
        <v>466</v>
      </c>
      <c r="D79" t="str">
        <f t="shared" si="2"/>
        <v>robles_santiago_del_estero</v>
      </c>
      <c r="E79">
        <f t="shared" si="1"/>
        <v>243</v>
      </c>
      <c r="F79">
        <f>COUNTIF(para_comparar_dept!$A$2:$A$530,A79)</f>
        <v>1</v>
      </c>
      <c r="G79">
        <f>IF(F79=1,VLOOKUP(A79,para_comparar_dept!$A$2:$B$530,2,FALSE),"")</f>
        <v>243</v>
      </c>
    </row>
    <row r="80" spans="1:7" x14ac:dyDescent="0.2">
      <c r="A80" t="s">
        <v>238</v>
      </c>
      <c r="B80" t="s">
        <v>623</v>
      </c>
      <c r="C80" t="s">
        <v>466</v>
      </c>
      <c r="D80" t="str">
        <f t="shared" si="2"/>
        <v>salavina_santiago_del_estero</v>
      </c>
      <c r="E80">
        <f t="shared" si="1"/>
        <v>336</v>
      </c>
      <c r="F80">
        <f>COUNTIF(para_comparar_dept!$A$2:$A$530,A80)</f>
        <v>1</v>
      </c>
      <c r="G80">
        <f>IF(F80=1,VLOOKUP(A80,para_comparar_dept!$A$2:$B$530,2,FALSE),"")</f>
        <v>336</v>
      </c>
    </row>
    <row r="81" spans="1:7" x14ac:dyDescent="0.2">
      <c r="A81" t="s">
        <v>355</v>
      </c>
      <c r="B81" t="s">
        <v>631</v>
      </c>
      <c r="C81" t="s">
        <v>466</v>
      </c>
      <c r="D81" t="str">
        <f t="shared" si="2"/>
        <v>san_martin_santiago_del_estero</v>
      </c>
      <c r="E81" s="5">
        <v>131</v>
      </c>
      <c r="F81">
        <f>COUNTIF(para_comparar_dept!$A$2:$A$530,A81)</f>
        <v>5</v>
      </c>
      <c r="G81" t="str">
        <f>IF(F81=1,VLOOKUP(A81,para_comparar_dept!$A$2:$B$530,2,FALSE),"")</f>
        <v/>
      </c>
    </row>
    <row r="82" spans="1:7" x14ac:dyDescent="0.2">
      <c r="A82" t="s">
        <v>98</v>
      </c>
      <c r="B82" t="s">
        <v>624</v>
      </c>
      <c r="C82" t="s">
        <v>466</v>
      </c>
      <c r="D82" t="str">
        <f t="shared" si="2"/>
        <v>sarmiento_santiago_del_estero</v>
      </c>
      <c r="E82" s="5">
        <v>214</v>
      </c>
      <c r="F82">
        <f>COUNTIF(para_comparar_dept!$A$2:$A$530,A82)</f>
        <v>3</v>
      </c>
      <c r="G82" t="str">
        <f>IF(F82=1,VLOOKUP(A82,para_comparar_dept!$A$2:$B$530,2,FALSE),"")</f>
        <v/>
      </c>
    </row>
    <row r="83" spans="1:7" x14ac:dyDescent="0.2">
      <c r="A83" t="s">
        <v>372</v>
      </c>
      <c r="B83" t="s">
        <v>632</v>
      </c>
      <c r="C83" t="s">
        <v>466</v>
      </c>
      <c r="D83" t="str">
        <f t="shared" si="2"/>
        <v>silipica_santiago_del_estero</v>
      </c>
      <c r="E83">
        <f t="shared" si="1"/>
        <v>344</v>
      </c>
      <c r="F83">
        <f>COUNTIF(para_comparar_dept!$A$2:$A$530,A83)</f>
        <v>1</v>
      </c>
      <c r="G83">
        <f>IF(F83=1,VLOOKUP(A83,para_comparar_dept!$A$2:$B$530,2,FALSE),"")</f>
        <v>344</v>
      </c>
    </row>
    <row r="84" spans="1:7" x14ac:dyDescent="0.2">
      <c r="D84" t="str">
        <f t="shared" si="2"/>
        <v>_</v>
      </c>
      <c r="G84" t="str">
        <f>IF(F84=1,VLOOKUP(A84,para_comparar_dept!$A$2:$B$530,2,FALSE),"")</f>
        <v/>
      </c>
    </row>
  </sheetData>
  <conditionalFormatting sqref="E3">
    <cfRule type="expression" dxfId="6" priority="4">
      <formula>$E$3=$F$3</formula>
    </cfRule>
  </conditionalFormatting>
  <conditionalFormatting sqref="E4">
    <cfRule type="expression" dxfId="5" priority="3">
      <formula>$F4=1</formula>
    </cfRule>
  </conditionalFormatting>
  <conditionalFormatting sqref="E5:E55">
    <cfRule type="expression" dxfId="4" priority="2">
      <formula>$F5=1</formula>
    </cfRule>
  </conditionalFormatting>
  <conditionalFormatting sqref="E57:E83">
    <cfRule type="expression" dxfId="3" priority="1">
      <formula>$F57=1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D1" zoomScale="125" zoomScaleNormal="147" workbookViewId="0">
      <selection activeCell="I2" sqref="I2:I28"/>
    </sheetView>
  </sheetViews>
  <sheetFormatPr baseColWidth="10" defaultRowHeight="16" x14ac:dyDescent="0.2"/>
  <cols>
    <col min="1" max="1" width="27.83203125" bestFit="1" customWidth="1"/>
    <col min="3" max="3" width="19.6640625" bestFit="1" customWidth="1"/>
    <col min="4" max="4" width="24" bestFit="1" customWidth="1"/>
    <col min="5" max="5" width="37.1640625" bestFit="1" customWidth="1"/>
    <col min="6" max="6" width="41.1640625" bestFit="1" customWidth="1"/>
    <col min="7" max="7" width="10.6640625" bestFit="1" customWidth="1"/>
    <col min="8" max="8" width="17.1640625" bestFit="1" customWidth="1"/>
    <col min="9" max="9" width="14.5" bestFit="1" customWidth="1"/>
  </cols>
  <sheetData>
    <row r="1" spans="1:9" x14ac:dyDescent="0.2">
      <c r="A1" t="s">
        <v>449</v>
      </c>
      <c r="B1" t="s">
        <v>450</v>
      </c>
      <c r="C1" t="s">
        <v>451</v>
      </c>
      <c r="D1" t="s">
        <v>452</v>
      </c>
      <c r="E1" t="s">
        <v>453</v>
      </c>
      <c r="F1" t="s">
        <v>455</v>
      </c>
      <c r="G1" t="s">
        <v>454</v>
      </c>
      <c r="H1" t="s">
        <v>457</v>
      </c>
      <c r="I1" t="s">
        <v>456</v>
      </c>
    </row>
    <row r="2" spans="1:9" x14ac:dyDescent="0.2">
      <c r="A2" t="s">
        <v>167</v>
      </c>
      <c r="B2">
        <v>7610</v>
      </c>
      <c r="C2">
        <v>0</v>
      </c>
      <c r="D2">
        <v>0</v>
      </c>
      <c r="G2">
        <v>1</v>
      </c>
      <c r="H2" t="s">
        <v>601</v>
      </c>
      <c r="I2" t="s">
        <v>606</v>
      </c>
    </row>
    <row r="3" spans="1:9" x14ac:dyDescent="0.2">
      <c r="A3" t="s">
        <v>36</v>
      </c>
      <c r="B3">
        <v>17252</v>
      </c>
      <c r="C3">
        <v>4</v>
      </c>
      <c r="D3">
        <v>11</v>
      </c>
      <c r="E3">
        <v>4313</v>
      </c>
      <c r="F3" t="s">
        <v>572</v>
      </c>
      <c r="G3">
        <v>2</v>
      </c>
      <c r="H3" t="s">
        <v>601</v>
      </c>
      <c r="I3" t="s">
        <v>607</v>
      </c>
    </row>
    <row r="4" spans="1:9" x14ac:dyDescent="0.2">
      <c r="A4" t="s">
        <v>276</v>
      </c>
      <c r="B4">
        <v>10923</v>
      </c>
      <c r="C4">
        <v>2</v>
      </c>
      <c r="D4">
        <v>5</v>
      </c>
      <c r="E4" t="s">
        <v>573</v>
      </c>
      <c r="F4" t="s">
        <v>574</v>
      </c>
      <c r="G4">
        <v>1</v>
      </c>
      <c r="H4" t="s">
        <v>601</v>
      </c>
      <c r="I4" t="s">
        <v>608</v>
      </c>
    </row>
    <row r="5" spans="1:9" x14ac:dyDescent="0.2">
      <c r="A5" t="s">
        <v>156</v>
      </c>
      <c r="B5">
        <v>20763</v>
      </c>
      <c r="C5">
        <v>2</v>
      </c>
      <c r="D5">
        <v>8</v>
      </c>
      <c r="E5" t="s">
        <v>575</v>
      </c>
      <c r="F5" t="s">
        <v>576</v>
      </c>
      <c r="G5">
        <v>1</v>
      </c>
      <c r="H5" t="s">
        <v>601</v>
      </c>
      <c r="I5" t="s">
        <v>609</v>
      </c>
    </row>
    <row r="6" spans="1:9" x14ac:dyDescent="0.2">
      <c r="A6" t="s">
        <v>164</v>
      </c>
      <c r="B6">
        <v>142279</v>
      </c>
      <c r="C6">
        <v>2</v>
      </c>
      <c r="D6">
        <v>10</v>
      </c>
      <c r="E6" t="s">
        <v>577</v>
      </c>
      <c r="F6" t="s">
        <v>578</v>
      </c>
      <c r="G6">
        <v>1</v>
      </c>
      <c r="H6" t="s">
        <v>601</v>
      </c>
      <c r="I6" t="s">
        <v>610</v>
      </c>
    </row>
    <row r="7" spans="1:9" x14ac:dyDescent="0.2">
      <c r="A7" t="s">
        <v>141</v>
      </c>
      <c r="B7">
        <v>9243</v>
      </c>
      <c r="C7">
        <v>2</v>
      </c>
      <c r="D7">
        <v>18</v>
      </c>
      <c r="E7" t="s">
        <v>579</v>
      </c>
      <c r="F7" t="s">
        <v>580</v>
      </c>
      <c r="G7">
        <v>2</v>
      </c>
      <c r="H7" t="s">
        <v>601</v>
      </c>
      <c r="I7" t="s">
        <v>611</v>
      </c>
    </row>
    <row r="8" spans="1:9" x14ac:dyDescent="0.2">
      <c r="A8" t="s">
        <v>90</v>
      </c>
      <c r="B8">
        <v>267125</v>
      </c>
      <c r="C8">
        <v>14</v>
      </c>
      <c r="D8">
        <v>131</v>
      </c>
      <c r="E8" t="s">
        <v>581</v>
      </c>
      <c r="F8" t="s">
        <v>582</v>
      </c>
      <c r="G8">
        <v>3</v>
      </c>
      <c r="H8" t="s">
        <v>601</v>
      </c>
      <c r="I8" t="s">
        <v>612</v>
      </c>
    </row>
    <row r="9" spans="1:9" x14ac:dyDescent="0.2">
      <c r="A9" t="s">
        <v>45</v>
      </c>
      <c r="B9">
        <v>34667</v>
      </c>
      <c r="C9">
        <v>2</v>
      </c>
      <c r="D9">
        <v>7</v>
      </c>
      <c r="E9" t="s">
        <v>583</v>
      </c>
      <c r="F9" t="s">
        <v>584</v>
      </c>
      <c r="G9">
        <v>1</v>
      </c>
      <c r="H9" t="s">
        <v>601</v>
      </c>
      <c r="I9" t="s">
        <v>613</v>
      </c>
    </row>
    <row r="10" spans="1:9" x14ac:dyDescent="0.2">
      <c r="A10" t="s">
        <v>149</v>
      </c>
      <c r="B10">
        <v>31404</v>
      </c>
      <c r="C10">
        <v>2</v>
      </c>
      <c r="D10">
        <v>2</v>
      </c>
      <c r="E10">
        <v>15702</v>
      </c>
      <c r="F10" t="s">
        <v>585</v>
      </c>
      <c r="G10">
        <v>1</v>
      </c>
      <c r="H10" t="s">
        <v>601</v>
      </c>
      <c r="I10" t="s">
        <v>614</v>
      </c>
    </row>
    <row r="11" spans="1:9" x14ac:dyDescent="0.2">
      <c r="A11" t="s">
        <v>231</v>
      </c>
      <c r="B11">
        <v>17820</v>
      </c>
      <c r="C11">
        <v>0</v>
      </c>
      <c r="D11">
        <v>0</v>
      </c>
      <c r="G11">
        <v>1</v>
      </c>
      <c r="H11" t="s">
        <v>601</v>
      </c>
      <c r="I11" t="s">
        <v>615</v>
      </c>
    </row>
    <row r="12" spans="1:9" x14ac:dyDescent="0.2">
      <c r="A12" t="s">
        <v>38</v>
      </c>
      <c r="B12">
        <v>38105</v>
      </c>
      <c r="C12">
        <v>2</v>
      </c>
      <c r="D12">
        <v>9</v>
      </c>
      <c r="E12" t="s">
        <v>586</v>
      </c>
      <c r="F12" t="s">
        <v>587</v>
      </c>
      <c r="G12">
        <v>1</v>
      </c>
      <c r="H12" t="s">
        <v>601</v>
      </c>
      <c r="I12" t="s">
        <v>625</v>
      </c>
    </row>
    <row r="13" spans="1:9" x14ac:dyDescent="0.2">
      <c r="A13" t="s">
        <v>366</v>
      </c>
      <c r="B13">
        <v>7602</v>
      </c>
      <c r="C13">
        <v>0</v>
      </c>
      <c r="D13">
        <v>0</v>
      </c>
      <c r="G13">
        <v>1</v>
      </c>
      <c r="H13" t="s">
        <v>601</v>
      </c>
      <c r="I13" t="s">
        <v>626</v>
      </c>
    </row>
    <row r="14" spans="1:9" x14ac:dyDescent="0.2">
      <c r="A14" t="s">
        <v>430</v>
      </c>
      <c r="B14">
        <v>14352</v>
      </c>
      <c r="C14">
        <v>1</v>
      </c>
      <c r="D14">
        <v>7</v>
      </c>
      <c r="E14">
        <v>14352</v>
      </c>
      <c r="F14" t="s">
        <v>588</v>
      </c>
      <c r="G14">
        <v>1</v>
      </c>
      <c r="H14" t="s">
        <v>601</v>
      </c>
      <c r="I14" t="s">
        <v>627</v>
      </c>
    </row>
    <row r="15" spans="1:9" x14ac:dyDescent="0.2">
      <c r="A15" t="s">
        <v>589</v>
      </c>
      <c r="B15">
        <v>18051</v>
      </c>
      <c r="C15">
        <v>1</v>
      </c>
      <c r="D15">
        <v>2</v>
      </c>
      <c r="E15">
        <v>18051</v>
      </c>
      <c r="F15" t="s">
        <v>590</v>
      </c>
      <c r="G15">
        <v>1</v>
      </c>
      <c r="H15" t="s">
        <v>601</v>
      </c>
      <c r="I15" t="s">
        <v>628</v>
      </c>
    </row>
    <row r="16" spans="1:9" x14ac:dyDescent="0.2">
      <c r="A16" t="s">
        <v>175</v>
      </c>
      <c r="B16">
        <v>20036</v>
      </c>
      <c r="C16">
        <v>4</v>
      </c>
      <c r="D16">
        <v>17</v>
      </c>
      <c r="E16">
        <v>5009</v>
      </c>
      <c r="F16" t="s">
        <v>591</v>
      </c>
      <c r="G16">
        <v>2</v>
      </c>
      <c r="H16" t="s">
        <v>601</v>
      </c>
      <c r="I16" t="s">
        <v>616</v>
      </c>
    </row>
    <row r="17" spans="1:9" x14ac:dyDescent="0.2">
      <c r="A17" t="s">
        <v>275</v>
      </c>
      <c r="B17">
        <v>1890</v>
      </c>
      <c r="C17">
        <v>0</v>
      </c>
      <c r="D17">
        <v>0</v>
      </c>
      <c r="G17">
        <v>1</v>
      </c>
      <c r="H17" t="s">
        <v>601</v>
      </c>
      <c r="I17" t="s">
        <v>617</v>
      </c>
    </row>
    <row r="18" spans="1:9" x14ac:dyDescent="0.2">
      <c r="A18" t="s">
        <v>24</v>
      </c>
      <c r="B18">
        <v>32130</v>
      </c>
      <c r="C18">
        <v>3</v>
      </c>
      <c r="D18">
        <v>5</v>
      </c>
      <c r="E18">
        <v>10710</v>
      </c>
      <c r="F18" t="s">
        <v>592</v>
      </c>
      <c r="G18">
        <v>1</v>
      </c>
      <c r="H18" t="s">
        <v>601</v>
      </c>
      <c r="I18" t="s">
        <v>618</v>
      </c>
    </row>
    <row r="19" spans="1:9" x14ac:dyDescent="0.2">
      <c r="A19" t="s">
        <v>44</v>
      </c>
      <c r="B19">
        <v>14008</v>
      </c>
      <c r="C19">
        <v>1</v>
      </c>
      <c r="D19">
        <v>5</v>
      </c>
      <c r="E19">
        <v>14008</v>
      </c>
      <c r="F19" t="s">
        <v>593</v>
      </c>
      <c r="G19">
        <v>1</v>
      </c>
      <c r="H19" t="s">
        <v>601</v>
      </c>
      <c r="I19" t="s">
        <v>629</v>
      </c>
    </row>
    <row r="20" spans="1:9" x14ac:dyDescent="0.2">
      <c r="A20" t="s">
        <v>91</v>
      </c>
      <c r="B20">
        <v>20514</v>
      </c>
      <c r="C20">
        <v>0</v>
      </c>
      <c r="D20">
        <v>0</v>
      </c>
      <c r="G20">
        <v>1</v>
      </c>
      <c r="H20" t="s">
        <v>601</v>
      </c>
      <c r="I20" t="s">
        <v>619</v>
      </c>
    </row>
    <row r="21" spans="1:9" x14ac:dyDescent="0.2">
      <c r="A21" t="s">
        <v>134</v>
      </c>
      <c r="B21">
        <v>10568</v>
      </c>
      <c r="C21">
        <v>4</v>
      </c>
      <c r="D21">
        <v>4</v>
      </c>
      <c r="E21">
        <v>2642</v>
      </c>
      <c r="F21" t="s">
        <v>594</v>
      </c>
      <c r="G21">
        <v>1</v>
      </c>
      <c r="H21" t="s">
        <v>601</v>
      </c>
      <c r="I21" t="s">
        <v>620</v>
      </c>
    </row>
    <row r="22" spans="1:9" x14ac:dyDescent="0.2">
      <c r="A22" t="s">
        <v>367</v>
      </c>
      <c r="B22">
        <v>54867</v>
      </c>
      <c r="C22">
        <v>3</v>
      </c>
      <c r="D22">
        <v>7</v>
      </c>
      <c r="E22">
        <v>18289</v>
      </c>
      <c r="F22" t="s">
        <v>595</v>
      </c>
      <c r="G22">
        <v>2</v>
      </c>
      <c r="H22" t="s">
        <v>601</v>
      </c>
      <c r="I22" t="s">
        <v>630</v>
      </c>
    </row>
    <row r="23" spans="1:9" x14ac:dyDescent="0.2">
      <c r="A23" t="s">
        <v>43</v>
      </c>
      <c r="B23">
        <v>5015</v>
      </c>
      <c r="C23">
        <v>2</v>
      </c>
      <c r="D23">
        <v>6</v>
      </c>
      <c r="E23" t="s">
        <v>596</v>
      </c>
      <c r="F23" t="s">
        <v>597</v>
      </c>
      <c r="G23">
        <v>1</v>
      </c>
      <c r="H23" t="s">
        <v>601</v>
      </c>
      <c r="I23" t="s">
        <v>621</v>
      </c>
    </row>
    <row r="24" spans="1:9" x14ac:dyDescent="0.2">
      <c r="A24" t="s">
        <v>173</v>
      </c>
      <c r="B24">
        <v>44415</v>
      </c>
      <c r="C24">
        <v>2</v>
      </c>
      <c r="D24">
        <v>6</v>
      </c>
      <c r="E24" t="s">
        <v>598</v>
      </c>
      <c r="F24" t="s">
        <v>599</v>
      </c>
      <c r="G24">
        <v>1</v>
      </c>
      <c r="H24" t="s">
        <v>601</v>
      </c>
      <c r="I24" t="s">
        <v>622</v>
      </c>
    </row>
    <row r="25" spans="1:9" x14ac:dyDescent="0.2">
      <c r="A25" t="s">
        <v>238</v>
      </c>
      <c r="B25">
        <v>11217</v>
      </c>
      <c r="C25">
        <v>0</v>
      </c>
      <c r="D25">
        <v>0</v>
      </c>
      <c r="G25">
        <v>1</v>
      </c>
      <c r="H25" t="s">
        <v>601</v>
      </c>
      <c r="I25" t="s">
        <v>623</v>
      </c>
    </row>
    <row r="26" spans="1:9" x14ac:dyDescent="0.2">
      <c r="A26" t="s">
        <v>355</v>
      </c>
      <c r="B26">
        <v>9831</v>
      </c>
      <c r="C26">
        <v>0</v>
      </c>
      <c r="D26">
        <v>0</v>
      </c>
      <c r="G26">
        <v>1</v>
      </c>
      <c r="H26" t="s">
        <v>601</v>
      </c>
      <c r="I26" t="s">
        <v>631</v>
      </c>
    </row>
    <row r="27" spans="1:9" x14ac:dyDescent="0.2">
      <c r="A27" t="s">
        <v>98</v>
      </c>
      <c r="B27">
        <v>4607</v>
      </c>
      <c r="C27">
        <v>1</v>
      </c>
      <c r="D27">
        <v>1</v>
      </c>
      <c r="E27">
        <v>4607</v>
      </c>
      <c r="F27" t="s">
        <v>600</v>
      </c>
      <c r="G27">
        <v>1</v>
      </c>
      <c r="H27" t="s">
        <v>601</v>
      </c>
      <c r="I27" t="s">
        <v>624</v>
      </c>
    </row>
    <row r="28" spans="1:9" x14ac:dyDescent="0.2">
      <c r="A28" t="s">
        <v>372</v>
      </c>
      <c r="B28">
        <v>7712</v>
      </c>
      <c r="C28">
        <v>0</v>
      </c>
      <c r="D28">
        <v>0</v>
      </c>
      <c r="G28">
        <v>1</v>
      </c>
      <c r="H28" t="s">
        <v>601</v>
      </c>
      <c r="I28" t="s">
        <v>632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topLeftCell="A42" workbookViewId="0">
      <selection activeCell="A19" sqref="A19:XFD19"/>
    </sheetView>
  </sheetViews>
  <sheetFormatPr baseColWidth="10" defaultRowHeight="16" x14ac:dyDescent="0.2"/>
  <cols>
    <col min="1" max="1" width="48.83203125" bestFit="1" customWidth="1"/>
    <col min="2" max="2" width="8.83203125" bestFit="1" customWidth="1"/>
  </cols>
  <sheetData>
    <row r="1" spans="1:2" x14ac:dyDescent="0.2">
      <c r="A1" s="1" t="s">
        <v>566</v>
      </c>
      <c r="B1" s="1" t="s">
        <v>448</v>
      </c>
    </row>
    <row r="2" spans="1:2" x14ac:dyDescent="0.2">
      <c r="A2" t="s">
        <v>633</v>
      </c>
      <c r="B2" s="5">
        <v>472</v>
      </c>
    </row>
    <row r="3" spans="1:2" x14ac:dyDescent="0.2">
      <c r="A3" t="s">
        <v>634</v>
      </c>
      <c r="B3" s="7">
        <v>158</v>
      </c>
    </row>
    <row r="4" spans="1:2" x14ac:dyDescent="0.2">
      <c r="A4" t="s">
        <v>635</v>
      </c>
      <c r="B4">
        <v>471</v>
      </c>
    </row>
    <row r="5" spans="1:2" x14ac:dyDescent="0.2">
      <c r="A5" t="s">
        <v>636</v>
      </c>
      <c r="B5">
        <v>76</v>
      </c>
    </row>
    <row r="6" spans="1:2" x14ac:dyDescent="0.2">
      <c r="A6" t="s">
        <v>637</v>
      </c>
      <c r="B6">
        <v>215</v>
      </c>
    </row>
    <row r="7" spans="1:2" x14ac:dyDescent="0.2">
      <c r="A7" t="s">
        <v>638</v>
      </c>
      <c r="B7">
        <v>210</v>
      </c>
    </row>
    <row r="8" spans="1:2" x14ac:dyDescent="0.2">
      <c r="A8" t="s">
        <v>639</v>
      </c>
      <c r="B8">
        <v>228</v>
      </c>
    </row>
    <row r="9" spans="1:2" x14ac:dyDescent="0.2">
      <c r="A9" t="s">
        <v>640</v>
      </c>
      <c r="B9">
        <v>203</v>
      </c>
    </row>
    <row r="10" spans="1:2" x14ac:dyDescent="0.2">
      <c r="A10" t="s">
        <v>641</v>
      </c>
      <c r="B10">
        <v>75</v>
      </c>
    </row>
    <row r="11" spans="1:2" x14ac:dyDescent="0.2">
      <c r="A11" s="8" t="s">
        <v>642</v>
      </c>
      <c r="B11" s="6">
        <v>227</v>
      </c>
    </row>
    <row r="12" spans="1:2" x14ac:dyDescent="0.2">
      <c r="A12" t="s">
        <v>643</v>
      </c>
      <c r="B12" s="7">
        <v>426</v>
      </c>
    </row>
    <row r="13" spans="1:2" x14ac:dyDescent="0.2">
      <c r="A13" t="s">
        <v>644</v>
      </c>
      <c r="B13">
        <v>414</v>
      </c>
    </row>
    <row r="14" spans="1:2" x14ac:dyDescent="0.2">
      <c r="A14" t="s">
        <v>645</v>
      </c>
      <c r="B14" s="7">
        <v>167</v>
      </c>
    </row>
    <row r="15" spans="1:2" x14ac:dyDescent="0.2">
      <c r="A15" t="s">
        <v>646</v>
      </c>
      <c r="B15" s="7">
        <v>387</v>
      </c>
    </row>
    <row r="16" spans="1:2" x14ac:dyDescent="0.2">
      <c r="A16" t="s">
        <v>647</v>
      </c>
      <c r="B16" s="6">
        <v>500</v>
      </c>
    </row>
    <row r="17" spans="1:2" x14ac:dyDescent="0.2">
      <c r="A17" t="s">
        <v>648</v>
      </c>
      <c r="B17" s="7">
        <v>195</v>
      </c>
    </row>
    <row r="18" spans="1:2" x14ac:dyDescent="0.2">
      <c r="A18" t="s">
        <v>649</v>
      </c>
      <c r="B18" s="6">
        <v>466</v>
      </c>
    </row>
    <row r="19" spans="1:2" x14ac:dyDescent="0.2">
      <c r="A19" t="s">
        <v>650</v>
      </c>
      <c r="B19">
        <v>24</v>
      </c>
    </row>
    <row r="20" spans="1:2" x14ac:dyDescent="0.2">
      <c r="A20" t="s">
        <v>651</v>
      </c>
      <c r="B20" s="7">
        <v>386</v>
      </c>
    </row>
    <row r="21" spans="1:2" x14ac:dyDescent="0.2">
      <c r="A21" t="s">
        <v>652</v>
      </c>
      <c r="B21" s="7">
        <v>394</v>
      </c>
    </row>
    <row r="22" spans="1:2" x14ac:dyDescent="0.2">
      <c r="A22" t="s">
        <v>653</v>
      </c>
      <c r="B22" s="7">
        <v>21</v>
      </c>
    </row>
    <row r="23" spans="1:2" x14ac:dyDescent="0.2">
      <c r="A23" t="s">
        <v>654</v>
      </c>
      <c r="B23">
        <v>67</v>
      </c>
    </row>
    <row r="24" spans="1:2" x14ac:dyDescent="0.2">
      <c r="A24" t="s">
        <v>655</v>
      </c>
      <c r="B24" s="7">
        <v>268</v>
      </c>
    </row>
    <row r="25" spans="1:2" x14ac:dyDescent="0.2">
      <c r="A25" t="s">
        <v>656</v>
      </c>
      <c r="B25" s="7">
        <v>335</v>
      </c>
    </row>
    <row r="26" spans="1:2" x14ac:dyDescent="0.2">
      <c r="A26" t="s">
        <v>657</v>
      </c>
      <c r="B26" s="7">
        <v>356</v>
      </c>
    </row>
    <row r="27" spans="1:2" x14ac:dyDescent="0.2">
      <c r="A27" t="s">
        <v>658</v>
      </c>
      <c r="B27">
        <v>294</v>
      </c>
    </row>
    <row r="28" spans="1:2" x14ac:dyDescent="0.2">
      <c r="A28" t="s">
        <v>659</v>
      </c>
      <c r="B28">
        <v>358</v>
      </c>
    </row>
    <row r="29" spans="1:2" x14ac:dyDescent="0.2">
      <c r="A29" t="s">
        <v>660</v>
      </c>
      <c r="B29">
        <v>64</v>
      </c>
    </row>
    <row r="30" spans="1:2" x14ac:dyDescent="0.2">
      <c r="A30" t="s">
        <v>661</v>
      </c>
      <c r="B30" s="6">
        <v>184</v>
      </c>
    </row>
    <row r="31" spans="1:2" x14ac:dyDescent="0.2">
      <c r="A31" t="s">
        <v>662</v>
      </c>
      <c r="B31" s="6">
        <v>4</v>
      </c>
    </row>
    <row r="32" spans="1:2" x14ac:dyDescent="0.2">
      <c r="A32" t="s">
        <v>663</v>
      </c>
      <c r="B32" s="6">
        <v>348</v>
      </c>
    </row>
    <row r="33" spans="1:2" x14ac:dyDescent="0.2">
      <c r="A33" t="s">
        <v>664</v>
      </c>
      <c r="B33">
        <v>218</v>
      </c>
    </row>
    <row r="34" spans="1:2" x14ac:dyDescent="0.2">
      <c r="A34" t="s">
        <v>665</v>
      </c>
      <c r="B34">
        <v>35</v>
      </c>
    </row>
    <row r="35" spans="1:2" x14ac:dyDescent="0.2">
      <c r="A35" t="s">
        <v>666</v>
      </c>
      <c r="B35">
        <v>392</v>
      </c>
    </row>
    <row r="36" spans="1:2" x14ac:dyDescent="0.2">
      <c r="A36" t="s">
        <v>667</v>
      </c>
      <c r="B36" s="5">
        <v>338</v>
      </c>
    </row>
    <row r="37" spans="1:2" x14ac:dyDescent="0.2">
      <c r="A37" t="s">
        <v>668</v>
      </c>
      <c r="B37">
        <v>211</v>
      </c>
    </row>
    <row r="38" spans="1:2" x14ac:dyDescent="0.2">
      <c r="A38" t="s">
        <v>669</v>
      </c>
      <c r="B38" s="5">
        <v>217</v>
      </c>
    </row>
    <row r="39" spans="1:2" x14ac:dyDescent="0.2">
      <c r="A39" t="s">
        <v>670</v>
      </c>
      <c r="B39" s="5">
        <v>244</v>
      </c>
    </row>
    <row r="40" spans="1:2" x14ac:dyDescent="0.2">
      <c r="A40" t="s">
        <v>671</v>
      </c>
      <c r="B40">
        <v>40</v>
      </c>
    </row>
    <row r="41" spans="1:2" x14ac:dyDescent="0.2">
      <c r="A41" t="s">
        <v>672</v>
      </c>
      <c r="B41">
        <v>181</v>
      </c>
    </row>
    <row r="42" spans="1:2" x14ac:dyDescent="0.2">
      <c r="A42" t="s">
        <v>673</v>
      </c>
      <c r="B42">
        <v>326</v>
      </c>
    </row>
    <row r="43" spans="1:2" x14ac:dyDescent="0.2">
      <c r="A43" t="s">
        <v>674</v>
      </c>
      <c r="B43">
        <v>37</v>
      </c>
    </row>
    <row r="44" spans="1:2" x14ac:dyDescent="0.2">
      <c r="A44" t="s">
        <v>675</v>
      </c>
      <c r="B44">
        <v>220</v>
      </c>
    </row>
    <row r="45" spans="1:2" x14ac:dyDescent="0.2">
      <c r="A45" t="s">
        <v>676</v>
      </c>
      <c r="B45">
        <v>393</v>
      </c>
    </row>
    <row r="46" spans="1:2" x14ac:dyDescent="0.2">
      <c r="A46" t="s">
        <v>677</v>
      </c>
      <c r="B46" s="7">
        <v>36</v>
      </c>
    </row>
    <row r="47" spans="1:2" x14ac:dyDescent="0.2">
      <c r="A47" t="s">
        <v>678</v>
      </c>
      <c r="B47">
        <v>246</v>
      </c>
    </row>
    <row r="48" spans="1:2" x14ac:dyDescent="0.2">
      <c r="A48" t="s">
        <v>679</v>
      </c>
      <c r="B48">
        <v>391</v>
      </c>
    </row>
    <row r="49" spans="1:2" x14ac:dyDescent="0.2">
      <c r="A49" t="s">
        <v>680</v>
      </c>
      <c r="B49" s="5">
        <v>339</v>
      </c>
    </row>
    <row r="50" spans="1:2" x14ac:dyDescent="0.2">
      <c r="A50" t="s">
        <v>681</v>
      </c>
      <c r="B50">
        <v>39</v>
      </c>
    </row>
    <row r="51" spans="1:2" x14ac:dyDescent="0.2">
      <c r="A51" t="s">
        <v>682</v>
      </c>
      <c r="B51" s="5">
        <v>337</v>
      </c>
    </row>
    <row r="52" spans="1:2" x14ac:dyDescent="0.2">
      <c r="A52" t="s">
        <v>683</v>
      </c>
      <c r="B52">
        <v>154</v>
      </c>
    </row>
    <row r="53" spans="1:2" x14ac:dyDescent="0.2">
      <c r="A53" t="s">
        <v>684</v>
      </c>
      <c r="B53">
        <v>182</v>
      </c>
    </row>
    <row r="54" spans="1:2" x14ac:dyDescent="0.2">
      <c r="A54" t="s">
        <v>685</v>
      </c>
      <c r="B54" s="5">
        <v>38</v>
      </c>
    </row>
    <row r="55" spans="1:2" x14ac:dyDescent="0.2">
      <c r="A55" t="s">
        <v>686</v>
      </c>
      <c r="B55">
        <v>243</v>
      </c>
    </row>
    <row r="56" spans="1:2" x14ac:dyDescent="0.2">
      <c r="A56" t="s">
        <v>687</v>
      </c>
      <c r="B56">
        <v>336</v>
      </c>
    </row>
    <row r="57" spans="1:2" x14ac:dyDescent="0.2">
      <c r="A57" t="s">
        <v>688</v>
      </c>
      <c r="B57" s="5">
        <v>131</v>
      </c>
    </row>
    <row r="58" spans="1:2" x14ac:dyDescent="0.2">
      <c r="A58" t="s">
        <v>689</v>
      </c>
      <c r="B58" s="5">
        <v>214</v>
      </c>
    </row>
    <row r="59" spans="1:2" x14ac:dyDescent="0.2">
      <c r="A59" t="s">
        <v>690</v>
      </c>
      <c r="B59">
        <v>344</v>
      </c>
    </row>
  </sheetData>
  <conditionalFormatting sqref="B3">
    <cfRule type="expression" dxfId="2" priority="4">
      <formula>$E$3=$F$3</formula>
    </cfRule>
  </conditionalFormatting>
  <conditionalFormatting sqref="B4:B32 B61">
    <cfRule type="expression" dxfId="1" priority="3">
      <formula>$F4=1</formula>
    </cfRule>
  </conditionalFormatting>
  <conditionalFormatting sqref="B33:B59">
    <cfRule type="expression" dxfId="0" priority="1">
      <formula>$F33=1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para_comparar_dept</vt:lpstr>
      <vt:lpstr>comparacao</vt:lpstr>
      <vt:lpstr>santiago</vt:lpstr>
      <vt:lpstr>correspondence</vt:lpstr>
      <vt:lpstr>para_comparar_dept!para_comparar_dept_1</vt:lpstr>
      <vt:lpstr>comparacao!para_comparar_mun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2021-05-23T13:33:56Z</dcterms:created>
  <dcterms:modified xsi:type="dcterms:W3CDTF">2021-05-24T13:51:59Z</dcterms:modified>
</cp:coreProperties>
</file>