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zación de los municipio" sheetId="1" r:id="rId4"/>
    <sheet state="visible" name="Perfil del ecosistema informati" sheetId="2" r:id="rId5"/>
    <sheet state="visible" name="Respuestas de formulario 1" sheetId="3" r:id="rId6"/>
  </sheets>
  <definedNames/>
  <calcPr/>
  <extLst>
    <ext uri="GoogleSheetsCustomDataVersion1">
      <go:sheetsCustomData xmlns:go="http://customooxmlschemas.google.com/" r:id="rId7" roundtripDataSignature="AMtx7mh8qoH1GkVeNgRdnNGqY5x0mw0PpQ=="/>
    </ext>
  </extLst>
</workbook>
</file>

<file path=xl/sharedStrings.xml><?xml version="1.0" encoding="utf-8"?>
<sst xmlns="http://schemas.openxmlformats.org/spreadsheetml/2006/main" count="2231" uniqueCount="1309">
  <si>
    <t>MUNICIPIOS</t>
  </si>
  <si>
    <t>POBLACIÓN RESIDENTE</t>
  </si>
  <si>
    <t>CANTIDAD DE MEDIOS</t>
  </si>
  <si>
    <t>CANTIDAD DE PERIODISTAS</t>
  </si>
  <si>
    <t>RELACIÓN POBLACIÓN RESIDENTE/MEDIOS</t>
  </si>
  <si>
    <t>RELACIÓN POBLACIÓN RESIDENTE/PERIODISTAS</t>
  </si>
  <si>
    <t>CATEGORÍA</t>
  </si>
  <si>
    <t>CONCLUSIONES</t>
  </si>
  <si>
    <t>PORCENTAJES</t>
  </si>
  <si>
    <t>Allen</t>
  </si>
  <si>
    <t>18 DESIERTOS INFORMATIVOS</t>
  </si>
  <si>
    <t>46,1%</t>
  </si>
  <si>
    <t>Campo Grande</t>
  </si>
  <si>
    <t>10 SEMIDESIERTOS INFORMATIVOS</t>
  </si>
  <si>
    <t>25,7%</t>
  </si>
  <si>
    <t>Catriel</t>
  </si>
  <si>
    <t>7 SEMIBOSQUES INFORMATIVOS</t>
  </si>
  <si>
    <t>17,9%</t>
  </si>
  <si>
    <t>Cervantes</t>
  </si>
  <si>
    <t>4 BOSQUES INFORMATIVOS</t>
  </si>
  <si>
    <t>10,3%</t>
  </si>
  <si>
    <t>Chichinales</t>
  </si>
  <si>
    <t>Chimpay</t>
  </si>
  <si>
    <t>Choele Choel</t>
  </si>
  <si>
    <t>Cinco Saltos</t>
  </si>
  <si>
    <t>Cipolletti</t>
  </si>
  <si>
    <t>Comallo</t>
  </si>
  <si>
    <t>Contralmirante Cordero</t>
  </si>
  <si>
    <t>Coronel Belisle</t>
  </si>
  <si>
    <t>Darwin</t>
  </si>
  <si>
    <t>Dina Huapi</t>
  </si>
  <si>
    <t>El Bolsón</t>
  </si>
  <si>
    <t>General Conesa</t>
  </si>
  <si>
    <t>General Enrique Godoy</t>
  </si>
  <si>
    <t>General Fernández Oro</t>
  </si>
  <si>
    <t>General Roca</t>
  </si>
  <si>
    <t>Guardia Mitre</t>
  </si>
  <si>
    <t>Ingeniero Huergo</t>
  </si>
  <si>
    <t>Ingeniero Jacobacci</t>
  </si>
  <si>
    <t>Lamarque</t>
  </si>
  <si>
    <t>Los Menucos</t>
  </si>
  <si>
    <t>Luis Beltrán</t>
  </si>
  <si>
    <t>Mainqué</t>
  </si>
  <si>
    <t>Maquinchao</t>
  </si>
  <si>
    <t>Ministro Ramos Mexía</t>
  </si>
  <si>
    <t>Ñorquinco</t>
  </si>
  <si>
    <t>Pilcaniyeu</t>
  </si>
  <si>
    <t>Pomona</t>
  </si>
  <si>
    <t>Río Colorado</t>
  </si>
  <si>
    <t>San Antonio Oeste</t>
  </si>
  <si>
    <t>San Carlos de Bariloche</t>
  </si>
  <si>
    <t>Sierra Colorada</t>
  </si>
  <si>
    <t>Sierra Grande</t>
  </si>
  <si>
    <t>Valcheta</t>
  </si>
  <si>
    <t>Viedma</t>
  </si>
  <si>
    <t>Villa Regina</t>
  </si>
  <si>
    <t>TOTAL</t>
  </si>
  <si>
    <t>PROMEDIO</t>
  </si>
  <si>
    <t>Población total de la provincia</t>
  </si>
  <si>
    <t>Cantidad de periodistas</t>
  </si>
  <si>
    <t>Relación de periodistas por medio</t>
  </si>
  <si>
    <t>Cantidad mayoritaria de periodistas por medio</t>
  </si>
  <si>
    <t>El 50% de los medios</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</si>
  <si>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</si>
  <si>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</si>
  <si>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</si>
  <si>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</si>
  <si>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</si>
  <si>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</si>
  <si>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</si>
  <si>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</si>
  <si>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</si>
  <si>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tiene 2.5 periodistas</t>
  </si>
  <si>
    <t>Estación de radio</t>
  </si>
  <si>
    <t>Monotributo</t>
  </si>
  <si>
    <t>Entre 6 y 10 años</t>
  </si>
  <si>
    <t>Funcionamiento de la Intendencia</t>
  </si>
  <si>
    <t>Energías renovables</t>
  </si>
  <si>
    <t>El medio prototípico en Río Negro es una radio con dos periodistas remunerados mediante monotributo; que fue creada entre 6 y 10 años atrás; que recibe publicidad oficial, pero que no depende totalmente de ella, y que se dedica en especial a coberturas locales relacionadas con la Intendencia municipal.</t>
  </si>
  <si>
    <t>Marca temporal</t>
  </si>
  <si>
    <t>1) Nombre del proyecto periodístico</t>
  </si>
  <si>
    <t>2) Municipio donde tiene sede el medio de comunicación</t>
  </si>
  <si>
    <t>3) Periodistas involucrados en el proyecto</t>
  </si>
  <si>
    <t>4) Vínculo laboral entre los periodistas y el medio de comunicación</t>
  </si>
  <si>
    <t>5) Naturaleza de la propiedad</t>
  </si>
  <si>
    <t xml:space="preserve">6) Antigüedad </t>
  </si>
  <si>
    <t>7) Plataformas de publicación</t>
  </si>
  <si>
    <t>8) ¿Con qué periodicidad publica información de interés para la comunidad local?</t>
  </si>
  <si>
    <t>9) ¿Qué porcentaje de su contenido considera que corresponde a producciones referidas a la vida del municipio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</si>
  <si>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</si>
  <si>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</si>
  <si>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</si>
  <si>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</si>
  <si>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municipios alcanza su medio además del municipio donde tiene su sede?</t>
  </si>
  <si>
    <t>15) Si el medio está situado en un municipio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</si>
  <si>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</si>
  <si>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</si>
  <si>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</si>
  <si>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</si>
  <si>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</si>
  <si>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</si>
  <si>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</si>
  <si>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</si>
  <si>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</si>
  <si>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</si>
  <si>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</si>
  <si>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AN Allen /Frecuencia AN</t>
  </si>
  <si>
    <t>Comisión o venta de publicidad o de espacios</t>
  </si>
  <si>
    <t>Privada</t>
  </si>
  <si>
    <t>Dos años</t>
  </si>
  <si>
    <t>Portal digital de noticias, Estación de radio</t>
  </si>
  <si>
    <t>Diaria incluidos sábados y domingos</t>
  </si>
  <si>
    <t>Pauta privada, Pauta oficial, Contenido patrocinado / Venta de espacios</t>
  </si>
  <si>
    <t>Informar con compromiso y responsabilidad.</t>
  </si>
  <si>
    <t>Provisión de agua, luz, cloacas y gas, Estado de calles y caminos, Atención sanitaria, Actividad escolar, Vigilancia y prevención de delitos, Funcionamiento del Concejo Deliberante, Funcionamiento de la Intendencia</t>
  </si>
  <si>
    <t>Fernández Oro</t>
  </si>
  <si>
    <t>Diego Von Sprecher , Mariano Almaza</t>
  </si>
  <si>
    <t>Diego Von Sprecher, editor</t>
  </si>
  <si>
    <t>agenciaaallenrn@gmail.com</t>
  </si>
  <si>
    <t>dievon@hotmail.com</t>
  </si>
  <si>
    <t>anallen.com.ar</t>
  </si>
  <si>
    <t xml:space="preserve">Facebook 22.000 seguidores en su Fanpage y 11.000 en un grupo cerrado donde también se publican las noticias </t>
  </si>
  <si>
    <t>Intendente Mariani 12. Allen. CP 8328</t>
  </si>
  <si>
    <t>Transmitió las preguntas a la máxima autoridad o al representante del proyecto periodístico</t>
  </si>
  <si>
    <t>Ciudad Activa</t>
  </si>
  <si>
    <t>Cuatro años</t>
  </si>
  <si>
    <t>Portal digital de noticias, Perfil de red social en Instagram, Perfil de red social en Facebook, Perfil de red social en Twitter</t>
  </si>
  <si>
    <t>De lunes a viernes</t>
  </si>
  <si>
    <t>Pauta privada, pauta oficial</t>
  </si>
  <si>
    <t>Informar sobre las gestiones de gobierno y anuncios de los municipios y comisiones de fomento de Río Negro y Neuquén.</t>
  </si>
  <si>
    <t>Funcionamiento del Concejo Deliberante, Funcionamiento de la Intendencia, Emprendedores, Mantenimiento de parques, plazas y espacios públicos, Políticas de niñez, infancia y adolescencia, Energías renovables</t>
  </si>
  <si>
    <t>Campo Grande, Contralmirante Cordero, Cinco Saltos, Cipolletti, General Roca, Cervantes, Mainqué, Ingeniero Huergo, Villa Regina, Neuquén, Plottier, Senillosa, Centenario</t>
  </si>
  <si>
    <t>Menos de la mitad de la población rural</t>
  </si>
  <si>
    <t>Dennis Godoy</t>
  </si>
  <si>
    <t xml:space="preserve">Dennis Godoy, Director </t>
  </si>
  <si>
    <t>dennisgodoy2882@gmail.com</t>
  </si>
  <si>
    <t>www.ciudadactiva.com.ar</t>
  </si>
  <si>
    <t xml:space="preserve">Facebook/Instagram/Twitter: CiudadActivaHoy
</t>
  </si>
  <si>
    <t>Misiones 1415 - Allen - CP 8328</t>
  </si>
  <si>
    <t xml:space="preserve">Gracias por la encuesta.. siento que coincide plenamente con mi medio. Ciudad Activa nació para difundir la información oficial de los municipios de la región metropolitana de Río Negro y Neuquén. Hago periodismo municipalista. </t>
  </si>
  <si>
    <t>Fm Libra 106.7 Mhz</t>
  </si>
  <si>
    <t>Monotributo, Cuentapropismo</t>
  </si>
  <si>
    <t>Entre 21 y 25 años</t>
  </si>
  <si>
    <t>Agencia de noticias, Estación de radio, Perfil de red social en Instagram, Perfil de red social en Facebook, Perfil de red social en Twitter, Perfil de red social en YouTube</t>
  </si>
  <si>
    <t>Diaria con actualización en tiempo real</t>
  </si>
  <si>
    <t>Pauta privada, Avisos digitales</t>
  </si>
  <si>
    <t>Informar</t>
  </si>
  <si>
    <t>Transporte público, Recolección y manejo de residuos, Provisión de agua, luz, cloacas y gas, Estado de calles y caminos, Atención sanitaria, Actividad escolar, Funcionamiento del Concejo Deliberante, Funcionamiento de la Intendencia, Calendarios de pagos, Mantenimiento de parques, plazas y espacios públicos, Activismo cívico, Precios, Empleo y mercado laboral, Políticas de niñez, infancia y adolescencia, Violencia doméstica y de género, Corrupción, Energías renovables</t>
  </si>
  <si>
    <t>Fernández Oro, General Roca, Cipolletti, Cinco Saltos Centenario, Neuquén Capital</t>
  </si>
  <si>
    <t xml:space="preserve">Fernando Omar Rodriguez </t>
  </si>
  <si>
    <t xml:space="preserve">Fernando Omar Rodriguez- Director Propietario </t>
  </si>
  <si>
    <t>0298 154945627</t>
  </si>
  <si>
    <t xml:space="preserve">fmlibra@gmail.com </t>
  </si>
  <si>
    <t>fernandorodriguezallen@gmail.com</t>
  </si>
  <si>
    <t xml:space="preserve">www.infoallen.com.ar </t>
  </si>
  <si>
    <t>Twitter: @infoallen Facebook: Libra Allen - @infoallen.com.ar  Instagram @radiofmlibra YouTube: FM libra 106.7 mhz.</t>
  </si>
  <si>
    <t>Mitre 598. Allen CP 8328</t>
  </si>
  <si>
    <t>Bien de Allen</t>
  </si>
  <si>
    <t>Cuentapropismo</t>
  </si>
  <si>
    <t>Entre 11 y 15 años</t>
  </si>
  <si>
    <t>Portal digital de noticias, Perfil de red social en Instagram, Perfil de red social en Facebook, Perfil de red social en Twitter, Perfil de red social en YouTube</t>
  </si>
  <si>
    <t>Tres veces a la semana</t>
  </si>
  <si>
    <t>Pauta privada, Contenido patrocinado / Venta de espacios</t>
  </si>
  <si>
    <t xml:space="preserve">Mi intención es difundir eventos deportivos y recreativos de Allen y zona de influencia, además de impulsar y reconocer a los atletas que representan a la ciudad en competencias regionales, nacionales e internacionales. Me interesa promover hábitos para un estilo de vida saludable y amigable con el medio ambiente. </t>
  </si>
  <si>
    <t>Activismo cívico</t>
  </si>
  <si>
    <t xml:space="preserve">Comparto agenda de eventos y realizo coberturas especiales en todo el Alto Valle, diría desde Villa Regina a Catriel. También subo noticias deportivas vinculadas a Río Negro y Neuquén, con material de gentileza de los organizadores de eventos o colegas. </t>
  </si>
  <si>
    <t>Florencia Barrera</t>
  </si>
  <si>
    <t xml:space="preserve">Florencia Barrera </t>
  </si>
  <si>
    <t>contacto@biendeallen.com.ar</t>
  </si>
  <si>
    <t>mflorencia11@gmail.com</t>
  </si>
  <si>
    <t>www.biendeallen.com.ar</t>
  </si>
  <si>
    <t>@biendeallen en Twitter, Facebook, Instagram y You Tube.</t>
  </si>
  <si>
    <t>Neuquén 429 - Allen - CP 8328</t>
  </si>
  <si>
    <t xml:space="preserve">Lamento que entre las opciones temáticas periodísticas no se haya incluido la categoría Deportes / Recreación. Es una señal de que no siempre el trabajo en esta área es reconocido y valorado en la agenda periodística. Marqué una opción para que me permitiera enviar el formulario, pero en realidad no me identifica ninguna de las casillas. </t>
  </si>
  <si>
    <t>FM Gabriela</t>
  </si>
  <si>
    <t>Entre 26 y 30 años</t>
  </si>
  <si>
    <t>Pauta privada, Pauta oficial</t>
  </si>
  <si>
    <t>mantener informada a la comunidad y entrener con muy buena música de los 80</t>
  </si>
  <si>
    <t>Atención sanitaria, Actividad escolar, Vigilancia y prevención de delitos, Funcionamiento del Concejo Deliberante, Funcionamiento de la Intendencia, Emprendedores, Activismo cívico, Políticas de niñez, infancia y adolescencia, Violencia doméstica y de género</t>
  </si>
  <si>
    <t>Linea sur (Jacobacci), Las Grutas/ San Antonio, Roca y Cipolletti</t>
  </si>
  <si>
    <t>Ana Gordillo</t>
  </si>
  <si>
    <t>Ana Gordillo - Enrique Valdes, director</t>
  </si>
  <si>
    <t>fmgabrielag@hotmail.es</t>
  </si>
  <si>
    <t>No tengo</t>
  </si>
  <si>
    <t>face; fm gabriela g 101.1 @fmgabrielag</t>
  </si>
  <si>
    <t>Facundo Quiroga 752 , Allen, CP 8318</t>
  </si>
  <si>
    <t>La Carretera Medios</t>
  </si>
  <si>
    <t>Más de 5 y menos de 10</t>
  </si>
  <si>
    <t>Relación de dependencia, Monotributo</t>
  </si>
  <si>
    <t>Entidad vinculada a un gremio o a un sindicato</t>
  </si>
  <si>
    <t>Portal digital de noticias, Estación de radio, Podcast, Perfil de red social en Instagram, Perfil de red social en Facebook, Perfil de red social en Twitter, Perfil de red social en YouTube, Otra</t>
  </si>
  <si>
    <t>Pauta privada, Pauta oficial, Avisos digitales, Contenido patrocinado / Venta de espacios</t>
  </si>
  <si>
    <t xml:space="preserve">Brindar información y entretenimiento en forma responsable y con la menor subjetividad posible.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</si>
  <si>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</si>
  <si>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 xml:space="preserve">Cipolletti, Roca, Cinco Saltos, Neuquén, Centenario, Fernández Oro, Bariloche, Villa Regina, Viedma, entre otros. Somos AM al aire y tenemos app que se escucha en cualquier dispositivo. Nos escuchan en toda la provincia y en zonas rurales. </t>
  </si>
  <si>
    <t>Pablo Capra</t>
  </si>
  <si>
    <t xml:space="preserve">Pablo Capra, director </t>
  </si>
  <si>
    <t>2995 04-3266</t>
  </si>
  <si>
    <t>+5492994636941</t>
  </si>
  <si>
    <t>direccion@lacarretera.com.ar</t>
  </si>
  <si>
    <t xml:space="preserve">direccion@lacarretera.com.ar </t>
  </si>
  <si>
    <t>www.lacarretera.com.ar</t>
  </si>
  <si>
    <t xml:space="preserve">@carreteramedios en Twitter, Facebook e Instagram. La Carretera Medios en You Tube. </t>
  </si>
  <si>
    <t>RN22 km1200. Allen. CP 8328</t>
  </si>
  <si>
    <t>Mañanas en la radio.</t>
  </si>
  <si>
    <t>Tres años</t>
  </si>
  <si>
    <t>Estación de radio, Perfil de red social en Facebook</t>
  </si>
  <si>
    <t>Pauta privada</t>
  </si>
  <si>
    <t>Brindar información a la comunidad siendo un nexo entre las instituciones y estamentos y la población.</t>
  </si>
  <si>
    <t>Atención sanitaria, Actividad escolar, Vigilancia y prevención de delitos, Funcionamiento de la Intendencia</t>
  </si>
  <si>
    <t>San Patricio del Chañar (Neuquén)</t>
  </si>
  <si>
    <t>Más de la mitad de la población rural</t>
  </si>
  <si>
    <t>Leyva Lorena Soledad</t>
  </si>
  <si>
    <t>Leyva Lorena Soledad. Responsable de radio FM Génesis</t>
  </si>
  <si>
    <t>loreley276@hotmail.com.ar</t>
  </si>
  <si>
    <t>http://www.fmgenesis.fmmiradio.com</t>
  </si>
  <si>
    <t>Facebook</t>
  </si>
  <si>
    <t>Florentino Ameghino 15, Villa Manzano, CP 8305</t>
  </si>
  <si>
    <t>Radio FM "Alas" 95uno</t>
  </si>
  <si>
    <t>Otras formas de relación</t>
  </si>
  <si>
    <t>Entre 31 y 35 años</t>
  </si>
  <si>
    <t>Pauta privada, Pauta oficial, Avisos digitales</t>
  </si>
  <si>
    <t>Informar, entretener, servir, educar</t>
  </si>
  <si>
    <t>Recolección y manejo de residuos, Estado de calles y caminos, Atención sanitaria, Actividad escolar, Vigilancia y prevención de delitos, Funcionamiento del Concejo Deliberante, Funcionamiento de la Intendencia, Emprendedores, Desarrollo y sectorización urbanos (uso de la tierra), Empleo y mercado laboral, Políticas de niñez, infancia y adolescencia, Violencia doméstica y de género, Corrupción, Energías renovables</t>
  </si>
  <si>
    <t>25 de Mayo (LP) - Peñas Blancas (RN)</t>
  </si>
  <si>
    <t>Miguel Suárez</t>
  </si>
  <si>
    <t>fmalascatriel@hotmail.com</t>
  </si>
  <si>
    <t>www.catriel25noticias.com</t>
  </si>
  <si>
    <t>Facebook - Instagram - Twiter</t>
  </si>
  <si>
    <t>Misiones 578. Catriel CP 8307</t>
  </si>
  <si>
    <t xml:space="preserve">Radio Ciudad 93.1 Multimedio Ciudad </t>
  </si>
  <si>
    <t>Portal digital de noticias, Estación de radio, Perfil de red social en Instagram, Perfil de red social en Facebook, Perfil de red social en Twitter, Perfil de red social en YouTube</t>
  </si>
  <si>
    <t>Donaciones, Avisos digitales</t>
  </si>
  <si>
    <t xml:space="preserve">Llevar a la sociedad informacion veraz y al istante </t>
  </si>
  <si>
    <t xml:space="preserve">Adriana Gordo y Mauro Gonzalez </t>
  </si>
  <si>
    <t xml:space="preserve">Adriana Gordo, Directora de Radio Ciudad </t>
  </si>
  <si>
    <t>fmciudad931catriel@gmail.com</t>
  </si>
  <si>
    <t xml:space="preserve">www.eldiariodecatriel.com.ar </t>
  </si>
  <si>
    <t xml:space="preserve">Radio Ciudad 93.1 fan pag faceboock </t>
  </si>
  <si>
    <t>Roca 128, Catriel. CP 8307</t>
  </si>
  <si>
    <t>Vientosur Noticias</t>
  </si>
  <si>
    <t>Pauta privada, Pauta oficial, Contenido patrocinado / Venta de espacios, Otra</t>
  </si>
  <si>
    <t>Abordaje integral de los contenidos y compromiso en el tratamiento de la información. Apuntamos a hacer crecer este proyecto con una mirada comunitaria. Para eso, este año nos asociamos a Comarca FM 90.5, la agrupación de cannabicultores de Catriel, el grupo "Honramos la vida" (agrupación civil de promoción de hemodonación), Hospitalarios autoconvocados, el ECOS (Espacio Social de Organización Comunitaria), Valkyrias (grupo feminista que desarrollará espacios con cuestiones y perspectiva de género), Biblioteca Popular José Hernández y comunidad Newen Mapu, entre otras. La idea es conformar una red interinstitucional en la cual haya un intercambio beneficioso entre agrupaciones y a su vez desarollar un proyecto comunicacional serio, ciudadano, comunitario y abierto a otras personas y agrupaciones que quieran sumarse. Se busca plasmarlo en radio (dial y streaming), web (vientosur), plataformas sociales (redes) y en la realidad misma a través de eventos e iniciativas concretas que planificaremos durante el 2021.</t>
  </si>
  <si>
    <t>Recolección y manejo de residuos, Provisión de agua, luz, cloacas y gas, Estado de calles y caminos, Atención sanitaria, Actividad escolar, Vigilancia y prevención de delitos, Funcionamiento del Concejo Deliberante, Funcionamiento de la Intendencia, Emprendedores, Mantenimiento de parques, plazas y espacios públicos, Activismo cívico, Desarrollo y sectorización urbanos (uso de la tierra), Precios, Empleo y mercado laboral, Políticas de niñez, infancia y adolescencia, Violencia doméstica y de género, Energías renovables</t>
  </si>
  <si>
    <t>25 de Mayo, Peñas Blancas, Valle Verde, Cipolletti y Neuquén</t>
  </si>
  <si>
    <t>Fabricio Álvarez, licenciado en Comunicación Social en Universidad Nacional de Córdoba.</t>
  </si>
  <si>
    <t>Elio Carrasco. Martillero y Corredor Público egresado del Colegio Nacional de Monserrat (Córdoba).</t>
  </si>
  <si>
    <t>vientosurnoticias@gmail.com</t>
  </si>
  <si>
    <t>www.vientosurnoticias.com.ar</t>
  </si>
  <si>
    <t>VientoSur Noticias (Facebook), @vientosurn (Twitter), Vientosur noticias (instagram)</t>
  </si>
  <si>
    <t>Islandia y Bibiana García. Catriel CP 8307</t>
  </si>
  <si>
    <t>FM Vibra 98.5</t>
  </si>
  <si>
    <t xml:space="preserve">Catriel </t>
  </si>
  <si>
    <t>Portal digital de noticias, Estación de radio, Perfil de red social en Facebook, Perfil de red social en YouTube</t>
  </si>
  <si>
    <t>Brindar Información, solidaridad a la comunidad mediante nuestro medio</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</si>
  <si>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Desarrollo y sectorización urbanos (uso de la tierra), Empleo y mercado laboral, Políticas de niñez, infancia y adolescencia, Violencia doméstica y de género, Corrupción</t>
  </si>
  <si>
    <t xml:space="preserve">Radial alcanzamos a 25 de Mayo La Pampa por la distancia y virtual  tratamos de cubrir información de todo Río Negro </t>
  </si>
  <si>
    <t xml:space="preserve">Martin Molina </t>
  </si>
  <si>
    <t>Martin Molina , director</t>
  </si>
  <si>
    <t>299 624-6968</t>
  </si>
  <si>
    <t>Cintiamartin20@gmail.com</t>
  </si>
  <si>
    <t xml:space="preserve">martincitomolina89@gmail.com </t>
  </si>
  <si>
    <t>Www.radiofmvibra985fm.com</t>
  </si>
  <si>
    <t xml:space="preserve">Radio 98.5 vibra fm catriel </t>
  </si>
  <si>
    <t>Jamaica 109 Catriel CP 8307</t>
  </si>
  <si>
    <t xml:space="preserve">No obtenemos pautas municipales en la cual tampoco nunca nos convocaron por el motivo que sacamos la verdad al aire no somos medios comprados como el resto de los medios de nuestra ciudad </t>
  </si>
  <si>
    <t>Radio La Barcaza 98.1 mhz LRG 809</t>
  </si>
  <si>
    <t xml:space="preserve">Cervantes </t>
  </si>
  <si>
    <t>Monotributo, Cuentapropismo, Comisión o venta de publicidad o de espacios</t>
  </si>
  <si>
    <t>Entre 16 y 20 años</t>
  </si>
  <si>
    <t xml:space="preserve">Interés general </t>
  </si>
  <si>
    <t xml:space="preserve">Mainqué, Ingeniero Huergo, Godoy , Villa Regina y parte de General Roca  </t>
  </si>
  <si>
    <t>Pedro Segundo Leal</t>
  </si>
  <si>
    <t xml:space="preserve">Pedro Segundo Leal, Director </t>
  </si>
  <si>
    <t xml:space="preserve">radiolabarcaza@hotmail.com </t>
  </si>
  <si>
    <t xml:space="preserve">radiolabarcaza@yahoo.com.ar </t>
  </si>
  <si>
    <t xml:space="preserve">www.radiolabarcaza.com.ar </t>
  </si>
  <si>
    <t>facebook, instagam, twiter</t>
  </si>
  <si>
    <t>9 de Julio 14 Cervantes CP 8326</t>
  </si>
  <si>
    <t>F.M. Sur</t>
  </si>
  <si>
    <t>Agencia de noticias, Portal digital de noticias, Canal de televisión, Boletín de noticias o newsletter, Perfil de red social en Facebook, Otra</t>
  </si>
  <si>
    <t>El objetivo por el que fue creado especialmente ha sido siempre de servicio, tratando de servir de nexo entre los ciudadanos y organismos publicos, privados, e interrelacion comunitaria.</t>
  </si>
  <si>
    <t>Villa Regina, Gral. E. Godoy, Ingeniero Huergo, Mainqué, General Roca y Valle Azul</t>
  </si>
  <si>
    <t>Malena Santos</t>
  </si>
  <si>
    <t>Hector Lascialanda y Malena Santos, titulares</t>
  </si>
  <si>
    <t>surfmchichinales@hotmail.com</t>
  </si>
  <si>
    <t>gamaproducciones2000@hotmail.com</t>
  </si>
  <si>
    <t>www.fmsurdelportal.com.ar</t>
  </si>
  <si>
    <t>facebook: surfmchichinales</t>
  </si>
  <si>
    <t>Justina Sanchez 82. Chichinales. CP 8337</t>
  </si>
  <si>
    <t>FM Ceferino 98.9- Radio Municipal</t>
  </si>
  <si>
    <t>Relación de dependencia</t>
  </si>
  <si>
    <t>Estatal</t>
  </si>
  <si>
    <t>Acercar información actualizada a los vecinos, propagar mensajes institucionales, entretener</t>
  </si>
  <si>
    <t>Atención sanitaria, Actividad escolar, Vigilancia y prevención de delitos, Funcionamiento del Concejo Deliberante, Funcionamiento de la Intendencia, Calendarios de pagos, Emprendedores, Activismo cívico, Desarrollo y sectorización urbanos (uso de la tierra), Políticas de niñez, infancia y adolescencia, Violencia doméstica y de género, Corrupción</t>
  </si>
  <si>
    <t>Belisle, Chelforó, Gobernador Duval, Beltrán, Choele, por internet con oyentes seguidores del mundo, especialmente en acontecimientos especiales</t>
  </si>
  <si>
    <t>Laura Andrea Budimir</t>
  </si>
  <si>
    <t>Laura Budimir. Directora y locutora/comunicadora</t>
  </si>
  <si>
    <t>radioceferino@gmail.com</t>
  </si>
  <si>
    <t>laurabudimir@gmail.com</t>
  </si>
  <si>
    <t>http://fmceferino.bahiahost.com.ar/</t>
  </si>
  <si>
    <t>Mariano Moreno 154. Chimpay. CP 8364</t>
  </si>
  <si>
    <t>7 en Punto</t>
  </si>
  <si>
    <t>Portal digital de noticias, Blog, Perfil de red social en Instagram, Perfil de red social en Facebook, Perfil de red social en Twitter</t>
  </si>
  <si>
    <t>Pauta oficial, Avisos digitales</t>
  </si>
  <si>
    <t>Informar con responsabilidad y confiabilidad las cuestiones más relevantes que hacen a la vida del Valle Medio y de la Provincia de Río Negro</t>
  </si>
  <si>
    <t>Transporte público, Recolección y manejo de residuos, Provisión de agua, luz, cloacas y gas, Atención sanitaria, Actividad escolar, Funcionamiento del Concejo Deliberante, Funcionamiento de la Intendencia, Calendarios de pagos, Emprendedores, Activismo cívico, Empleo y mercado laboral, Políticas de niñez, infancia y adolescencia, Violencia doméstica y de género, Corrupción, Energías renovables</t>
  </si>
  <si>
    <t>Río Colorado, Luis Beltrán, Lamarque, Chimpay, Coronel Belisle, Darwin, Pomona, San Antonio Oeste</t>
  </si>
  <si>
    <t>Agostina Tozzi</t>
  </si>
  <si>
    <t>0298 154285130</t>
  </si>
  <si>
    <t>administración@7enpunto.com</t>
  </si>
  <si>
    <t>7enpunto.com</t>
  </si>
  <si>
    <t>Facebook - @7enpunto,  Instagram - @7enpunto, Twitter - @7enpunto</t>
  </si>
  <si>
    <t>Nicolás Palacios 80, Choele Choel. CP 8360</t>
  </si>
  <si>
    <t>7 en punto</t>
  </si>
  <si>
    <t>Portal digital de noticias</t>
  </si>
  <si>
    <t xml:space="preserve">Ser el medio más importante de la zona del valle medio y alrededores y ser la principal fuente de información de esa misma zona. Cubrir mayor territorio cada vez </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</si>
  <si>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Políticas de niñez, infancia y adolescencia, Violencia doméstica y de género, Corrupción, Energías renovables</t>
  </si>
  <si>
    <t xml:space="preserve">Principalmente la zona del valle medio de río negro: luis Beltrán, lamarque, chimpay, pomona, darwin, belisle y también río Colorado </t>
  </si>
  <si>
    <t xml:space="preserve">Agostina Tozzi </t>
  </si>
  <si>
    <t>Agostina Tozzi, directora</t>
  </si>
  <si>
    <t>298 4285130</t>
  </si>
  <si>
    <t>7enpunto@gmail.com</t>
  </si>
  <si>
    <t xml:space="preserve">agotozzi@hotmail.com </t>
  </si>
  <si>
    <t>Www.7enpunto.com</t>
  </si>
  <si>
    <t>Facebook.com/7enpunto y @7enpunto en instagram</t>
  </si>
  <si>
    <t>Nicolás Palacios 80. Choele Choel - CP 8360</t>
  </si>
  <si>
    <t>FM de la Isla 91.1</t>
  </si>
  <si>
    <t>Relación de dependencia, Comisión o venta de publicidad o de espacios</t>
  </si>
  <si>
    <t>Portal digital de noticias, Podcast, Perfil de red social en Instagram, Perfil de red social en Facebook</t>
  </si>
  <si>
    <t>ser justo, con información clara</t>
  </si>
  <si>
    <t>Choele Choel, Darwin, Belisle, Chimpay, Luis Beltrán, Lamarque, Pomona.</t>
  </si>
  <si>
    <t>Jesús Lallana</t>
  </si>
  <si>
    <t>Jesús Lallana, Propietario</t>
  </si>
  <si>
    <t>02946 - 443321</t>
  </si>
  <si>
    <t>radiodelaisla@yahoo.com.ar</t>
  </si>
  <si>
    <t>www.delaisladigital.com</t>
  </si>
  <si>
    <t>(instagram)  @radiodelaisla  -   fm de la isla 91.1 (facebook)</t>
  </si>
  <si>
    <t>Roca 340 Primer Piso Choele Choel - CP 8360</t>
  </si>
  <si>
    <t>FM La Costa 92,5 MHZ</t>
  </si>
  <si>
    <t xml:space="preserve">NUESTRO OBJETIVO ES INFORMAR PERO ADEMAS QUE EL OYENTE PIENSE Y LO EXPRESE A TRAVEZ DE MENSAJES .LLAMADOS TELEFONICOS ETC </t>
  </si>
  <si>
    <t>Recolección y manejo de residuos, Provisión de agua, luz, cloacas y gas, Estado de calles y caminos, Atención sanitaria, Funcionamiento de la Intendencia, Mantenimiento de parques, plazas y espacios públicos, Precios, Empleo y mercado laboral, Violencia doméstica y de género, Corrupción</t>
  </si>
  <si>
    <t>Pomona, Lamarque, Luis Beltrán, Choele Choel, Darwin, Coronel Belisle y Pomona.</t>
  </si>
  <si>
    <t>Karina Patiño, dueña</t>
  </si>
  <si>
    <t>Claudio Javier Ignacio, director</t>
  </si>
  <si>
    <t>fmlacosta925@hotmail.com</t>
  </si>
  <si>
    <t>claudioyayoignacio@hotmail.com</t>
  </si>
  <si>
    <t>www.fmlacosta925.com.ar</t>
  </si>
  <si>
    <t>wasap.facebook</t>
  </si>
  <si>
    <t>Storni 2098, Chole Choel, CP 8360.</t>
  </si>
  <si>
    <t>Radio Ciudad 94.5 FM</t>
  </si>
  <si>
    <t>Informar sobre actualidad local y regional. Fomentar la participación ciudadana.</t>
  </si>
  <si>
    <t>Sebastian Belli</t>
  </si>
  <si>
    <t>Sebastian Belli, director.</t>
  </si>
  <si>
    <t>celular 2996101343- fijo 0299 498 4187</t>
  </si>
  <si>
    <t>radiociudad94.5fm@gmail.com</t>
  </si>
  <si>
    <t>sebastianbelli@gmail.com</t>
  </si>
  <si>
    <t>No está habilitada</t>
  </si>
  <si>
    <t>https://www.facebook.com/ciudad945</t>
  </si>
  <si>
    <t>San Martín 420, Cinco Saltos, CP 8303</t>
  </si>
  <si>
    <t>Radio Cinco Saltos</t>
  </si>
  <si>
    <t>Estación de radio, Perfil de red social en Facebook, Perfil de red social en YouTube</t>
  </si>
  <si>
    <t>Información</t>
  </si>
  <si>
    <t>Transporte público, Recolección y manejo de residuos, Provisión de agua, luz, cloacas y gas, Estado de calles y caminos, Atención sanitaria, Actividad escolar, Vigilancia y prevención de delitos, Funcionamiento del Concejo Deliberante, Funcionamiento de la Intendencia, Emprendedores, Violencia doméstica y de género, Corrupción</t>
  </si>
  <si>
    <t>Alcance a otras ciudades</t>
  </si>
  <si>
    <t>Arturo Vera</t>
  </si>
  <si>
    <t>arturovera2962@gmail.com, radiocincosaltos@yahoo.com</t>
  </si>
  <si>
    <t>arturovera2962@gmail.com</t>
  </si>
  <si>
    <t>www.fm963.com.ar</t>
  </si>
  <si>
    <t>Padre Greber 135 - Cinco Saltos. CP 8303</t>
  </si>
  <si>
    <t>Espero haber respondido todas las consultas</t>
  </si>
  <si>
    <t>Radio Urbana 99.5</t>
  </si>
  <si>
    <t>Agencia de noticias, Portal digital de noticias, Estación de radio</t>
  </si>
  <si>
    <t>Informar sobre la actualidad y desarrollar contenido periodístico de profundidad en la zona</t>
  </si>
  <si>
    <t xml:space="preserve">Cipolletti, Centenario, Contralmirante Cordero, Barda del Medio,  Campo Grande </t>
  </si>
  <si>
    <t>Gastón Blanchet</t>
  </si>
  <si>
    <t>Gastón Blanchet, director</t>
  </si>
  <si>
    <t>gastonblanchet22@gmail.com</t>
  </si>
  <si>
    <t>Patagonia Post</t>
  </si>
  <si>
    <t>Radio urbana 99.5/ Patagonia Post</t>
  </si>
  <si>
    <t>Av. San Lorenzo 261 1º Piso oficina 4, Cinco Saltos, CP 8303</t>
  </si>
  <si>
    <t>LU19 AM 690 Radio La Voz del Comahue</t>
  </si>
  <si>
    <t>Entre 56 y 60 años</t>
  </si>
  <si>
    <t>Portal digital de noticias, Estación de radio, Perfil de red social en Instagram, Perfil de red social en Facebook, Perfil de red social en Twitter</t>
  </si>
  <si>
    <t>Informar, pero desde 2014, la radio informa más con lineamiento del gobierno de turno</t>
  </si>
  <si>
    <t>Transporte público, Estado de calles y caminos, Atención sanitaria, Actividad escolar, Vigilancia y prevención de delitos, Funcionamiento del Concejo Deliberante, Funcionamiento de la Intendencia, Calendarios de pagos, Mantenimiento de parques, plazas y espacios públicos, Activismo cívico, Precios, Empleo y mercado laboral</t>
  </si>
  <si>
    <t>Principalmente el Alto Valle pero sin perder de vista lo que ocurre si es noticia en otros puntos de RN y de Nqn</t>
  </si>
  <si>
    <t>El gobierno de RN, sus autoridades, porque la Presidencia de la empresa radial depende de Radio y Televisión RN S.E, con sede en Roca. RN.</t>
  </si>
  <si>
    <t>Omar Fuentes Jefe de Noticias</t>
  </si>
  <si>
    <t>2994776333, 4776444, 4776800, 4777300</t>
  </si>
  <si>
    <t>lu19@gmail.com</t>
  </si>
  <si>
    <t>omarfuentesradiolu19@hotmail.com</t>
  </si>
  <si>
    <t>www.lu19.com.ar</t>
  </si>
  <si>
    <t>instagram, face, twitter</t>
  </si>
  <si>
    <t>Roca 365 2do Piso, Cipolletti, CP 8324</t>
  </si>
  <si>
    <t xml:space="preserve">LU19 era una radio privada hasta 2014, debido a la imposibilidad de su funcionamiento y la realidad económica, fue expropiada por el estado de turno en RN, que sumó otro medio periodístico a su injerencia gubernamental. Mi cargo de Jefe de Noticias es de planta permanente que fue reconocido legalmente cuando se expropio el medio. La línea periodística la marca la empresa y tiene una persona que designó para el contenido periodístico. Las autoridades de la empresa, son cargos políticos, que van cambiando desde la expropiación de acuerdo a lo que dispone el poder político de turno. </t>
  </si>
  <si>
    <t>Cipolletti Digital Noticias</t>
  </si>
  <si>
    <t>Cinco años</t>
  </si>
  <si>
    <t>Brindar información relacionada a la ciudad y sus alrededores</t>
  </si>
  <si>
    <t>Transporte público, Estado de calles y caminos, Atención sanitaria, Actividad escolar, Vigilancia y prevención de delitos, Funcionamiento del Concejo Deliberante, Funcionamiento de la Intendencia, Emprendedores, Mantenimiento de parques, plazas y espacios públicos, Desarrollo y sectorización urbanos (uso de la tierra), Políticas de niñez, infancia y adolescencia, Violencia doméstica y de género</t>
  </si>
  <si>
    <t>Allen, Cinco Saltos, Fernández Oro, General Roca, Neuquén, Centenario, Plottier</t>
  </si>
  <si>
    <t>Alejandro Dubois</t>
  </si>
  <si>
    <t>cipollettidigital@gmail.com</t>
  </si>
  <si>
    <t>www.cipollettidigital.com.ar</t>
  </si>
  <si>
    <t>cipollettidigital.com.ar</t>
  </si>
  <si>
    <t>Los Canelos 871, Cipolletti, CP 8324</t>
  </si>
  <si>
    <t>Radio Galas fm 89.7</t>
  </si>
  <si>
    <t>Portal digital de noticias, Estación de radio, Perfil de red social en Facebook, Perfil de red social en Twitter</t>
  </si>
  <si>
    <t>Informar..comunicar...acompañar..nuestro medio es netamente regional con  producción de noticias , programas propios y de otras fuentes nacionales....difusión  y apoyo a instituciones , ong solidarias  de servicios , destacamos actividades culturales y de entretenimiento local y regional como así también actividad deportiva....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</si>
  <si>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</si>
  <si>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General Fernandez Oro (Rio Negro ) - Allen ( Río Negro) - Cinco Saltos ( Rio Negro) - Neuquen Capital - Centenario ( Neuquen) - Plottier ( Neuquen).</t>
  </si>
  <si>
    <t>Jorge Sanfilippo - Miguel Sanfilippo</t>
  </si>
  <si>
    <t>Pablo Arrigoni : Conductor  y Periodista (Programa Periodístico) / M diario )</t>
  </si>
  <si>
    <t>0299-4785456 teléfono Fijo...</t>
  </si>
  <si>
    <t>0299-4287007</t>
  </si>
  <si>
    <t>radiogalasfm@yahoo.com.ar</t>
  </si>
  <si>
    <t>jorgesanfirgalas@yahoo.com</t>
  </si>
  <si>
    <t>www.radiogalas.com.ar</t>
  </si>
  <si>
    <t>si</t>
  </si>
  <si>
    <t>España 286 - oficina 13 - Edificio Cipolletti - Cipolletti - CP 8324</t>
  </si>
  <si>
    <t>LaVozdeCipolletti</t>
  </si>
  <si>
    <t>Informar del acontecer diario en la ciudad</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</si>
  <si>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Desarrollo y sectorización urbanos (uso de la tierra), Precios</t>
  </si>
  <si>
    <t>Fernández Oro, Cinco Saltos, Allen</t>
  </si>
  <si>
    <t>Marcelo García</t>
  </si>
  <si>
    <t>Diego Penizzoto- Dueño</t>
  </si>
  <si>
    <t>02995749075</t>
  </si>
  <si>
    <t>lavozdecipolletti@hotmail.com</t>
  </si>
  <si>
    <t>www.lavozdecipolletti.com</t>
  </si>
  <si>
    <t>@LaVOZdeCipolletti</t>
  </si>
  <si>
    <t>Luis Agote 1341 PB E, Cipolletti, Rio Negro, 8324</t>
  </si>
  <si>
    <t>Televisión Comunitaria de Cipolletti</t>
  </si>
  <si>
    <t>Comunitaria</t>
  </si>
  <si>
    <t>Pauta oficial</t>
  </si>
  <si>
    <t>Visibilizar actividades artísticas comunitarias y alternativas</t>
  </si>
  <si>
    <t>Activismo cívico, Violencia doméstica y de género</t>
  </si>
  <si>
    <t>Fernandez Oro, Neuquen y Cinco Saltos</t>
  </si>
  <si>
    <t>Marina Timon Avila</t>
  </si>
  <si>
    <t>Marina Timon Ávila, Presidenta de la  TCC</t>
  </si>
  <si>
    <t>timonazo@gmail.com</t>
  </si>
  <si>
    <t>https://www.facebook.com/tvc.televisioncipolletti</t>
  </si>
  <si>
    <t>Irigoyen 250, Cipolletti. CP 8324</t>
  </si>
  <si>
    <t>Fm Master 105.5mhz</t>
  </si>
  <si>
    <t>Monotributo, Comisión o venta de publicidad o de espacios</t>
  </si>
  <si>
    <t>Portal digital de noticias, Estación de radio, Perfil de red social en Instagram, Perfil de red social en Facebook</t>
  </si>
  <si>
    <t>Pauta oficial, Contenido patrocinado / Venta de espacios</t>
  </si>
  <si>
    <t xml:space="preserve">Cinco Salto, Allen, General Fernández Oro, Campo Grande, Centenario, Neuquén. </t>
  </si>
  <si>
    <t>Silvia Figueroa</t>
  </si>
  <si>
    <t>Silvia Figueroa, Directora de Radio.</t>
  </si>
  <si>
    <t>fm105.5master@gmail.com</t>
  </si>
  <si>
    <t>figueroasilvia1@gmail.com</t>
  </si>
  <si>
    <t>www.fmmaster.net</t>
  </si>
  <si>
    <t>Irigoyen 428, Cipolletti, CP 8324</t>
  </si>
  <si>
    <t>Ninguna.</t>
  </si>
  <si>
    <t xml:space="preserve">FM Confluencia </t>
  </si>
  <si>
    <t xml:space="preserve">Cipolletti </t>
  </si>
  <si>
    <t>Estación de radio, Boletín de noticias o newsletter</t>
  </si>
  <si>
    <t>Donaciones, Subsidios o aportes no reintegrables, Otra</t>
  </si>
  <si>
    <t xml:space="preserve">Servicio comunitario </t>
  </si>
  <si>
    <t>Gral. Fernandez Oro</t>
  </si>
  <si>
    <t xml:space="preserve">Eduardo González </t>
  </si>
  <si>
    <t xml:space="preserve">celcipolletti@yahoo.com.ar </t>
  </si>
  <si>
    <t xml:space="preserve">hectoreduardogonzalez257@gmail.com </t>
  </si>
  <si>
    <t>www.radioconfluencia.com.ar</t>
  </si>
  <si>
    <t xml:space="preserve">España 1740  300 Viviendas CP 8324 Cipolletti </t>
  </si>
  <si>
    <t>Radio Municipal Acción 87.9</t>
  </si>
  <si>
    <t>Relación de dependencia, Monotributo, Cuentapropismo</t>
  </si>
  <si>
    <t>Portal digital de noticias, Estación de radio, Canal de televisión, Perfil de red social en Instagram, Perfil de red social en Facebook, Perfil de red social en Twitter, Perfil de red social en YouTube</t>
  </si>
  <si>
    <t>mantener la localidad informada</t>
  </si>
  <si>
    <t>solo alcanzamos a nuestra región local</t>
  </si>
  <si>
    <t>Carlos Belmar</t>
  </si>
  <si>
    <t>Carlos Belmar, director</t>
  </si>
  <si>
    <t>carlossergio3@hotmail.com</t>
  </si>
  <si>
    <t>www.belisleenlinea.com.ar</t>
  </si>
  <si>
    <t>https://www.facebook.com/FmAccion87.9</t>
  </si>
  <si>
    <t>Mariano Moreno s/n Coronel Belisle CP 8364</t>
  </si>
  <si>
    <t>MUY BUENO, ESPERO RESULTADOS POSITIVOS A ESTE RELEVAMIENTO, GRACIAS</t>
  </si>
  <si>
    <t>FM Dina Huapi</t>
  </si>
  <si>
    <t>Portal digital de noticias, Estación de radio, Perfil de red social en Instagram, Perfil de red social en Facebook, Otra</t>
  </si>
  <si>
    <t>Informar de lo que sucede en el pueblo y económico.</t>
  </si>
  <si>
    <t>Miguel Angel Leanes</t>
  </si>
  <si>
    <t>Miguel Angel Leanes, director</t>
  </si>
  <si>
    <t>+549 294 4652332</t>
  </si>
  <si>
    <t>mikysport@hotmail.com</t>
  </si>
  <si>
    <t>www.mikyleanes.com</t>
  </si>
  <si>
    <t>FM Dina Huapi (INSTAGRAM y FACEBOOK)</t>
  </si>
  <si>
    <t>Las Amapolas 291 - Dina Huapi - CP: 8401</t>
  </si>
  <si>
    <t>Espero que sea útil. En la pregunta 25 falta la opción de que el propio dueño conteste el cuestionario, como fue mi caso. Saludos</t>
  </si>
  <si>
    <t>Diario Digital Limite42.com y Radio Internet On Line</t>
  </si>
  <si>
    <t>Portal digital de noticias, Estación de radio, Podcast, Perfil de red social en Instagram, Perfil de red social en Facebook, Perfil de red social en Twitter, Perfil de red social en YouTube</t>
  </si>
  <si>
    <t>Interactuar con la sociedad lectora y seguidora del medio brindando noticias de interés y actualidad</t>
  </si>
  <si>
    <t>Noroeste del Chubut, localidades Lago Puelo, El Hoyo, Epuyén y localidades que integran en la cordillera la denominada Comarca Andina del Paralelo 42° . También Bariloche.</t>
  </si>
  <si>
    <t>Ángel Daniel Morales</t>
  </si>
  <si>
    <t xml:space="preserve">Ángel Daniel Morales, Director, editor, cronista y redactor </t>
  </si>
  <si>
    <t>andamorales55@gmail.com</t>
  </si>
  <si>
    <t>angel_elbolson@Hotmail.com</t>
  </si>
  <si>
    <t>limite42.com</t>
  </si>
  <si>
    <t>Facebook, Instagram, Twitter, WhatsApp, Telegram</t>
  </si>
  <si>
    <t xml:space="preserve">Padre Feliciano 642 - CP 8430 El Bolsón </t>
  </si>
  <si>
    <t>Estoy gratamente sorprendido de la encuesta de FOPEA , la cual espero devolución para saber cómo sigue. Es necesario poder contar con el aval y/o respaldo de ustedes ante situaciones propias del fragor informativo, especialmente con el poder político, en la que algunas veces nos sentimos huertanos por las eventuales agresiones y atropellos sin tener adónde hallar contención.  Gracias</t>
  </si>
  <si>
    <t>CableVIsiónSur</t>
  </si>
  <si>
    <t>Canal de televisión, Perfil de red social en Facebook, Perfil de red social en YouTube</t>
  </si>
  <si>
    <t>Pauta privada, Pauta oficial, Suscripciones, abonos mensuales, trimestrales, semestrales o anuales</t>
  </si>
  <si>
    <t>No sabe / No contesta</t>
  </si>
  <si>
    <t>Brindar información independiente a la población de El Bolsón</t>
  </si>
  <si>
    <t>Estado de calles y caminos, Atención sanitaria, Actividad escolar, Vigilancia y prevención de delitos, Funcionamiento del Concejo Deliberante, Funcionamiento de la Intendencia, Mantenimiento de parques, plazas y espacios públicos, Activismo cívico, Políticas de niñez, infancia y adolescencia, Violencia doméstica y de género</t>
  </si>
  <si>
    <t>Ninguna</t>
  </si>
  <si>
    <t>Germán Lens</t>
  </si>
  <si>
    <t>Germán Lens, Socio Gerente</t>
  </si>
  <si>
    <t>germle@hotmail.com</t>
  </si>
  <si>
    <t>No tenermos</t>
  </si>
  <si>
    <t>Cablevisiónsur (Facebook) 6198 seguidores</t>
  </si>
  <si>
    <t>Sarmiento y Roca, El Bolsón -CP 8430</t>
  </si>
  <si>
    <t>InfoChucao</t>
  </si>
  <si>
    <t>Brindar información de lo sucedido principalmente en El Bolsón y la Comarca Andina</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</si>
  <si>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Precios, Políticas de niñez, infancia y adolescencia, Violencia doméstica y de género, Corrupción, Energías renovables</t>
  </si>
  <si>
    <t>Lago Puelo, El Hoyo, Epuyén</t>
  </si>
  <si>
    <t>Martín Ruppel</t>
  </si>
  <si>
    <t>Pablo Makarczuk, redacción, móvil de exteriores</t>
  </si>
  <si>
    <t>infochucao@gmail.com</t>
  </si>
  <si>
    <t>makarczukpablo@gmail.com</t>
  </si>
  <si>
    <t>www.infochucao.com</t>
  </si>
  <si>
    <t>Facebook @InfoChucao</t>
  </si>
  <si>
    <t>Avenida San Martín 2256. El Bolsón. CP 8430</t>
  </si>
  <si>
    <t>FM Patagonia Andina</t>
  </si>
  <si>
    <t>Estación de radio, Perfil de red social en Instagram, Perfil de red social en Facebook, Perfil de red social en Twitter, Perfil de red social en YouTube</t>
  </si>
  <si>
    <t>INFORMATIVO-DE ENTRETENIMIENTO</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</si>
  <si>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Activismo cívico, Desarrollo y sectorización urbanos (uso de la tierra), Precios, Empleo y mercado laboral, Políticas de niñez, infancia y adolescencia, Violencia doméstica y de género, Corrupción, Energías renovables</t>
  </si>
  <si>
    <t>Lago Puelo, El Hoyo, Epuyen (Chubut)</t>
  </si>
  <si>
    <t>Yamila Bogel</t>
  </si>
  <si>
    <t>Yamila Bogel, directora</t>
  </si>
  <si>
    <t>294 4 92767</t>
  </si>
  <si>
    <t>280 4 69 39 90</t>
  </si>
  <si>
    <t>contacto@fmpataoniaandina.com.ar</t>
  </si>
  <si>
    <t>yamilabogel@hotmail.com</t>
  </si>
  <si>
    <t>fm patagonia andina</t>
  </si>
  <si>
    <t>radio fm PATAGONIA ANDINA</t>
  </si>
  <si>
    <t>Ñanco y los Ñires. Villa Turismo</t>
  </si>
  <si>
    <t>noticiasdelbolson.com.ar</t>
  </si>
  <si>
    <t>Portal digital de noticias, Blog, Perfil de red social en Instagram, Perfil de red social en Facebook, Perfil de red social en Twitter, Perfil de red social en YouTube</t>
  </si>
  <si>
    <t>Avisos digitales</t>
  </si>
  <si>
    <t xml:space="preserve">Informar sin discriminación,  </t>
  </si>
  <si>
    <t>Bariloche, El Bolsón, El Manso, Lago Puelo, El Hoyo, Epuyén, Cholila, Ñorquinco.</t>
  </si>
  <si>
    <t>Fabian Balasz</t>
  </si>
  <si>
    <t>Fabian Balasz, director</t>
  </si>
  <si>
    <t>niviobalasz@hotmail.com</t>
  </si>
  <si>
    <t>www.noticiasdelbolson.com.ar</t>
  </si>
  <si>
    <t>Facebook mas de 50k , Pagani Web promedio 20k de lecturas diarias, Instagram 3.9k</t>
  </si>
  <si>
    <t>Av Las Fores 3333 El Bolsón CP 8413</t>
  </si>
  <si>
    <t xml:space="preserve">Al ser el único integrante del proyecto varias consultas se repetían por caso la ultima casilla (25), no hay con quien consultar </t>
  </si>
  <si>
    <t>LRA 57 Radio Nacional El Bolsón</t>
  </si>
  <si>
    <t>Relación de dependencia, Contrato por tiempo limitado</t>
  </si>
  <si>
    <t>Entre 36 y 40 años</t>
  </si>
  <si>
    <t>Estación de radio, Podcast, Perfil de red social en Instagram, Perfil de red social en Facebook, Perfil de red social en Twitter</t>
  </si>
  <si>
    <t>Otra</t>
  </si>
  <si>
    <t>Facilitar a las comunidades en las que la radio tiene llegada el derecho humano a la comunicación, propiciando mediante el ejercicio del rigor periodistico, el debate de ideas, la pluralidad de voces, la atención de agendas constituidas y emergentes y la calidad técnica y profesional la ampliación de otros derechos humanos, sociales, ambientales, políticos, económicos y culturales que promueve el estado nacional en todo su territorio.</t>
  </si>
  <si>
    <t>Presidenta de Radio y Televisión Argentina SE Rosario Lufrano; Director Artistico de Radio Nacional Argentina, Alejandro Pont Lezica</t>
  </si>
  <si>
    <t>Francisco Peralta, director a cargo</t>
  </si>
  <si>
    <t>0294 449-1157</t>
  </si>
  <si>
    <t>fperaltalra9@radionacional.gov.ar</t>
  </si>
  <si>
    <t>nacionalelbolson.com.ar</t>
  </si>
  <si>
    <t>IG nacionalelbolson, FB Nacional el bolsón</t>
  </si>
  <si>
    <t>Av. San Martin y Pérez León, El Bolsón, CP 8430</t>
  </si>
  <si>
    <t>Conesa Informa</t>
  </si>
  <si>
    <t>Portal digital de noticias, Estación de radio, Canal de televisión, Perfil de red social en Facebook</t>
  </si>
  <si>
    <t xml:space="preserve">Tener informada a la población y a su vez que los vecinos de la localidad tengan un medio donde secpuedan expresar
</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</si>
  <si>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t>
  </si>
  <si>
    <t xml:space="preserve">Mauro Folco </t>
  </si>
  <si>
    <t>Mauro Folco, Director periodistico</t>
  </si>
  <si>
    <t>02931 498216 / 02920 609789</t>
  </si>
  <si>
    <t>02920 609789</t>
  </si>
  <si>
    <t xml:space="preserve">produccionestv2004@hotmail.com </t>
  </si>
  <si>
    <t xml:space="preserve">Conesa Informa hoy </t>
  </si>
  <si>
    <t>Av 25 de Mayo 385 General Conesa CP 8503</t>
  </si>
  <si>
    <t xml:space="preserve">FM Latidos </t>
  </si>
  <si>
    <t>Estación de radio, Perfil de red social en Instagram, Perfil de red social en Facebook</t>
  </si>
  <si>
    <t>Pauta privada, Pauta oficial, Avisos digitales, Eventos</t>
  </si>
  <si>
    <t xml:space="preserve">Informar, brindar un servicio a la comunidad e interaccionar con los vecinos de la localidad, tanto del ejido urbano como rural. </t>
  </si>
  <si>
    <t>Provisión de agua, luz, cloacas y gas, Estado de calles y caminos, Atención sanitaria, Funcionamiento de la Intendencia, Emprendedores, Precios</t>
  </si>
  <si>
    <t xml:space="preserve">Viedma, Guardia Mitre, San Antonio Oeste, Las Grutas. </t>
  </si>
  <si>
    <t>Silvina Morón y Edwin Mombreani</t>
  </si>
  <si>
    <t>Silvina Morón, periodista y encargada de la producción del medio.</t>
  </si>
  <si>
    <t>2920-355353/ 2920-600839</t>
  </si>
  <si>
    <t>2920-355353</t>
  </si>
  <si>
    <t>fmlatidos94_3@hotmail.com</t>
  </si>
  <si>
    <t>silvinamoron78@hotmail.com</t>
  </si>
  <si>
    <t>fmlatidosconesa943.radiosonlines.com</t>
  </si>
  <si>
    <t>Facebook: fmlatidos Conesaa/ Instagram: fmlatidos94.3</t>
  </si>
  <si>
    <t>25 de Mayo 320- General Conesa. CP 8503</t>
  </si>
  <si>
    <t>FM HDT 95.3</t>
  </si>
  <si>
    <t>Pauta privada, Otra</t>
  </si>
  <si>
    <t>DAR LUZ A LOS HECHOS , POLITICAS  PARA  QUE  CADA CIUDADANO SEA CRITICO DE LA REALIDAD DADA, PARA VIVIR EN UNA SOCIEDAD MAS JUSTA</t>
  </si>
  <si>
    <t>SOMOS PARTICIPES DE UNA RED DE NOTICIAS FEDERALES</t>
  </si>
  <si>
    <t>NORMA MILLAQUEN</t>
  </si>
  <si>
    <t>Norma Millaquén, directora, productora y periodismo</t>
  </si>
  <si>
    <t>radiofmhdt@gmail.com</t>
  </si>
  <si>
    <t>FM HDT</t>
  </si>
  <si>
    <t>SI (FM HDT)</t>
  </si>
  <si>
    <t>NEUQUEN 1188- GRAL FERNANDEZ ORO- CP 8325</t>
  </si>
  <si>
    <t>FM HDT  la integra un gran equipo de profesionales ( docentes, psicólogos, psicopedagoga, bibliotecarias,...) que se suman con su programa, y que contribuyen  a la gran variedad 
 de programación  local que ofrece este medio.</t>
  </si>
  <si>
    <t xml:space="preserve">www.mejorinforo.com "Inforo" </t>
  </si>
  <si>
    <t>Un año</t>
  </si>
  <si>
    <t>Portal digital de noticias, Perfil de red social en Facebook</t>
  </si>
  <si>
    <t>INFORO es ante todo un medio de comunicación. Un portal de noticias que propone un posible camino comunicacional para recorrer y abordar las distintas realidades. Iniciando nuestro itinerario en la ciudad de Fernández Oro, pero siempre atravesando la provincia de Río Negro, nuestra Argentina y el mundo en el que vivimos. Distintos soportes, plataformas y formatos de la comunicación serán herramientas que permitirán construir nuestro camino. Una propuesta dónde tendrá lugar la multiplicidad de voces, la heterogeneidad y todo lo que pasa en nuestro tiempo y nuestro país.</t>
  </si>
  <si>
    <t xml:space="preserve">Cipolletti, Allen, Genaral Roca, Viedma,  Cinco Saltos, Villa Regina, El Bolsón, Bariloche, San Antonio Oeste, Ingeniero Jacobacci, (Mediante el trabajo de colaboradores/colegas en cada Municipio) </t>
  </si>
  <si>
    <t>Guillermo Alberto Campetti</t>
  </si>
  <si>
    <t>Guillermo Alberto Campetti, titular</t>
  </si>
  <si>
    <t>guillecampetti@gmail.com</t>
  </si>
  <si>
    <t xml:space="preserve">www.mejorinforo.com </t>
  </si>
  <si>
    <t xml:space="preserve">Inforo </t>
  </si>
  <si>
    <t>Constantini 441, General Fernández Oro, CP 8324</t>
  </si>
  <si>
    <t xml:space="preserve">Progresivamente "Inforo" estará en todas las Redes Sociales. Ya que se plantea un abordaje comunicacional propio ,según las posibilidades que presentan las distintas redes. </t>
  </si>
  <si>
    <t>www.todoroca.com</t>
  </si>
  <si>
    <t>Difundir noticias de interés socio-comunitario</t>
  </si>
  <si>
    <t>Transporte público, Provisión de agua, luz, cloacas y gas, Estado de calles y caminos, Atención sanitaria, Actividad escolar, Vigilancia y prevención de delitos, Calendarios de pagos, Emprendedores, Precios</t>
  </si>
  <si>
    <t>Aquellos ubicados dentro del Departamento General Roca y eventualmente Viedma, Bariloche y/u otros en menor medida.</t>
  </si>
  <si>
    <t>Darío Zlatar</t>
  </si>
  <si>
    <t>Darío Zlatar - Director</t>
  </si>
  <si>
    <t>todorocanoticias@gmail.com</t>
  </si>
  <si>
    <t>dario.zlatar@gmail.com</t>
  </si>
  <si>
    <t>facebook, twitter e instagram Todo Roca Noticias</t>
  </si>
  <si>
    <t>Tucumán 1769, Roca - RN 8332</t>
  </si>
  <si>
    <t>LRG 746 La Super Radio FM 96.3 - www.lasuperdigital.com.ar</t>
  </si>
  <si>
    <t>Relación de dependencia, Contrato por tiempo limitado, Monotributo, Comisión o venta de publicidad o de espacios</t>
  </si>
  <si>
    <t>Llegar a cada punto de la ciudad de General Roca y alrededores. Siempre con información local y regional. Darle la posibilidad de expresarse al vecino. Mostrar todas las voces.</t>
  </si>
  <si>
    <t>En el caso de la radio a Allen, Cervantes, Mainqué, Ingeniero Huergo, Gral. E. Godoy, Villa Regina, Chichinales. En el caso del sitio de noticias a toda la Provincia de Río Negro</t>
  </si>
  <si>
    <t>Luis Emilio Occhionero</t>
  </si>
  <si>
    <t>contacto@lasuperdigital.com.ar</t>
  </si>
  <si>
    <t>eocchionero@lasuperdigital.com.ar</t>
  </si>
  <si>
    <t>www.lasuperdigital.com.ar</t>
  </si>
  <si>
    <t>www.facebook.com/lasuper963; www.twitter.com/lasuper963 (@lasuper963); www.instagram.com/lasuper963 (@lasuper963); www.youtube.com/lasuper963</t>
  </si>
  <si>
    <t>Bartolomé Mitre 1636, General Roca (CP 8332), Río Negro</t>
  </si>
  <si>
    <t>LU 18 Radio El Valle AM 640</t>
  </si>
  <si>
    <t>informar, servir, entretener</t>
  </si>
  <si>
    <t>Estado de calles y caminos, Atención sanitaria, Actividad escolar, Funcionamiento del Concejo Deliberante, Funcionamiento de la Intendencia, Calendarios de pagos, Empleo y mercado laboral, Políticas de niñez, infancia y adolescencia, Violencia doméstica y de género, Corrupción, Energías renovables</t>
  </si>
  <si>
    <t>400 km a la redonda</t>
  </si>
  <si>
    <t>María Inés Cozzi</t>
  </si>
  <si>
    <t>María Inés Cozzi. Socia Gerente</t>
  </si>
  <si>
    <t>informativo@radioelvalle.com</t>
  </si>
  <si>
    <t>mariainescozzi@radioelvalle.com</t>
  </si>
  <si>
    <t>www.radioelvalle.com</t>
  </si>
  <si>
    <t xml:space="preserve">@LU18.Radio.el.Valle </t>
  </si>
  <si>
    <t>Tucumán 1.074, General Roca, Río Negro. CP 8332</t>
  </si>
  <si>
    <t>Radio Show Roca</t>
  </si>
  <si>
    <t>Relación de dependencia, Cuentapropismo</t>
  </si>
  <si>
    <t>Estación de radio, Perfil de red social en Instagram, Perfil de red social en Facebook, Perfil de red social en Twitter</t>
  </si>
  <si>
    <t>Informativo, entretenimiento</t>
  </si>
  <si>
    <t>Cervantes, General Guerrico, Ingeniero Huergo, Mainqué</t>
  </si>
  <si>
    <t>José María Cerieldín</t>
  </si>
  <si>
    <t>José María Cerieldín, Titular-Director</t>
  </si>
  <si>
    <t>showrocaradio@gmail.com</t>
  </si>
  <si>
    <t>www.showroca.com</t>
  </si>
  <si>
    <t>www.facebook.com/radioshowroca Twitter e Instagram: @radioshowroca</t>
  </si>
  <si>
    <t>Artigas 1090, General Roca. CP 8332</t>
  </si>
  <si>
    <t>Siempre Salud</t>
  </si>
  <si>
    <t>Una vez a la semana</t>
  </si>
  <si>
    <t xml:space="preserve">Informar sobre el sector salud en la región patagónica principalmente. </t>
  </si>
  <si>
    <t>Atención sanitaria</t>
  </si>
  <si>
    <t>Silvana Salinas</t>
  </si>
  <si>
    <t>Silvana Salinas, Editora responsable.</t>
  </si>
  <si>
    <t xml:space="preserve">Ssperiodista@gmail.com </t>
  </si>
  <si>
    <t>Ssperiodista@gmail.com</t>
  </si>
  <si>
    <t>www.siempresalud.com.ar</t>
  </si>
  <si>
    <t>Siempresalud en instagram y facebook</t>
  </si>
  <si>
    <t>General Roca. CP 8332</t>
  </si>
  <si>
    <t>ANRoca.com.ar</t>
  </si>
  <si>
    <t>Informar con objetividad y compromiso en toda la región del alto valle del río Negro.</t>
  </si>
  <si>
    <t>Allen, Neuquen y todos los del alto valle del río Negro</t>
  </si>
  <si>
    <t>Antonio Zidar</t>
  </si>
  <si>
    <t>noticiaselcordillerano@gmail.com</t>
  </si>
  <si>
    <t>zidarantonio@gmail.com</t>
  </si>
  <si>
    <t>anroca.com.ar</t>
  </si>
  <si>
    <t>Instagram: anrocaok Facebook: ANR - Agencia de Noticias Roca TW: rocadigital Youtube: ANRoca - Agencia de Noticias Roca</t>
  </si>
  <si>
    <t>General Roca, Rio Negro</t>
  </si>
  <si>
    <t>Fm Antena Libre, radio de la Universidad Nacional del Comahue</t>
  </si>
  <si>
    <t>Entidad de una universidad pública</t>
  </si>
  <si>
    <t>Pauta oficial, Otra</t>
  </si>
  <si>
    <t>Difundir el conocimiento, las artes, la ciencia y las expresiones
culturales de la comunidad donde esta inserta. Contribuir en la formación de una sociedad democrática, participativa, informada, dialogante, respetuosa de los derechos
humanos , el medio ambiente y el entorno natural. Producir contenidos radiofónicos de calidad que promuevan la cultura y cosmovisión de los pueblos indígenas, los derechos de las mujeres, de la niñez y de la diversidad en general. Promover en la comunidad universitaria la producción de contenidos radiofónicos. Incentivar la
participación de la sociedad en  contenidos  que ofrece Radio Universidad.</t>
  </si>
  <si>
    <t>Provisión de agua, luz, cloacas y gas, Atención sanitaria, Actividad escolar, Emprendedores, Activismo cívico, Precios, Empleo y mercado laboral, Políticas de niñez, infancia y adolescencia, Violencia doméstica y de género, Corrupción, Energías renovables</t>
  </si>
  <si>
    <t>Chichinales, Villa Regina, Godoy, Ingeniero Huergo, Mainqué, Cervantes, Allen</t>
  </si>
  <si>
    <t>Aldo Fidel Masini</t>
  </si>
  <si>
    <t>Aldo Fidel Masini, director</t>
  </si>
  <si>
    <t>fmantenalibre@gmail.com</t>
  </si>
  <si>
    <t>aldofmasini@gmail.com</t>
  </si>
  <si>
    <t>antena-libre.com.ar</t>
  </si>
  <si>
    <t>Facebook, Antena Libre, la radio de la vida. En twiter, @Antenalibrefm</t>
  </si>
  <si>
    <t>Venezuela y Chaco, General Roca, CP 8332</t>
  </si>
  <si>
    <t>Río Negro</t>
  </si>
  <si>
    <t>Más de 100</t>
  </si>
  <si>
    <t>Relación de dependencia, Pasantía, Monotributo</t>
  </si>
  <si>
    <t>Más de 100 años</t>
  </si>
  <si>
    <t>Diario de papel, Portal digital de noticias, Estación de radio, Boletín de noticias o newsletter, Perfil de red social en Instagram, Perfil de red social en Facebook, Perfil de red social en Twitter, Perfil de red social en YouTube</t>
  </si>
  <si>
    <t>Pauta privada, Pauta oficial, Avisos digitales, Suscripciones, abonos mensuales, trimestrales, semestrales o anuales, Contenido patrocinado / Venta de espacios, Venta de copias físicas o digitales, Eventos</t>
  </si>
  <si>
    <t>Informar, analizar, profundizar, investigar, relevar e interpretar tendencias sociales. Transparencia y control de poderes. Verdad, pluralidad. Construcción de ciudadanía. Defensa de independencia, libertad y derechos.</t>
  </si>
  <si>
    <t>Neuquén, Viedma, Ciudad de Buenos Aires, Cipolletti, Bariloche, Aluminé, Añelo, Catriel, Caviahue-Copahue, Chimpay, Choele Choel, Chos Malal, Belisle, Cutral Co, Plaza Huincul, Darwin, El Bolsón, El Chocón, El Cuy, El Huecú, General Conesa, Guardia Mitre, Ingeniero Jacobacci, Junín de los Andes, Lamarque, Las Lajas, Loncopué, Los Menucos, Luis Beltrán, Maquinchao, Picún Leufú, Piedra del Águila, Pomona, Ramos Mexía, Río Colorado, San Antonio Oeste, San Martín de los Andes, Sierra Colorada, Sierra Grande, Valcheta, Villa La Angostura, Zapala, Pottier, Villa Regina, Cervantes, Ingeniero Huergo, Fernández Oro, Allen, Ingeniero Huergo, Mainqué, General Godoy, Centenario, Cinco Saltos</t>
  </si>
  <si>
    <t>Ítalo Pisani</t>
  </si>
  <si>
    <t>Ítalo Pisani, editor responsable</t>
  </si>
  <si>
    <t>redacción@rionegro.com.ar</t>
  </si>
  <si>
    <t>ipisani@rionegro.com.ar</t>
  </si>
  <si>
    <t>rionegro.com.ar</t>
  </si>
  <si>
    <t>Facebook (404.000), Twitter (95.500), Instagram (53.400), YouTube (19.200)</t>
  </si>
  <si>
    <t>9 de Julio 733, General Roca, CP 8332</t>
  </si>
  <si>
    <t>El Diario Río Negro es un diario  regional. Su sede está en General Roca, pero su cobertura abarca a más de 50 ciudades de las provincias de Río Negro y Neuquén. Refleja la vida social de estas comunidades, su economía y acciones gubernamentales municipales y provinciales. También incluye información nacional e internacional.</t>
  </si>
  <si>
    <t>Canal 10</t>
  </si>
  <si>
    <t xml:space="preserve">General Roca </t>
  </si>
  <si>
    <t>Más de 10 y menos de 20</t>
  </si>
  <si>
    <t>Es un canal de servicio, informacion, campañas, entretenimiento</t>
  </si>
  <si>
    <t>Transporte público, Recolección y manejo de residuos, Provisión de agua, luz, cloacas y gas, Estado de calles y caminos, Atención sanitaria, Actividad escolar, Vigilancia y prevención de delitos, Calendarios de pagos, Emprendedores, Activismo cívico, Desarrollo y sectorización urbanos (uso de la tierra), Precios, Políticas de niñez, infancia y adolescencia, Violencia doméstica y de género, Energías renovables</t>
  </si>
  <si>
    <t xml:space="preserve">toda la provincia, es un canal provincial así que todos los municipios de la provincia están presentes con información </t>
  </si>
  <si>
    <t>Carla Pérez</t>
  </si>
  <si>
    <t>Roberto Echegoyenberri, Presidente de Radio televisión Rio Negro</t>
  </si>
  <si>
    <t>2984 4430505</t>
  </si>
  <si>
    <t>2984 278145</t>
  </si>
  <si>
    <t xml:space="preserve">mcarla_perez@hotmail.com </t>
  </si>
  <si>
    <t>chachaechegoyenberri@gmail.com</t>
  </si>
  <si>
    <t>http://canal10tv.com.ar/</t>
  </si>
  <si>
    <t>https://www.facebook.com/Canal10ok/,  https://www.instagram.com/canal10rn/,   https://twitter.com/canal10ok?lang=es , https://www.youtube.com/channel/UCqcRu9coKWnbrr1Ooj354PQ</t>
  </si>
  <si>
    <t>25 de Mayo 458 General Roca, CP 8332</t>
  </si>
  <si>
    <t>Fm Once Veinte 105,3 Mhz</t>
  </si>
  <si>
    <t>Informar a la localidad y aledaños sobre noticias locales, regionales, provinciales y nacionales mediante la lectura de medios, análisis periodístico y notas tanto en estudio como telefónicas.</t>
  </si>
  <si>
    <t>Provisión de agua, luz, cloacas y gas, Atención sanitaria, Vigilancia y prevención de delitos, Funcionamiento del Concejo Deliberante, Funcionamiento de la Intendencia, Emprendedores, Activismo cívico, Precios, Políticas de niñez, infancia y adolescencia, Violencia doméstica y de género</t>
  </si>
  <si>
    <t>Mainqué y General Enrique Godoy</t>
  </si>
  <si>
    <t>Daniel Ortiz</t>
  </si>
  <si>
    <t>Daniel Ortiz - Conductor</t>
  </si>
  <si>
    <t>radiofm1120@hotmail.com</t>
  </si>
  <si>
    <t>No posee por el momento</t>
  </si>
  <si>
    <t>Facebook - Daniel Ortiz - Fanpage Fm Once Veinte</t>
  </si>
  <si>
    <t>Avenida Colón 1142, Ingeniero Huergo, CP 8334</t>
  </si>
  <si>
    <t>Último momento noticias</t>
  </si>
  <si>
    <t>Portal digital de noticias, Estación de radio, Boletín de noticias o newsletter, Perfil de red social en Instagram, Perfil de red social en Facebook, Perfil de red social en Twitter, Perfil de red social en YouTube</t>
  </si>
  <si>
    <t>Llevar la información a cada rincón de la provincia, siempre llendo a la fuente para hacer crecer más mi negoció.</t>
  </si>
  <si>
    <t>Transporte público, Recolección y manejo de residuos, Provisión de agua, luz, cloacas y gas, Atención sanitaria, Actividad escolar, Vigilancia y prevención de delitos, Funcionamiento del Concejo Deliberante, Funcionamiento de la Intendencia, Calendarios de pagos, Desarrollo y sectorización urbanos (uso de la tierra), Precios, Empleo y mercado laboral, Políticas de niñez, infancia y adolescencia, Violencia doméstica y de género, Corrupción, Energías renovables</t>
  </si>
  <si>
    <t>Todo el Alto Valle y Valle Medio</t>
  </si>
  <si>
    <t>Angel Javier Reinoso</t>
  </si>
  <si>
    <t>Angel Javier Reinoso, editor</t>
  </si>
  <si>
    <t>ultimomomentonoticias@gmail.com</t>
  </si>
  <si>
    <t>www.ultimomomentonoticias.com.ar</t>
  </si>
  <si>
    <t xml:space="preserve">Fan page de Facebook : último momento noticias, Instagram : ultimo_momento_noticias, Tweeter : @ultimomomen3
</t>
  </si>
  <si>
    <t>Santa Fe 647 , Ingeniero Huergo, CP 8334</t>
  </si>
  <si>
    <t>Info del Valle</t>
  </si>
  <si>
    <t>Informar a la comunidad</t>
  </si>
  <si>
    <t>Transporte público, Recolección y manejo de residuos, Provisión de agua, luz, cloacas y gas, Atención sanitaria, Actividad escolar, Vigilancia y prevención de delitos, Funcionamiento del Concejo Deliberante, Funcionamiento de la Intendencia, Emprendedores</t>
  </si>
  <si>
    <t>Ingeniero Huergo, General E. Godoy, Cervantes, Mainqué, Villa Regina</t>
  </si>
  <si>
    <t>Alberto Eschmann</t>
  </si>
  <si>
    <t>xxx</t>
  </si>
  <si>
    <t>infodelvallediario@gmail.com</t>
  </si>
  <si>
    <t>www.infodelvalle.com.ar</t>
  </si>
  <si>
    <t>https://www.facebook.com/infodelvallenoticias</t>
  </si>
  <si>
    <t>Ingeniero Huergo. CP 8334</t>
  </si>
  <si>
    <t>Llenó el formulario por la imposibilidad de obtener la información en la fuente directa</t>
  </si>
  <si>
    <t xml:space="preserve">Línea Sur Noticias </t>
  </si>
  <si>
    <t xml:space="preserve">Tener información actual de la región sur  </t>
  </si>
  <si>
    <t>Provisión de agua, luz, cloacas y gas, Estado de calles y caminos, Atención sanitaria, Actividad escolar, Vigilancia y prevención de delitos, Funcionamiento de la Intendencia, Calendarios de pagos, Emprendedores, Desarrollo y sectorización urbanos (uso de la tierra), Políticas de niñez, infancia y adolescencia, Violencia doméstica y de género</t>
  </si>
  <si>
    <t>Sierra Colorada, Ramos Mexía, Los Menucos, Maquinchao, Valcheta, Pilcaniyeu, Clemente Onelli, Comallo, Ñorquinco</t>
  </si>
  <si>
    <t>Luciano Giudice</t>
  </si>
  <si>
    <t>Ricardo Manrique</t>
  </si>
  <si>
    <t>lineasurnoticias@gmail.com</t>
  </si>
  <si>
    <t>canal13jac@hotmail.com</t>
  </si>
  <si>
    <t xml:space="preserve">www.lineasurnoticias.com.ar </t>
  </si>
  <si>
    <t>Facebook y twitter</t>
  </si>
  <si>
    <t>Belisario Roldan 772 - INGENIERO JACOBACCI - RIO NEGRO - C/P 8418</t>
  </si>
  <si>
    <t xml:space="preserve">MUY BUENA LA ENCUESTA </t>
  </si>
  <si>
    <t>Canal 7 El Canal de Jacobacci</t>
  </si>
  <si>
    <t>Portal digital de noticias, Canal de televisión, Perfil de red social en Instagram, Perfil de red social en Facebook, Perfil de red social en Twitter, Perfil de red social en YouTube</t>
  </si>
  <si>
    <t>Ser un canal de servicio a la comunidad y región</t>
  </si>
  <si>
    <t>Recolección y manejo de residuos, Estado de calles y caminos, Atención sanitaria, Actividad escolar, Funcionamiento del Concejo Deliberante, Funcionamiento de la Intendencia, Emprendedores, Mantenimiento de parques, plazas y espacios públicos, Desarrollo y sectorización urbanos (uso de la tierra), Políticas de niñez, infancia y adolescencia, Violencia doméstica y de género, Corrupción, Energías renovables</t>
  </si>
  <si>
    <t>Pilcaniyeu, Comallo, Maquinchao, Los Menucos, Sierra Colorada y Valcheta</t>
  </si>
  <si>
    <t>Marcelo Gustavo Ramallo</t>
  </si>
  <si>
    <t>Marcelo Ramallo, Director</t>
  </si>
  <si>
    <t>mramallo@canal7jacobacci.com.ar</t>
  </si>
  <si>
    <t>mwproducciones@hotmail.com</t>
  </si>
  <si>
    <t>www.canal7jacobacci.com.ar</t>
  </si>
  <si>
    <t>https://www.facebook.com/Canal-7-250548148664402</t>
  </si>
  <si>
    <t>Independencia 1104, Jacobacci, CP 8418</t>
  </si>
  <si>
    <t>Radio Uno Jacobacci</t>
  </si>
  <si>
    <t>ENTRETENIMIENTO INFORMACIÓN LOCAL Y REGIONAL</t>
  </si>
  <si>
    <t>Provisión de agua, luz, cloacas y gas, Atención sanitaria, Actividad escolar, Calendarios de pagos, Empleo y mercado laboral, Violencia doméstica y de género</t>
  </si>
  <si>
    <t>NORBERTO MORENO</t>
  </si>
  <si>
    <t>Norberto Moreno, Director</t>
  </si>
  <si>
    <t>radiounojaco@gmail.com</t>
  </si>
  <si>
    <t>www.radiounojaco.com.ar</t>
  </si>
  <si>
    <t>radiounojaco en facebook e Instagram</t>
  </si>
  <si>
    <t>PERITO MORENO 280. Jacobacci. CP 8418</t>
  </si>
  <si>
    <t>noticiasveintitres.com</t>
  </si>
  <si>
    <t>Difundir las actividades de la Región Sur rionegrina</t>
  </si>
  <si>
    <t>Valcheta, Maquinchao, Los Menucos, Sierra Colorada, Clemente Onelli, Pilcaniyeu, Ñorquinco, Comallo.</t>
  </si>
  <si>
    <t>José Mellado</t>
  </si>
  <si>
    <t>José Mellado, director</t>
  </si>
  <si>
    <t>+542944413230</t>
  </si>
  <si>
    <t>melladojacobacci@gmail.com</t>
  </si>
  <si>
    <t>www.noticiasveintitres.com</t>
  </si>
  <si>
    <t>Fray Luis Beltrán 812. Ingeniero Jacobacci, CP 8418</t>
  </si>
  <si>
    <t>LRA 54 Radio Nacional Jacobacci</t>
  </si>
  <si>
    <t>Ingeniero Jacobaci</t>
  </si>
  <si>
    <t>Entre 41 y 45 años</t>
  </si>
  <si>
    <t>Portal digital de noticias, Estación de radio, Podcast, Perfil de red social en Instagram, Perfil de red social en Facebook, Perfil de red social en Twitter</t>
  </si>
  <si>
    <t>Información, servicios y entretenimiento</t>
  </si>
  <si>
    <t>Valcheta, Ramos Mexía, Sierra Colorada, Los Menucos, Maquinchao, Clemente Onelli, Comallo, Pilcaniyeu y parajes</t>
  </si>
  <si>
    <t>Pablo Zamorano</t>
  </si>
  <si>
    <t>Pablo Zamorano, Director</t>
  </si>
  <si>
    <t>02940 43 2614</t>
  </si>
  <si>
    <t>2944 343692</t>
  </si>
  <si>
    <t>zamoranosur@gmail.com</t>
  </si>
  <si>
    <t>www.radionacional.com.ar</t>
  </si>
  <si>
    <t>facebook, twitter, Instagram</t>
  </si>
  <si>
    <t>José Hernández 323. Ingeniero Jacobacci. CP 8418</t>
  </si>
  <si>
    <t>FM Urbana 87.9 MHZ</t>
  </si>
  <si>
    <t>Contrato por tiempo limitado</t>
  </si>
  <si>
    <t>Incluir todas las voces y como escuela para aprender el oficio</t>
  </si>
  <si>
    <t>Actividad escolar, Vigilancia y prevención de delitos, Funcionamiento del Concejo Deliberante, Funcionamiento de la Intendencia, Mantenimiento de parques, plazas y espacios públicos, Políticas de niñez, infancia y adolescencia, Violencia doméstica y de género, Corrupción</t>
  </si>
  <si>
    <t>Pomona y Luis Beltrán</t>
  </si>
  <si>
    <t>Fredy Aravena</t>
  </si>
  <si>
    <t>Fredy Aravena. Director, periodista, locutor</t>
  </si>
  <si>
    <t>fmurbana879@gmail.com</t>
  </si>
  <si>
    <t>fredyaravena180@gmail.com</t>
  </si>
  <si>
    <t>www.fmurbanalamarque.com.ar</t>
  </si>
  <si>
    <t>intagram-fm_urbana_lamarque.87.9/facebook-fmurbana Lamarque</t>
  </si>
  <si>
    <t>Dr Molina 978. Lamarque. CP 8363</t>
  </si>
  <si>
    <t>Hoy Valle Medio</t>
  </si>
  <si>
    <t>Brindar un servicio a la región del valle medio</t>
  </si>
  <si>
    <t>Vigilancia y prevención de delitos, Funcionamiento del Concejo Deliberante, Funcionamiento de la Intendencia, Emprendedores, Violencia doméstica y de género</t>
  </si>
  <si>
    <t>Pomona, Lamarque, Choele Choel, Darwin, Coronel Belisle, Chimpay</t>
  </si>
  <si>
    <t>Gerardo Giañez</t>
  </si>
  <si>
    <t>hoyvallemedio@gmail.com</t>
  </si>
  <si>
    <t>www.hoyvallemedio.com.ar</t>
  </si>
  <si>
    <t>Facebook. Instagram. Twitter. /@hoyvallemedio</t>
  </si>
  <si>
    <t>Castrillón 1049; Luis Beltrán; CP 8360.</t>
  </si>
  <si>
    <t>Canal 4 Cosmovisión</t>
  </si>
  <si>
    <t>Canal de televisión</t>
  </si>
  <si>
    <t>Brindar una propuesta de información regional a nuestros clientes</t>
  </si>
  <si>
    <t>Estado de calles y caminos, Atención sanitaria, Actividad escolar, Vigilancia y prevención de delitos, Funcionamiento del Concejo Deliberante, Funcionamiento de la Intendencia, Calendarios de pagos, Emprendedores</t>
  </si>
  <si>
    <t>Pomona, Lamarque, Choele Choel, Darwin, Coronel Belisle, Chimpay, Valcheta.</t>
  </si>
  <si>
    <t>Alejandro Valenti</t>
  </si>
  <si>
    <t>Alejandro Valenti, socio gerente.</t>
  </si>
  <si>
    <t>0298-4323395</t>
  </si>
  <si>
    <t>0298-4614460</t>
  </si>
  <si>
    <t>integracionregional@patagoniadata.com.ar</t>
  </si>
  <si>
    <t>alejandro.valenti@cvmd.com.ar</t>
  </si>
  <si>
    <t>WWW.CVMD.COM.AR</t>
  </si>
  <si>
    <t>No</t>
  </si>
  <si>
    <t>3 de Febrero Nº364, Luis Beltrán, CP  R8361ACH</t>
  </si>
  <si>
    <t>Somos uno de los pocos medios legalmente habilitados de la región y contamos con muy poco apoyo del estado. (ENACOM actual organismo regulador)</t>
  </si>
  <si>
    <t>Radio Equis</t>
  </si>
  <si>
    <t>Brindar información de interés a todos los habitantes de la región del Valle Medio</t>
  </si>
  <si>
    <t>Transporte público, Provisión de agua, luz, cloacas y gas, Estado de calles y caminos, Atención sanitaria, Actividad escolar, Vigilancia y prevención de delitos, Funcionamiento del Concejo Deliberante, Funcionamiento de la Intendencia, Calendarios de pagos, Emprendedores, Empleo y mercado laboral, Políticas de niñez, infancia y adolescencia, Violencia doméstica y de género</t>
  </si>
  <si>
    <t>Alejandro Valenti, Vicepresidente, Grupo Equis S.A.</t>
  </si>
  <si>
    <t>02946-480088</t>
  </si>
  <si>
    <t>radioequis@patagoniadata.com.ar</t>
  </si>
  <si>
    <t>radioequis.com.ar</t>
  </si>
  <si>
    <t>no</t>
  </si>
  <si>
    <t>calle 3 de febrero Nº364, Luis Beltrán, CP R8361ACH</t>
  </si>
  <si>
    <t>Seria bueno que el Estado publique en forma fácil de acceder la distribución de la pauta oficial y los criterios utilizados</t>
  </si>
  <si>
    <t xml:space="preserve">Radio Municipal Norberto Blanes </t>
  </si>
  <si>
    <t>Mixta</t>
  </si>
  <si>
    <t>Diario de papel, Portal digital de noticias, Perfil de red social en Instagram, Otra</t>
  </si>
  <si>
    <t>Cumplir un rol comunicacional social, con servicios sobre todo en sectores mas alejados a la zona urbana. Y sobre todo darle prioridad a la información netamente local y regional.</t>
  </si>
  <si>
    <t>Provisión de agua, luz, cloacas y gas, Estado de calles y caminos, Atención sanitaria, Actividad escolar, Vigilancia y prevención de delitos, Funcionamiento del Concejo Deliberante, Funcionamiento de la Intendencia, Emprendedores, Mantenimiento de parques, plazas y espacios públicos, Empleo y mercado laboral, Políticas de niñez, infancia y adolescencia, Violencia doméstica y de género</t>
  </si>
  <si>
    <t>La zona del Valle Medio tiene cobertura permanente por la emisor. La información que se brinda desde areas comunicación de cada MUNICIPALIDAD. Además un corresponsal cumple ese rol cobertura en las localidad. Ahora debido a pandemia con menor frecuencia de salidas.  Se interactúa mucho con las redes sociales. Y además hay un espacio donde se realizan notas a personas de la localidad que por distintos motivos han emigrado a otros países.</t>
  </si>
  <si>
    <t>Jorge Velazquez</t>
  </si>
  <si>
    <t>Marcelo Loyola Producción periodística</t>
  </si>
  <si>
    <t>radioam1470@hotmail.com</t>
  </si>
  <si>
    <t>www.lamunicipal965.com.ar</t>
  </si>
  <si>
    <t>Casa de Tucumán 481. Luis Beltrán, CP 8361</t>
  </si>
  <si>
    <t>Es un medio de comunicación de mucho sentimiento para los vecinos , debido a que fue la primera emisora en nuestra zona.</t>
  </si>
  <si>
    <t xml:space="preserve">Fm La voz del sur </t>
  </si>
  <si>
    <t xml:space="preserve">Maquinchao </t>
  </si>
  <si>
    <t>Ser una herramienta para la comunidad</t>
  </si>
  <si>
    <t xml:space="preserve">Jacobacci, Los Menucos, Sierra Colorada, Ramos Mexía </t>
  </si>
  <si>
    <t xml:space="preserve">Sebastián Elías </t>
  </si>
  <si>
    <t xml:space="preserve">Sebastián Elías. Dueño </t>
  </si>
  <si>
    <t>fmmaquinchao@gmail.com</t>
  </si>
  <si>
    <t xml:space="preserve">fmmaquinchao@gmail.com </t>
  </si>
  <si>
    <t>Www.fmlavozdelsur.com.ar</t>
  </si>
  <si>
    <t>La voz Del sur</t>
  </si>
  <si>
    <t>12 de octubre 445. Maquinchao. CP  8422</t>
  </si>
  <si>
    <t>.</t>
  </si>
  <si>
    <t>FM Municipal Nativa 87.9</t>
  </si>
  <si>
    <t>Ministro Ramos Mexia</t>
  </si>
  <si>
    <t>Pasantía</t>
  </si>
  <si>
    <t>Comunicar e informar</t>
  </si>
  <si>
    <t>Funcionamiento del Concejo Deliberante, Funcionamiento de la Intendencia</t>
  </si>
  <si>
    <t>Sierra Colorada, Valcheta</t>
  </si>
  <si>
    <t>Fabiana Licanqueo</t>
  </si>
  <si>
    <t>fabilican@hotmail.com</t>
  </si>
  <si>
    <t>https://lafmnativa.com/</t>
  </si>
  <si>
    <t>fm nativa 87.9</t>
  </si>
  <si>
    <t>Teófano Establum</t>
  </si>
  <si>
    <t>www.noti-rio.com.ar y fm sur 91.1</t>
  </si>
  <si>
    <t>Rio Colorado</t>
  </si>
  <si>
    <t xml:space="preserve">Informar y entretener </t>
  </si>
  <si>
    <t>Transporte público, Recolección y manejo de residuos, Provisión de agua, luz, cloacas y gas, Estado de calles y caminos, Atención sanitaria, Actividad escolar, Funcionamiento del Concejo Deliberante, Funcionamiento de la Intendencia, Calendarios de pagos, Emprendedores, Activismo cívico, Desarrollo y sectorización urbanos (uso de la tierra), Precios, Políticas de niñez, infancia y adolescencia, Violencia doméstica y de género, Corrupción, Energías renovables</t>
  </si>
  <si>
    <t>Choele Choel, Luis  Beltrán, Belisle, Pomona, Chimpay, Darwin, Chelforó</t>
  </si>
  <si>
    <t>Néstor Jorge Tanos</t>
  </si>
  <si>
    <t xml:space="preserve">Néstor Jorge Tanos, dueño - responsable </t>
  </si>
  <si>
    <t>fotobeto2004@yahoo.com.ar</t>
  </si>
  <si>
    <t>www.noti-rio.com.ar</t>
  </si>
  <si>
    <t>Facebook - Instagram - Twitter  - yotube -</t>
  </si>
  <si>
    <t>San Martín 647, Río Colorado, CP 8138</t>
  </si>
  <si>
    <t>perfecto</t>
  </si>
  <si>
    <t>Canal Comunitario Río Colorado</t>
  </si>
  <si>
    <t>Canal de televisión, Perfil de red social en Instagram, Perfil de red social en Facebook, Perfil de red social en Twitter, Perfil de red social en YouTube</t>
  </si>
  <si>
    <t>Donaciones, Otra</t>
  </si>
  <si>
    <t>Informar a la comunidad de Río Colorado de todos los hechos de interés público</t>
  </si>
  <si>
    <t>Transporte público, Recolección y manejo de residuos, Provisión de agua, luz, cloacas y gas, Estado de calles y caminos, Atención sanitaria, Actividad escolar, Vigilancia y prevención de delitos, Funcionamiento del Concejo Deliberante, Funcionamiento de la Intendencia, Emprendedores, Mantenimiento de parques, plazas y espacios públicos, Activismo cívico, Desarrollo y sectorización urbanos (uso de la tierra), Empleo y mercado laboral, Políticas de niñez, infancia y adolescencia, Violencia doméstica y de género, Corrupción, Energías renovables</t>
  </si>
  <si>
    <t>La Adela (La Pampa)</t>
  </si>
  <si>
    <t>Darío Eduardo Goenaga</t>
  </si>
  <si>
    <t>2931 421186</t>
  </si>
  <si>
    <t>degoenaga@hotmail.com</t>
  </si>
  <si>
    <t>https://www.youtube.com/channel/UCuPXv4fiRBK2jp1_zTMihYQ</t>
  </si>
  <si>
    <t>ig: @canalcomunitariorio    twitter:@comunitariotv</t>
  </si>
  <si>
    <t>Moreno 550, Río Colorado, Río Negro, 8138</t>
  </si>
  <si>
    <t>Nuestra FM</t>
  </si>
  <si>
    <t>Portal digital de noticias, Estación de radio, Perfil de red social en Facebook, Perfil de red social en Twitter, Perfil de red social en YouTube</t>
  </si>
  <si>
    <t>Comunicar, unir, informar.</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</si>
  <si>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</si>
  <si>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La Adela</t>
  </si>
  <si>
    <t>Hugo González Crespo</t>
  </si>
  <si>
    <t>Hugo González Crespo. Director</t>
  </si>
  <si>
    <t>+542931410868</t>
  </si>
  <si>
    <t>riocoloradonoticias@hotmail.com</t>
  </si>
  <si>
    <t>www.porconviccionweb.com.ar</t>
  </si>
  <si>
    <t>Facebook: nuestrafm . TW: rionoticias</t>
  </si>
  <si>
    <t>Calle 1 1995 - Río Colorado - Río Negro - 8138</t>
  </si>
  <si>
    <t>Me gustaría saber más de los alcances de la encuesta</t>
  </si>
  <si>
    <t xml:space="preserve">FM 99.9 </t>
  </si>
  <si>
    <t xml:space="preserve">Río Colorado </t>
  </si>
  <si>
    <t xml:space="preserve">Proponer un espacio donde se traten problemáticas locales que hagan también, al desarrollo regional. Un medio local que trate temas locales, ese es el objetivo que tenemos y perseguimos. </t>
  </si>
  <si>
    <t>La Adela, La Pampa</t>
  </si>
  <si>
    <t xml:space="preserve">Martín González Elizaga </t>
  </si>
  <si>
    <t xml:space="preserve">Martín González Elizaga, Director del medio y periodista en la mañana </t>
  </si>
  <si>
    <t xml:space="preserve">gonzalezelizaga@yahoo.com.ar </t>
  </si>
  <si>
    <t xml:space="preserve">www.la99.com.ar </t>
  </si>
  <si>
    <t>https://www.facebook.com/La99RioColorado</t>
  </si>
  <si>
    <t xml:space="preserve">Juan B. Justo 584, Río Colorado, Río Negro </t>
  </si>
  <si>
    <t xml:space="preserve">LRG 448 Marítima FM </t>
  </si>
  <si>
    <t>Portal digital de noticias, Estación de radio, Canal de televisión, Podcast, Perfil de red social en Facebook, Perfil de red social en Twitter</t>
  </si>
  <si>
    <t>Reflejar la actualidad local, regional, provincial, nacional e internacional</t>
  </si>
  <si>
    <t>Atención sanitaria, Actividad escolar, Funcionamiento del Concejo Deliberante, Funcionamiento de la Intendencia, Emprendedores, Precios, Empleo y mercado laboral, Políticas de niñez, infancia y adolescencia, Violencia doméstica y de género, Corrupción, Energías renovables</t>
  </si>
  <si>
    <t>Valcheta, Sierra Grande, Viedma</t>
  </si>
  <si>
    <t>Julio Ramón Alcalde</t>
  </si>
  <si>
    <t>Julio Alcalde, director, propietario, conductor y productor periodístico</t>
  </si>
  <si>
    <t>jralcalde53@gmail.com</t>
  </si>
  <si>
    <t>www. maritimafm.com.ar</t>
  </si>
  <si>
    <t>Facebook: MARITIMAFM.COM.AR - Twitter: twitter.com/maritimafm; Linkedin: Julio Ramón Alcalde.</t>
  </si>
  <si>
    <t>O Higgins 250 San Antonio Oeste, (8520)</t>
  </si>
  <si>
    <t xml:space="preserve">Me parece un excelente proyecto que permitirá, según entiendo, contar con un "mapa" de las radios de la provincia. Agregaría al cuestionario que habilitaciones poseen las emisoras; si son nacionales, provinciales o municipales, y técnicas como CNC u otras. </t>
  </si>
  <si>
    <t>InformativoHoy Diario Digital</t>
  </si>
  <si>
    <t>Portal digital de noticias, Boletín de noticias o newsletter, Podcast, Perfil de red social en Instagram, Perfil de red social en Facebook, Perfil de red social en Twitter, Perfil de red social en YouTube</t>
  </si>
  <si>
    <t>Pauta oficial, Avisos digitales, Contenido patrocinado / Venta de espacios</t>
  </si>
  <si>
    <t>Informar la realidad cotidiana de nuestro lugar especialmente</t>
  </si>
  <si>
    <t>Transporte público, Recolección y manejo de residuos, Estado de calles y caminos, Atención sanitaria, Vigilancia y prevención de delitos, Funcionamiento del Concejo Deliberante, Funcionamiento de la Intendencia, Empleo y mercado laboral, Corrupción</t>
  </si>
  <si>
    <t>Mayormente los de la Zona Atlántica de Rio Negro</t>
  </si>
  <si>
    <t>Carlos Alejandro Aguilar</t>
  </si>
  <si>
    <t>informativohoy@gmail.com</t>
  </si>
  <si>
    <t>caa174@gmail.com</t>
  </si>
  <si>
    <t>www.informativohoy.com.ar</t>
  </si>
  <si>
    <t>Facebook, Instagram, Twitter</t>
  </si>
  <si>
    <t>Belgrano 1233 - Dpto 1 San Antonio Oeste CP 8520</t>
  </si>
  <si>
    <t>Canal 4</t>
  </si>
  <si>
    <t>BRINDAR INFORMACION GENERAL A CADA HABITANTE</t>
  </si>
  <si>
    <t>Delegación municipal de Las Grutas y Puerto de San Antonio Este</t>
  </si>
  <si>
    <t>Carlos Antenao</t>
  </si>
  <si>
    <t>Virginia Irigoyen, directora</t>
  </si>
  <si>
    <t>SAOTV@HOTMAIL.COM</t>
  </si>
  <si>
    <t>IRIGOYENV@HOTMAIL.COM</t>
  </si>
  <si>
    <t>SAOTV.COM.AR</t>
  </si>
  <si>
    <t>SI, FACEBOOK - YOU TUBE (SAOTVCANAL4)</t>
  </si>
  <si>
    <t>Belgrano 2034, San Antonio Oeste, CP 8520</t>
  </si>
  <si>
    <t>NINGUNA</t>
  </si>
  <si>
    <t>FM Alternativa 107.3</t>
  </si>
  <si>
    <t>San Antonio Oeste, Las Grutas</t>
  </si>
  <si>
    <t>INFORMAR Y SER UN MEDIO DE SERVICIO A LA COMUNIDAD (EN TODO ASPECTO:DIFUSIÓN DE TEMAS QUE IMPORTEN A LA SOCIEDAD Y SUS ORGANIZACIONES, CLASIFICADOS GRATUITOS, ASESORAMIENTO, ETC.) SER ECO DE LOS TEMAS LOCALES, EN EL MÁS AMPLIO ESPECTRO. DIFUNDIR LOS ACTOS DE GOBIERNO.</t>
  </si>
  <si>
    <t>Atención sanitaria, Actividad escolar, Vigilancia y prevención de delitos, Funcionamiento del Concejo Deliberante, Funcionamiento de la Intendencia, Calendarios de pagos, Emprendedores, Activismo cívico, Desarrollo y sectorización urbanos (uso de la tierra), Precios, Políticas de niñez, infancia y adolescencia, Violencia doméstica y de género, Corrupción, Energías renovables</t>
  </si>
  <si>
    <t>Las Grutas, parcialmente San Antonio Oeste y el puerto de San Antonio Este</t>
  </si>
  <si>
    <t>Marcela Patricia Greco</t>
  </si>
  <si>
    <t>Marcela Patricia Greco, periodista</t>
  </si>
  <si>
    <t>2920 447906 /2920 358660</t>
  </si>
  <si>
    <t>fm_alternativa@yahoo.com.ar</t>
  </si>
  <si>
    <t>Facebook/FM Alternativa 107.3</t>
  </si>
  <si>
    <t>Banco Reparo 898). Las Grutas, San Antonio Oeste. CP 8521</t>
  </si>
  <si>
    <t>Respecto de las temáticas de mi agenda informativa (en este caso), es imposible sesgar. Creo que con poner un ítem"abordaje de problemáticas comunitarias "y otro de" difusión de actos de gobierno", se podría abarcar el contenido habitual de nuestros medios , sobre todo en comunidades pequeñas donde l medio es un poco el reflejo de lo que ocurre en la comunidad. Elegí algunos, pero en realidad a o largo de un año de trabajo, hablamos de todos los temas.</t>
  </si>
  <si>
    <t>FM Classic 96.5 MHZ</t>
  </si>
  <si>
    <t>Nuestro medio propone al oyente un cuidad selección musical e información referida al que hacer cotidiano y refuerza nuestra principal fuente de trabajo, que es el TURISMO.</t>
  </si>
  <si>
    <t>Atención sanitaria, Emprendedores, Activismo cívico, Desarrollo y sectorización urbanos (uso de la tierra), Energías renovables</t>
  </si>
  <si>
    <t>La cobertura alcanza a todo el ejido, que comprende Las Grutas, San Antonio Oeste y San Antonio Este.</t>
  </si>
  <si>
    <t>Fabio Andrés Verdecchia</t>
  </si>
  <si>
    <t>Fabio Andrés Verdecchia, conductor radial y periodismo.</t>
  </si>
  <si>
    <t>fmclassic965@hotmail.con</t>
  </si>
  <si>
    <t>fmclassic965@hotmail.com</t>
  </si>
  <si>
    <t>www.noticiasdelgolfo.com.ar</t>
  </si>
  <si>
    <t>Facebook: " Las Grutas con Fabio A. Verdeccgia " , " Classic Las Grutas" Instagram: "@classiclasgrutas" , " @verdecchiafabio "</t>
  </si>
  <si>
    <t>Paseo de compras "Puertas al sol" Las Grutas</t>
  </si>
  <si>
    <t xml:space="preserve">Junto a Marina Valeria Andrés Martínez, somos responsables de www.noticiasdelgolfo.com.ar , www.rionegronoticias.com.ar , FM Las Grutas 104.5 MHZ integrante de la cadena Federal de Radio Rivadadia, siendo corresponsales exclusivos en la zona. </t>
  </si>
  <si>
    <t>FM Horizonte Bariloche</t>
  </si>
  <si>
    <t>Monotributo, Comisión o venta de publicidad o de espacios, Otras formas de relación</t>
  </si>
  <si>
    <t>Comunicar</t>
  </si>
  <si>
    <t>Dina Huapi, Villa La Angostura</t>
  </si>
  <si>
    <t>Marcelo Parra</t>
  </si>
  <si>
    <t>Marcelo Parra/ Director</t>
  </si>
  <si>
    <t>quelomsn@hotmail.com</t>
  </si>
  <si>
    <t>www.horizontebariloche.com.ar</t>
  </si>
  <si>
    <t>Moreno 46, Bariloche, CP 8400</t>
  </si>
  <si>
    <t>El Cordillerano</t>
  </si>
  <si>
    <t>Informar con objetividad y compromiso todo lo que sucede en San Carlos de bariloche y zona cordillerana. Con fuerte foco en contenido local pero son perder lo que le interesa al lector de  es ta zona.</t>
  </si>
  <si>
    <t>Antonio Zidar - Director</t>
  </si>
  <si>
    <t>noticias@elcordillerano.com.ar</t>
  </si>
  <si>
    <t>elcordillerano.com.ar</t>
  </si>
  <si>
    <t>Facebook: El Cordillerano Instagram: elcordillerano Youtube: ElCordilleranoBariloche TW: elcordillerano</t>
  </si>
  <si>
    <t>F.P.Moreno 975 S.C. de Bariloche, CP 8400</t>
  </si>
  <si>
    <t>Limay Tv</t>
  </si>
  <si>
    <t>Difundir las acciones de la vida cotidiana con identidad local</t>
  </si>
  <si>
    <t>Zona Andina y Linea Sur</t>
  </si>
  <si>
    <t>Susana Parra</t>
  </si>
  <si>
    <t>Susana Parra - coordinación general</t>
  </si>
  <si>
    <t>2944 420829</t>
  </si>
  <si>
    <t>info.limaytv@gmail.com</t>
  </si>
  <si>
    <t>susanabeatrizparra37@gmail.com</t>
  </si>
  <si>
    <t>www.limaytv.com</t>
  </si>
  <si>
    <t>Rivadavia 885 - CP 8400. San Carlos de Bariloche</t>
  </si>
  <si>
    <t>Bariloche TV S.A (el Seis, Radio Seis y B2000)</t>
  </si>
  <si>
    <t>Portal digital de noticias, Estación de radio, Canal de televisión, Perfil de red social en Instagram, Perfil de red social en Facebook, Perfil de red social en YouTube</t>
  </si>
  <si>
    <t>Reflejar las necesidades que expresa la comunidad</t>
  </si>
  <si>
    <t>Anibal Glaniver (Gerente general)</t>
  </si>
  <si>
    <t>Guillermo Fabio Sgarbossa-Dir. de contenidos</t>
  </si>
  <si>
    <t>294 420511</t>
  </si>
  <si>
    <t>294 4 580660</t>
  </si>
  <si>
    <t>gsgarbossa@artear.com</t>
  </si>
  <si>
    <t>Bariloche2000.com</t>
  </si>
  <si>
    <t>el seis Bariloche</t>
  </si>
  <si>
    <t>Ruta 237 km 1638 - S. C. de Bariloche, CP 8400</t>
  </si>
  <si>
    <t>Gracias</t>
  </si>
  <si>
    <t>LRA30 Radio Nacional Bariloche</t>
  </si>
  <si>
    <t>Relación de dependencia, Contrato por tiempo limitado, Monotributo</t>
  </si>
  <si>
    <t>Entre 76 y 80 años</t>
  </si>
  <si>
    <t>Estación de radio, Boletín de noticias o newsletter, Perfil de red social en Facebook, Perfil de red social en Twitter</t>
  </si>
  <si>
    <t>Comunicar, informar, entretener, difusión derechos humanos y ciudadanos, fomentar inclusión y ciudadanía, dar voz a organizaciones intermedias y demas,  contribuir con la educación y la difusión multicultural y artística en todos los niveles, integración migratoria y regional, cubrir vínculos de comunicación en zonas no cubiertas por telefonía celular ni internet, etc</t>
  </si>
  <si>
    <t>Villa La Angostura, PIlcaniyeu, Comallo, Jacobacci, Maquinchao, El Foyel, El Bolsón, Piedra del Aguila (potencial) Poblaciones fronterizas de República de Chile</t>
  </si>
  <si>
    <t>Radio y Televisión Argentina SE</t>
  </si>
  <si>
    <t xml:space="preserve">Rodolfo E García director LRA30  </t>
  </si>
  <si>
    <t>02944226214 (en pandemia)</t>
  </si>
  <si>
    <t>rgarcialra30@radionacional.gov.ar</t>
  </si>
  <si>
    <t>digipancho@gmail.com</t>
  </si>
  <si>
    <t>https://www.radionacional.com.ar/category/lra-30-bariloche/</t>
  </si>
  <si>
    <t>@nacionallra30 https://www.facebook.com/Nacional-Bariloche-100585085151373</t>
  </si>
  <si>
    <t>Del encuestado. LRa30 Radio Nacional Bariloche Avenida 12 de Octubre N° 2421 8400 San Carlos de Bariloche, Argentina</t>
  </si>
  <si>
    <t xml:space="preserve">Supercanal </t>
  </si>
  <si>
    <t xml:space="preserve">San Carlos de Bariloche </t>
  </si>
  <si>
    <t>Pauta privada, Suscripciones, abonos mensuales, trimestrales, semestrales o anuales</t>
  </si>
  <si>
    <t>El objetivo del noticiero de Supercanal es dar información general tanto nacional como local a diario.</t>
  </si>
  <si>
    <t>Transporte público, Atención sanitaria, Actividad escolar, Funcionamiento del Concejo Deliberante, Funcionamiento de la Intendencia, Emprendedores, Activismo cívico, Desarrollo y sectorización urbanos (uso de la tierra), Precios, Violencia doméstica y de género, Corrupción</t>
  </si>
  <si>
    <t xml:space="preserve">Eduardo Mercado </t>
  </si>
  <si>
    <t>Marilé Morchio - Movilera, conductora y productora</t>
  </si>
  <si>
    <t>0800 222 7873</t>
  </si>
  <si>
    <t>294 154605232</t>
  </si>
  <si>
    <t>clientes@supercanal.tv</t>
  </si>
  <si>
    <t xml:space="preserve">marilemorchio@gmail.com </t>
  </si>
  <si>
    <t>https://www.supercanal-arlink.com.ar/</t>
  </si>
  <si>
    <t>Gallardo 696, Bariloche, CP 8400</t>
  </si>
  <si>
    <t>AM 880 Provincia</t>
  </si>
  <si>
    <t>Mantener a nuestra región informada</t>
  </si>
  <si>
    <t>Los Menucos, Maquinchao, Valcheta, Jacobacci y 12 comisiones de fomento.</t>
  </si>
  <si>
    <t>Jorge Landa</t>
  </si>
  <si>
    <t>Jorge Landa, director</t>
  </si>
  <si>
    <t>0240 495048</t>
  </si>
  <si>
    <t>amprovincia@yahoo.com.ar</t>
  </si>
  <si>
    <t>Si</t>
  </si>
  <si>
    <t>https://www.facebook.com/AM1580SierraColorada/</t>
  </si>
  <si>
    <t>Martín Alberdi y H. Yrigoyen. Sierra Colorada. CP 8534</t>
  </si>
  <si>
    <t>FM Municipal Líder</t>
  </si>
  <si>
    <t>Contrato por tiempo limitado, Comisión o venta de publicidad o de espacios</t>
  </si>
  <si>
    <t>Contenido patrocinado / Venta de espacios</t>
  </si>
  <si>
    <t>Difundir noticias locales y regionales-Costumbres y cultura regional</t>
  </si>
  <si>
    <t>Valcheta, Ramos Mexía, Los Menucos.</t>
  </si>
  <si>
    <t>Municipalidad de Sierra Colorada- Fabian Pilquinao Intendente</t>
  </si>
  <si>
    <t>Julio Ramirez, director</t>
  </si>
  <si>
    <t>02940 49-5343</t>
  </si>
  <si>
    <t>verturismo@gmail.com</t>
  </si>
  <si>
    <t>https://www.facebook.com/Fm-Municipal-Lider-961-Sierra-Colorada-106909494111643/</t>
  </si>
  <si>
    <t>Calle San Martin esq. Alberdi. Sierra Colorada. CP 8534</t>
  </si>
  <si>
    <t>lrg 817 Radio Patagonia 103.5</t>
  </si>
  <si>
    <t>Portal digital de noticias, Estación de radio, Perfil de red social en Facebook</t>
  </si>
  <si>
    <t>informar  sobre el arte,la cultura, la politica , la inclucion, actividad comunitaria, libertad de pensamiento y expresion</t>
  </si>
  <si>
    <t>Recolección y manejo de residuos, Provisión de agua, luz, cloacas y gas, Estado de calles y caminos, Actividad escolar, Vigilancia y prevención de delitos, Funcionamiento del Concejo Deliberante, Funcionamiento de la Intendencia, Calendarios de pagos, Políticas de niñez, infancia y adolescencia, Violencia doméstica y de género</t>
  </si>
  <si>
    <t>corresponsalia con integracion rionegrina</t>
  </si>
  <si>
    <t>lindolfo jorge garcia</t>
  </si>
  <si>
    <t>licenciatario y director de la radio</t>
  </si>
  <si>
    <t>292015530217- 02934 481612</t>
  </si>
  <si>
    <t>2920 15530217</t>
  </si>
  <si>
    <t>jorgenoticias@yahoo.con.ar</t>
  </si>
  <si>
    <t>www.radiopatagonia.con.ar</t>
  </si>
  <si>
    <t>facebook</t>
  </si>
  <si>
    <t>calle 8 casa 475 ,la loma sierragrande</t>
  </si>
  <si>
    <t>Radio Municipal 88.9 Mhz Sierra Grande Rio Negro.</t>
  </si>
  <si>
    <t>Agencia de noticias, Portal digital de noticias, Estación de radio, Canal de televisión, Perfil de red social en Instagram, Perfil de red social en Facebook, Perfil de red social en Twitter</t>
  </si>
  <si>
    <t>Comunicación e interacción con la comunidad y servicio.</t>
  </si>
  <si>
    <t>A toda la Provincia de Rio Negro</t>
  </si>
  <si>
    <t>Anibal Borja</t>
  </si>
  <si>
    <t>Aníbal Borja, Director de Radio Municipal</t>
  </si>
  <si>
    <t>borjahx@yahoo.com.ar</t>
  </si>
  <si>
    <t>www.radiomunicipal889.com.ar</t>
  </si>
  <si>
    <t>face: radiomunicipal889nuestra radio</t>
  </si>
  <si>
    <t xml:space="preserve">Batalla de Maipú 30. Sierra Grande. CP 8532 </t>
  </si>
  <si>
    <t xml:space="preserve">Fm Libre y www.pidolapalabra.com.ar </t>
  </si>
  <si>
    <t xml:space="preserve">Sierra Grande </t>
  </si>
  <si>
    <t>Portal digital de noticias, Perfil de red social en Instagram, Perfil de red social en Facebook</t>
  </si>
  <si>
    <t xml:space="preserve">Información, entretenimiento,  compañía </t>
  </si>
  <si>
    <t>Recolección y manejo de residuos, Provisión de agua, luz, cloacas y gas, Atención sanitaria, Actividad escolar, Funcionamiento del Concejo Deliberante, Funcionamiento de la Intendencia, Calendarios de pagos, Emprendedores, Activismo cívico, Precios, Empleo y mercado laboral, Violencia doméstica y de género</t>
  </si>
  <si>
    <t xml:space="preserve">A ningún otro </t>
  </si>
  <si>
    <t xml:space="preserve">Miguel Velázquez </t>
  </si>
  <si>
    <t xml:space="preserve">Miguel Velázquez, director periodista </t>
  </si>
  <si>
    <t>velazquezpatagonia@yahoo.com.ar</t>
  </si>
  <si>
    <t xml:space="preserve">www.pidolapalabra.com.ar </t>
  </si>
  <si>
    <t>Bahía Blanca 184 Sierra Grande CP 8532</t>
  </si>
  <si>
    <t>Balchita Fm 98.7</t>
  </si>
  <si>
    <t>Estación de radio, Perfil de red social en Instagram, Perfil de red social en Facebook, Otra</t>
  </si>
  <si>
    <t xml:space="preserve">Mantener informada y entretenida a la Población. </t>
  </si>
  <si>
    <t>Regional</t>
  </si>
  <si>
    <t xml:space="preserve">Adrián Santillan y Cristián Torres </t>
  </si>
  <si>
    <t xml:space="preserve">Santillán Adrián, director </t>
  </si>
  <si>
    <t xml:space="preserve">balchitafmvalcheta@gmail.com </t>
  </si>
  <si>
    <t xml:space="preserve">Santillanadrianosvaldo@gmail.com </t>
  </si>
  <si>
    <t xml:space="preserve">www.balchitafmvalcheta.com </t>
  </si>
  <si>
    <t>Facebook: Balchita Fm Valcheta, Instagram: @balchitafm</t>
  </si>
  <si>
    <t>H. Irigoyen 735, Valcheta, CP 8536</t>
  </si>
  <si>
    <t>FM Unica 100.1 MhZ</t>
  </si>
  <si>
    <t xml:space="preserve">Valcheta </t>
  </si>
  <si>
    <t>SERVICIO A LA COMUNIDAD</t>
  </si>
  <si>
    <t>Provisión de agua, luz, cloacas y gas, Estado de calles y caminos, Atención sanitaria, Actividad escolar, Vigilancia y prevención de delitos, Funcionamiento del Concejo Deliberante, Funcionamiento de la Intendencia, Calendarios de pagos, Emprendedores, Desarrollo y sectorización urbanos (uso de la tierra), Empleo y mercado laboral, Políticas de niñez, infancia y adolescencia, Violencia doméstica y de género</t>
  </si>
  <si>
    <t>San Antonio Oeste, Ramos Mexía, Sierra Colorada</t>
  </si>
  <si>
    <t>Luis Alberto Alán</t>
  </si>
  <si>
    <t>Luis Alberto Alán, director</t>
  </si>
  <si>
    <t>2920 604001</t>
  </si>
  <si>
    <t>2920 356088</t>
  </si>
  <si>
    <t>fmunicavalcheta@yahoo.com</t>
  </si>
  <si>
    <t>luisalanvalcheta@yahoo.com.ar</t>
  </si>
  <si>
    <t xml:space="preserve">www.fmunicavalcheta.com.ar </t>
  </si>
  <si>
    <t>Mariano Moreno y Marcelino Crespo s/n. Valcheta. CP 8536</t>
  </si>
  <si>
    <t>Diario Noticias de la Costa</t>
  </si>
  <si>
    <t>Informar con objetividad y compromiso todo lo que sucede en la comarca Viedma-Patagones. Con fuerte foco en contenido local pero son perder lo que le interesa al lector de  es ta zona.</t>
  </si>
  <si>
    <t>Carmen de Patagones (Buenos Aires) y San Antonio Oeste (Río Negro)</t>
  </si>
  <si>
    <t>Mauro Massaccesi</t>
  </si>
  <si>
    <t>Mauro Massaccesi - Director</t>
  </si>
  <si>
    <t>redaccion@noticiasnet.net</t>
  </si>
  <si>
    <t>mmassaccesi@gmail.com</t>
  </si>
  <si>
    <t>noticiasnet.com.ar</t>
  </si>
  <si>
    <t>Facebook: Noticiasnet Diario Instagram: noticiasnet TW: netnoticiasnet Youtube: Noticiasnettv</t>
  </si>
  <si>
    <t>Sarmiento 40, Viedma, CP 8500</t>
  </si>
  <si>
    <t>LRA 2 Radio Nacional Viedma</t>
  </si>
  <si>
    <t xml:space="preserve">Garantizar el Derecho a la Información de nuestra audiencia, mediante la interacción permanente con la comunidad en la que nos insertamos y su idónea formulación radial </t>
  </si>
  <si>
    <t>Patagones, Stroeder, Villalonga, Guardia Mitre, Conesa, San Antonio Oeste, Sierra Grande, Valcheta y NE de Chubut</t>
  </si>
  <si>
    <t>Gabriel Guerrero</t>
  </si>
  <si>
    <t>Gabriel Guerrero, director</t>
  </si>
  <si>
    <t>viedma@radionacional.gov.ar</t>
  </si>
  <si>
    <t>http://www.radionacional.com.ar/category/lra-2-viedma/</t>
  </si>
  <si>
    <t>Facebook e Instagram</t>
  </si>
  <si>
    <t>Belgrano 710 - Viedma. CP 8500</t>
  </si>
  <si>
    <t>APP Noticias (appnoticias.com.ar) y Radio Nativa FM 101.1</t>
  </si>
  <si>
    <t>Monotributo, Otras formas de relación</t>
  </si>
  <si>
    <t>Agencia de noticias, Portal digital de noticias, Estación de radio, Perfil de red social en Facebook</t>
  </si>
  <si>
    <t>Propender al progreso y desarrollo de la región, y sus valores culturales e identitarios.</t>
  </si>
  <si>
    <t>Transporte público, Provisión de agua, luz, cloacas y gas, Atención sanitaria, Vigilancia y prevención de delitos, Funcionamiento del Concejo Deliberante, Funcionamiento de la Intendencia, Mantenimiento de parques, plazas y espacios públicos, Activismo cívico, Desarrollo y sectorización urbanos (uso de la tierra), Violencia doméstica y de género, Energías renovables</t>
  </si>
  <si>
    <t>Rafio Nativa FM 101.1 a Carmen de Patagones. APP Noticias es una web digital.</t>
  </si>
  <si>
    <t>Omar Nelson Livigni</t>
  </si>
  <si>
    <t>Omar Nelson Livigni - Director</t>
  </si>
  <si>
    <t>omarlivigni@gmail.com</t>
  </si>
  <si>
    <t>appnoticias.com.ar</t>
  </si>
  <si>
    <t>app noticias</t>
  </si>
  <si>
    <t>Gallardo 423 - 8500 - Viedma - Rio Negro</t>
  </si>
  <si>
    <t>Radio Raíces (FM 91.7)</t>
  </si>
  <si>
    <t>Organización no gubernamental sin fines de lucro</t>
  </si>
  <si>
    <t>Es una radio con una programaciòn de interès general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</si>
  <si>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Desarrollo y sectorización urbanos (uso de la tierra), Precios, Empleo y mercado laboral, Políticas de niñez, infancia y adolescencia, Violencia doméstica y de género, Corrupción, Energías renovables</t>
  </si>
  <si>
    <t>Patagones (provincia de Buenos Aires) y la totalidad de los municipios de Rìo Negro</t>
  </si>
  <si>
    <t>Sabino Kucich</t>
  </si>
  <si>
    <t>Marìa Susana Vila, directora</t>
  </si>
  <si>
    <t>02920 421754 - 424267</t>
  </si>
  <si>
    <t>2920 591835</t>
  </si>
  <si>
    <t>fmraices@yahoo.com.ar</t>
  </si>
  <si>
    <t>vilatarde@yahoo.com.ar</t>
  </si>
  <si>
    <t>radiofmraices.com.ar</t>
  </si>
  <si>
    <t>Pueyrredon 651, Viedma, CP 8500</t>
  </si>
  <si>
    <t>Frecuencia VyP</t>
  </si>
  <si>
    <t>Entre 20 y 40</t>
  </si>
  <si>
    <t>Difundir las diversas actividades: deportivas, recreativas, culturales, barriales y de los tres poderes del estado.</t>
  </si>
  <si>
    <t>San Antonio, Conesa, Patagones</t>
  </si>
  <si>
    <t>Jorge Olivero</t>
  </si>
  <si>
    <t>Jorge Olivero, director</t>
  </si>
  <si>
    <t>frecuenciavyp@gmail.com</t>
  </si>
  <si>
    <t>www.frecuenciayp.com</t>
  </si>
  <si>
    <t>Facebook, Instagram</t>
  </si>
  <si>
    <t>Alvaro Barros 248, Viedma, CP 8500</t>
  </si>
  <si>
    <t>LU15 Radiodifusora Viedma AM 800</t>
  </si>
  <si>
    <t>Relación de dependencia, Contrato por tiempo limitado, Otras formas de relación</t>
  </si>
  <si>
    <t>Informar y entretener</t>
  </si>
  <si>
    <t>La radio tienen un alcance de 600 kilómetros a la redonda, Los municipios Viedma, Patagones, San Antonio (Las Grutas), Sierra Grande, Valcheta, Rio Colorado, Conesa entre otros municipios cercanos.</t>
  </si>
  <si>
    <t>Gustavo Pascualetti</t>
  </si>
  <si>
    <t>Gustavo Pascualetti, director</t>
  </si>
  <si>
    <t>lu15radioviedma@gmail.com</t>
  </si>
  <si>
    <t>pascualettigf@hotmail.com</t>
  </si>
  <si>
    <t>www.lu15.com.ar</t>
  </si>
  <si>
    <t>Alvaros Barros 1148 Viedma CP 8500</t>
  </si>
  <si>
    <t>Lo Principal</t>
  </si>
  <si>
    <t>Información general</t>
  </si>
  <si>
    <t>Es un Medio de Viedma, con información de Patagones, pero con todo lo que pasa en la provincia de Rio Negro</t>
  </si>
  <si>
    <t>Gustavo Pascualetti Director</t>
  </si>
  <si>
    <t>loprincipal@loprincipal.com.ar</t>
  </si>
  <si>
    <t>www.loprincipal.com.ar</t>
  </si>
  <si>
    <t xml:space="preserve">twitter:@loprincipal, Facebook:@loprincipal, Instagram:@loprincipaldigital, </t>
  </si>
  <si>
    <t>Saavedra 15 Viedma CP 8500</t>
  </si>
  <si>
    <t>Cadena Integración</t>
  </si>
  <si>
    <t xml:space="preserve">Viedma </t>
  </si>
  <si>
    <t>Difusión Regional y Provincial</t>
  </si>
  <si>
    <t>A todos los municipios de Rio Negro</t>
  </si>
  <si>
    <t>Fernando Vignoni</t>
  </si>
  <si>
    <t>Hector Painefil - Gerente Programacion</t>
  </si>
  <si>
    <t>fmintegra01@gmail.com</t>
  </si>
  <si>
    <t>phector32@gmail.com</t>
  </si>
  <si>
    <t>www.cardenaintegracion.com.ar</t>
  </si>
  <si>
    <t xml:space="preserve">twiter: @cintegración - Facebook: cadena integración -app Cadena Integración  </t>
  </si>
  <si>
    <t>Laprida 371- Viedma   CP (8500)</t>
  </si>
  <si>
    <t xml:space="preserve">Tveo Viedma Supercanal S.A </t>
  </si>
  <si>
    <t>Pauta privada, Pauta oficial, Suscripciones, abonos mensuales, trimestrales, semestrales o anuales, Contenido patrocinado / Venta de espacios</t>
  </si>
  <si>
    <t xml:space="preserve">Informar a los ciudadanos y ciudadanas sobre los acontecimientos diarios ocurridos en Viedma y Carmen de Patagones, abarcamos también información proveniente de toda la provincia de Río Negro y lo más relevante a nivel nacional. Buscamos ser un medio de comunicación donde la voz de vecinos y vecinas se vea y haga escuchar en la pantalla de Tveo potenciando así la localidad de la información brindada. Así nuestros televidentes se sienten identificados con el medio y lo utilizan con un servicio que les ofrecemos para poder expresarse y solucionar sus problemas. Por supuesto las voces oficiales son también muy importantes para nuestro canal, por este motivo, cada informativo local que emitimos diariamente se arma pensándolo en mantener informados a todos y todas mostrando las diferentes campanas sobre temas relevantes.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</si>
  <si>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t>
  </si>
  <si>
    <t xml:space="preserve">Municipalidad de Carmen de Patagones </t>
  </si>
  <si>
    <t>Débora Elena Espín Di Febo, productora y conductora de Tveo Viedma Supercanal S.A</t>
  </si>
  <si>
    <t xml:space="preserve">panoramadenoticiasviedma@gmail.com </t>
  </si>
  <si>
    <t>elenaespindifebo@gmail.com</t>
  </si>
  <si>
    <t xml:space="preserve">Tveo Viedma </t>
  </si>
  <si>
    <t>Álvaro Barros 1148 Viedma CP 8500</t>
  </si>
  <si>
    <t>Mírate TV</t>
  </si>
  <si>
    <t>El objetivo principal es poder ampliar el espectro de cobertura, encontrando mayor feedback entre los seguidores.</t>
  </si>
  <si>
    <t>Godoy, Chichinales, Huergo y depende de la noticia han tomado relevancia a nivel nacional.</t>
  </si>
  <si>
    <t>Juanjo García</t>
  </si>
  <si>
    <t>Victor Saldaña</t>
  </si>
  <si>
    <t>miratetvcontacto@gmail.com</t>
  </si>
  <si>
    <t>www.miratetv.com.ar</t>
  </si>
  <si>
    <t>@Mirate_tv (Instagram) Mírate TV (Facebook)</t>
  </si>
  <si>
    <t>Pasaje El Indio 855. Villa Regina. CP 8336</t>
  </si>
  <si>
    <t>Radio Conceptos FM</t>
  </si>
  <si>
    <t>llegar a toda la comunidad....</t>
  </si>
  <si>
    <t>Recolección y manejo de residuos, Provisión de agua, luz, cloacas y gas, Estado de calles y caminos, Actividad escolar, Funcionamiento del Concejo Deliberante, Funcionamiento de la Intendencia, Calendarios de pagos, Mantenimiento de parques, plazas y espacios públicos, Precios, Empleo y mercado laboral, Políticas de niñez, infancia y adolescencia</t>
  </si>
  <si>
    <t>Desde Valle Azul a Cervantes</t>
  </si>
  <si>
    <t>Omar Antonio País</t>
  </si>
  <si>
    <t>Omar A. País. Director</t>
  </si>
  <si>
    <t>radioconceptosfm@gmail.com</t>
  </si>
  <si>
    <t>omarpais@hotmail.com</t>
  </si>
  <si>
    <t>conceptosfm.blogspot.com</t>
  </si>
  <si>
    <t>twiter instagram y facebook</t>
  </si>
  <si>
    <t>Remedios de Escalada 115 Villa Regina CP 8336</t>
  </si>
  <si>
    <t>Radio Del Sol</t>
  </si>
  <si>
    <t>Diario de papel, Portal digital de noticias, Perfil de red social en Facebook</t>
  </si>
  <si>
    <t>Informar a los oyentes</t>
  </si>
  <si>
    <t>Estado de calles y caminos, Atención sanitaria, Actividad escolar, Vigilancia y prevención de delitos, Funcionamiento del Concejo Deliberante, Funcionamiento de la Intendencia, Calendarios de pagos, Emprendedores, Activismo cívico, Empleo y mercado laboral, Políticas de niñez, infancia y adolescencia</t>
  </si>
  <si>
    <t>Chichinales, Ingeniero Huergo, General E. Godoy</t>
  </si>
  <si>
    <t>Carlos Anchustegui</t>
  </si>
  <si>
    <t>Carlos Anchustegui, propietario</t>
  </si>
  <si>
    <t>2984 574092 -02984 464 913</t>
  </si>
  <si>
    <t>radiodelsol937vr@gmail.com</t>
  </si>
  <si>
    <t>carlosanchustegui@gmail.com</t>
  </si>
  <si>
    <t>www.radiodelsol.com.ar</t>
  </si>
  <si>
    <t>Las Heras 9. Villa Regina CP 8336</t>
  </si>
  <si>
    <t>Cooperativa de Trabajo Lu16 Radio Rio Negro Ltda.</t>
  </si>
  <si>
    <t>Cooperativa</t>
  </si>
  <si>
    <t>Pauta privada, Pauta oficial, Suscripciones, abonos mensuales, trimestrales, semestrales o anuales, Contenido patrocinado / Venta de espacios, Eventos</t>
  </si>
  <si>
    <t>Servicio social, entretener, informar</t>
  </si>
  <si>
    <t>Cipolletti, General Roca, Cervantes, Mainque, Godoy, Villa Regina, Chichinales, ciudades intermedias y parajes lejanas dentro de un radio de entre 300 y 400 klometros</t>
  </si>
  <si>
    <t>Ruben Fagotti</t>
  </si>
  <si>
    <t>Ruben Fagotti Presidente</t>
  </si>
  <si>
    <t>298 4461102</t>
  </si>
  <si>
    <t>298 4308242</t>
  </si>
  <si>
    <t>rubenfa16@hotmail.com</t>
  </si>
  <si>
    <t>www.lu16radiorn.com.ar</t>
  </si>
  <si>
    <t>Facebook, twiter, Instagram</t>
  </si>
  <si>
    <t>Remedios de Escalada 52, Villa Regina CP 8336</t>
  </si>
  <si>
    <t>LATAPA.COM.AR</t>
  </si>
  <si>
    <t>Servicio para la comunidad, revalorización del pensamiento crítico</t>
  </si>
  <si>
    <t>Nuestro alcance es provincial</t>
  </si>
  <si>
    <t>Emiliano Martín Piccinini</t>
  </si>
  <si>
    <t>Emiliano Piccinnini, Co Fundador, Productor, Editor, Redactor</t>
  </si>
  <si>
    <t>contactolatapa@gmail.com</t>
  </si>
  <si>
    <t>emilianomartinpiccinini@gmail.com</t>
  </si>
  <si>
    <t>www.latapa.com.ar</t>
  </si>
  <si>
    <t>fb: @latapa.com.ar, ig: @latapaestuya, tw: @latapaestuya</t>
  </si>
  <si>
    <t>San Martin 169. Villa Regina. CP 8336</t>
  </si>
  <si>
    <t>ninguna</t>
  </si>
  <si>
    <t>Radio FM Patagonia</t>
  </si>
  <si>
    <t>Informar, entretener, entrevistar, difundir música nacional y popular especialmente tango y folklore.</t>
  </si>
  <si>
    <t>Funcionamiento de la Intendencia, Calendarios de pagos, Activismo cívico, Políticas de niñez, infancia y adolescencia</t>
  </si>
  <si>
    <t>Chichinales, Valle Azul, Gral. Enrique Godoy, Ingeniero Huergo, Mainqué.</t>
  </si>
  <si>
    <t>Oscar Eduardo Díaz</t>
  </si>
  <si>
    <t>Oscar Eduardo Díaz, director</t>
  </si>
  <si>
    <t>2984 671994</t>
  </si>
  <si>
    <t>2984 305233</t>
  </si>
  <si>
    <t>radiopatagonia95.9@gmail.com</t>
  </si>
  <si>
    <t>No se dispone.</t>
  </si>
  <si>
    <t>Facebook: oscar díaz/ oscar eduardo díaz/ FM PATAGONIA</t>
  </si>
  <si>
    <t>Reconquista 145, Ingeniero Huergo, CP 8334</t>
  </si>
  <si>
    <t xml:space="preserve">#LCR La Comuna Regina </t>
  </si>
  <si>
    <t xml:space="preserve">Villa Regina </t>
  </si>
  <si>
    <t>El objetivo del medio de comunicación es mantener informada una sociedad y/o región con los acontecimientos de interés público que se generan a diario.</t>
  </si>
  <si>
    <t>Chichinales, General Enrique Godoy, Ingeniero Huero, Mainqué y Valle Azul.</t>
  </si>
  <si>
    <t xml:space="preserve">Nicolás Matias Muñoz </t>
  </si>
  <si>
    <t>Nicolás Matias Muñoz, Propietario, Director y Editor Responsable.</t>
  </si>
  <si>
    <t>lacomunavillaregina@hotmail.com</t>
  </si>
  <si>
    <t>nicolacomuna@gmail.com</t>
  </si>
  <si>
    <t xml:space="preserve">periodicolacomuna.com.ar y próximamente el sitio se mudará a www.lcr.com.ar </t>
  </si>
  <si>
    <t>lcr_periodicolacomunaregina (Instagram) LA COMUNA REGINA - LCR (fan Page de facebook) @lacomunaregina (Twitter)</t>
  </si>
  <si>
    <t>Pueyrredon Sur 81. Villa Regina. CP 8336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</si>
</sst>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9">
    <font>
      <sz val="10.0"/>
      <color rgb="FF000000"/>
      <name val="Arial"/>
    </font>
    <font>
      <b/>
      <color rgb="FF000000"/>
      <name val="Arial"/>
    </font>
    <font>
      <b/>
      <name val="Arial"/>
    </font>
    <font>
      <name val="Arial"/>
    </font>
    <font>
      <color theme="1"/>
      <name val="Arial"/>
    </font>
    <font>
      <b/>
      <sz val="10.0"/>
      <color rgb="FF000000"/>
      <name val="Arial"/>
    </font>
    <font>
      <sz val="10.0"/>
      <color theme="1"/>
      <name val="Arial"/>
    </font>
    <font>
      <u/>
      <sz val="10.0"/>
      <color rgb="FF0000FF"/>
      <name val="Arial"/>
    </font>
    <font>
      <u/>
      <sz val="10.0"/>
      <color theme="10"/>
      <name val="Arial"/>
    </font>
  </fonts>
  <fills count="7">
    <fill>
      <patternFill patternType="none"/>
    </fill>
    <fill>
      <patternFill patternType="lightGray"/>
    </fill>
    <fill>
      <patternFill patternType="solid">
        <fgColor rgb="FFD9D9D9"/>
        <bgColor rgb="FFD9D9D9"/>
      </patternFill>
    </fill>
    <fill>
      <patternFill patternType="solid">
        <fgColor rgb="FFBF9000"/>
        <bgColor rgb="FFBF9000"/>
      </patternFill>
    </fill>
    <fill>
      <patternFill patternType="solid">
        <fgColor rgb="FFFF0000"/>
        <bgColor rgb="FFFF0000"/>
      </patternFill>
    </fill>
    <fill>
      <patternFill patternType="solid">
        <fgColor rgb="FFFFFF00"/>
        <bgColor rgb="FFFFFF00"/>
      </patternFill>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164" xfId="0" applyAlignment="1" applyFont="1" applyNumberForma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vertical="center"/>
    </xf>
    <xf borderId="0" fillId="0" fontId="0" numFmtId="0" xfId="0" applyAlignment="1" applyFont="1">
      <alignment shrinkToFit="0" vertical="center" wrapText="1"/>
    </xf>
    <xf borderId="0" fillId="3" fontId="0" numFmtId="0" xfId="0" applyFill="1" applyFont="1"/>
    <xf borderId="0" fillId="3" fontId="3" numFmtId="0" xfId="0" applyFont="1"/>
    <xf borderId="0" fillId="3" fontId="0" numFmtId="164" xfId="0" applyFont="1" applyNumberFormat="1"/>
    <xf borderId="0" fillId="3" fontId="3" numFmtId="0" xfId="0" applyAlignment="1" applyFont="1">
      <alignment readingOrder="0"/>
    </xf>
    <xf borderId="0" fillId="0" fontId="3" numFmtId="0" xfId="0" applyAlignment="1" applyFont="1">
      <alignment horizontal="center" readingOrder="0"/>
    </xf>
    <xf borderId="0" fillId="0" fontId="4" numFmtId="0" xfId="0" applyFont="1"/>
    <xf borderId="0" fillId="4" fontId="0" numFmtId="0" xfId="0" applyFill="1" applyFont="1"/>
    <xf borderId="0" fillId="4" fontId="3" numFmtId="0" xfId="0" applyFont="1"/>
    <xf borderId="0" fillId="4" fontId="0" numFmtId="1" xfId="0" applyFont="1" applyNumberFormat="1"/>
    <xf borderId="0" fillId="4" fontId="0" numFmtId="164" xfId="0" applyFont="1" applyNumberFormat="1"/>
    <xf borderId="0" fillId="4" fontId="3" numFmtId="0" xfId="0" applyAlignment="1" applyFont="1">
      <alignment readingOrder="0"/>
    </xf>
    <xf borderId="0" fillId="5" fontId="0" numFmtId="0" xfId="0" applyFill="1" applyFont="1"/>
    <xf borderId="0" fillId="5" fontId="3" numFmtId="0" xfId="0" applyFont="1"/>
    <xf borderId="0" fillId="5" fontId="0" numFmtId="1" xfId="0" applyFont="1" applyNumberFormat="1"/>
    <xf borderId="0" fillId="5" fontId="3" numFmtId="0" xfId="0" applyAlignment="1" applyFont="1">
      <alignment readingOrder="0"/>
    </xf>
    <xf borderId="0" fillId="5" fontId="0" numFmtId="164" xfId="0" applyFont="1" applyNumberFormat="1"/>
    <xf borderId="0" fillId="6" fontId="0" numFmtId="0" xfId="0" applyFill="1" applyFont="1"/>
    <xf borderId="0" fillId="6" fontId="3" numFmtId="0" xfId="0" applyFont="1"/>
    <xf borderId="0" fillId="6" fontId="0" numFmtId="164" xfId="0" applyFont="1" applyNumberFormat="1"/>
    <xf borderId="0" fillId="6" fontId="3" numFmtId="0" xfId="0" applyAlignment="1" applyFont="1">
      <alignment readingOrder="0"/>
    </xf>
    <xf borderId="0" fillId="4" fontId="0" numFmtId="2" xfId="0" applyFont="1" applyNumberFormat="1"/>
    <xf borderId="0" fillId="3" fontId="0" numFmtId="2" xfId="0" applyFont="1" applyNumberFormat="1"/>
    <xf borderId="0" fillId="6" fontId="0" numFmtId="2" xfId="0" applyFont="1" applyNumberFormat="1"/>
    <xf borderId="0" fillId="5" fontId="0" numFmtId="2" xfId="0" applyFont="1" applyNumberFormat="1"/>
    <xf borderId="0" fillId="3" fontId="0" numFmtId="1" xfId="0" applyFont="1" applyNumberFormat="1"/>
    <xf borderId="0" fillId="6" fontId="0" numFmtId="1" xfId="0" applyFont="1" applyNumberFormat="1"/>
    <xf borderId="0" fillId="2" fontId="3" numFmtId="0" xfId="0" applyAlignment="1" applyFont="1">
      <alignment readingOrder="0"/>
    </xf>
    <xf borderId="0" fillId="2" fontId="4" numFmtId="0" xfId="0" applyFont="1"/>
    <xf borderId="0" fillId="2" fontId="0" numFmtId="2" xfId="0" applyFont="1" applyNumberFormat="1"/>
    <xf borderId="0" fillId="2" fontId="0" numFmtId="1" xfId="0" applyFont="1" applyNumberFormat="1"/>
    <xf borderId="0" fillId="2" fontId="4" numFmtId="2" xfId="0" applyFont="1" applyNumberFormat="1"/>
    <xf borderId="0" fillId="2" fontId="2" numFmtId="0" xfId="0" applyAlignment="1" applyFont="1">
      <alignment horizontal="right" readingOrder="0"/>
    </xf>
    <xf borderId="0" fillId="2" fontId="5" numFmtId="164" xfId="0" applyAlignment="1" applyFont="1" applyNumberFormat="1">
      <alignment horizontal="right" readingOrder="0"/>
    </xf>
    <xf borderId="0" fillId="0" fontId="0" numFmtId="164" xfId="0" applyFont="1" applyNumberFormat="1"/>
    <xf borderId="0" fillId="0" fontId="2" numFmtId="0" xfId="0" applyAlignment="1" applyFont="1">
      <alignment readingOrder="0"/>
    </xf>
    <xf borderId="1" fillId="2" fontId="5" numFmtId="0" xfId="0" applyAlignment="1" applyBorder="1" applyFont="1">
      <alignment horizontal="center" shrinkToFit="0" vertical="center" wrapText="1"/>
    </xf>
    <xf borderId="1" fillId="2" fontId="5" numFmtId="164" xfId="0" applyAlignment="1" applyBorder="1" applyFont="1" applyNumberFormat="1">
      <alignment horizontal="center" shrinkToFit="0" vertical="center" wrapText="1"/>
    </xf>
    <xf borderId="0" fillId="0" fontId="0" numFmtId="0" xfId="0" applyAlignment="1" applyFont="1">
      <alignment shrinkToFit="0" wrapText="1"/>
    </xf>
    <xf borderId="1" fillId="0" fontId="0" numFmtId="0" xfId="0" applyAlignment="1" applyBorder="1" applyFont="1">
      <alignment horizontal="center" shrinkToFit="0" vertical="center" wrapText="1"/>
    </xf>
    <xf borderId="1" fillId="0" fontId="0" numFmtId="1" xfId="0" applyAlignment="1" applyBorder="1" applyFont="1" applyNumberFormat="1">
      <alignment horizontal="center" shrinkToFit="0" vertical="center" wrapText="1"/>
    </xf>
    <xf borderId="1" fillId="0" fontId="0" numFmtId="0" xfId="0" applyAlignment="1" applyBorder="1" applyFont="1">
      <alignment horizontal="center" readingOrder="0" shrinkToFit="0" vertical="center" wrapText="1"/>
    </xf>
    <xf borderId="1" fillId="0" fontId="0" numFmtId="10" xfId="0" applyAlignment="1" applyBorder="1" applyFont="1" applyNumberFormat="1">
      <alignment horizontal="center" readingOrder="0" shrinkToFit="0" vertical="center" wrapText="1"/>
    </xf>
    <xf borderId="1" fillId="0" fontId="0" numFmtId="9" xfId="0" applyAlignment="1" applyBorder="1" applyFont="1" applyNumberFormat="1">
      <alignment horizontal="center" shrinkToFit="0" vertical="center" wrapText="1"/>
    </xf>
    <xf borderId="0" fillId="0" fontId="0" numFmtId="0" xfId="0" applyAlignment="1" applyFont="1">
      <alignment horizontal="center" shrinkToFit="0" wrapText="1"/>
    </xf>
    <xf borderId="0" fillId="0" fontId="6" numFmtId="0" xfId="0" applyFont="1"/>
    <xf borderId="0" fillId="0" fontId="6" numFmtId="165" xfId="0" applyFont="1" applyNumberFormat="1"/>
    <xf borderId="0" fillId="0" fontId="6" numFmtId="9" xfId="0" applyFont="1" applyNumberFormat="1"/>
    <xf borderId="0" fillId="0" fontId="7" numFmtId="0" xfId="0" applyFont="1"/>
    <xf quotePrefix="1" borderId="0" fillId="0" fontId="6" numFmtId="0" xfId="0" applyFont="1"/>
    <xf borderId="0" fillId="0" fontId="8" numFmtId="0" xfId="0" applyFont="1"/>
    <xf borderId="0" fillId="0" fontId="6" numFmtId="0" xfId="0" applyAlignment="1" applyFont="1">
      <alignment shrinkToFit="0" wrapText="1"/>
    </xf>
    <xf borderId="0" fillId="0" fontId="0" numFmtId="22" xfId="0" applyFont="1" applyNumberFormat="1"/>
    <xf borderId="0" fillId="0" fontId="0" numFmtId="0" xfId="0" applyFont="1"/>
    <xf borderId="0" fillId="0" fontId="0"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lasuperdigital.com.ar/" TargetMode="External"/><Relationship Id="rId42" Type="http://schemas.openxmlformats.org/officeDocument/2006/relationships/hyperlink" Target="http://www.showroca.com/" TargetMode="External"/><Relationship Id="rId41" Type="http://schemas.openxmlformats.org/officeDocument/2006/relationships/hyperlink" Target="http://www.radioelvalle.com/" TargetMode="External"/><Relationship Id="rId44" Type="http://schemas.openxmlformats.org/officeDocument/2006/relationships/hyperlink" Target="http://www.siempresalud.com.ar/" TargetMode="External"/><Relationship Id="rId43" Type="http://schemas.openxmlformats.org/officeDocument/2006/relationships/hyperlink" Target="http://www.facebook.com/radioshowroca%20Twitter%20e%20Instagram:%20@radioshowroca" TargetMode="External"/><Relationship Id="rId46" Type="http://schemas.openxmlformats.org/officeDocument/2006/relationships/hyperlink" Target="http://anroca.com.ar/" TargetMode="External"/><Relationship Id="rId45" Type="http://schemas.openxmlformats.org/officeDocument/2006/relationships/hyperlink" Target="http://anroca.com.ar/" TargetMode="External"/><Relationship Id="rId104" Type="http://schemas.openxmlformats.org/officeDocument/2006/relationships/drawing" Target="../drawings/drawing3.xml"/><Relationship Id="rId48" Type="http://schemas.openxmlformats.org/officeDocument/2006/relationships/hyperlink" Target="about:blank" TargetMode="External"/><Relationship Id="rId47" Type="http://schemas.openxmlformats.org/officeDocument/2006/relationships/hyperlink" Target="http://antena-libre.com.ar/" TargetMode="External"/><Relationship Id="rId49" Type="http://schemas.openxmlformats.org/officeDocument/2006/relationships/hyperlink" Target="http://rionegro.com.ar/" TargetMode="External"/><Relationship Id="rId103" Type="http://schemas.openxmlformats.org/officeDocument/2006/relationships/hyperlink" Target="http://www.latapa.com.ar/" TargetMode="External"/><Relationship Id="rId102" Type="http://schemas.openxmlformats.org/officeDocument/2006/relationships/hyperlink" Target="http://latapa.com.ar/" TargetMode="External"/><Relationship Id="rId101" Type="http://schemas.openxmlformats.org/officeDocument/2006/relationships/hyperlink" Target="http://www.lu16radiorn.com.ar/" TargetMode="External"/><Relationship Id="rId100" Type="http://schemas.openxmlformats.org/officeDocument/2006/relationships/hyperlink" Target="http://www.radiodelsol.com.ar/" TargetMode="External"/><Relationship Id="rId31" Type="http://schemas.openxmlformats.org/officeDocument/2006/relationships/hyperlink" Target="http://limite42.com/" TargetMode="External"/><Relationship Id="rId30" Type="http://schemas.openxmlformats.org/officeDocument/2006/relationships/hyperlink" Target="http://www.mikyleanes.com/" TargetMode="External"/><Relationship Id="rId33" Type="http://schemas.openxmlformats.org/officeDocument/2006/relationships/hyperlink" Target="http://noticiasdelbolson.com.ar/" TargetMode="External"/><Relationship Id="rId32" Type="http://schemas.openxmlformats.org/officeDocument/2006/relationships/hyperlink" Target="http://www.infochucao.com/" TargetMode="External"/><Relationship Id="rId35" Type="http://schemas.openxmlformats.org/officeDocument/2006/relationships/hyperlink" Target="http://nacionalelbolson.com.ar/" TargetMode="External"/><Relationship Id="rId34" Type="http://schemas.openxmlformats.org/officeDocument/2006/relationships/hyperlink" Target="http://www.noticiasdelbolson.com.ar/" TargetMode="External"/><Relationship Id="rId37" Type="http://schemas.openxmlformats.org/officeDocument/2006/relationships/hyperlink" Target="http://www.mejorinforo.com/" TargetMode="External"/><Relationship Id="rId36" Type="http://schemas.openxmlformats.org/officeDocument/2006/relationships/hyperlink" Target="http://fmlatidosconesa943.radiosonlines.com/" TargetMode="External"/><Relationship Id="rId39" Type="http://schemas.openxmlformats.org/officeDocument/2006/relationships/hyperlink" Target="http://www.todoroca.com/" TargetMode="External"/><Relationship Id="rId38" Type="http://schemas.openxmlformats.org/officeDocument/2006/relationships/hyperlink" Target="http://www.todoroca.com/" TargetMode="External"/><Relationship Id="rId20" Type="http://schemas.openxmlformats.org/officeDocument/2006/relationships/hyperlink" Target="http://www.lu19.com.ar/" TargetMode="External"/><Relationship Id="rId22" Type="http://schemas.openxmlformats.org/officeDocument/2006/relationships/hyperlink" Target="http://www.radiogalas.com.ar/" TargetMode="External"/><Relationship Id="rId21" Type="http://schemas.openxmlformats.org/officeDocument/2006/relationships/hyperlink" Target="http://www.cipollettidigital.com.ar/" TargetMode="External"/><Relationship Id="rId24" Type="http://schemas.openxmlformats.org/officeDocument/2006/relationships/hyperlink" Target="https://www.facebook.com/tvc.televisioncipolletti" TargetMode="External"/><Relationship Id="rId23" Type="http://schemas.openxmlformats.org/officeDocument/2006/relationships/hyperlink" Target="http://www.lavozdecipolletti.com/" TargetMode="External"/><Relationship Id="rId26" Type="http://schemas.openxmlformats.org/officeDocument/2006/relationships/hyperlink" Target="http://www.fmmaster.net/" TargetMode="External"/><Relationship Id="rId25" Type="http://schemas.openxmlformats.org/officeDocument/2006/relationships/hyperlink" Target="https://www.facebook.com/tvc.televisioncipolletti" TargetMode="External"/><Relationship Id="rId28" Type="http://schemas.openxmlformats.org/officeDocument/2006/relationships/hyperlink" Target="http://www.belisleenlinea.com.ar/" TargetMode="External"/><Relationship Id="rId27" Type="http://schemas.openxmlformats.org/officeDocument/2006/relationships/hyperlink" Target="http://www.radioconfluencia.com.ar/" TargetMode="External"/><Relationship Id="rId29" Type="http://schemas.openxmlformats.org/officeDocument/2006/relationships/hyperlink" Target="https://www.facebook.com/FmAccion87.9" TargetMode="External"/><Relationship Id="rId95" Type="http://schemas.openxmlformats.org/officeDocument/2006/relationships/hyperlink" Target="http://www.lu15.com.ar/" TargetMode="External"/><Relationship Id="rId94" Type="http://schemas.openxmlformats.org/officeDocument/2006/relationships/hyperlink" Target="http://www.frecuenciayp.com/" TargetMode="External"/><Relationship Id="rId97" Type="http://schemas.openxmlformats.org/officeDocument/2006/relationships/hyperlink" Target="http://www.cardenaintegracion.com.ar/" TargetMode="External"/><Relationship Id="rId96" Type="http://schemas.openxmlformats.org/officeDocument/2006/relationships/hyperlink" Target="http://www.loprincipal.com.ar/" TargetMode="External"/><Relationship Id="rId11" Type="http://schemas.openxmlformats.org/officeDocument/2006/relationships/hyperlink" Target="http://www.radiolabarcaza.com.ar/" TargetMode="External"/><Relationship Id="rId99" Type="http://schemas.openxmlformats.org/officeDocument/2006/relationships/hyperlink" Target="http://conceptosfm.blogspot.com/" TargetMode="External"/><Relationship Id="rId10" Type="http://schemas.openxmlformats.org/officeDocument/2006/relationships/hyperlink" Target="http://www.radiofmvibra985fm.com/" TargetMode="External"/><Relationship Id="rId98" Type="http://schemas.openxmlformats.org/officeDocument/2006/relationships/hyperlink" Target="http://www.miratetv.com.ar/" TargetMode="External"/><Relationship Id="rId13" Type="http://schemas.openxmlformats.org/officeDocument/2006/relationships/hyperlink" Target="http://fmceferino.bahiahost.com.ar/" TargetMode="External"/><Relationship Id="rId12" Type="http://schemas.openxmlformats.org/officeDocument/2006/relationships/hyperlink" Target="http://www.fmsurdelportal.com.ar/" TargetMode="External"/><Relationship Id="rId91" Type="http://schemas.openxmlformats.org/officeDocument/2006/relationships/hyperlink" Target="http://www.radionacional.com.ar/category/lra-2-viedma/" TargetMode="External"/><Relationship Id="rId90" Type="http://schemas.openxmlformats.org/officeDocument/2006/relationships/hyperlink" Target="http://noticiasnet.com.ar/" TargetMode="External"/><Relationship Id="rId93" Type="http://schemas.openxmlformats.org/officeDocument/2006/relationships/hyperlink" Target="http://radiofmraices.com.ar/" TargetMode="External"/><Relationship Id="rId92" Type="http://schemas.openxmlformats.org/officeDocument/2006/relationships/hyperlink" Target="http://appnoticias.com.ar/" TargetMode="External"/><Relationship Id="rId15" Type="http://schemas.openxmlformats.org/officeDocument/2006/relationships/hyperlink" Target="http://www.7enpunto.com/" TargetMode="External"/><Relationship Id="rId14" Type="http://schemas.openxmlformats.org/officeDocument/2006/relationships/hyperlink" Target="http://7enpunto.com/" TargetMode="External"/><Relationship Id="rId17" Type="http://schemas.openxmlformats.org/officeDocument/2006/relationships/hyperlink" Target="http://www.fmlacosta925.com.ar/" TargetMode="External"/><Relationship Id="rId16" Type="http://schemas.openxmlformats.org/officeDocument/2006/relationships/hyperlink" Target="http://www.delaisladigital.com/" TargetMode="External"/><Relationship Id="rId19" Type="http://schemas.openxmlformats.org/officeDocument/2006/relationships/hyperlink" Target="http://www.fm963.com.ar/" TargetMode="External"/><Relationship Id="rId18" Type="http://schemas.openxmlformats.org/officeDocument/2006/relationships/hyperlink" Target="https://www.facebook.com/ciudad945" TargetMode="External"/><Relationship Id="rId84" Type="http://schemas.openxmlformats.org/officeDocument/2006/relationships/hyperlink" Target="https://www.facebook.com/Fm-Municipal-Lider-961-Sierra-Colorada-106909494111643/" TargetMode="External"/><Relationship Id="rId83" Type="http://schemas.openxmlformats.org/officeDocument/2006/relationships/hyperlink" Target="https://www.facebook.com/Fm-Municipal-Lider-961-Sierra-Colorada-106909494111643/" TargetMode="External"/><Relationship Id="rId86" Type="http://schemas.openxmlformats.org/officeDocument/2006/relationships/hyperlink" Target="http://www.radiomunicipal889.com.ar/" TargetMode="External"/><Relationship Id="rId85" Type="http://schemas.openxmlformats.org/officeDocument/2006/relationships/hyperlink" Target="http://www.radiopatagonia.con.ar/" TargetMode="External"/><Relationship Id="rId88" Type="http://schemas.openxmlformats.org/officeDocument/2006/relationships/hyperlink" Target="http://www.balchitafmvalcheta.com/" TargetMode="External"/><Relationship Id="rId87" Type="http://schemas.openxmlformats.org/officeDocument/2006/relationships/hyperlink" Target="http://www.pidolapalabra.com.ar/" TargetMode="External"/><Relationship Id="rId89" Type="http://schemas.openxmlformats.org/officeDocument/2006/relationships/hyperlink" Target="http://www.fmunicavalcheta.com.ar/" TargetMode="External"/><Relationship Id="rId80" Type="http://schemas.openxmlformats.org/officeDocument/2006/relationships/hyperlink" Target="https://www.radionacional.com.ar/category/lra-30-bariloche/" TargetMode="External"/><Relationship Id="rId82" Type="http://schemas.openxmlformats.org/officeDocument/2006/relationships/hyperlink" Target="https://www.facebook.com/AM1580SierraColorada/" TargetMode="External"/><Relationship Id="rId81" Type="http://schemas.openxmlformats.org/officeDocument/2006/relationships/hyperlink" Target="https://www.supercanal-arlink.com.ar/" TargetMode="External"/><Relationship Id="rId1" Type="http://schemas.openxmlformats.org/officeDocument/2006/relationships/hyperlink" Target="http://anallen.com.ar/" TargetMode="External"/><Relationship Id="rId2" Type="http://schemas.openxmlformats.org/officeDocument/2006/relationships/hyperlink" Target="http://www.ciudadactiva.com.ar/" TargetMode="External"/><Relationship Id="rId3" Type="http://schemas.openxmlformats.org/officeDocument/2006/relationships/hyperlink" Target="http://www.infoallen.com.ar/" TargetMode="External"/><Relationship Id="rId4" Type="http://schemas.openxmlformats.org/officeDocument/2006/relationships/hyperlink" Target="http://www.biendeallen.com.ar/" TargetMode="External"/><Relationship Id="rId9" Type="http://schemas.openxmlformats.org/officeDocument/2006/relationships/hyperlink" Target="http://www.vientosurnoticias.com.ar/" TargetMode="External"/><Relationship Id="rId5" Type="http://schemas.openxmlformats.org/officeDocument/2006/relationships/hyperlink" Target="http://www.lacarretera.com.ar/" TargetMode="External"/><Relationship Id="rId6" Type="http://schemas.openxmlformats.org/officeDocument/2006/relationships/hyperlink" Target="http://www.fmgenesis.fmmiradio.com/" TargetMode="External"/><Relationship Id="rId7" Type="http://schemas.openxmlformats.org/officeDocument/2006/relationships/hyperlink" Target="http://www.catriel25noticias.com/" TargetMode="External"/><Relationship Id="rId8" Type="http://schemas.openxmlformats.org/officeDocument/2006/relationships/hyperlink" Target="http://www.eldiariodecatriel.com.ar/" TargetMode="External"/><Relationship Id="rId73" Type="http://schemas.openxmlformats.org/officeDocument/2006/relationships/hyperlink" Target="http://saotv.com.ar/" TargetMode="External"/><Relationship Id="rId72" Type="http://schemas.openxmlformats.org/officeDocument/2006/relationships/hyperlink" Target="http://www.informativohoy.com.ar/" TargetMode="External"/><Relationship Id="rId75" Type="http://schemas.openxmlformats.org/officeDocument/2006/relationships/hyperlink" Target="http://www.horizontebariloche.com.ar/" TargetMode="External"/><Relationship Id="rId74" Type="http://schemas.openxmlformats.org/officeDocument/2006/relationships/hyperlink" Target="http://www.noticiasdelgolfo.com.ar/" TargetMode="External"/><Relationship Id="rId77" Type="http://schemas.openxmlformats.org/officeDocument/2006/relationships/hyperlink" Target="http://elcordillerano.com.ar/" TargetMode="External"/><Relationship Id="rId76" Type="http://schemas.openxmlformats.org/officeDocument/2006/relationships/hyperlink" Target="http://www.horizontebariloche.com.ar/" TargetMode="External"/><Relationship Id="rId79" Type="http://schemas.openxmlformats.org/officeDocument/2006/relationships/hyperlink" Target="http://bariloche2000.com/" TargetMode="External"/><Relationship Id="rId78" Type="http://schemas.openxmlformats.org/officeDocument/2006/relationships/hyperlink" Target="http://www.limaytv.com/" TargetMode="External"/><Relationship Id="rId71" Type="http://schemas.openxmlformats.org/officeDocument/2006/relationships/hyperlink" Target="https://www.facebook.com/La99RioColorado" TargetMode="External"/><Relationship Id="rId70" Type="http://schemas.openxmlformats.org/officeDocument/2006/relationships/hyperlink" Target="http://www.la99.com.ar/" TargetMode="External"/><Relationship Id="rId62" Type="http://schemas.openxmlformats.org/officeDocument/2006/relationships/hyperlink" Target="http://www.hoyvallemedio.com.ar/" TargetMode="External"/><Relationship Id="rId61" Type="http://schemas.openxmlformats.org/officeDocument/2006/relationships/hyperlink" Target="http://www.fmurbanalamarque.com.ar/" TargetMode="External"/><Relationship Id="rId64" Type="http://schemas.openxmlformats.org/officeDocument/2006/relationships/hyperlink" Target="http://radioequis.com.ar/" TargetMode="External"/><Relationship Id="rId63" Type="http://schemas.openxmlformats.org/officeDocument/2006/relationships/hyperlink" Target="http://www.cvmd.com.ar/" TargetMode="External"/><Relationship Id="rId66" Type="http://schemas.openxmlformats.org/officeDocument/2006/relationships/hyperlink" Target="http://www.fmlavozdelsur.com.ar/" TargetMode="External"/><Relationship Id="rId65" Type="http://schemas.openxmlformats.org/officeDocument/2006/relationships/hyperlink" Target="http://www.lamunicipal965.com.ar/" TargetMode="External"/><Relationship Id="rId68" Type="http://schemas.openxmlformats.org/officeDocument/2006/relationships/hyperlink" Target="https://www.youtube.com/channel/UCuPXv4fiRBK2jp1_zTMihYQ" TargetMode="External"/><Relationship Id="rId67" Type="http://schemas.openxmlformats.org/officeDocument/2006/relationships/hyperlink" Target="http://www.noti-rio.com.ar/" TargetMode="External"/><Relationship Id="rId60" Type="http://schemas.openxmlformats.org/officeDocument/2006/relationships/hyperlink" Target="http://www.radionacional.com.ar/" TargetMode="External"/><Relationship Id="rId69" Type="http://schemas.openxmlformats.org/officeDocument/2006/relationships/hyperlink" Target="http://www.porconviccionweb.com.ar/" TargetMode="External"/><Relationship Id="rId51" Type="http://schemas.openxmlformats.org/officeDocument/2006/relationships/hyperlink" Target="http://www.ultimomomentonoticias.com.ar/" TargetMode="External"/><Relationship Id="rId50" Type="http://schemas.openxmlformats.org/officeDocument/2006/relationships/hyperlink" Target="http://canal10tv.com.ar/" TargetMode="External"/><Relationship Id="rId53" Type="http://schemas.openxmlformats.org/officeDocument/2006/relationships/hyperlink" Target="https://www.facebook.com/infodelvallenoticias" TargetMode="External"/><Relationship Id="rId52" Type="http://schemas.openxmlformats.org/officeDocument/2006/relationships/hyperlink" Target="http://www.infodelvalle.com.ar/" TargetMode="External"/><Relationship Id="rId55" Type="http://schemas.openxmlformats.org/officeDocument/2006/relationships/hyperlink" Target="http://www.canal7jacobacci.com.ar/" TargetMode="External"/><Relationship Id="rId54" Type="http://schemas.openxmlformats.org/officeDocument/2006/relationships/hyperlink" Target="http://www.lineasurnoticias.com.ar/" TargetMode="External"/><Relationship Id="rId57" Type="http://schemas.openxmlformats.org/officeDocument/2006/relationships/hyperlink" Target="http://www.radiounojaco.com.ar/" TargetMode="External"/><Relationship Id="rId56" Type="http://schemas.openxmlformats.org/officeDocument/2006/relationships/hyperlink" Target="https://www.facebook.com/Canal-7-250548148664402" TargetMode="External"/><Relationship Id="rId59" Type="http://schemas.openxmlformats.org/officeDocument/2006/relationships/hyperlink" Target="http://www.noticiasveintitres.com/" TargetMode="External"/><Relationship Id="rId58" Type="http://schemas.openxmlformats.org/officeDocument/2006/relationships/hyperlink" Target="http://www.noticiasveintitre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71"/>
    <col customWidth="1" min="2" max="2" width="17.57"/>
    <col customWidth="1" min="3" max="3" width="17.71"/>
    <col customWidth="1" min="4" max="4" width="20.43"/>
    <col customWidth="1" min="5" max="5" width="22.86"/>
    <col customWidth="1" min="6" max="6" width="26.14"/>
    <col customWidth="1" min="7" max="7" width="14.57"/>
    <col customWidth="1" min="8" max="8" width="34.0"/>
    <col customWidth="1" min="9" max="9" width="16.43"/>
    <col customWidth="1" min="10" max="26" width="10.71"/>
  </cols>
  <sheetData>
    <row r="1" ht="12.75" customHeight="1">
      <c r="A1" s="1" t="s">
        <v>0</v>
      </c>
      <c r="B1" s="1" t="s">
        <v>1</v>
      </c>
      <c r="C1" s="1" t="s">
        <v>2</v>
      </c>
      <c r="D1" s="1" t="s">
        <v>3</v>
      </c>
      <c r="E1" s="2" t="s">
        <v>4</v>
      </c>
      <c r="F1" s="2" t="s">
        <v>5</v>
      </c>
      <c r="G1" s="1" t="s">
        <v>6</v>
      </c>
      <c r="H1" s="3" t="s">
        <v>7</v>
      </c>
      <c r="I1" s="4" t="s">
        <v>8</v>
      </c>
      <c r="J1" s="5"/>
      <c r="K1" s="5"/>
      <c r="L1" s="5"/>
      <c r="M1" s="5"/>
      <c r="N1" s="5"/>
      <c r="O1" s="5"/>
      <c r="P1" s="5"/>
      <c r="Q1" s="5"/>
      <c r="R1" s="5"/>
      <c r="S1" s="5"/>
      <c r="T1" s="5"/>
      <c r="U1" s="5"/>
      <c r="V1" s="5"/>
      <c r="W1" s="5"/>
      <c r="X1" s="5"/>
      <c r="Y1" s="5"/>
      <c r="Z1" s="5"/>
    </row>
    <row r="2" ht="12.75" customHeight="1">
      <c r="A2" s="6" t="s">
        <v>9</v>
      </c>
      <c r="B2" s="7">
        <v>27443.0</v>
      </c>
      <c r="C2" s="7">
        <v>6.0</v>
      </c>
      <c r="D2" s="7">
        <v>16.0</v>
      </c>
      <c r="E2" s="8">
        <f t="shared" ref="E2:E10" si="1">B2/C2</f>
        <v>4573.833333</v>
      </c>
      <c r="F2" s="8">
        <f t="shared" ref="F2:F10" si="2">B2/D2</f>
        <v>1715.1875</v>
      </c>
      <c r="G2" s="9">
        <v>3.0</v>
      </c>
      <c r="H2" s="10" t="s">
        <v>10</v>
      </c>
      <c r="I2" s="10" t="s">
        <v>11</v>
      </c>
      <c r="J2" s="11"/>
      <c r="K2" s="11"/>
      <c r="L2" s="11"/>
      <c r="M2" s="11"/>
      <c r="N2" s="11"/>
      <c r="O2" s="11"/>
      <c r="P2" s="11"/>
      <c r="Q2" s="11"/>
      <c r="R2" s="11"/>
      <c r="S2" s="11"/>
      <c r="T2" s="11"/>
      <c r="U2" s="11"/>
      <c r="V2" s="11"/>
      <c r="W2" s="11"/>
      <c r="X2" s="11"/>
      <c r="Y2" s="11"/>
      <c r="Z2" s="11"/>
    </row>
    <row r="3" ht="12.75" customHeight="1">
      <c r="A3" s="12" t="s">
        <v>12</v>
      </c>
      <c r="B3" s="13">
        <v>5206.0</v>
      </c>
      <c r="C3" s="13">
        <v>1.0</v>
      </c>
      <c r="D3" s="13">
        <v>2.0</v>
      </c>
      <c r="E3" s="14">
        <f t="shared" si="1"/>
        <v>5206</v>
      </c>
      <c r="F3" s="15">
        <f t="shared" si="2"/>
        <v>2603</v>
      </c>
      <c r="G3" s="16">
        <v>1.0</v>
      </c>
      <c r="H3" s="10" t="s">
        <v>13</v>
      </c>
      <c r="I3" s="10" t="s">
        <v>14</v>
      </c>
      <c r="J3" s="11"/>
      <c r="K3" s="11"/>
      <c r="L3" s="11"/>
      <c r="M3" s="11"/>
      <c r="N3" s="11"/>
      <c r="O3" s="11"/>
      <c r="P3" s="11"/>
      <c r="Q3" s="11"/>
      <c r="R3" s="11"/>
      <c r="S3" s="11"/>
      <c r="T3" s="11"/>
      <c r="U3" s="11"/>
      <c r="V3" s="11"/>
      <c r="W3" s="11"/>
      <c r="X3" s="11"/>
      <c r="Y3" s="11"/>
      <c r="Z3" s="11"/>
    </row>
    <row r="4" ht="12.75" customHeight="1">
      <c r="A4" s="17" t="s">
        <v>15</v>
      </c>
      <c r="B4" s="18">
        <v>18032.0</v>
      </c>
      <c r="C4" s="18">
        <v>4.0</v>
      </c>
      <c r="D4" s="18">
        <v>14.0</v>
      </c>
      <c r="E4" s="19">
        <f t="shared" si="1"/>
        <v>4508</v>
      </c>
      <c r="F4" s="19">
        <f t="shared" si="2"/>
        <v>1288</v>
      </c>
      <c r="G4" s="20">
        <v>2.0</v>
      </c>
      <c r="H4" s="10" t="s">
        <v>16</v>
      </c>
      <c r="I4" s="10" t="s">
        <v>17</v>
      </c>
      <c r="J4" s="11"/>
      <c r="K4" s="11"/>
      <c r="L4" s="11"/>
      <c r="M4" s="11"/>
      <c r="N4" s="11"/>
      <c r="O4" s="11"/>
      <c r="P4" s="11"/>
      <c r="Q4" s="11"/>
      <c r="R4" s="11"/>
      <c r="S4" s="11"/>
      <c r="T4" s="11"/>
      <c r="U4" s="11"/>
      <c r="V4" s="11"/>
      <c r="W4" s="11"/>
      <c r="X4" s="11"/>
      <c r="Y4" s="11"/>
      <c r="Z4" s="11"/>
    </row>
    <row r="5" ht="12.75" customHeight="1">
      <c r="A5" s="17" t="s">
        <v>18</v>
      </c>
      <c r="B5" s="18">
        <v>5992.0</v>
      </c>
      <c r="C5" s="18">
        <v>1.0</v>
      </c>
      <c r="D5" s="18">
        <v>3.0</v>
      </c>
      <c r="E5" s="19">
        <f t="shared" si="1"/>
        <v>5992</v>
      </c>
      <c r="F5" s="21">
        <f t="shared" si="2"/>
        <v>1997.333333</v>
      </c>
      <c r="G5" s="20">
        <v>2.0</v>
      </c>
      <c r="H5" s="10" t="s">
        <v>19</v>
      </c>
      <c r="I5" s="10" t="s">
        <v>20</v>
      </c>
      <c r="J5" s="11"/>
      <c r="K5" s="11"/>
      <c r="L5" s="11"/>
      <c r="M5" s="11"/>
      <c r="N5" s="11"/>
      <c r="O5" s="11"/>
      <c r="P5" s="11"/>
      <c r="Q5" s="11"/>
      <c r="R5" s="11"/>
      <c r="S5" s="11"/>
      <c r="T5" s="11"/>
      <c r="U5" s="11"/>
      <c r="V5" s="11"/>
      <c r="W5" s="11"/>
      <c r="X5" s="11"/>
      <c r="Y5" s="11"/>
      <c r="Z5" s="11"/>
    </row>
    <row r="6" ht="12.75" customHeight="1">
      <c r="A6" s="12" t="s">
        <v>21</v>
      </c>
      <c r="B6" s="13">
        <v>4865.0</v>
      </c>
      <c r="C6" s="13">
        <v>1.0</v>
      </c>
      <c r="D6" s="13">
        <v>2.0</v>
      </c>
      <c r="E6" s="14">
        <f t="shared" si="1"/>
        <v>4865</v>
      </c>
      <c r="F6" s="15">
        <f t="shared" si="2"/>
        <v>2432.5</v>
      </c>
      <c r="G6" s="16">
        <v>1.0</v>
      </c>
      <c r="H6" s="11"/>
      <c r="I6" s="11"/>
      <c r="J6" s="11"/>
      <c r="K6" s="11"/>
      <c r="L6" s="11"/>
      <c r="M6" s="11"/>
      <c r="N6" s="11"/>
      <c r="O6" s="11"/>
      <c r="P6" s="11"/>
      <c r="Q6" s="11"/>
      <c r="R6" s="11"/>
      <c r="S6" s="11"/>
      <c r="T6" s="11"/>
      <c r="U6" s="11"/>
      <c r="V6" s="11"/>
      <c r="W6" s="11"/>
      <c r="X6" s="11"/>
      <c r="Y6" s="11"/>
      <c r="Z6" s="11"/>
    </row>
    <row r="7" ht="12.75" customHeight="1">
      <c r="A7" s="12" t="s">
        <v>22</v>
      </c>
      <c r="B7" s="13">
        <v>4868.0</v>
      </c>
      <c r="C7" s="13">
        <v>1.0</v>
      </c>
      <c r="D7" s="13">
        <v>2.0</v>
      </c>
      <c r="E7" s="14">
        <f t="shared" si="1"/>
        <v>4868</v>
      </c>
      <c r="F7" s="14">
        <f t="shared" si="2"/>
        <v>2434</v>
      </c>
      <c r="G7" s="16">
        <v>1.0</v>
      </c>
      <c r="H7" s="11"/>
      <c r="I7" s="11"/>
      <c r="J7" s="11"/>
      <c r="K7" s="11"/>
      <c r="L7" s="11"/>
      <c r="M7" s="11"/>
      <c r="N7" s="11"/>
      <c r="O7" s="11"/>
      <c r="P7" s="11"/>
      <c r="Q7" s="11"/>
      <c r="R7" s="11"/>
      <c r="S7" s="11"/>
      <c r="T7" s="11"/>
      <c r="U7" s="11"/>
      <c r="V7" s="11"/>
      <c r="W7" s="11"/>
      <c r="X7" s="11"/>
      <c r="Y7" s="11"/>
      <c r="Z7" s="11"/>
    </row>
    <row r="8" ht="12.75" customHeight="1">
      <c r="A8" s="6" t="s">
        <v>23</v>
      </c>
      <c r="B8" s="7">
        <v>10642.0</v>
      </c>
      <c r="C8" s="7">
        <v>4.0</v>
      </c>
      <c r="D8" s="7">
        <v>9.0</v>
      </c>
      <c r="E8" s="8">
        <f t="shared" si="1"/>
        <v>2660.5</v>
      </c>
      <c r="F8" s="8">
        <f t="shared" si="2"/>
        <v>1182.444444</v>
      </c>
      <c r="G8" s="9">
        <v>3.0</v>
      </c>
      <c r="H8" s="11"/>
      <c r="I8" s="11"/>
      <c r="J8" s="11"/>
      <c r="K8" s="11"/>
      <c r="L8" s="11"/>
      <c r="M8" s="11"/>
      <c r="N8" s="11"/>
      <c r="O8" s="11"/>
      <c r="P8" s="11"/>
      <c r="Q8" s="11"/>
      <c r="R8" s="11"/>
      <c r="S8" s="11"/>
      <c r="T8" s="11"/>
      <c r="U8" s="11"/>
      <c r="V8" s="11"/>
      <c r="W8" s="11"/>
      <c r="X8" s="11"/>
      <c r="Y8" s="11"/>
      <c r="Z8" s="11"/>
    </row>
    <row r="9" ht="12.75" customHeight="1">
      <c r="A9" s="17" t="s">
        <v>24</v>
      </c>
      <c r="B9" s="18">
        <v>24138.0</v>
      </c>
      <c r="C9" s="18">
        <v>3.0</v>
      </c>
      <c r="D9" s="18">
        <v>7.0</v>
      </c>
      <c r="E9" s="19">
        <f t="shared" si="1"/>
        <v>8046</v>
      </c>
      <c r="F9" s="21">
        <f t="shared" si="2"/>
        <v>3448.285714</v>
      </c>
      <c r="G9" s="20">
        <v>2.0</v>
      </c>
      <c r="H9" s="11"/>
      <c r="I9" s="11"/>
      <c r="J9" s="11"/>
      <c r="K9" s="11"/>
      <c r="L9" s="11"/>
      <c r="M9" s="11"/>
      <c r="N9" s="11"/>
      <c r="O9" s="11"/>
      <c r="P9" s="11"/>
      <c r="Q9" s="11"/>
      <c r="R9" s="11"/>
      <c r="S9" s="11"/>
      <c r="T9" s="11"/>
      <c r="U9" s="11"/>
      <c r="V9" s="11"/>
      <c r="W9" s="11"/>
      <c r="X9" s="11"/>
      <c r="Y9" s="11"/>
      <c r="Z9" s="11"/>
    </row>
    <row r="10" ht="12.75" customHeight="1">
      <c r="A10" s="22" t="s">
        <v>25</v>
      </c>
      <c r="B10" s="23">
        <v>87492.0</v>
      </c>
      <c r="C10" s="23">
        <v>7.0</v>
      </c>
      <c r="D10" s="23">
        <v>25.0</v>
      </c>
      <c r="E10" s="24">
        <f t="shared" si="1"/>
        <v>12498.85714</v>
      </c>
      <c r="F10" s="24">
        <f t="shared" si="2"/>
        <v>3499.68</v>
      </c>
      <c r="G10" s="25">
        <v>4.0</v>
      </c>
      <c r="H10" s="11"/>
      <c r="I10" s="11"/>
      <c r="J10" s="11"/>
      <c r="K10" s="11"/>
      <c r="L10" s="11"/>
      <c r="M10" s="11"/>
      <c r="N10" s="11"/>
      <c r="O10" s="11"/>
      <c r="P10" s="11"/>
      <c r="Q10" s="11"/>
      <c r="R10" s="11"/>
      <c r="S10" s="11"/>
      <c r="T10" s="11"/>
      <c r="U10" s="11"/>
      <c r="V10" s="11"/>
      <c r="W10" s="11"/>
      <c r="X10" s="11"/>
      <c r="Y10" s="11"/>
      <c r="Z10" s="11"/>
    </row>
    <row r="11" ht="12.75" customHeight="1">
      <c r="A11" s="12" t="s">
        <v>26</v>
      </c>
      <c r="B11" s="13">
        <v>1497.0</v>
      </c>
      <c r="C11" s="13">
        <v>0.0</v>
      </c>
      <c r="D11" s="13">
        <v>0.0</v>
      </c>
      <c r="E11" s="15">
        <v>0.0</v>
      </c>
      <c r="F11" s="15">
        <v>0.0</v>
      </c>
      <c r="G11" s="16">
        <v>1.0</v>
      </c>
      <c r="H11" s="11"/>
      <c r="I11" s="11"/>
      <c r="J11" s="11"/>
      <c r="K11" s="11"/>
      <c r="L11" s="11"/>
      <c r="M11" s="11"/>
      <c r="N11" s="11"/>
      <c r="O11" s="11"/>
      <c r="P11" s="11"/>
      <c r="Q11" s="11"/>
      <c r="R11" s="11"/>
      <c r="S11" s="11"/>
      <c r="T11" s="11"/>
      <c r="U11" s="11"/>
      <c r="V11" s="11"/>
      <c r="W11" s="11"/>
      <c r="X11" s="11"/>
      <c r="Y11" s="11"/>
      <c r="Z11" s="11"/>
    </row>
    <row r="12" ht="12.75" customHeight="1">
      <c r="A12" s="12" t="s">
        <v>27</v>
      </c>
      <c r="B12" s="13">
        <v>3322.0</v>
      </c>
      <c r="C12" s="13">
        <v>0.0</v>
      </c>
      <c r="D12" s="13">
        <v>0.0</v>
      </c>
      <c r="E12" s="15">
        <v>0.0</v>
      </c>
      <c r="F12" s="15">
        <v>0.0</v>
      </c>
      <c r="G12" s="16">
        <v>1.0</v>
      </c>
      <c r="H12" s="11"/>
      <c r="I12" s="11"/>
      <c r="J12" s="11"/>
      <c r="K12" s="11"/>
      <c r="L12" s="11"/>
      <c r="M12" s="11"/>
      <c r="N12" s="11"/>
      <c r="O12" s="11"/>
      <c r="P12" s="11"/>
      <c r="Q12" s="11"/>
      <c r="R12" s="11"/>
      <c r="S12" s="11"/>
      <c r="T12" s="11"/>
      <c r="U12" s="11"/>
      <c r="V12" s="11"/>
      <c r="W12" s="11"/>
      <c r="X12" s="11"/>
      <c r="Y12" s="11"/>
      <c r="Z12" s="11"/>
    </row>
    <row r="13" ht="12.75" customHeight="1">
      <c r="A13" s="12" t="s">
        <v>28</v>
      </c>
      <c r="B13" s="13">
        <v>1893.0</v>
      </c>
      <c r="C13" s="13">
        <v>1.0</v>
      </c>
      <c r="D13" s="13">
        <v>8.0</v>
      </c>
      <c r="E13" s="14">
        <f>B13/C13</f>
        <v>1893</v>
      </c>
      <c r="F13" s="26">
        <f>B13/D13</f>
        <v>236.625</v>
      </c>
      <c r="G13" s="16">
        <v>1.0</v>
      </c>
      <c r="H13" s="11"/>
      <c r="I13" s="11"/>
      <c r="J13" s="11"/>
      <c r="K13" s="11"/>
      <c r="L13" s="11"/>
      <c r="M13" s="11"/>
      <c r="N13" s="11"/>
      <c r="O13" s="11"/>
      <c r="P13" s="11"/>
      <c r="Q13" s="11"/>
      <c r="R13" s="11"/>
      <c r="S13" s="11"/>
      <c r="T13" s="11"/>
      <c r="U13" s="11"/>
      <c r="V13" s="11"/>
      <c r="W13" s="11"/>
      <c r="X13" s="11"/>
      <c r="Y13" s="11"/>
      <c r="Z13" s="11"/>
    </row>
    <row r="14" ht="12.75" customHeight="1">
      <c r="A14" s="12" t="s">
        <v>29</v>
      </c>
      <c r="B14" s="13">
        <v>1207.0</v>
      </c>
      <c r="C14" s="13">
        <v>0.0</v>
      </c>
      <c r="D14" s="13">
        <v>0.0</v>
      </c>
      <c r="E14" s="15">
        <v>0.0</v>
      </c>
      <c r="F14" s="15">
        <v>0.0</v>
      </c>
      <c r="G14" s="16">
        <v>1.0</v>
      </c>
      <c r="H14" s="11"/>
      <c r="I14" s="11"/>
      <c r="J14" s="11"/>
      <c r="K14" s="11"/>
      <c r="L14" s="11"/>
      <c r="M14" s="11"/>
      <c r="N14" s="11"/>
      <c r="O14" s="11"/>
      <c r="P14" s="11"/>
      <c r="Q14" s="11"/>
      <c r="R14" s="11"/>
      <c r="S14" s="11"/>
      <c r="T14" s="11"/>
      <c r="U14" s="11"/>
      <c r="V14" s="11"/>
      <c r="W14" s="11"/>
      <c r="X14" s="11"/>
      <c r="Y14" s="11"/>
      <c r="Z14" s="11"/>
    </row>
    <row r="15" ht="12.75" customHeight="1">
      <c r="A15" s="12" t="s">
        <v>30</v>
      </c>
      <c r="B15" s="13">
        <v>3730.0</v>
      </c>
      <c r="C15" s="13">
        <v>1.0</v>
      </c>
      <c r="D15" s="13">
        <v>1.0</v>
      </c>
      <c r="E15" s="14">
        <f t="shared" ref="E15:E17" si="3">B15/C15</f>
        <v>3730</v>
      </c>
      <c r="F15" s="14">
        <f t="shared" ref="F15:F17" si="4">B15/D15</f>
        <v>3730</v>
      </c>
      <c r="G15" s="16">
        <v>1.0</v>
      </c>
      <c r="H15" s="11"/>
      <c r="I15" s="11"/>
      <c r="J15" s="11"/>
      <c r="K15" s="11"/>
      <c r="L15" s="11"/>
      <c r="M15" s="11"/>
      <c r="N15" s="11"/>
      <c r="O15" s="11"/>
      <c r="P15" s="11"/>
      <c r="Q15" s="11"/>
      <c r="R15" s="11"/>
      <c r="S15" s="11"/>
      <c r="T15" s="11"/>
      <c r="U15" s="11"/>
      <c r="V15" s="11"/>
      <c r="W15" s="11"/>
      <c r="X15" s="11"/>
      <c r="Y15" s="11"/>
      <c r="Z15" s="11"/>
    </row>
    <row r="16" ht="12.75" customHeight="1">
      <c r="A16" s="6" t="s">
        <v>31</v>
      </c>
      <c r="B16" s="7">
        <v>19009.0</v>
      </c>
      <c r="C16" s="7">
        <v>6.0</v>
      </c>
      <c r="D16" s="7">
        <v>16.0</v>
      </c>
      <c r="E16" s="27">
        <f t="shared" si="3"/>
        <v>3168.166667</v>
      </c>
      <c r="F16" s="8">
        <f t="shared" si="4"/>
        <v>1188.0625</v>
      </c>
      <c r="G16" s="9">
        <v>3.0</v>
      </c>
      <c r="H16" s="11"/>
      <c r="I16" s="11"/>
      <c r="J16" s="11"/>
      <c r="K16" s="11"/>
      <c r="L16" s="11"/>
      <c r="M16" s="11"/>
      <c r="N16" s="11"/>
      <c r="O16" s="11"/>
      <c r="P16" s="11"/>
      <c r="Q16" s="11"/>
      <c r="R16" s="11"/>
      <c r="S16" s="11"/>
      <c r="T16" s="11"/>
      <c r="U16" s="11"/>
      <c r="V16" s="11"/>
      <c r="W16" s="11"/>
      <c r="X16" s="11"/>
      <c r="Y16" s="11"/>
      <c r="Z16" s="11"/>
    </row>
    <row r="17" ht="12.75" customHeight="1">
      <c r="A17" s="17" t="s">
        <v>32</v>
      </c>
      <c r="B17" s="18">
        <v>6253.0</v>
      </c>
      <c r="C17" s="18">
        <v>2.0</v>
      </c>
      <c r="D17" s="18">
        <v>4.0</v>
      </c>
      <c r="E17" s="21">
        <f t="shared" si="3"/>
        <v>3126.5</v>
      </c>
      <c r="F17" s="21">
        <f t="shared" si="4"/>
        <v>1563.25</v>
      </c>
      <c r="G17" s="20">
        <v>2.0</v>
      </c>
      <c r="H17" s="11"/>
      <c r="I17" s="11"/>
      <c r="J17" s="11"/>
      <c r="K17" s="11"/>
      <c r="L17" s="11"/>
      <c r="M17" s="11"/>
      <c r="N17" s="11"/>
      <c r="O17" s="11"/>
      <c r="P17" s="11"/>
      <c r="Q17" s="11"/>
      <c r="R17" s="11"/>
      <c r="S17" s="11"/>
      <c r="T17" s="11"/>
      <c r="U17" s="11"/>
      <c r="V17" s="11"/>
      <c r="W17" s="11"/>
      <c r="X17" s="11"/>
      <c r="Y17" s="11"/>
      <c r="Z17" s="11"/>
    </row>
    <row r="18" ht="12.75" customHeight="1">
      <c r="A18" s="12" t="s">
        <v>33</v>
      </c>
      <c r="B18" s="13">
        <v>3788.0</v>
      </c>
      <c r="C18" s="13">
        <v>0.0</v>
      </c>
      <c r="D18" s="13">
        <v>0.0</v>
      </c>
      <c r="E18" s="15">
        <v>0.0</v>
      </c>
      <c r="F18" s="15">
        <v>0.0</v>
      </c>
      <c r="G18" s="16">
        <v>1.0</v>
      </c>
      <c r="H18" s="11"/>
      <c r="I18" s="11"/>
      <c r="J18" s="11"/>
      <c r="K18" s="11"/>
      <c r="L18" s="11"/>
      <c r="M18" s="11"/>
      <c r="N18" s="11"/>
      <c r="O18" s="11"/>
      <c r="P18" s="11"/>
      <c r="Q18" s="11"/>
      <c r="R18" s="11"/>
      <c r="S18" s="11"/>
      <c r="T18" s="11"/>
      <c r="U18" s="11"/>
      <c r="V18" s="11"/>
      <c r="W18" s="11"/>
      <c r="X18" s="11"/>
      <c r="Y18" s="11"/>
      <c r="Z18" s="11"/>
    </row>
    <row r="19" ht="12.75" customHeight="1">
      <c r="A19" s="17" t="s">
        <v>34</v>
      </c>
      <c r="B19" s="18">
        <v>8629.0</v>
      </c>
      <c r="C19" s="18">
        <v>2.0</v>
      </c>
      <c r="D19" s="18">
        <v>2.0</v>
      </c>
      <c r="E19" s="21">
        <f t="shared" ref="E19:E20" si="5">B19/C19</f>
        <v>4314.5</v>
      </c>
      <c r="F19" s="21">
        <f t="shared" ref="F19:F20" si="6">B19/D19</f>
        <v>4314.5</v>
      </c>
      <c r="G19" s="20">
        <v>2.0</v>
      </c>
      <c r="H19" s="11"/>
      <c r="I19" s="11"/>
      <c r="J19" s="11"/>
      <c r="K19" s="11"/>
      <c r="L19" s="11"/>
      <c r="M19" s="11"/>
      <c r="N19" s="11"/>
      <c r="O19" s="11"/>
      <c r="P19" s="11"/>
      <c r="Q19" s="11"/>
      <c r="R19" s="11"/>
      <c r="S19" s="11"/>
      <c r="T19" s="11"/>
      <c r="U19" s="11"/>
      <c r="V19" s="11"/>
      <c r="W19" s="11"/>
      <c r="X19" s="11"/>
      <c r="Y19" s="11"/>
      <c r="Z19" s="11"/>
    </row>
    <row r="20" ht="12.75" customHeight="1">
      <c r="A20" s="22" t="s">
        <v>35</v>
      </c>
      <c r="B20" s="23">
        <v>90653.0</v>
      </c>
      <c r="C20" s="23">
        <v>9.0</v>
      </c>
      <c r="D20" s="23">
        <v>145.0</v>
      </c>
      <c r="E20" s="28">
        <f t="shared" si="5"/>
        <v>10072.55556</v>
      </c>
      <c r="F20" s="24">
        <f t="shared" si="6"/>
        <v>625.1931034</v>
      </c>
      <c r="G20" s="25">
        <v>4.0</v>
      </c>
      <c r="H20" s="11"/>
      <c r="I20" s="11"/>
      <c r="J20" s="11"/>
      <c r="K20" s="11"/>
      <c r="L20" s="11"/>
      <c r="M20" s="11"/>
      <c r="N20" s="11"/>
      <c r="O20" s="11"/>
      <c r="P20" s="11"/>
      <c r="Q20" s="11"/>
      <c r="R20" s="11"/>
      <c r="S20" s="11"/>
      <c r="T20" s="11"/>
      <c r="U20" s="11"/>
      <c r="V20" s="11"/>
      <c r="W20" s="11"/>
      <c r="X20" s="11"/>
      <c r="Y20" s="11"/>
      <c r="Z20" s="11"/>
    </row>
    <row r="21" ht="12.75" customHeight="1">
      <c r="A21" s="12" t="s">
        <v>36</v>
      </c>
      <c r="B21" s="13">
        <v>899.0</v>
      </c>
      <c r="C21" s="13">
        <v>0.0</v>
      </c>
      <c r="D21" s="13">
        <v>0.0</v>
      </c>
      <c r="E21" s="15">
        <v>0.0</v>
      </c>
      <c r="F21" s="15">
        <v>0.0</v>
      </c>
      <c r="G21" s="16">
        <v>1.0</v>
      </c>
      <c r="H21" s="11"/>
      <c r="I21" s="11"/>
      <c r="J21" s="11"/>
      <c r="K21" s="11"/>
      <c r="L21" s="11"/>
      <c r="M21" s="11"/>
      <c r="N21" s="11"/>
      <c r="O21" s="11"/>
      <c r="P21" s="11"/>
      <c r="Q21" s="11"/>
      <c r="R21" s="11"/>
      <c r="S21" s="11"/>
      <c r="T21" s="11"/>
      <c r="U21" s="11"/>
      <c r="V21" s="11"/>
      <c r="W21" s="11"/>
      <c r="X21" s="11"/>
      <c r="Y21" s="11"/>
      <c r="Z21" s="11"/>
    </row>
    <row r="22" ht="12.75" customHeight="1">
      <c r="A22" s="17" t="s">
        <v>37</v>
      </c>
      <c r="B22" s="18">
        <v>7513.0</v>
      </c>
      <c r="C22" s="18">
        <v>3.0</v>
      </c>
      <c r="D22" s="18">
        <v>5.0</v>
      </c>
      <c r="E22" s="21">
        <f t="shared" ref="E22:E24" si="7">B22/C22</f>
        <v>2504.333333</v>
      </c>
      <c r="F22" s="21">
        <f t="shared" ref="F22:F24" si="8">B22/D22</f>
        <v>1502.6</v>
      </c>
      <c r="G22" s="20">
        <v>2.0</v>
      </c>
      <c r="H22" s="11"/>
      <c r="I22" s="11"/>
      <c r="J22" s="11"/>
      <c r="K22" s="11"/>
      <c r="L22" s="11"/>
      <c r="M22" s="11"/>
      <c r="N22" s="11"/>
      <c r="O22" s="11"/>
      <c r="P22" s="11"/>
      <c r="Q22" s="11"/>
      <c r="R22" s="11"/>
      <c r="S22" s="11"/>
      <c r="T22" s="11"/>
      <c r="U22" s="11"/>
      <c r="V22" s="11"/>
      <c r="W22" s="11"/>
      <c r="X22" s="11"/>
      <c r="Y22" s="11"/>
      <c r="Z22" s="11"/>
    </row>
    <row r="23" ht="12.75" customHeight="1">
      <c r="A23" s="6" t="s">
        <v>38</v>
      </c>
      <c r="B23" s="7">
        <v>6261.0</v>
      </c>
      <c r="C23" s="7">
        <v>5.0</v>
      </c>
      <c r="D23" s="7">
        <v>22.0</v>
      </c>
      <c r="E23" s="8">
        <f t="shared" si="7"/>
        <v>1252.2</v>
      </c>
      <c r="F23" s="8">
        <f t="shared" si="8"/>
        <v>284.5909091</v>
      </c>
      <c r="G23" s="9">
        <v>3.0</v>
      </c>
      <c r="H23" s="11"/>
      <c r="I23" s="11"/>
      <c r="J23" s="11"/>
      <c r="K23" s="11"/>
      <c r="L23" s="11"/>
      <c r="M23" s="11"/>
      <c r="N23" s="11"/>
      <c r="O23" s="11"/>
      <c r="P23" s="11"/>
      <c r="Q23" s="11"/>
      <c r="R23" s="11"/>
      <c r="S23" s="11"/>
      <c r="T23" s="11"/>
      <c r="U23" s="11"/>
      <c r="V23" s="11"/>
      <c r="W23" s="11"/>
      <c r="X23" s="11"/>
      <c r="Y23" s="11"/>
      <c r="Z23" s="11"/>
    </row>
    <row r="24" ht="12.75" customHeight="1">
      <c r="A24" s="12" t="s">
        <v>39</v>
      </c>
      <c r="B24" s="13">
        <v>8234.0</v>
      </c>
      <c r="C24" s="13">
        <v>1.0</v>
      </c>
      <c r="D24" s="13">
        <v>2.0</v>
      </c>
      <c r="E24" s="14">
        <f t="shared" si="7"/>
        <v>8234</v>
      </c>
      <c r="F24" s="15">
        <f t="shared" si="8"/>
        <v>4117</v>
      </c>
      <c r="G24" s="16">
        <v>1.0</v>
      </c>
      <c r="H24" s="11"/>
      <c r="I24" s="11"/>
      <c r="J24" s="11"/>
      <c r="K24" s="11"/>
      <c r="L24" s="11"/>
      <c r="M24" s="11"/>
      <c r="N24" s="11"/>
      <c r="O24" s="11"/>
      <c r="P24" s="11"/>
      <c r="Q24" s="11"/>
      <c r="R24" s="11"/>
      <c r="S24" s="11"/>
      <c r="T24" s="11"/>
      <c r="U24" s="11"/>
      <c r="V24" s="11"/>
      <c r="W24" s="11"/>
      <c r="X24" s="11"/>
      <c r="Y24" s="11"/>
      <c r="Z24" s="11"/>
    </row>
    <row r="25" ht="12.75" customHeight="1">
      <c r="A25" s="12" t="s">
        <v>40</v>
      </c>
      <c r="B25" s="13">
        <v>5187.0</v>
      </c>
      <c r="C25" s="13">
        <v>0.0</v>
      </c>
      <c r="D25" s="13">
        <v>0.0</v>
      </c>
      <c r="E25" s="15">
        <v>0.0</v>
      </c>
      <c r="F25" s="15">
        <v>0.0</v>
      </c>
      <c r="G25" s="16">
        <v>1.0</v>
      </c>
      <c r="H25" s="11"/>
      <c r="I25" s="11"/>
      <c r="J25" s="11"/>
      <c r="K25" s="11"/>
      <c r="L25" s="11"/>
      <c r="M25" s="11"/>
      <c r="N25" s="11"/>
      <c r="O25" s="11"/>
      <c r="P25" s="11"/>
      <c r="Q25" s="11"/>
      <c r="R25" s="11"/>
      <c r="S25" s="11"/>
      <c r="T25" s="11"/>
      <c r="U25" s="11"/>
      <c r="V25" s="11"/>
      <c r="W25" s="11"/>
      <c r="X25" s="11"/>
      <c r="Y25" s="11"/>
      <c r="Z25" s="11"/>
    </row>
    <row r="26" ht="12.75" customHeight="1">
      <c r="A26" s="17" t="s">
        <v>41</v>
      </c>
      <c r="B26" s="18">
        <v>6797.0</v>
      </c>
      <c r="C26" s="18">
        <v>4.0</v>
      </c>
      <c r="D26" s="18">
        <v>13.0</v>
      </c>
      <c r="E26" s="29">
        <f>B26/C26</f>
        <v>1699.25</v>
      </c>
      <c r="F26" s="21">
        <f>B26/D26</f>
        <v>522.8461538</v>
      </c>
      <c r="G26" s="20">
        <v>2.0</v>
      </c>
      <c r="H26" s="11"/>
      <c r="I26" s="11"/>
      <c r="J26" s="11"/>
      <c r="K26" s="11"/>
      <c r="L26" s="11"/>
      <c r="M26" s="11"/>
      <c r="N26" s="11"/>
      <c r="O26" s="11"/>
      <c r="P26" s="11"/>
      <c r="Q26" s="11"/>
      <c r="R26" s="11"/>
      <c r="S26" s="11"/>
      <c r="T26" s="11"/>
      <c r="U26" s="11"/>
      <c r="V26" s="11"/>
      <c r="W26" s="11"/>
      <c r="X26" s="11"/>
      <c r="Y26" s="11"/>
      <c r="Z26" s="11"/>
    </row>
    <row r="27" ht="12.75" customHeight="1">
      <c r="A27" s="12" t="s">
        <v>42</v>
      </c>
      <c r="B27" s="13">
        <v>2783.0</v>
      </c>
      <c r="C27" s="13">
        <v>0.0</v>
      </c>
      <c r="D27" s="13">
        <v>0.0</v>
      </c>
      <c r="E27" s="15">
        <v>0.0</v>
      </c>
      <c r="F27" s="15">
        <v>0.0</v>
      </c>
      <c r="G27" s="16">
        <v>1.0</v>
      </c>
      <c r="H27" s="11"/>
      <c r="I27" s="11"/>
      <c r="J27" s="11"/>
      <c r="K27" s="11"/>
      <c r="L27" s="11"/>
      <c r="M27" s="11"/>
      <c r="N27" s="11"/>
      <c r="O27" s="11"/>
      <c r="P27" s="11"/>
      <c r="Q27" s="11"/>
      <c r="R27" s="11"/>
      <c r="S27" s="11"/>
      <c r="T27" s="11"/>
      <c r="U27" s="11"/>
      <c r="V27" s="11"/>
      <c r="W27" s="11"/>
      <c r="X27" s="11"/>
      <c r="Y27" s="11"/>
      <c r="Z27" s="11"/>
    </row>
    <row r="28" ht="12.75" customHeight="1">
      <c r="A28" s="12" t="s">
        <v>43</v>
      </c>
      <c r="B28" s="13">
        <v>2494.0</v>
      </c>
      <c r="C28" s="13">
        <v>1.0</v>
      </c>
      <c r="D28" s="13">
        <v>4.0</v>
      </c>
      <c r="E28" s="14">
        <f t="shared" ref="E28:E29" si="9">B28/C28</f>
        <v>2494</v>
      </c>
      <c r="F28" s="15">
        <f t="shared" ref="F28:F29" si="10">B28/D28</f>
        <v>623.5</v>
      </c>
      <c r="G28" s="16">
        <v>1.0</v>
      </c>
      <c r="H28" s="11"/>
      <c r="I28" s="11"/>
      <c r="J28" s="11"/>
      <c r="K28" s="11"/>
      <c r="L28" s="11"/>
      <c r="M28" s="11"/>
      <c r="N28" s="11"/>
      <c r="O28" s="11"/>
      <c r="P28" s="11"/>
      <c r="Q28" s="11"/>
      <c r="R28" s="11"/>
      <c r="S28" s="11"/>
      <c r="T28" s="11"/>
      <c r="U28" s="11"/>
      <c r="V28" s="11"/>
      <c r="W28" s="11"/>
      <c r="X28" s="11"/>
      <c r="Y28" s="11"/>
      <c r="Z28" s="11"/>
    </row>
    <row r="29" ht="12.75" customHeight="1">
      <c r="A29" s="12" t="s">
        <v>44</v>
      </c>
      <c r="B29" s="13">
        <v>973.0</v>
      </c>
      <c r="C29" s="13">
        <v>1.0</v>
      </c>
      <c r="D29" s="13">
        <v>4.0</v>
      </c>
      <c r="E29" s="14">
        <f t="shared" si="9"/>
        <v>973</v>
      </c>
      <c r="F29" s="15">
        <f t="shared" si="10"/>
        <v>243.25</v>
      </c>
      <c r="G29" s="16">
        <v>1.0</v>
      </c>
      <c r="H29" s="11"/>
      <c r="I29" s="11"/>
      <c r="J29" s="11"/>
      <c r="K29" s="11"/>
      <c r="L29" s="11"/>
      <c r="M29" s="11"/>
      <c r="N29" s="11"/>
      <c r="O29" s="11"/>
      <c r="P29" s="11"/>
      <c r="Q29" s="11"/>
      <c r="R29" s="11"/>
      <c r="S29" s="11"/>
      <c r="T29" s="11"/>
      <c r="U29" s="11"/>
      <c r="V29" s="11"/>
      <c r="W29" s="11"/>
      <c r="X29" s="11"/>
      <c r="Y29" s="11"/>
      <c r="Z29" s="11"/>
    </row>
    <row r="30" ht="12.75" customHeight="1">
      <c r="A30" s="12" t="s">
        <v>45</v>
      </c>
      <c r="B30" s="13">
        <v>565.0</v>
      </c>
      <c r="C30" s="13">
        <v>0.0</v>
      </c>
      <c r="D30" s="13">
        <v>0.0</v>
      </c>
      <c r="E30" s="15">
        <v>0.0</v>
      </c>
      <c r="F30" s="15">
        <v>0.0</v>
      </c>
      <c r="G30" s="16">
        <v>1.0</v>
      </c>
      <c r="H30" s="11"/>
      <c r="I30" s="11"/>
      <c r="J30" s="11"/>
      <c r="K30" s="11"/>
      <c r="L30" s="11"/>
      <c r="M30" s="11"/>
      <c r="N30" s="11"/>
      <c r="O30" s="11"/>
      <c r="P30" s="11"/>
      <c r="Q30" s="11"/>
      <c r="R30" s="11"/>
      <c r="S30" s="11"/>
      <c r="T30" s="11"/>
      <c r="U30" s="11"/>
      <c r="V30" s="11"/>
      <c r="W30" s="11"/>
      <c r="X30" s="11"/>
      <c r="Y30" s="11"/>
      <c r="Z30" s="11"/>
    </row>
    <row r="31" ht="12.75" customHeight="1">
      <c r="A31" s="12" t="s">
        <v>46</v>
      </c>
      <c r="B31" s="13">
        <v>823.0</v>
      </c>
      <c r="C31" s="13">
        <v>0.0</v>
      </c>
      <c r="D31" s="13">
        <v>0.0</v>
      </c>
      <c r="E31" s="15">
        <v>0.0</v>
      </c>
      <c r="F31" s="15">
        <v>0.0</v>
      </c>
      <c r="G31" s="16">
        <v>1.0</v>
      </c>
      <c r="H31" s="11"/>
      <c r="I31" s="11"/>
      <c r="J31" s="11"/>
      <c r="K31" s="11"/>
      <c r="L31" s="11"/>
      <c r="M31" s="11"/>
      <c r="N31" s="11"/>
      <c r="O31" s="11"/>
      <c r="P31" s="11"/>
      <c r="Q31" s="11"/>
      <c r="R31" s="11"/>
      <c r="S31" s="11"/>
      <c r="T31" s="11"/>
      <c r="U31" s="11"/>
      <c r="V31" s="11"/>
      <c r="W31" s="11"/>
      <c r="X31" s="11"/>
      <c r="Y31" s="11"/>
      <c r="Z31" s="11"/>
    </row>
    <row r="32" ht="12.75" customHeight="1">
      <c r="A32" s="12" t="s">
        <v>47</v>
      </c>
      <c r="B32" s="13">
        <v>1032.0</v>
      </c>
      <c r="C32" s="13">
        <v>0.0</v>
      </c>
      <c r="D32" s="13">
        <v>0.0</v>
      </c>
      <c r="E32" s="15">
        <v>0.0</v>
      </c>
      <c r="F32" s="15">
        <v>0.0</v>
      </c>
      <c r="G32" s="16">
        <v>1.0</v>
      </c>
      <c r="H32" s="11"/>
      <c r="I32" s="11"/>
      <c r="J32" s="11"/>
      <c r="K32" s="11"/>
      <c r="L32" s="11"/>
      <c r="M32" s="11"/>
      <c r="N32" s="11"/>
      <c r="O32" s="11"/>
      <c r="P32" s="11"/>
      <c r="Q32" s="11"/>
      <c r="R32" s="11"/>
      <c r="S32" s="11"/>
      <c r="T32" s="11"/>
      <c r="U32" s="11"/>
      <c r="V32" s="11"/>
      <c r="W32" s="11"/>
      <c r="X32" s="11"/>
      <c r="Y32" s="11"/>
      <c r="Z32" s="11"/>
    </row>
    <row r="33" ht="12.75" customHeight="1">
      <c r="A33" s="6" t="s">
        <v>48</v>
      </c>
      <c r="B33" s="7">
        <v>13828.0</v>
      </c>
      <c r="C33" s="7">
        <v>4.0</v>
      </c>
      <c r="D33" s="7">
        <v>11.0</v>
      </c>
      <c r="E33" s="30">
        <f t="shared" ref="E33:E40" si="11">B33/C33</f>
        <v>3457</v>
      </c>
      <c r="F33" s="8">
        <f t="shared" ref="F33:F40" si="12">B33/D33</f>
        <v>1257.090909</v>
      </c>
      <c r="G33" s="9">
        <v>3.0</v>
      </c>
      <c r="H33" s="11"/>
      <c r="I33" s="11"/>
      <c r="J33" s="11"/>
      <c r="K33" s="11"/>
      <c r="L33" s="11"/>
      <c r="M33" s="11"/>
      <c r="N33" s="11"/>
      <c r="O33" s="11"/>
      <c r="P33" s="11"/>
      <c r="Q33" s="11"/>
      <c r="R33" s="11"/>
      <c r="S33" s="11"/>
      <c r="T33" s="11"/>
      <c r="U33" s="11"/>
      <c r="V33" s="11"/>
      <c r="W33" s="11"/>
      <c r="X33" s="11"/>
      <c r="Y33" s="11"/>
      <c r="Z33" s="11"/>
    </row>
    <row r="34" ht="12.75" customHeight="1">
      <c r="A34" s="6" t="s">
        <v>49</v>
      </c>
      <c r="B34" s="7">
        <v>21643.0</v>
      </c>
      <c r="C34" s="7">
        <v>5.0</v>
      </c>
      <c r="D34" s="7">
        <v>12.0</v>
      </c>
      <c r="E34" s="8">
        <f t="shared" si="11"/>
        <v>4328.6</v>
      </c>
      <c r="F34" s="8">
        <f t="shared" si="12"/>
        <v>1803.583333</v>
      </c>
      <c r="G34" s="9">
        <v>3.0</v>
      </c>
      <c r="H34" s="11"/>
      <c r="I34" s="11"/>
      <c r="J34" s="11"/>
      <c r="K34" s="11"/>
      <c r="L34" s="11"/>
      <c r="M34" s="11"/>
      <c r="N34" s="11"/>
      <c r="O34" s="11"/>
      <c r="P34" s="11"/>
      <c r="Q34" s="11"/>
      <c r="R34" s="11"/>
      <c r="S34" s="11"/>
      <c r="T34" s="11"/>
      <c r="U34" s="11"/>
      <c r="V34" s="11"/>
      <c r="W34" s="11"/>
      <c r="X34" s="11"/>
      <c r="Y34" s="11"/>
      <c r="Z34" s="11"/>
    </row>
    <row r="35" ht="12.75" customHeight="1">
      <c r="A35" s="22" t="s">
        <v>50</v>
      </c>
      <c r="B35" s="23">
        <v>112887.0</v>
      </c>
      <c r="C35" s="23">
        <v>6.0</v>
      </c>
      <c r="D35" s="23">
        <v>37.0</v>
      </c>
      <c r="E35" s="24">
        <f t="shared" si="11"/>
        <v>18814.5</v>
      </c>
      <c r="F35" s="31">
        <f t="shared" si="12"/>
        <v>3051</v>
      </c>
      <c r="G35" s="25">
        <v>4.0</v>
      </c>
      <c r="H35" s="11"/>
      <c r="I35" s="11"/>
      <c r="J35" s="11"/>
      <c r="K35" s="11"/>
      <c r="L35" s="11"/>
      <c r="M35" s="11"/>
      <c r="N35" s="11"/>
      <c r="O35" s="11"/>
      <c r="P35" s="11"/>
      <c r="Q35" s="11"/>
      <c r="R35" s="11"/>
      <c r="S35" s="11"/>
      <c r="T35" s="11"/>
      <c r="U35" s="11"/>
      <c r="V35" s="11"/>
      <c r="W35" s="11"/>
      <c r="X35" s="11"/>
      <c r="Y35" s="11"/>
      <c r="Z35" s="11"/>
    </row>
    <row r="36" ht="12.75" customHeight="1">
      <c r="A36" s="17" t="s">
        <v>51</v>
      </c>
      <c r="B36" s="18">
        <v>1542.0</v>
      </c>
      <c r="C36" s="18">
        <v>2.0</v>
      </c>
      <c r="D36" s="18">
        <v>7.0</v>
      </c>
      <c r="E36" s="19">
        <f t="shared" si="11"/>
        <v>771</v>
      </c>
      <c r="F36" s="21">
        <f t="shared" si="12"/>
        <v>220.2857143</v>
      </c>
      <c r="G36" s="20">
        <v>2.0</v>
      </c>
      <c r="H36" s="11"/>
      <c r="I36" s="11"/>
      <c r="J36" s="11"/>
      <c r="K36" s="11"/>
      <c r="L36" s="11"/>
      <c r="M36" s="11"/>
      <c r="N36" s="11"/>
      <c r="O36" s="11"/>
      <c r="P36" s="11"/>
      <c r="Q36" s="11"/>
      <c r="R36" s="11"/>
      <c r="S36" s="11"/>
      <c r="T36" s="11"/>
      <c r="U36" s="11"/>
      <c r="V36" s="11"/>
      <c r="W36" s="11"/>
      <c r="X36" s="11"/>
      <c r="Y36" s="11"/>
      <c r="Z36" s="11"/>
    </row>
    <row r="37" ht="12.75" customHeight="1">
      <c r="A37" s="17" t="s">
        <v>52</v>
      </c>
      <c r="B37" s="18">
        <v>7641.0</v>
      </c>
      <c r="C37" s="18">
        <v>3.0</v>
      </c>
      <c r="D37" s="18">
        <v>11.0</v>
      </c>
      <c r="E37" s="19">
        <f t="shared" si="11"/>
        <v>2547</v>
      </c>
      <c r="F37" s="21">
        <f t="shared" si="12"/>
        <v>694.6363636</v>
      </c>
      <c r="G37" s="20">
        <v>2.0</v>
      </c>
      <c r="H37" s="11"/>
      <c r="I37" s="11"/>
      <c r="J37" s="11"/>
      <c r="K37" s="11"/>
      <c r="L37" s="11"/>
      <c r="M37" s="11"/>
      <c r="N37" s="11"/>
      <c r="O37" s="11"/>
      <c r="P37" s="11"/>
      <c r="Q37" s="11"/>
      <c r="R37" s="11"/>
      <c r="S37" s="11"/>
      <c r="T37" s="11"/>
      <c r="U37" s="11"/>
      <c r="V37" s="11"/>
      <c r="W37" s="11"/>
      <c r="X37" s="11"/>
      <c r="Y37" s="11"/>
      <c r="Z37" s="11"/>
    </row>
    <row r="38" ht="12.75" customHeight="1">
      <c r="A38" s="17" t="s">
        <v>53</v>
      </c>
      <c r="B38" s="18">
        <v>3867.0</v>
      </c>
      <c r="C38" s="18">
        <v>2.0</v>
      </c>
      <c r="D38" s="18">
        <v>4.0</v>
      </c>
      <c r="E38" s="21">
        <f t="shared" si="11"/>
        <v>1933.5</v>
      </c>
      <c r="F38" s="21">
        <f t="shared" si="12"/>
        <v>966.75</v>
      </c>
      <c r="G38" s="20">
        <v>2.0</v>
      </c>
      <c r="H38" s="11"/>
      <c r="I38" s="11"/>
      <c r="J38" s="11"/>
      <c r="K38" s="11"/>
      <c r="L38" s="11"/>
      <c r="M38" s="11"/>
      <c r="N38" s="11"/>
      <c r="O38" s="11"/>
      <c r="P38" s="11"/>
      <c r="Q38" s="11"/>
      <c r="R38" s="11"/>
      <c r="S38" s="11"/>
      <c r="T38" s="11"/>
      <c r="U38" s="11"/>
      <c r="V38" s="11"/>
      <c r="W38" s="11"/>
      <c r="X38" s="11"/>
      <c r="Y38" s="11"/>
      <c r="Z38" s="11"/>
    </row>
    <row r="39" ht="12.75" customHeight="1">
      <c r="A39" s="22" t="s">
        <v>54</v>
      </c>
      <c r="B39" s="23">
        <v>53618.0</v>
      </c>
      <c r="C39" s="23">
        <v>9.0</v>
      </c>
      <c r="D39" s="23">
        <v>86.0</v>
      </c>
      <c r="E39" s="28">
        <f t="shared" si="11"/>
        <v>5957.555556</v>
      </c>
      <c r="F39" s="24">
        <f t="shared" si="12"/>
        <v>623.4651163</v>
      </c>
      <c r="G39" s="25">
        <v>4.0</v>
      </c>
      <c r="H39" s="11"/>
      <c r="I39" s="11"/>
      <c r="J39" s="11"/>
      <c r="K39" s="11"/>
      <c r="L39" s="11"/>
      <c r="M39" s="11"/>
      <c r="N39" s="11"/>
      <c r="O39" s="11"/>
      <c r="P39" s="11"/>
      <c r="Q39" s="11"/>
      <c r="R39" s="11"/>
      <c r="S39" s="11"/>
      <c r="T39" s="11"/>
      <c r="U39" s="11"/>
      <c r="V39" s="11"/>
      <c r="W39" s="11"/>
      <c r="X39" s="11"/>
      <c r="Y39" s="11"/>
      <c r="Z39" s="11"/>
    </row>
    <row r="40" ht="12.75" customHeight="1">
      <c r="A40" s="6" t="s">
        <v>55</v>
      </c>
      <c r="B40" s="7">
        <v>33089.0</v>
      </c>
      <c r="C40" s="7">
        <v>7.0</v>
      </c>
      <c r="D40" s="7">
        <v>37.0</v>
      </c>
      <c r="E40" s="30">
        <f t="shared" si="11"/>
        <v>4727</v>
      </c>
      <c r="F40" s="8">
        <f t="shared" si="12"/>
        <v>894.2972973</v>
      </c>
      <c r="G40" s="9">
        <v>3.0</v>
      </c>
      <c r="H40" s="11"/>
      <c r="I40" s="11"/>
      <c r="J40" s="11"/>
      <c r="K40" s="11"/>
      <c r="L40" s="11"/>
      <c r="M40" s="11"/>
      <c r="N40" s="11"/>
      <c r="O40" s="11"/>
      <c r="P40" s="11"/>
      <c r="Q40" s="11"/>
      <c r="R40" s="11"/>
      <c r="S40" s="11"/>
      <c r="T40" s="11"/>
      <c r="U40" s="11"/>
      <c r="V40" s="11"/>
      <c r="W40" s="11"/>
      <c r="X40" s="11"/>
      <c r="Y40" s="11"/>
      <c r="Z40" s="11"/>
    </row>
    <row r="41" ht="12.75" customHeight="1">
      <c r="A41" s="32">
        <v>39.0</v>
      </c>
      <c r="B41" s="33">
        <f t="shared" ref="B41:D41" si="13">SUM(B2:B40)</f>
        <v>620335</v>
      </c>
      <c r="C41" s="33">
        <f t="shared" si="13"/>
        <v>102</v>
      </c>
      <c r="D41" s="33">
        <f t="shared" si="13"/>
        <v>511</v>
      </c>
      <c r="E41" s="34">
        <f t="shared" ref="E41:G41" si="14">AVERAGE(E2:E40)</f>
        <v>3569.63722</v>
      </c>
      <c r="F41" s="35">
        <f t="shared" si="14"/>
        <v>1258.024549</v>
      </c>
      <c r="G41" s="36">
        <f t="shared" si="14"/>
        <v>1.923076923</v>
      </c>
      <c r="H41" s="11"/>
      <c r="I41" s="11"/>
      <c r="J41" s="11"/>
      <c r="K41" s="11"/>
      <c r="L41" s="11"/>
      <c r="M41" s="11"/>
      <c r="N41" s="11"/>
      <c r="O41" s="11"/>
      <c r="P41" s="11"/>
      <c r="Q41" s="11"/>
      <c r="R41" s="11"/>
      <c r="S41" s="11"/>
      <c r="T41" s="11"/>
      <c r="U41" s="11"/>
      <c r="V41" s="11"/>
      <c r="W41" s="11"/>
      <c r="X41" s="11"/>
      <c r="Y41" s="11"/>
      <c r="Z41" s="11"/>
    </row>
    <row r="42" ht="12.75" customHeight="1">
      <c r="A42" s="37" t="s">
        <v>56</v>
      </c>
      <c r="B42" s="37" t="s">
        <v>56</v>
      </c>
      <c r="C42" s="37" t="s">
        <v>56</v>
      </c>
      <c r="D42" s="37" t="s">
        <v>56</v>
      </c>
      <c r="E42" s="38" t="s">
        <v>57</v>
      </c>
      <c r="F42" s="38" t="s">
        <v>57</v>
      </c>
      <c r="G42" s="38" t="s">
        <v>57</v>
      </c>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39"/>
      <c r="F43" s="39"/>
      <c r="G43" s="11"/>
      <c r="H43" s="11"/>
      <c r="I43" s="11"/>
      <c r="J43" s="11"/>
      <c r="K43" s="11"/>
      <c r="L43" s="11"/>
      <c r="M43" s="11"/>
      <c r="N43" s="11"/>
      <c r="O43" s="11"/>
      <c r="P43" s="11"/>
      <c r="Q43" s="11"/>
      <c r="R43" s="11"/>
      <c r="S43" s="11"/>
      <c r="T43" s="11"/>
      <c r="U43" s="11"/>
      <c r="V43" s="11"/>
      <c r="W43" s="11"/>
      <c r="X43" s="11"/>
      <c r="Y43" s="11"/>
      <c r="Z43" s="11"/>
    </row>
    <row r="44" ht="12.75" customHeight="1">
      <c r="A44" s="40" t="s">
        <v>58</v>
      </c>
      <c r="B44" s="40">
        <v>633664.0</v>
      </c>
      <c r="C44" s="11"/>
      <c r="D44" s="11"/>
      <c r="E44" s="39"/>
      <c r="F44" s="39"/>
      <c r="G44" s="11">
        <f>COUNTIF(G2:G40,"4")</f>
        <v>4</v>
      </c>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39"/>
      <c r="F45" s="39"/>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39"/>
      <c r="F46" s="39"/>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39"/>
      <c r="F47" s="39"/>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39"/>
      <c r="F48" s="39"/>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39"/>
      <c r="F49" s="39"/>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39"/>
      <c r="F50" s="39"/>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39"/>
      <c r="F51" s="39"/>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39"/>
      <c r="F52" s="39"/>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39"/>
      <c r="F53" s="39"/>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39"/>
      <c r="F54" s="39"/>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39"/>
      <c r="F55" s="39"/>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39"/>
      <c r="F56" s="39"/>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39"/>
      <c r="F57" s="39"/>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39"/>
      <c r="F58" s="39"/>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39"/>
      <c r="F59" s="39"/>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39"/>
      <c r="F60" s="39"/>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39"/>
      <c r="F61" s="39"/>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39"/>
      <c r="F62" s="39"/>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39"/>
      <c r="F63" s="39"/>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39"/>
      <c r="F64" s="39"/>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39"/>
      <c r="F65" s="39"/>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39"/>
      <c r="F66" s="39"/>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39"/>
      <c r="F67" s="39"/>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39"/>
      <c r="F68" s="39"/>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39"/>
      <c r="F69" s="39"/>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39"/>
      <c r="F70" s="39"/>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39"/>
      <c r="F71" s="39"/>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39"/>
      <c r="F72" s="39"/>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39"/>
      <c r="F73" s="39"/>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39"/>
      <c r="F74" s="39"/>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39"/>
      <c r="F75" s="39"/>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39"/>
      <c r="F76" s="39"/>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39"/>
      <c r="F77" s="39"/>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39"/>
      <c r="F78" s="39"/>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39"/>
      <c r="F79" s="39"/>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39"/>
      <c r="F80" s="39"/>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39"/>
      <c r="F81" s="39"/>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39"/>
      <c r="F82" s="39"/>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39"/>
      <c r="F83" s="39"/>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39"/>
      <c r="F84" s="39"/>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39"/>
      <c r="F85" s="39"/>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39"/>
      <c r="F86" s="39"/>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39"/>
      <c r="F87" s="39"/>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39"/>
      <c r="F88" s="39"/>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39"/>
      <c r="F89" s="39"/>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39"/>
      <c r="F90" s="39"/>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39"/>
      <c r="F91" s="39"/>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39"/>
      <c r="F92" s="39"/>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39"/>
      <c r="F93" s="39"/>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39"/>
      <c r="F94" s="39"/>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39"/>
      <c r="F95" s="39"/>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39"/>
      <c r="F96" s="39"/>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39"/>
      <c r="F97" s="39"/>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39"/>
      <c r="F98" s="39"/>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39"/>
      <c r="F99" s="39"/>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39"/>
      <c r="F100" s="39"/>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39"/>
      <c r="F101" s="39"/>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39"/>
      <c r="F102" s="39"/>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39"/>
      <c r="F103" s="39"/>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39"/>
      <c r="F104" s="39"/>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39"/>
      <c r="F105" s="39"/>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39"/>
      <c r="F106" s="39"/>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39"/>
      <c r="F107" s="39"/>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39"/>
      <c r="F108" s="39"/>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39"/>
      <c r="F109" s="39"/>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39"/>
      <c r="F110" s="39"/>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39"/>
      <c r="F111" s="39"/>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39"/>
      <c r="F112" s="39"/>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39"/>
      <c r="F113" s="39"/>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39"/>
      <c r="F114" s="39"/>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39"/>
      <c r="F115" s="39"/>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39"/>
      <c r="F116" s="39"/>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39"/>
      <c r="F117" s="39"/>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39"/>
      <c r="F118" s="39"/>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39"/>
      <c r="F119" s="39"/>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39"/>
      <c r="F120" s="39"/>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39"/>
      <c r="F121" s="39"/>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39"/>
      <c r="F122" s="39"/>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39"/>
      <c r="F123" s="39"/>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39"/>
      <c r="F124" s="39"/>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39"/>
      <c r="F125" s="39"/>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39"/>
      <c r="F126" s="39"/>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39"/>
      <c r="F127" s="39"/>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39"/>
      <c r="F128" s="39"/>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39"/>
      <c r="F129" s="39"/>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39"/>
      <c r="F130" s="39"/>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39"/>
      <c r="F131" s="39"/>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39"/>
      <c r="F132" s="39"/>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39"/>
      <c r="F133" s="39"/>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39"/>
      <c r="F134" s="39"/>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39"/>
      <c r="F135" s="39"/>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39"/>
      <c r="F136" s="39"/>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39"/>
      <c r="F137" s="39"/>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39"/>
      <c r="F138" s="39"/>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39"/>
      <c r="F139" s="39"/>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39"/>
      <c r="F140" s="39"/>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39"/>
      <c r="F141" s="39"/>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39"/>
      <c r="F142" s="39"/>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39"/>
      <c r="F143" s="39"/>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39"/>
      <c r="F144" s="39"/>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39"/>
      <c r="F145" s="39"/>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39"/>
      <c r="F146" s="39"/>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39"/>
      <c r="F147" s="39"/>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39"/>
      <c r="F148" s="39"/>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39"/>
      <c r="F149" s="39"/>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39"/>
      <c r="F150" s="39"/>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39"/>
      <c r="F151" s="39"/>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39"/>
      <c r="F152" s="39"/>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39"/>
      <c r="F153" s="39"/>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39"/>
      <c r="F154" s="39"/>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39"/>
      <c r="F155" s="39"/>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39"/>
      <c r="F156" s="39"/>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39"/>
      <c r="F157" s="39"/>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39"/>
      <c r="F158" s="39"/>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39"/>
      <c r="F159" s="39"/>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39"/>
      <c r="F160" s="39"/>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39"/>
      <c r="F161" s="39"/>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39"/>
      <c r="F162" s="39"/>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39"/>
      <c r="F163" s="39"/>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39"/>
      <c r="F164" s="39"/>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39"/>
      <c r="F165" s="39"/>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39"/>
      <c r="F166" s="39"/>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39"/>
      <c r="F167" s="39"/>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39"/>
      <c r="F168" s="39"/>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39"/>
      <c r="F169" s="39"/>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39"/>
      <c r="F170" s="39"/>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39"/>
      <c r="F171" s="39"/>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39"/>
      <c r="F172" s="39"/>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39"/>
      <c r="F173" s="39"/>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39"/>
      <c r="F174" s="39"/>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39"/>
      <c r="F175" s="39"/>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39"/>
      <c r="F176" s="39"/>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39"/>
      <c r="F177" s="39"/>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39"/>
      <c r="F178" s="39"/>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39"/>
      <c r="F179" s="39"/>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39"/>
      <c r="F180" s="39"/>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39"/>
      <c r="F181" s="39"/>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39"/>
      <c r="F182" s="39"/>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39"/>
      <c r="F183" s="39"/>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39"/>
      <c r="F184" s="39"/>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39"/>
      <c r="F185" s="39"/>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39"/>
      <c r="F186" s="39"/>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39"/>
      <c r="F187" s="39"/>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39"/>
      <c r="F188" s="39"/>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39"/>
      <c r="F189" s="39"/>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39"/>
      <c r="F190" s="39"/>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39"/>
      <c r="F191" s="39"/>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39"/>
      <c r="F192" s="39"/>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39"/>
      <c r="F193" s="39"/>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39"/>
      <c r="F194" s="39"/>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39"/>
      <c r="F195" s="39"/>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39"/>
      <c r="F196" s="39"/>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39"/>
      <c r="F197" s="39"/>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39"/>
      <c r="F198" s="39"/>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39"/>
      <c r="F199" s="39"/>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39"/>
      <c r="F200" s="39"/>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39"/>
      <c r="F201" s="39"/>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39"/>
      <c r="F202" s="39"/>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39"/>
      <c r="F203" s="39"/>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39"/>
      <c r="F204" s="39"/>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39"/>
      <c r="F205" s="39"/>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39"/>
      <c r="F206" s="39"/>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39"/>
      <c r="F207" s="39"/>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39"/>
      <c r="F208" s="39"/>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39"/>
      <c r="F209" s="39"/>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39"/>
      <c r="F210" s="39"/>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39"/>
      <c r="F211" s="39"/>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39"/>
      <c r="F212" s="39"/>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39"/>
      <c r="F213" s="39"/>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39"/>
      <c r="F214" s="39"/>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39"/>
      <c r="F215" s="39"/>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39"/>
      <c r="F216" s="39"/>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39"/>
      <c r="F217" s="39"/>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39"/>
      <c r="F218" s="39"/>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39"/>
      <c r="F219" s="39"/>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39"/>
      <c r="F220" s="39"/>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39"/>
      <c r="F221" s="39"/>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39"/>
      <c r="F222" s="39"/>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39"/>
      <c r="F223" s="39"/>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39"/>
      <c r="F224" s="39"/>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39"/>
      <c r="F225" s="39"/>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39"/>
      <c r="F226" s="39"/>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39"/>
      <c r="F227" s="39"/>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39"/>
      <c r="F228" s="39"/>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39"/>
      <c r="F229" s="39"/>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39"/>
      <c r="F230" s="39"/>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39"/>
      <c r="F231" s="39"/>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39"/>
      <c r="F232" s="39"/>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39"/>
      <c r="F233" s="39"/>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39"/>
      <c r="F234" s="39"/>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39"/>
      <c r="F235" s="39"/>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39"/>
      <c r="F236" s="39"/>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39"/>
      <c r="F237" s="39"/>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39"/>
      <c r="F238" s="39"/>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39"/>
      <c r="F239" s="39"/>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39"/>
      <c r="F240" s="39"/>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39"/>
      <c r="F241" s="39"/>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39"/>
      <c r="F242" s="39"/>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39"/>
      <c r="F243" s="39"/>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39"/>
      <c r="F244" s="39"/>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39"/>
      <c r="F245" s="39"/>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39"/>
      <c r="F246" s="39"/>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39"/>
      <c r="F247" s="39"/>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39"/>
      <c r="F248" s="39"/>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39"/>
      <c r="F249" s="39"/>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39"/>
      <c r="F250" s="39"/>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39"/>
      <c r="F251" s="39"/>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39"/>
      <c r="F252" s="39"/>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39"/>
      <c r="F253" s="39"/>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39"/>
      <c r="F254" s="39"/>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39"/>
      <c r="F255" s="39"/>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39"/>
      <c r="F256" s="39"/>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39"/>
      <c r="F257" s="39"/>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39"/>
      <c r="F258" s="39"/>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39"/>
      <c r="F259" s="39"/>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39"/>
      <c r="F260" s="39"/>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39"/>
      <c r="F261" s="39"/>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39"/>
      <c r="F262" s="39"/>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39"/>
      <c r="F263" s="39"/>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39"/>
      <c r="F264" s="39"/>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39"/>
      <c r="F265" s="39"/>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39"/>
      <c r="F266" s="39"/>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39"/>
      <c r="F267" s="39"/>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39"/>
      <c r="F268" s="39"/>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39"/>
      <c r="F269" s="39"/>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39"/>
      <c r="F270" s="39"/>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39"/>
      <c r="F271" s="39"/>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39"/>
      <c r="F272" s="39"/>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39"/>
      <c r="F273" s="39"/>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39"/>
      <c r="F274" s="39"/>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39"/>
      <c r="F275" s="39"/>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39"/>
      <c r="F276" s="39"/>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39"/>
      <c r="F277" s="39"/>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39"/>
      <c r="F278" s="39"/>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39"/>
      <c r="F279" s="39"/>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39"/>
      <c r="F280" s="39"/>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39"/>
      <c r="F281" s="39"/>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39"/>
      <c r="F282" s="39"/>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39"/>
      <c r="F283" s="39"/>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39"/>
      <c r="F284" s="39"/>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39"/>
      <c r="F285" s="39"/>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39"/>
      <c r="F286" s="39"/>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39"/>
      <c r="F287" s="39"/>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39"/>
      <c r="F288" s="39"/>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39"/>
      <c r="F289" s="39"/>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39"/>
      <c r="F290" s="39"/>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39"/>
      <c r="F291" s="39"/>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39"/>
      <c r="F292" s="39"/>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39"/>
      <c r="F293" s="39"/>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39"/>
      <c r="F294" s="39"/>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39"/>
      <c r="F295" s="39"/>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39"/>
      <c r="F296" s="39"/>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39"/>
      <c r="F297" s="39"/>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39"/>
      <c r="F298" s="39"/>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39"/>
      <c r="F299" s="39"/>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39"/>
      <c r="F300" s="39"/>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39"/>
      <c r="F301" s="39"/>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39"/>
      <c r="F302" s="39"/>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39"/>
      <c r="F303" s="39"/>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39"/>
      <c r="F304" s="39"/>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39"/>
      <c r="F305" s="39"/>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39"/>
      <c r="F306" s="39"/>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39"/>
      <c r="F307" s="39"/>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39"/>
      <c r="F308" s="39"/>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39"/>
      <c r="F309" s="39"/>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39"/>
      <c r="F310" s="39"/>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39"/>
      <c r="F311" s="39"/>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39"/>
      <c r="F312" s="39"/>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39"/>
      <c r="F313" s="39"/>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39"/>
      <c r="F314" s="39"/>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39"/>
      <c r="F315" s="39"/>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39"/>
      <c r="F316" s="39"/>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39"/>
      <c r="F317" s="39"/>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39"/>
      <c r="F318" s="39"/>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39"/>
      <c r="F319" s="39"/>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39"/>
      <c r="F320" s="39"/>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39"/>
      <c r="F321" s="39"/>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39"/>
      <c r="F322" s="39"/>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39"/>
      <c r="F323" s="39"/>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39"/>
      <c r="F324" s="39"/>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39"/>
      <c r="F325" s="39"/>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39"/>
      <c r="F326" s="39"/>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39"/>
      <c r="F327" s="39"/>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39"/>
      <c r="F328" s="39"/>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39"/>
      <c r="F329" s="39"/>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39"/>
      <c r="F330" s="39"/>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39"/>
      <c r="F331" s="39"/>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39"/>
      <c r="F332" s="39"/>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39"/>
      <c r="F333" s="39"/>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39"/>
      <c r="F334" s="39"/>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39"/>
      <c r="F335" s="39"/>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39"/>
      <c r="F336" s="39"/>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39"/>
      <c r="F337" s="39"/>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39"/>
      <c r="F338" s="39"/>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39"/>
      <c r="F339" s="39"/>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39"/>
      <c r="F340" s="39"/>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39"/>
      <c r="F341" s="39"/>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39"/>
      <c r="F342" s="39"/>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39"/>
      <c r="F343" s="39"/>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39"/>
      <c r="F344" s="39"/>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39"/>
      <c r="F345" s="39"/>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39"/>
      <c r="F346" s="39"/>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39"/>
      <c r="F347" s="39"/>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39"/>
      <c r="F348" s="39"/>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39"/>
      <c r="F349" s="39"/>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39"/>
      <c r="F350" s="39"/>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39"/>
      <c r="F351" s="39"/>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39"/>
      <c r="F352" s="39"/>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39"/>
      <c r="F353" s="39"/>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39"/>
      <c r="F354" s="39"/>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39"/>
      <c r="F355" s="39"/>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39"/>
      <c r="F356" s="39"/>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39"/>
      <c r="F357" s="39"/>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39"/>
      <c r="F358" s="39"/>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39"/>
      <c r="F359" s="39"/>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39"/>
      <c r="F360" s="39"/>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39"/>
      <c r="F361" s="39"/>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39"/>
      <c r="F362" s="39"/>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39"/>
      <c r="F363" s="39"/>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39"/>
      <c r="F364" s="39"/>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39"/>
      <c r="F365" s="39"/>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39"/>
      <c r="F366" s="39"/>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39"/>
      <c r="F367" s="39"/>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39"/>
      <c r="F368" s="39"/>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39"/>
      <c r="F369" s="39"/>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39"/>
      <c r="F370" s="39"/>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39"/>
      <c r="F371" s="39"/>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39"/>
      <c r="F372" s="39"/>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39"/>
      <c r="F373" s="39"/>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39"/>
      <c r="F374" s="39"/>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39"/>
      <c r="F375" s="39"/>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39"/>
      <c r="F376" s="39"/>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39"/>
      <c r="F377" s="39"/>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39"/>
      <c r="F378" s="39"/>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39"/>
      <c r="F379" s="39"/>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39"/>
      <c r="F380" s="39"/>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39"/>
      <c r="F381" s="39"/>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39"/>
      <c r="F382" s="39"/>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39"/>
      <c r="F383" s="39"/>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39"/>
      <c r="F384" s="39"/>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39"/>
      <c r="F385" s="39"/>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39"/>
      <c r="F386" s="39"/>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39"/>
      <c r="F387" s="39"/>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39"/>
      <c r="F388" s="39"/>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39"/>
      <c r="F389" s="39"/>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39"/>
      <c r="F390" s="39"/>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39"/>
      <c r="F391" s="39"/>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39"/>
      <c r="F392" s="39"/>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39"/>
      <c r="F393" s="39"/>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39"/>
      <c r="F394" s="39"/>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39"/>
      <c r="F395" s="39"/>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39"/>
      <c r="F396" s="39"/>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39"/>
      <c r="F397" s="39"/>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39"/>
      <c r="F398" s="39"/>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39"/>
      <c r="F399" s="39"/>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39"/>
      <c r="F400" s="39"/>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39"/>
      <c r="F401" s="39"/>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39"/>
      <c r="F402" s="39"/>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39"/>
      <c r="F403" s="39"/>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39"/>
      <c r="F404" s="39"/>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39"/>
      <c r="F405" s="39"/>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39"/>
      <c r="F406" s="39"/>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39"/>
      <c r="F407" s="39"/>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39"/>
      <c r="F408" s="39"/>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39"/>
      <c r="F409" s="39"/>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39"/>
      <c r="F410" s="39"/>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39"/>
      <c r="F411" s="39"/>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39"/>
      <c r="F412" s="39"/>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39"/>
      <c r="F413" s="39"/>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39"/>
      <c r="F414" s="39"/>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39"/>
      <c r="F415" s="39"/>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39"/>
      <c r="F416" s="39"/>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39"/>
      <c r="F417" s="39"/>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39"/>
      <c r="F418" s="39"/>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39"/>
      <c r="F419" s="39"/>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39"/>
      <c r="F420" s="39"/>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39"/>
      <c r="F421" s="39"/>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39"/>
      <c r="F422" s="39"/>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39"/>
      <c r="F423" s="39"/>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39"/>
      <c r="F424" s="39"/>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39"/>
      <c r="F425" s="39"/>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39"/>
      <c r="F426" s="39"/>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39"/>
      <c r="F427" s="39"/>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39"/>
      <c r="F428" s="39"/>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39"/>
      <c r="F429" s="39"/>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39"/>
      <c r="F430" s="39"/>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39"/>
      <c r="F431" s="39"/>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39"/>
      <c r="F432" s="39"/>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39"/>
      <c r="F433" s="39"/>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39"/>
      <c r="F434" s="39"/>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39"/>
      <c r="F435" s="39"/>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39"/>
      <c r="F436" s="39"/>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39"/>
      <c r="F437" s="39"/>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39"/>
      <c r="F438" s="39"/>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39"/>
      <c r="F439" s="39"/>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39"/>
      <c r="F440" s="39"/>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39"/>
      <c r="F441" s="39"/>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39"/>
      <c r="F442" s="39"/>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39"/>
      <c r="F443" s="39"/>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39"/>
      <c r="F444" s="39"/>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39"/>
      <c r="F445" s="39"/>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39"/>
      <c r="F446" s="39"/>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39"/>
      <c r="F447" s="39"/>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39"/>
      <c r="F448" s="39"/>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39"/>
      <c r="F449" s="39"/>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39"/>
      <c r="F450" s="39"/>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39"/>
      <c r="F451" s="39"/>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39"/>
      <c r="F452" s="39"/>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39"/>
      <c r="F453" s="39"/>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39"/>
      <c r="F454" s="39"/>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39"/>
      <c r="F455" s="39"/>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39"/>
      <c r="F456" s="39"/>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39"/>
      <c r="F457" s="39"/>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39"/>
      <c r="F458" s="39"/>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39"/>
      <c r="F459" s="39"/>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39"/>
      <c r="F460" s="39"/>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39"/>
      <c r="F461" s="39"/>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39"/>
      <c r="F462" s="39"/>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39"/>
      <c r="F463" s="39"/>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39"/>
      <c r="F464" s="39"/>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39"/>
      <c r="F465" s="39"/>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39"/>
      <c r="F466" s="39"/>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39"/>
      <c r="F467" s="39"/>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39"/>
      <c r="F468" s="39"/>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39"/>
      <c r="F469" s="39"/>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39"/>
      <c r="F470" s="39"/>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39"/>
      <c r="F471" s="39"/>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39"/>
      <c r="F472" s="39"/>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39"/>
      <c r="F473" s="39"/>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39"/>
      <c r="F474" s="39"/>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39"/>
      <c r="F475" s="39"/>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39"/>
      <c r="F476" s="39"/>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39"/>
      <c r="F477" s="39"/>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39"/>
      <c r="F478" s="39"/>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39"/>
      <c r="F479" s="39"/>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39"/>
      <c r="F480" s="39"/>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39"/>
      <c r="F481" s="39"/>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39"/>
      <c r="F482" s="39"/>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39"/>
      <c r="F483" s="39"/>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39"/>
      <c r="F484" s="39"/>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39"/>
      <c r="F485" s="39"/>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39"/>
      <c r="F486" s="39"/>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39"/>
      <c r="F487" s="39"/>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39"/>
      <c r="F488" s="39"/>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39"/>
      <c r="F489" s="39"/>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39"/>
      <c r="F490" s="39"/>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39"/>
      <c r="F491" s="39"/>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39"/>
      <c r="F492" s="39"/>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39"/>
      <c r="F493" s="39"/>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39"/>
      <c r="F494" s="39"/>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39"/>
      <c r="F495" s="39"/>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39"/>
      <c r="F496" s="39"/>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39"/>
      <c r="F497" s="39"/>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39"/>
      <c r="F498" s="39"/>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39"/>
      <c r="F499" s="39"/>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39"/>
      <c r="F500" s="39"/>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39"/>
      <c r="F501" s="39"/>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39"/>
      <c r="F502" s="39"/>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39"/>
      <c r="F503" s="39"/>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39"/>
      <c r="F504" s="39"/>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39"/>
      <c r="F505" s="39"/>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39"/>
      <c r="F506" s="39"/>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39"/>
      <c r="F507" s="39"/>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39"/>
      <c r="F508" s="39"/>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39"/>
      <c r="F509" s="39"/>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39"/>
      <c r="F510" s="39"/>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39"/>
      <c r="F511" s="39"/>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39"/>
      <c r="F512" s="39"/>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39"/>
      <c r="F513" s="39"/>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39"/>
      <c r="F514" s="39"/>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39"/>
      <c r="F515" s="39"/>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39"/>
      <c r="F516" s="39"/>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39"/>
      <c r="F517" s="39"/>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39"/>
      <c r="F518" s="39"/>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39"/>
      <c r="F519" s="39"/>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39"/>
      <c r="F520" s="39"/>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39"/>
      <c r="F521" s="39"/>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39"/>
      <c r="F522" s="39"/>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39"/>
      <c r="F523" s="39"/>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39"/>
      <c r="F524" s="39"/>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39"/>
      <c r="F525" s="39"/>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39"/>
      <c r="F526" s="39"/>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39"/>
      <c r="F527" s="39"/>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39"/>
      <c r="F528" s="39"/>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39"/>
      <c r="F529" s="39"/>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39"/>
      <c r="F530" s="39"/>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39"/>
      <c r="F531" s="39"/>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39"/>
      <c r="F532" s="39"/>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39"/>
      <c r="F533" s="39"/>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39"/>
      <c r="F534" s="39"/>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39"/>
      <c r="F535" s="39"/>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39"/>
      <c r="F536" s="39"/>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39"/>
      <c r="F537" s="39"/>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39"/>
      <c r="F538" s="39"/>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39"/>
      <c r="F539" s="39"/>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39"/>
      <c r="F540" s="39"/>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39"/>
      <c r="F541" s="39"/>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39"/>
      <c r="F542" s="39"/>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39"/>
      <c r="F543" s="39"/>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39"/>
      <c r="F544" s="39"/>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39"/>
      <c r="F545" s="39"/>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39"/>
      <c r="F546" s="39"/>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39"/>
      <c r="F547" s="39"/>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39"/>
      <c r="F548" s="39"/>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39"/>
      <c r="F549" s="39"/>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39"/>
      <c r="F550" s="39"/>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39"/>
      <c r="F551" s="39"/>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39"/>
      <c r="F552" s="39"/>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39"/>
      <c r="F553" s="39"/>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39"/>
      <c r="F554" s="39"/>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39"/>
      <c r="F555" s="39"/>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39"/>
      <c r="F556" s="39"/>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39"/>
      <c r="F557" s="39"/>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39"/>
      <c r="F558" s="39"/>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39"/>
      <c r="F559" s="39"/>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39"/>
      <c r="F560" s="39"/>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39"/>
      <c r="F561" s="39"/>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39"/>
      <c r="F562" s="39"/>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39"/>
      <c r="F563" s="39"/>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39"/>
      <c r="F564" s="39"/>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39"/>
      <c r="F565" s="39"/>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39"/>
      <c r="F566" s="39"/>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39"/>
      <c r="F567" s="39"/>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39"/>
      <c r="F568" s="39"/>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39"/>
      <c r="F569" s="39"/>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39"/>
      <c r="F570" s="39"/>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39"/>
      <c r="F571" s="39"/>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39"/>
      <c r="F572" s="39"/>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39"/>
      <c r="F573" s="39"/>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39"/>
      <c r="F574" s="39"/>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39"/>
      <c r="F575" s="39"/>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39"/>
      <c r="F576" s="39"/>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39"/>
      <c r="F577" s="39"/>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39"/>
      <c r="F578" s="39"/>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39"/>
      <c r="F579" s="39"/>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39"/>
      <c r="F580" s="39"/>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39"/>
      <c r="F581" s="39"/>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39"/>
      <c r="F582" s="39"/>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39"/>
      <c r="F583" s="39"/>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39"/>
      <c r="F584" s="39"/>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39"/>
      <c r="F585" s="39"/>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39"/>
      <c r="F586" s="39"/>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39"/>
      <c r="F587" s="39"/>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39"/>
      <c r="F588" s="39"/>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39"/>
      <c r="F589" s="39"/>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39"/>
      <c r="F590" s="39"/>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39"/>
      <c r="F591" s="39"/>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39"/>
      <c r="F592" s="39"/>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39"/>
      <c r="F593" s="39"/>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39"/>
      <c r="F594" s="39"/>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39"/>
      <c r="F595" s="39"/>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39"/>
      <c r="F596" s="39"/>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39"/>
      <c r="F597" s="39"/>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39"/>
      <c r="F598" s="39"/>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39"/>
      <c r="F599" s="39"/>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39"/>
      <c r="F600" s="39"/>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39"/>
      <c r="F601" s="39"/>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39"/>
      <c r="F602" s="39"/>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39"/>
      <c r="F603" s="39"/>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39"/>
      <c r="F604" s="39"/>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39"/>
      <c r="F605" s="39"/>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39"/>
      <c r="F606" s="39"/>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39"/>
      <c r="F607" s="39"/>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39"/>
      <c r="F608" s="39"/>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39"/>
      <c r="F609" s="39"/>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39"/>
      <c r="F610" s="39"/>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39"/>
      <c r="F611" s="39"/>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39"/>
      <c r="F612" s="39"/>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39"/>
      <c r="F613" s="39"/>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39"/>
      <c r="F614" s="39"/>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39"/>
      <c r="F615" s="39"/>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39"/>
      <c r="F616" s="39"/>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39"/>
      <c r="F617" s="39"/>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39"/>
      <c r="F618" s="39"/>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39"/>
      <c r="F619" s="39"/>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39"/>
      <c r="F620" s="39"/>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39"/>
      <c r="F621" s="39"/>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39"/>
      <c r="F622" s="39"/>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39"/>
      <c r="F623" s="39"/>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39"/>
      <c r="F624" s="39"/>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39"/>
      <c r="F625" s="39"/>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39"/>
      <c r="F626" s="39"/>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39"/>
      <c r="F627" s="39"/>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39"/>
      <c r="F628" s="39"/>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39"/>
      <c r="F629" s="39"/>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39"/>
      <c r="F630" s="39"/>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39"/>
      <c r="F631" s="39"/>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39"/>
      <c r="F632" s="39"/>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39"/>
      <c r="F633" s="39"/>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39"/>
      <c r="F634" s="39"/>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39"/>
      <c r="F635" s="39"/>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39"/>
      <c r="F636" s="39"/>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39"/>
      <c r="F637" s="39"/>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39"/>
      <c r="F638" s="39"/>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39"/>
      <c r="F639" s="39"/>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39"/>
      <c r="F640" s="39"/>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39"/>
      <c r="F641" s="39"/>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39"/>
      <c r="F642" s="39"/>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39"/>
      <c r="F643" s="39"/>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39"/>
      <c r="F644" s="39"/>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39"/>
      <c r="F645" s="39"/>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39"/>
      <c r="F646" s="39"/>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39"/>
      <c r="F647" s="39"/>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39"/>
      <c r="F648" s="39"/>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39"/>
      <c r="F649" s="39"/>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39"/>
      <c r="F650" s="39"/>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39"/>
      <c r="F651" s="39"/>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39"/>
      <c r="F652" s="39"/>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39"/>
      <c r="F653" s="39"/>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39"/>
      <c r="F654" s="39"/>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39"/>
      <c r="F655" s="39"/>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39"/>
      <c r="F656" s="39"/>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39"/>
      <c r="F657" s="39"/>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39"/>
      <c r="F658" s="39"/>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39"/>
      <c r="F659" s="39"/>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39"/>
      <c r="F660" s="39"/>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39"/>
      <c r="F661" s="39"/>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39"/>
      <c r="F662" s="39"/>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39"/>
      <c r="F663" s="39"/>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39"/>
      <c r="F664" s="39"/>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39"/>
      <c r="F665" s="39"/>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39"/>
      <c r="F666" s="39"/>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39"/>
      <c r="F667" s="39"/>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39"/>
      <c r="F668" s="39"/>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39"/>
      <c r="F669" s="39"/>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39"/>
      <c r="F670" s="39"/>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39"/>
      <c r="F671" s="39"/>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39"/>
      <c r="F672" s="39"/>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39"/>
      <c r="F673" s="39"/>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39"/>
      <c r="F674" s="39"/>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39"/>
      <c r="F675" s="39"/>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39"/>
      <c r="F676" s="39"/>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39"/>
      <c r="F677" s="39"/>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39"/>
      <c r="F678" s="39"/>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39"/>
      <c r="F679" s="39"/>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39"/>
      <c r="F680" s="39"/>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39"/>
      <c r="F681" s="39"/>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39"/>
      <c r="F682" s="39"/>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39"/>
      <c r="F683" s="39"/>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39"/>
      <c r="F684" s="39"/>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39"/>
      <c r="F685" s="39"/>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39"/>
      <c r="F686" s="39"/>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39"/>
      <c r="F687" s="39"/>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39"/>
      <c r="F688" s="39"/>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39"/>
      <c r="F689" s="39"/>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39"/>
      <c r="F690" s="39"/>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39"/>
      <c r="F691" s="39"/>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39"/>
      <c r="F692" s="39"/>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39"/>
      <c r="F693" s="39"/>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39"/>
      <c r="F694" s="39"/>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39"/>
      <c r="F695" s="39"/>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39"/>
      <c r="F696" s="39"/>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39"/>
      <c r="F697" s="39"/>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39"/>
      <c r="F698" s="39"/>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39"/>
      <c r="F699" s="39"/>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39"/>
      <c r="F700" s="39"/>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39"/>
      <c r="F701" s="39"/>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39"/>
      <c r="F702" s="39"/>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39"/>
      <c r="F703" s="39"/>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39"/>
      <c r="F704" s="39"/>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39"/>
      <c r="F705" s="39"/>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39"/>
      <c r="F706" s="39"/>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39"/>
      <c r="F707" s="39"/>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39"/>
      <c r="F708" s="39"/>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39"/>
      <c r="F709" s="39"/>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39"/>
      <c r="F710" s="39"/>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39"/>
      <c r="F711" s="39"/>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39"/>
      <c r="F712" s="39"/>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39"/>
      <c r="F713" s="39"/>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39"/>
      <c r="F714" s="39"/>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39"/>
      <c r="F715" s="39"/>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39"/>
      <c r="F716" s="39"/>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39"/>
      <c r="F717" s="39"/>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39"/>
      <c r="F718" s="39"/>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39"/>
      <c r="F719" s="39"/>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39"/>
      <c r="F720" s="39"/>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39"/>
      <c r="F721" s="39"/>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39"/>
      <c r="F722" s="39"/>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39"/>
      <c r="F723" s="39"/>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39"/>
      <c r="F724" s="39"/>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39"/>
      <c r="F725" s="39"/>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39"/>
      <c r="F726" s="39"/>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39"/>
      <c r="F727" s="39"/>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39"/>
      <c r="F728" s="39"/>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39"/>
      <c r="F729" s="39"/>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39"/>
      <c r="F730" s="39"/>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39"/>
      <c r="F731" s="39"/>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39"/>
      <c r="F732" s="39"/>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39"/>
      <c r="F733" s="39"/>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39"/>
      <c r="F734" s="39"/>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39"/>
      <c r="F735" s="39"/>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39"/>
      <c r="F736" s="39"/>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39"/>
      <c r="F737" s="39"/>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39"/>
      <c r="F738" s="39"/>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39"/>
      <c r="F739" s="39"/>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39"/>
      <c r="F740" s="39"/>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39"/>
      <c r="F741" s="39"/>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39"/>
      <c r="F742" s="39"/>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39"/>
      <c r="F743" s="39"/>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39"/>
      <c r="F744" s="39"/>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39"/>
      <c r="F745" s="39"/>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39"/>
      <c r="F746" s="39"/>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39"/>
      <c r="F747" s="39"/>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39"/>
      <c r="F748" s="39"/>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39"/>
      <c r="F749" s="39"/>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39"/>
      <c r="F750" s="39"/>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39"/>
      <c r="F751" s="39"/>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39"/>
      <c r="F752" s="39"/>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39"/>
      <c r="F753" s="39"/>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39"/>
      <c r="F754" s="39"/>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39"/>
      <c r="F755" s="39"/>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39"/>
      <c r="F756" s="39"/>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39"/>
      <c r="F757" s="39"/>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39"/>
      <c r="F758" s="39"/>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39"/>
      <c r="F759" s="39"/>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39"/>
      <c r="F760" s="39"/>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39"/>
      <c r="F761" s="39"/>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39"/>
      <c r="F762" s="39"/>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39"/>
      <c r="F763" s="39"/>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39"/>
      <c r="F764" s="39"/>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39"/>
      <c r="F765" s="39"/>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39"/>
      <c r="F766" s="39"/>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39"/>
      <c r="F767" s="39"/>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39"/>
      <c r="F768" s="39"/>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39"/>
      <c r="F769" s="39"/>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39"/>
      <c r="F770" s="39"/>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39"/>
      <c r="F771" s="39"/>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39"/>
      <c r="F772" s="39"/>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39"/>
      <c r="F773" s="39"/>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39"/>
      <c r="F774" s="39"/>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39"/>
      <c r="F775" s="39"/>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39"/>
      <c r="F776" s="39"/>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39"/>
      <c r="F777" s="39"/>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39"/>
      <c r="F778" s="39"/>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39"/>
      <c r="F779" s="39"/>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39"/>
      <c r="F780" s="39"/>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39"/>
      <c r="F781" s="39"/>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39"/>
      <c r="F782" s="39"/>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39"/>
      <c r="F783" s="39"/>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39"/>
      <c r="F784" s="39"/>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39"/>
      <c r="F785" s="39"/>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39"/>
      <c r="F786" s="39"/>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39"/>
      <c r="F787" s="39"/>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39"/>
      <c r="F788" s="39"/>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39"/>
      <c r="F789" s="39"/>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39"/>
      <c r="F790" s="39"/>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39"/>
      <c r="F791" s="39"/>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39"/>
      <c r="F792" s="39"/>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39"/>
      <c r="F793" s="39"/>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39"/>
      <c r="F794" s="39"/>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39"/>
      <c r="F795" s="39"/>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39"/>
      <c r="F796" s="39"/>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39"/>
      <c r="F797" s="39"/>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39"/>
      <c r="F798" s="39"/>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39"/>
      <c r="F799" s="39"/>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39"/>
      <c r="F800" s="39"/>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39"/>
      <c r="F801" s="39"/>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39"/>
      <c r="F802" s="39"/>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39"/>
      <c r="F803" s="39"/>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39"/>
      <c r="F804" s="39"/>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39"/>
      <c r="F805" s="39"/>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39"/>
      <c r="F806" s="39"/>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39"/>
      <c r="F807" s="39"/>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39"/>
      <c r="F808" s="39"/>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39"/>
      <c r="F809" s="39"/>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39"/>
      <c r="F810" s="39"/>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39"/>
      <c r="F811" s="39"/>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39"/>
      <c r="F812" s="39"/>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39"/>
      <c r="F813" s="39"/>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39"/>
      <c r="F814" s="39"/>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39"/>
      <c r="F815" s="39"/>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39"/>
      <c r="F816" s="39"/>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39"/>
      <c r="F817" s="39"/>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39"/>
      <c r="F818" s="39"/>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39"/>
      <c r="F819" s="39"/>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39"/>
      <c r="F820" s="39"/>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39"/>
      <c r="F821" s="39"/>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39"/>
      <c r="F822" s="39"/>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39"/>
      <c r="F823" s="39"/>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39"/>
      <c r="F824" s="39"/>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39"/>
      <c r="F825" s="39"/>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39"/>
      <c r="F826" s="39"/>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39"/>
      <c r="F827" s="39"/>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39"/>
      <c r="F828" s="39"/>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39"/>
      <c r="F829" s="39"/>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39"/>
      <c r="F830" s="39"/>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39"/>
      <c r="F831" s="39"/>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39"/>
      <c r="F832" s="39"/>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39"/>
      <c r="F833" s="39"/>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39"/>
      <c r="F834" s="39"/>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39"/>
      <c r="F835" s="39"/>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39"/>
      <c r="F836" s="39"/>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39"/>
      <c r="F837" s="39"/>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39"/>
      <c r="F838" s="39"/>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39"/>
      <c r="F839" s="39"/>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39"/>
      <c r="F840" s="39"/>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39"/>
      <c r="F841" s="39"/>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39"/>
      <c r="F842" s="39"/>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39"/>
      <c r="F843" s="39"/>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39"/>
      <c r="F844" s="39"/>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39"/>
      <c r="F845" s="39"/>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39"/>
      <c r="F846" s="39"/>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39"/>
      <c r="F847" s="39"/>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39"/>
      <c r="F848" s="39"/>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39"/>
      <c r="F849" s="39"/>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39"/>
      <c r="F850" s="39"/>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39"/>
      <c r="F851" s="39"/>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39"/>
      <c r="F852" s="39"/>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39"/>
      <c r="F853" s="39"/>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39"/>
      <c r="F854" s="39"/>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39"/>
      <c r="F855" s="39"/>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39"/>
      <c r="F856" s="39"/>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39"/>
      <c r="F857" s="39"/>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39"/>
      <c r="F858" s="39"/>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39"/>
      <c r="F859" s="39"/>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39"/>
      <c r="F860" s="39"/>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39"/>
      <c r="F861" s="39"/>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39"/>
      <c r="F862" s="39"/>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39"/>
      <c r="F863" s="39"/>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39"/>
      <c r="F864" s="39"/>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39"/>
      <c r="F865" s="39"/>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39"/>
      <c r="F866" s="39"/>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39"/>
      <c r="F867" s="39"/>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39"/>
      <c r="F868" s="39"/>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39"/>
      <c r="F869" s="39"/>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39"/>
      <c r="F870" s="39"/>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39"/>
      <c r="F871" s="39"/>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39"/>
      <c r="F872" s="39"/>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39"/>
      <c r="F873" s="39"/>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39"/>
      <c r="F874" s="39"/>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39"/>
      <c r="F875" s="39"/>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39"/>
      <c r="F876" s="39"/>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39"/>
      <c r="F877" s="39"/>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39"/>
      <c r="F878" s="39"/>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39"/>
      <c r="F879" s="39"/>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39"/>
      <c r="F880" s="39"/>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39"/>
      <c r="F881" s="39"/>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39"/>
      <c r="F882" s="39"/>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39"/>
      <c r="F883" s="39"/>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39"/>
      <c r="F884" s="39"/>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39"/>
      <c r="F885" s="39"/>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39"/>
      <c r="F886" s="39"/>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39"/>
      <c r="F887" s="39"/>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39"/>
      <c r="F888" s="39"/>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39"/>
      <c r="F889" s="39"/>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39"/>
      <c r="F890" s="39"/>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39"/>
      <c r="F891" s="39"/>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39"/>
      <c r="F892" s="39"/>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39"/>
      <c r="F893" s="39"/>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39"/>
      <c r="F894" s="39"/>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39"/>
      <c r="F895" s="39"/>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39"/>
      <c r="F896" s="39"/>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39"/>
      <c r="F897" s="39"/>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39"/>
      <c r="F898" s="39"/>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39"/>
      <c r="F899" s="39"/>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39"/>
      <c r="F900" s="39"/>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39"/>
      <c r="F901" s="39"/>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39"/>
      <c r="F902" s="39"/>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39"/>
      <c r="F903" s="39"/>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39"/>
      <c r="F904" s="39"/>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39"/>
      <c r="F905" s="39"/>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39"/>
      <c r="F906" s="39"/>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39"/>
      <c r="F907" s="39"/>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39"/>
      <c r="F908" s="39"/>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39"/>
      <c r="F909" s="39"/>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39"/>
      <c r="F910" s="39"/>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39"/>
      <c r="F911" s="39"/>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39"/>
      <c r="F912" s="39"/>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39"/>
      <c r="F913" s="39"/>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39"/>
      <c r="F914" s="39"/>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39"/>
      <c r="F915" s="39"/>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39"/>
      <c r="F916" s="39"/>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39"/>
      <c r="F917" s="39"/>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39"/>
      <c r="F918" s="39"/>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39"/>
      <c r="F919" s="39"/>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39"/>
      <c r="F920" s="39"/>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39"/>
      <c r="F921" s="39"/>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39"/>
      <c r="F922" s="39"/>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39"/>
      <c r="F923" s="39"/>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39"/>
      <c r="F924" s="39"/>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39"/>
      <c r="F925" s="39"/>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39"/>
      <c r="F926" s="39"/>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39"/>
      <c r="F927" s="39"/>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39"/>
      <c r="F928" s="39"/>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39"/>
      <c r="F929" s="39"/>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39"/>
      <c r="F930" s="39"/>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39"/>
      <c r="F931" s="39"/>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39"/>
      <c r="F932" s="39"/>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39"/>
      <c r="F933" s="39"/>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39"/>
      <c r="F934" s="39"/>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39"/>
      <c r="F935" s="39"/>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39"/>
      <c r="F936" s="39"/>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39"/>
      <c r="F937" s="39"/>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39"/>
      <c r="F938" s="39"/>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39"/>
      <c r="F939" s="39"/>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39"/>
      <c r="F940" s="39"/>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39"/>
      <c r="F941" s="39"/>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39"/>
      <c r="F942" s="39"/>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39"/>
      <c r="F943" s="39"/>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39"/>
      <c r="F944" s="39"/>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39"/>
      <c r="F945" s="39"/>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39"/>
      <c r="F946" s="39"/>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39"/>
      <c r="F947" s="39"/>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39"/>
      <c r="F948" s="39"/>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39"/>
      <c r="F949" s="39"/>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39"/>
      <c r="F950" s="39"/>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39"/>
      <c r="F951" s="39"/>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39"/>
      <c r="F952" s="39"/>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39"/>
      <c r="F953" s="39"/>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39"/>
      <c r="F954" s="39"/>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39"/>
      <c r="F955" s="39"/>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39"/>
      <c r="F956" s="39"/>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39"/>
      <c r="F957" s="39"/>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39"/>
      <c r="F958" s="39"/>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39"/>
      <c r="F959" s="39"/>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39"/>
      <c r="F960" s="39"/>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39"/>
      <c r="F961" s="39"/>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39"/>
      <c r="F962" s="39"/>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39"/>
      <c r="F963" s="39"/>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39"/>
      <c r="F964" s="39"/>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39"/>
      <c r="F965" s="39"/>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39"/>
      <c r="F966" s="39"/>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39"/>
      <c r="F967" s="39"/>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39"/>
      <c r="F968" s="39"/>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39"/>
      <c r="F969" s="39"/>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39"/>
      <c r="F970" s="39"/>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39"/>
      <c r="F971" s="39"/>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39"/>
      <c r="F972" s="39"/>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39"/>
      <c r="F973" s="39"/>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39"/>
      <c r="F974" s="39"/>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39"/>
      <c r="F975" s="39"/>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39"/>
      <c r="F976" s="39"/>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39"/>
      <c r="F977" s="39"/>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39"/>
      <c r="F978" s="39"/>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39"/>
      <c r="F979" s="39"/>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39"/>
      <c r="F980" s="39"/>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39"/>
      <c r="F981" s="39"/>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39"/>
      <c r="F982" s="39"/>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39"/>
      <c r="F983" s="39"/>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39"/>
      <c r="F984" s="39"/>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39"/>
      <c r="F985" s="39"/>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39"/>
      <c r="F986" s="39"/>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39"/>
      <c r="F987" s="39"/>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39"/>
      <c r="F988" s="39"/>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39"/>
      <c r="F989" s="39"/>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39"/>
      <c r="F990" s="39"/>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39"/>
      <c r="F991" s="39"/>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39"/>
      <c r="F992" s="39"/>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39"/>
      <c r="F993" s="39"/>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39"/>
      <c r="F994" s="39"/>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39"/>
      <c r="F995" s="39"/>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39"/>
      <c r="F996" s="39"/>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39"/>
      <c r="F997" s="39"/>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39"/>
      <c r="F998" s="39"/>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39"/>
      <c r="F999" s="39"/>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39"/>
      <c r="F1000" s="39"/>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1.43"/>
    <col customWidth="1" min="3" max="3" width="13.71"/>
    <col customWidth="1" min="4" max="4" width="10.71"/>
    <col customWidth="1" min="5" max="5" width="17.14"/>
    <col customWidth="1" min="6" max="6" width="16.0"/>
    <col customWidth="1" min="7" max="7" width="15.57"/>
    <col customWidth="1" min="8" max="8" width="16.86"/>
    <col customWidth="1" min="9" max="9" width="14.0"/>
    <col customWidth="1" min="10" max="10" width="13.57"/>
    <col customWidth="1" min="11" max="11" width="15.43"/>
    <col customWidth="1" min="12" max="12" width="10.71"/>
    <col customWidth="1" min="13" max="13" width="38.0"/>
    <col customWidth="1" min="14" max="26" width="10.71"/>
  </cols>
  <sheetData>
    <row r="1" ht="12.75" customHeight="1">
      <c r="A1" s="41" t="s">
        <v>59</v>
      </c>
      <c r="B1" s="42" t="s">
        <v>60</v>
      </c>
      <c r="C1" s="41" t="s">
        <v>61</v>
      </c>
      <c r="D1" s="41" t="s">
        <v>62</v>
      </c>
      <c r="E1" s="41" t="s">
        <v>63</v>
      </c>
      <c r="F1" s="41" t="s">
        <v>64</v>
      </c>
      <c r="G1" s="41" t="s">
        <v>65</v>
      </c>
      <c r="H1" s="41" t="s">
        <v>66</v>
      </c>
      <c r="I1" s="41" t="s">
        <v>67</v>
      </c>
      <c r="J1" s="41" t="s">
        <v>68</v>
      </c>
      <c r="K1" s="41" t="s">
        <v>69</v>
      </c>
      <c r="L1" s="41" t="s">
        <v>70</v>
      </c>
      <c r="M1" s="41" t="s">
        <v>71</v>
      </c>
      <c r="N1" s="43"/>
      <c r="O1" s="43"/>
      <c r="P1" s="43"/>
      <c r="Q1" s="43"/>
      <c r="R1" s="43"/>
      <c r="S1" s="43"/>
      <c r="T1" s="43"/>
      <c r="U1" s="43"/>
      <c r="V1" s="43"/>
      <c r="W1" s="43"/>
      <c r="X1" s="43"/>
      <c r="Y1" s="43"/>
      <c r="Z1" s="43"/>
    </row>
    <row r="2" ht="12.75" customHeight="1">
      <c r="A2" s="44">
        <v>511.0</v>
      </c>
      <c r="B2" s="45">
        <f>A2/'Categorización de los municipio'!C41</f>
        <v>5.009803922</v>
      </c>
      <c r="C2" s="44">
        <v>2.0</v>
      </c>
      <c r="D2" s="46" t="s">
        <v>72</v>
      </c>
      <c r="E2" s="44" t="s">
        <v>73</v>
      </c>
      <c r="F2" s="47">
        <v>0.695</v>
      </c>
      <c r="G2" s="48">
        <v>0.3</v>
      </c>
      <c r="H2" s="44" t="s">
        <v>74</v>
      </c>
      <c r="I2" s="44" t="s">
        <v>75</v>
      </c>
      <c r="J2" s="48">
        <v>0.41</v>
      </c>
      <c r="K2" s="46" t="s">
        <v>76</v>
      </c>
      <c r="L2" s="44" t="s">
        <v>77</v>
      </c>
      <c r="M2" s="46" t="s">
        <v>78</v>
      </c>
      <c r="N2" s="49"/>
      <c r="O2" s="49"/>
      <c r="P2" s="49"/>
      <c r="Q2" s="49"/>
      <c r="R2" s="49"/>
      <c r="S2" s="49"/>
      <c r="T2" s="49"/>
      <c r="U2" s="49"/>
      <c r="V2" s="49"/>
      <c r="W2" s="49"/>
      <c r="X2" s="49"/>
      <c r="Y2" s="49"/>
      <c r="Z2" s="49"/>
    </row>
    <row r="3" ht="12.75" customHeight="1">
      <c r="B3" s="39"/>
    </row>
    <row r="4" ht="12.75" customHeight="1">
      <c r="B4" s="39"/>
    </row>
    <row r="5" ht="12.75" customHeight="1">
      <c r="B5" s="39"/>
    </row>
    <row r="6" ht="12.75" customHeight="1">
      <c r="B6" s="39"/>
    </row>
    <row r="7" ht="12.75" customHeight="1">
      <c r="B7" s="39"/>
    </row>
    <row r="8" ht="12.75" customHeight="1">
      <c r="B8" s="39"/>
    </row>
    <row r="9" ht="12.75" customHeight="1">
      <c r="B9" s="39"/>
    </row>
    <row r="10" ht="12.75" customHeight="1">
      <c r="B10" s="39"/>
    </row>
    <row r="11" ht="12.75" customHeight="1">
      <c r="B11" s="39"/>
    </row>
    <row r="12" ht="12.75" customHeight="1">
      <c r="B12" s="39"/>
    </row>
    <row r="13" ht="12.75" customHeight="1">
      <c r="B13" s="39"/>
    </row>
    <row r="14" ht="12.75" customHeight="1">
      <c r="B14" s="39"/>
    </row>
    <row r="15" ht="12.75" customHeight="1">
      <c r="B15" s="39"/>
    </row>
    <row r="16" ht="12.75" customHeight="1">
      <c r="B16" s="39"/>
    </row>
    <row r="17" ht="12.75" customHeight="1">
      <c r="B17" s="39"/>
    </row>
    <row r="18" ht="12.75" customHeight="1">
      <c r="B18" s="39"/>
    </row>
    <row r="19" ht="12.75" customHeight="1">
      <c r="B19" s="39"/>
    </row>
    <row r="20" ht="12.75" customHeight="1">
      <c r="B20" s="39"/>
    </row>
    <row r="21" ht="12.75" customHeight="1">
      <c r="B21" s="39"/>
    </row>
    <row r="22" ht="12.75" customHeight="1">
      <c r="B22" s="39"/>
    </row>
    <row r="23" ht="12.75" customHeight="1">
      <c r="B23" s="39"/>
    </row>
    <row r="24" ht="12.75" customHeight="1">
      <c r="B24" s="39"/>
    </row>
    <row r="25" ht="12.75" customHeight="1">
      <c r="B25" s="39"/>
    </row>
    <row r="26" ht="12.75" customHeight="1">
      <c r="B26" s="39"/>
    </row>
    <row r="27" ht="12.75" customHeight="1">
      <c r="B27" s="39"/>
    </row>
    <row r="28" ht="12.75" customHeight="1">
      <c r="B28" s="39"/>
    </row>
    <row r="29" ht="12.75" customHeight="1">
      <c r="B29" s="39"/>
    </row>
    <row r="30" ht="12.75" customHeight="1">
      <c r="B30" s="39"/>
    </row>
    <row r="31" ht="12.75" customHeight="1">
      <c r="B31" s="39"/>
    </row>
    <row r="32" ht="12.75" customHeight="1">
      <c r="B32" s="39"/>
    </row>
    <row r="33" ht="12.75" customHeight="1">
      <c r="B33" s="39"/>
    </row>
    <row r="34" ht="12.75" customHeight="1">
      <c r="B34" s="39"/>
    </row>
    <row r="35" ht="12.75" customHeight="1">
      <c r="B35" s="39"/>
    </row>
    <row r="36" ht="12.75" customHeight="1">
      <c r="B36" s="39"/>
    </row>
    <row r="37" ht="12.75" customHeight="1">
      <c r="B37" s="39"/>
    </row>
    <row r="38" ht="12.75" customHeight="1">
      <c r="B38" s="39"/>
    </row>
    <row r="39" ht="12.75" customHeight="1">
      <c r="B39" s="39"/>
    </row>
    <row r="40" ht="12.75" customHeight="1">
      <c r="B40" s="39"/>
    </row>
    <row r="41" ht="12.75" customHeight="1">
      <c r="B41" s="39"/>
    </row>
    <row r="42" ht="12.75" customHeight="1">
      <c r="B42" s="39"/>
    </row>
    <row r="43" ht="12.75" customHeight="1">
      <c r="B43" s="39"/>
    </row>
    <row r="44" ht="12.75" customHeight="1">
      <c r="B44" s="39"/>
    </row>
    <row r="45" ht="12.75" customHeight="1">
      <c r="B45" s="39"/>
    </row>
    <row r="46" ht="12.75" customHeight="1">
      <c r="B46" s="39"/>
    </row>
    <row r="47" ht="12.75" customHeight="1">
      <c r="B47" s="39"/>
    </row>
    <row r="48" ht="12.75" customHeight="1">
      <c r="B48" s="39"/>
    </row>
    <row r="49" ht="12.75" customHeight="1">
      <c r="B49" s="39"/>
    </row>
    <row r="50" ht="12.75" customHeight="1">
      <c r="B50" s="39"/>
    </row>
    <row r="51" ht="12.75" customHeight="1">
      <c r="B51" s="39"/>
    </row>
    <row r="52" ht="12.75" customHeight="1">
      <c r="B52" s="39"/>
    </row>
    <row r="53" ht="12.75" customHeight="1">
      <c r="B53" s="39"/>
    </row>
    <row r="54" ht="12.75" customHeight="1">
      <c r="B54" s="39"/>
    </row>
    <row r="55" ht="12.75" customHeight="1">
      <c r="B55" s="39"/>
    </row>
    <row r="56" ht="12.75" customHeight="1">
      <c r="B56" s="39"/>
    </row>
    <row r="57" ht="12.75" customHeight="1">
      <c r="B57" s="39"/>
    </row>
    <row r="58" ht="12.75" customHeight="1">
      <c r="B58" s="39"/>
    </row>
    <row r="59" ht="12.75" customHeight="1">
      <c r="B59" s="39"/>
    </row>
    <row r="60" ht="12.75" customHeight="1">
      <c r="B60" s="39"/>
    </row>
    <row r="61" ht="12.75" customHeight="1">
      <c r="B61" s="39"/>
    </row>
    <row r="62" ht="12.75" customHeight="1">
      <c r="B62" s="39"/>
    </row>
    <row r="63" ht="12.75" customHeight="1">
      <c r="B63" s="39"/>
    </row>
    <row r="64" ht="12.75" customHeight="1">
      <c r="B64" s="39"/>
    </row>
    <row r="65" ht="12.75" customHeight="1">
      <c r="B65" s="39"/>
    </row>
    <row r="66" ht="12.75" customHeight="1">
      <c r="B66" s="39"/>
    </row>
    <row r="67" ht="12.75" customHeight="1">
      <c r="B67" s="39"/>
    </row>
    <row r="68" ht="12.75" customHeight="1">
      <c r="B68" s="39"/>
    </row>
    <row r="69" ht="12.75" customHeight="1">
      <c r="B69" s="39"/>
    </row>
    <row r="70" ht="12.75" customHeight="1">
      <c r="B70" s="39"/>
    </row>
    <row r="71" ht="12.75" customHeight="1">
      <c r="B71" s="39"/>
    </row>
    <row r="72" ht="12.75" customHeight="1">
      <c r="B72" s="39"/>
    </row>
    <row r="73" ht="12.75" customHeight="1">
      <c r="B73" s="39"/>
    </row>
    <row r="74" ht="12.75" customHeight="1">
      <c r="B74" s="39"/>
    </row>
    <row r="75" ht="12.75" customHeight="1">
      <c r="B75" s="39"/>
    </row>
    <row r="76" ht="12.75" customHeight="1">
      <c r="B76" s="39"/>
    </row>
    <row r="77" ht="12.75" customHeight="1">
      <c r="B77" s="39"/>
    </row>
    <row r="78" ht="12.75" customHeight="1">
      <c r="B78" s="39"/>
    </row>
    <row r="79" ht="12.75" customHeight="1">
      <c r="B79" s="39"/>
    </row>
    <row r="80" ht="12.75" customHeight="1">
      <c r="B80" s="39"/>
    </row>
    <row r="81" ht="12.75" customHeight="1">
      <c r="B81" s="39"/>
    </row>
    <row r="82" ht="12.75" customHeight="1">
      <c r="B82" s="39"/>
    </row>
    <row r="83" ht="12.75" customHeight="1">
      <c r="B83" s="39"/>
    </row>
    <row r="84" ht="12.75" customHeight="1">
      <c r="B84" s="39"/>
    </row>
    <row r="85" ht="12.75" customHeight="1">
      <c r="B85" s="39"/>
    </row>
    <row r="86" ht="12.75" customHeight="1">
      <c r="B86" s="39"/>
    </row>
    <row r="87" ht="12.75" customHeight="1">
      <c r="B87" s="39"/>
    </row>
    <row r="88" ht="12.75" customHeight="1">
      <c r="B88" s="39"/>
    </row>
    <row r="89" ht="12.75" customHeight="1">
      <c r="B89" s="39"/>
    </row>
    <row r="90" ht="12.75" customHeight="1">
      <c r="B90" s="39"/>
    </row>
    <row r="91" ht="12.75" customHeight="1">
      <c r="B91" s="39"/>
    </row>
    <row r="92" ht="12.75" customHeight="1">
      <c r="B92" s="39"/>
    </row>
    <row r="93" ht="12.75" customHeight="1">
      <c r="B93" s="39"/>
    </row>
    <row r="94" ht="12.75" customHeight="1">
      <c r="B94" s="39"/>
    </row>
    <row r="95" ht="12.75" customHeight="1">
      <c r="B95" s="39"/>
    </row>
    <row r="96" ht="12.75" customHeight="1">
      <c r="B96" s="39"/>
    </row>
    <row r="97" ht="12.75" customHeight="1">
      <c r="B97" s="39"/>
    </row>
    <row r="98" ht="12.75" customHeight="1">
      <c r="B98" s="39"/>
    </row>
    <row r="99" ht="12.75" customHeight="1">
      <c r="B99" s="39"/>
    </row>
    <row r="100" ht="12.75" customHeight="1">
      <c r="B100" s="39"/>
    </row>
    <row r="101" ht="12.75" customHeight="1">
      <c r="B101" s="39"/>
    </row>
    <row r="102" ht="12.75" customHeight="1">
      <c r="B102" s="39"/>
    </row>
    <row r="103" ht="12.75" customHeight="1">
      <c r="B103" s="39"/>
    </row>
    <row r="104" ht="12.75" customHeight="1">
      <c r="B104" s="39"/>
    </row>
    <row r="105" ht="12.75" customHeight="1">
      <c r="B105" s="39"/>
    </row>
    <row r="106" ht="12.75" customHeight="1">
      <c r="B106" s="39"/>
    </row>
    <row r="107" ht="12.75" customHeight="1">
      <c r="B107" s="39"/>
    </row>
    <row r="108" ht="12.75" customHeight="1">
      <c r="B108" s="39"/>
    </row>
    <row r="109" ht="12.75" customHeight="1">
      <c r="B109" s="39"/>
    </row>
    <row r="110" ht="12.75" customHeight="1">
      <c r="B110" s="39"/>
    </row>
    <row r="111" ht="12.75" customHeight="1">
      <c r="B111" s="39"/>
    </row>
    <row r="112" ht="12.75" customHeight="1">
      <c r="B112" s="39"/>
    </row>
    <row r="113" ht="12.75" customHeight="1">
      <c r="B113" s="39"/>
    </row>
    <row r="114" ht="12.75" customHeight="1">
      <c r="B114" s="39"/>
    </row>
    <row r="115" ht="12.75" customHeight="1">
      <c r="B115" s="39"/>
    </row>
    <row r="116" ht="12.75" customHeight="1">
      <c r="B116" s="39"/>
    </row>
    <row r="117" ht="12.75" customHeight="1">
      <c r="B117" s="39"/>
    </row>
    <row r="118" ht="12.75" customHeight="1">
      <c r="B118" s="39"/>
    </row>
    <row r="119" ht="12.75" customHeight="1">
      <c r="B119" s="39"/>
    </row>
    <row r="120" ht="12.75" customHeight="1">
      <c r="B120" s="39"/>
    </row>
    <row r="121" ht="12.75" customHeight="1">
      <c r="B121" s="39"/>
    </row>
    <row r="122" ht="12.75" customHeight="1">
      <c r="B122" s="39"/>
    </row>
    <row r="123" ht="12.75" customHeight="1">
      <c r="B123" s="39"/>
    </row>
    <row r="124" ht="12.75" customHeight="1">
      <c r="B124" s="39"/>
    </row>
    <row r="125" ht="12.75" customHeight="1">
      <c r="B125" s="39"/>
    </row>
    <row r="126" ht="12.75" customHeight="1">
      <c r="B126" s="39"/>
    </row>
    <row r="127" ht="12.75" customHeight="1">
      <c r="B127" s="39"/>
    </row>
    <row r="128" ht="12.75" customHeight="1">
      <c r="B128" s="39"/>
    </row>
    <row r="129" ht="12.75" customHeight="1">
      <c r="B129" s="39"/>
    </row>
    <row r="130" ht="12.75" customHeight="1">
      <c r="B130" s="39"/>
    </row>
    <row r="131" ht="12.75" customHeight="1">
      <c r="B131" s="39"/>
    </row>
    <row r="132" ht="12.75" customHeight="1">
      <c r="B132" s="39"/>
    </row>
    <row r="133" ht="12.75" customHeight="1">
      <c r="B133" s="39"/>
    </row>
    <row r="134" ht="12.75" customHeight="1">
      <c r="B134" s="39"/>
    </row>
    <row r="135" ht="12.75" customHeight="1">
      <c r="B135" s="39"/>
    </row>
    <row r="136" ht="12.75" customHeight="1">
      <c r="B136" s="39"/>
    </row>
    <row r="137" ht="12.75" customHeight="1">
      <c r="B137" s="39"/>
    </row>
    <row r="138" ht="12.75" customHeight="1">
      <c r="B138" s="39"/>
    </row>
    <row r="139" ht="12.75" customHeight="1">
      <c r="B139" s="39"/>
    </row>
    <row r="140" ht="12.75" customHeight="1">
      <c r="B140" s="39"/>
    </row>
    <row r="141" ht="12.75" customHeight="1">
      <c r="B141" s="39"/>
    </row>
    <row r="142" ht="12.75" customHeight="1">
      <c r="B142" s="39"/>
    </row>
    <row r="143" ht="12.75" customHeight="1">
      <c r="B143" s="39"/>
    </row>
    <row r="144" ht="12.75" customHeight="1">
      <c r="B144" s="39"/>
    </row>
    <row r="145" ht="12.75" customHeight="1">
      <c r="B145" s="39"/>
    </row>
    <row r="146" ht="12.75" customHeight="1">
      <c r="B146" s="39"/>
    </row>
    <row r="147" ht="12.75" customHeight="1">
      <c r="B147" s="39"/>
    </row>
    <row r="148" ht="12.75" customHeight="1">
      <c r="B148" s="39"/>
    </row>
    <row r="149" ht="12.75" customHeight="1">
      <c r="B149" s="39"/>
    </row>
    <row r="150" ht="12.75" customHeight="1">
      <c r="B150" s="39"/>
    </row>
    <row r="151" ht="12.75" customHeight="1">
      <c r="B151" s="39"/>
    </row>
    <row r="152" ht="12.75" customHeight="1">
      <c r="B152" s="39"/>
    </row>
    <row r="153" ht="12.75" customHeight="1">
      <c r="B153" s="39"/>
    </row>
    <row r="154" ht="12.75" customHeight="1">
      <c r="B154" s="39"/>
    </row>
    <row r="155" ht="12.75" customHeight="1">
      <c r="B155" s="39"/>
    </row>
    <row r="156" ht="12.75" customHeight="1">
      <c r="B156" s="39"/>
    </row>
    <row r="157" ht="12.75" customHeight="1">
      <c r="B157" s="39"/>
    </row>
    <row r="158" ht="12.75" customHeight="1">
      <c r="B158" s="39"/>
    </row>
    <row r="159" ht="12.75" customHeight="1">
      <c r="B159" s="39"/>
    </row>
    <row r="160" ht="12.75" customHeight="1">
      <c r="B160" s="39"/>
    </row>
    <row r="161" ht="12.75" customHeight="1">
      <c r="B161" s="39"/>
    </row>
    <row r="162" ht="12.75" customHeight="1">
      <c r="B162" s="39"/>
    </row>
    <row r="163" ht="12.75" customHeight="1">
      <c r="B163" s="39"/>
    </row>
    <row r="164" ht="12.75" customHeight="1">
      <c r="B164" s="39"/>
    </row>
    <row r="165" ht="12.75" customHeight="1">
      <c r="B165" s="39"/>
    </row>
    <row r="166" ht="12.75" customHeight="1">
      <c r="B166" s="39"/>
    </row>
    <row r="167" ht="12.75" customHeight="1">
      <c r="B167" s="39"/>
    </row>
    <row r="168" ht="12.75" customHeight="1">
      <c r="B168" s="39"/>
    </row>
    <row r="169" ht="12.75" customHeight="1">
      <c r="B169" s="39"/>
    </row>
    <row r="170" ht="12.75" customHeight="1">
      <c r="B170" s="39"/>
    </row>
    <row r="171" ht="12.75" customHeight="1">
      <c r="B171" s="39"/>
    </row>
    <row r="172" ht="12.75" customHeight="1">
      <c r="B172" s="39"/>
    </row>
    <row r="173" ht="12.75" customHeight="1">
      <c r="B173" s="39"/>
    </row>
    <row r="174" ht="12.75" customHeight="1">
      <c r="B174" s="39"/>
    </row>
    <row r="175" ht="12.75" customHeight="1">
      <c r="B175" s="39"/>
    </row>
    <row r="176" ht="12.75" customHeight="1">
      <c r="B176" s="39"/>
    </row>
    <row r="177" ht="12.75" customHeight="1">
      <c r="B177" s="39"/>
    </row>
    <row r="178" ht="12.75" customHeight="1">
      <c r="B178" s="39"/>
    </row>
    <row r="179" ht="12.75" customHeight="1">
      <c r="B179" s="39"/>
    </row>
    <row r="180" ht="12.75" customHeight="1">
      <c r="B180" s="39"/>
    </row>
    <row r="181" ht="12.75" customHeight="1">
      <c r="B181" s="39"/>
    </row>
    <row r="182" ht="12.75" customHeight="1">
      <c r="B182" s="39"/>
    </row>
    <row r="183" ht="12.75" customHeight="1">
      <c r="B183" s="39"/>
    </row>
    <row r="184" ht="12.75" customHeight="1">
      <c r="B184" s="39"/>
    </row>
    <row r="185" ht="12.75" customHeight="1">
      <c r="B185" s="39"/>
    </row>
    <row r="186" ht="12.75" customHeight="1">
      <c r="B186" s="39"/>
    </row>
    <row r="187" ht="12.75" customHeight="1">
      <c r="B187" s="39"/>
    </row>
    <row r="188" ht="12.75" customHeight="1">
      <c r="B188" s="39"/>
    </row>
    <row r="189" ht="12.75" customHeight="1">
      <c r="B189" s="39"/>
    </row>
    <row r="190" ht="12.75" customHeight="1">
      <c r="B190" s="39"/>
    </row>
    <row r="191" ht="12.75" customHeight="1">
      <c r="B191" s="39"/>
    </row>
    <row r="192" ht="12.75" customHeight="1">
      <c r="B192" s="39"/>
    </row>
    <row r="193" ht="12.75" customHeight="1">
      <c r="B193" s="39"/>
    </row>
    <row r="194" ht="12.75" customHeight="1">
      <c r="B194" s="39"/>
    </row>
    <row r="195" ht="12.75" customHeight="1">
      <c r="B195" s="39"/>
    </row>
    <row r="196" ht="12.75" customHeight="1">
      <c r="B196" s="39"/>
    </row>
    <row r="197" ht="12.75" customHeight="1">
      <c r="B197" s="39"/>
    </row>
    <row r="198" ht="12.75" customHeight="1">
      <c r="B198" s="39"/>
    </row>
    <row r="199" ht="12.75" customHeight="1">
      <c r="B199" s="39"/>
    </row>
    <row r="200" ht="12.75" customHeight="1">
      <c r="B200" s="39"/>
    </row>
    <row r="201" ht="12.75" customHeight="1">
      <c r="B201" s="39"/>
    </row>
    <row r="202" ht="12.75" customHeight="1">
      <c r="B202" s="39"/>
    </row>
    <row r="203" ht="12.75" customHeight="1">
      <c r="B203" s="39"/>
    </row>
    <row r="204" ht="12.75" customHeight="1">
      <c r="B204" s="39"/>
    </row>
    <row r="205" ht="12.75" customHeight="1">
      <c r="B205" s="39"/>
    </row>
    <row r="206" ht="12.75" customHeight="1">
      <c r="B206" s="39"/>
    </row>
    <row r="207" ht="12.75" customHeight="1">
      <c r="B207" s="39"/>
    </row>
    <row r="208" ht="12.75" customHeight="1">
      <c r="B208" s="39"/>
    </row>
    <row r="209" ht="12.75" customHeight="1">
      <c r="B209" s="39"/>
    </row>
    <row r="210" ht="12.75" customHeight="1">
      <c r="B210" s="39"/>
    </row>
    <row r="211" ht="12.75" customHeight="1">
      <c r="B211" s="39"/>
    </row>
    <row r="212" ht="12.75" customHeight="1">
      <c r="B212" s="39"/>
    </row>
    <row r="213" ht="12.75" customHeight="1">
      <c r="B213" s="39"/>
    </row>
    <row r="214" ht="12.75" customHeight="1">
      <c r="B214" s="39"/>
    </row>
    <row r="215" ht="12.75" customHeight="1">
      <c r="B215" s="39"/>
    </row>
    <row r="216" ht="12.75" customHeight="1">
      <c r="B216" s="39"/>
    </row>
    <row r="217" ht="12.75" customHeight="1">
      <c r="B217" s="39"/>
    </row>
    <row r="218" ht="12.75" customHeight="1">
      <c r="B218" s="39"/>
    </row>
    <row r="219" ht="12.75" customHeight="1">
      <c r="B219" s="39"/>
    </row>
    <row r="220" ht="12.75" customHeight="1">
      <c r="B220" s="39"/>
    </row>
    <row r="221" ht="12.75" customHeight="1">
      <c r="B221" s="39"/>
    </row>
    <row r="222" ht="12.75" customHeight="1">
      <c r="B222" s="39"/>
    </row>
    <row r="223" ht="12.75" customHeight="1">
      <c r="B223" s="39"/>
    </row>
    <row r="224" ht="12.75" customHeight="1">
      <c r="B224" s="39"/>
    </row>
    <row r="225" ht="12.75" customHeight="1">
      <c r="B225" s="39"/>
    </row>
    <row r="226" ht="12.75" customHeight="1">
      <c r="B226" s="39"/>
    </row>
    <row r="227" ht="12.75" customHeight="1">
      <c r="B227" s="39"/>
    </row>
    <row r="228" ht="12.75" customHeight="1">
      <c r="B228" s="39"/>
    </row>
    <row r="229" ht="12.75" customHeight="1">
      <c r="B229" s="39"/>
    </row>
    <row r="230" ht="12.75" customHeight="1">
      <c r="B230" s="39"/>
    </row>
    <row r="231" ht="12.75" customHeight="1">
      <c r="B231" s="39"/>
    </row>
    <row r="232" ht="12.75" customHeight="1">
      <c r="B232" s="39"/>
    </row>
    <row r="233" ht="12.75" customHeight="1">
      <c r="B233" s="39"/>
    </row>
    <row r="234" ht="12.75" customHeight="1">
      <c r="B234" s="39"/>
    </row>
    <row r="235" ht="12.75" customHeight="1">
      <c r="B235" s="39"/>
    </row>
    <row r="236" ht="12.75" customHeight="1">
      <c r="B236" s="39"/>
    </row>
    <row r="237" ht="12.75" customHeight="1">
      <c r="B237" s="39"/>
    </row>
    <row r="238" ht="12.75" customHeight="1">
      <c r="B238" s="39"/>
    </row>
    <row r="239" ht="12.75" customHeight="1">
      <c r="B239" s="39"/>
    </row>
    <row r="240" ht="12.75" customHeight="1">
      <c r="B240" s="39"/>
    </row>
    <row r="241" ht="12.75" customHeight="1">
      <c r="B241" s="39"/>
    </row>
    <row r="242" ht="12.75" customHeight="1">
      <c r="B242" s="39"/>
    </row>
    <row r="243" ht="12.75" customHeight="1">
      <c r="B243" s="39"/>
    </row>
    <row r="244" ht="12.75" customHeight="1">
      <c r="B244" s="39"/>
    </row>
    <row r="245" ht="12.75" customHeight="1">
      <c r="B245" s="39"/>
    </row>
    <row r="246" ht="12.75" customHeight="1">
      <c r="B246" s="39"/>
    </row>
    <row r="247" ht="12.75" customHeight="1">
      <c r="B247" s="39"/>
    </row>
    <row r="248" ht="12.75" customHeight="1">
      <c r="B248" s="39"/>
    </row>
    <row r="249" ht="12.75" customHeight="1">
      <c r="B249" s="39"/>
    </row>
    <row r="250" ht="12.75" customHeight="1">
      <c r="B250" s="39"/>
    </row>
    <row r="251" ht="12.75" customHeight="1">
      <c r="B251" s="39"/>
    </row>
    <row r="252" ht="12.75" customHeight="1">
      <c r="B252" s="39"/>
    </row>
    <row r="253" ht="12.75" customHeight="1">
      <c r="B253" s="39"/>
    </row>
    <row r="254" ht="12.75" customHeight="1">
      <c r="B254" s="39"/>
    </row>
    <row r="255" ht="12.75" customHeight="1">
      <c r="B255" s="39"/>
    </row>
    <row r="256" ht="12.75" customHeight="1">
      <c r="B256" s="39"/>
    </row>
    <row r="257" ht="12.75" customHeight="1">
      <c r="B257" s="39"/>
    </row>
    <row r="258" ht="12.75" customHeight="1">
      <c r="B258" s="39"/>
    </row>
    <row r="259" ht="12.75" customHeight="1">
      <c r="B259" s="39"/>
    </row>
    <row r="260" ht="12.75" customHeight="1">
      <c r="B260" s="39"/>
    </row>
    <row r="261" ht="12.75" customHeight="1">
      <c r="B261" s="39"/>
    </row>
    <row r="262" ht="12.75" customHeight="1">
      <c r="B262" s="39"/>
    </row>
    <row r="263" ht="12.75" customHeight="1">
      <c r="B263" s="39"/>
    </row>
    <row r="264" ht="12.75" customHeight="1">
      <c r="B264" s="39"/>
    </row>
    <row r="265" ht="12.75" customHeight="1">
      <c r="B265" s="39"/>
    </row>
    <row r="266" ht="12.75" customHeight="1">
      <c r="B266" s="39"/>
    </row>
    <row r="267" ht="12.75" customHeight="1">
      <c r="B267" s="39"/>
    </row>
    <row r="268" ht="12.75" customHeight="1">
      <c r="B268" s="39"/>
    </row>
    <row r="269" ht="12.75" customHeight="1">
      <c r="B269" s="39"/>
    </row>
    <row r="270" ht="12.75" customHeight="1">
      <c r="B270" s="39"/>
    </row>
    <row r="271" ht="12.75" customHeight="1">
      <c r="B271" s="39"/>
    </row>
    <row r="272" ht="12.75" customHeight="1">
      <c r="B272" s="39"/>
    </row>
    <row r="273" ht="12.75" customHeight="1">
      <c r="B273" s="39"/>
    </row>
    <row r="274" ht="12.75" customHeight="1">
      <c r="B274" s="39"/>
    </row>
    <row r="275" ht="12.75" customHeight="1">
      <c r="B275" s="39"/>
    </row>
    <row r="276" ht="12.75" customHeight="1">
      <c r="B276" s="39"/>
    </row>
    <row r="277" ht="12.75" customHeight="1">
      <c r="B277" s="39"/>
    </row>
    <row r="278" ht="12.75" customHeight="1">
      <c r="B278" s="39"/>
    </row>
    <row r="279" ht="12.75" customHeight="1">
      <c r="B279" s="39"/>
    </row>
    <row r="280" ht="12.75" customHeight="1">
      <c r="B280" s="39"/>
    </row>
    <row r="281" ht="12.75" customHeight="1">
      <c r="B281" s="39"/>
    </row>
    <row r="282" ht="12.75" customHeight="1">
      <c r="B282" s="39"/>
    </row>
    <row r="283" ht="12.75" customHeight="1">
      <c r="B283" s="39"/>
    </row>
    <row r="284" ht="12.75" customHeight="1">
      <c r="B284" s="39"/>
    </row>
    <row r="285" ht="12.75" customHeight="1">
      <c r="B285" s="39"/>
    </row>
    <row r="286" ht="12.75" customHeight="1">
      <c r="B286" s="39"/>
    </row>
    <row r="287" ht="12.75" customHeight="1">
      <c r="B287" s="39"/>
    </row>
    <row r="288" ht="12.75" customHeight="1">
      <c r="B288" s="39"/>
    </row>
    <row r="289" ht="12.75" customHeight="1">
      <c r="B289" s="39"/>
    </row>
    <row r="290" ht="12.75" customHeight="1">
      <c r="B290" s="39"/>
    </row>
    <row r="291" ht="12.75" customHeight="1">
      <c r="B291" s="39"/>
    </row>
    <row r="292" ht="12.75" customHeight="1">
      <c r="B292" s="39"/>
    </row>
    <row r="293" ht="12.75" customHeight="1">
      <c r="B293" s="39"/>
    </row>
    <row r="294" ht="12.75" customHeight="1">
      <c r="B294" s="39"/>
    </row>
    <row r="295" ht="12.75" customHeight="1">
      <c r="B295" s="39"/>
    </row>
    <row r="296" ht="12.75" customHeight="1">
      <c r="B296" s="39"/>
    </row>
    <row r="297" ht="12.75" customHeight="1">
      <c r="B297" s="39"/>
    </row>
    <row r="298" ht="12.75" customHeight="1">
      <c r="B298" s="39"/>
    </row>
    <row r="299" ht="12.75" customHeight="1">
      <c r="B299" s="39"/>
    </row>
    <row r="300" ht="12.75" customHeight="1">
      <c r="B300" s="39"/>
    </row>
    <row r="301" ht="12.75" customHeight="1">
      <c r="B301" s="39"/>
    </row>
    <row r="302" ht="12.75" customHeight="1">
      <c r="B302" s="39"/>
    </row>
    <row r="303" ht="12.75" customHeight="1">
      <c r="B303" s="39"/>
    </row>
    <row r="304" ht="12.75" customHeight="1">
      <c r="B304" s="39"/>
    </row>
    <row r="305" ht="12.75" customHeight="1">
      <c r="B305" s="39"/>
    </row>
    <row r="306" ht="12.75" customHeight="1">
      <c r="B306" s="39"/>
    </row>
    <row r="307" ht="12.75" customHeight="1">
      <c r="B307" s="39"/>
    </row>
    <row r="308" ht="12.75" customHeight="1">
      <c r="B308" s="39"/>
    </row>
    <row r="309" ht="12.75" customHeight="1">
      <c r="B309" s="39"/>
    </row>
    <row r="310" ht="12.75" customHeight="1">
      <c r="B310" s="39"/>
    </row>
    <row r="311" ht="12.75" customHeight="1">
      <c r="B311" s="39"/>
    </row>
    <row r="312" ht="12.75" customHeight="1">
      <c r="B312" s="39"/>
    </row>
    <row r="313" ht="12.75" customHeight="1">
      <c r="B313" s="39"/>
    </row>
    <row r="314" ht="12.75" customHeight="1">
      <c r="B314" s="39"/>
    </row>
    <row r="315" ht="12.75" customHeight="1">
      <c r="B315" s="39"/>
    </row>
    <row r="316" ht="12.75" customHeight="1">
      <c r="B316" s="39"/>
    </row>
    <row r="317" ht="12.75" customHeight="1">
      <c r="B317" s="39"/>
    </row>
    <row r="318" ht="12.75" customHeight="1">
      <c r="B318" s="39"/>
    </row>
    <row r="319" ht="12.75" customHeight="1">
      <c r="B319" s="39"/>
    </row>
    <row r="320" ht="12.75" customHeight="1">
      <c r="B320" s="39"/>
    </row>
    <row r="321" ht="12.75" customHeight="1">
      <c r="B321" s="39"/>
    </row>
    <row r="322" ht="12.75" customHeight="1">
      <c r="B322" s="39"/>
    </row>
    <row r="323" ht="12.75" customHeight="1">
      <c r="B323" s="39"/>
    </row>
    <row r="324" ht="12.75" customHeight="1">
      <c r="B324" s="39"/>
    </row>
    <row r="325" ht="12.75" customHeight="1">
      <c r="B325" s="39"/>
    </row>
    <row r="326" ht="12.75" customHeight="1">
      <c r="B326" s="39"/>
    </row>
    <row r="327" ht="12.75" customHeight="1">
      <c r="B327" s="39"/>
    </row>
    <row r="328" ht="12.75" customHeight="1">
      <c r="B328" s="39"/>
    </row>
    <row r="329" ht="12.75" customHeight="1">
      <c r="B329" s="39"/>
    </row>
    <row r="330" ht="12.75" customHeight="1">
      <c r="B330" s="39"/>
    </row>
    <row r="331" ht="12.75" customHeight="1">
      <c r="B331" s="39"/>
    </row>
    <row r="332" ht="12.75" customHeight="1">
      <c r="B332" s="39"/>
    </row>
    <row r="333" ht="12.75" customHeight="1">
      <c r="B333" s="39"/>
    </row>
    <row r="334" ht="12.75" customHeight="1">
      <c r="B334" s="39"/>
    </row>
    <row r="335" ht="12.75" customHeight="1">
      <c r="B335" s="39"/>
    </row>
    <row r="336" ht="12.75" customHeight="1">
      <c r="B336" s="39"/>
    </row>
    <row r="337" ht="12.75" customHeight="1">
      <c r="B337" s="39"/>
    </row>
    <row r="338" ht="12.75" customHeight="1">
      <c r="B338" s="39"/>
    </row>
    <row r="339" ht="12.75" customHeight="1">
      <c r="B339" s="39"/>
    </row>
    <row r="340" ht="12.75" customHeight="1">
      <c r="B340" s="39"/>
    </row>
    <row r="341" ht="12.75" customHeight="1">
      <c r="B341" s="39"/>
    </row>
    <row r="342" ht="12.75" customHeight="1">
      <c r="B342" s="39"/>
    </row>
    <row r="343" ht="12.75" customHeight="1">
      <c r="B343" s="39"/>
    </row>
    <row r="344" ht="12.75" customHeight="1">
      <c r="B344" s="39"/>
    </row>
    <row r="345" ht="12.75" customHeight="1">
      <c r="B345" s="39"/>
    </row>
    <row r="346" ht="12.75" customHeight="1">
      <c r="B346" s="39"/>
    </row>
    <row r="347" ht="12.75" customHeight="1">
      <c r="B347" s="39"/>
    </row>
    <row r="348" ht="12.75" customHeight="1">
      <c r="B348" s="39"/>
    </row>
    <row r="349" ht="12.75" customHeight="1">
      <c r="B349" s="39"/>
    </row>
    <row r="350" ht="12.75" customHeight="1">
      <c r="B350" s="39"/>
    </row>
    <row r="351" ht="12.75" customHeight="1">
      <c r="B351" s="39"/>
    </row>
    <row r="352" ht="12.75" customHeight="1">
      <c r="B352" s="39"/>
    </row>
    <row r="353" ht="12.75" customHeight="1">
      <c r="B353" s="39"/>
    </row>
    <row r="354" ht="12.75" customHeight="1">
      <c r="B354" s="39"/>
    </row>
    <row r="355" ht="12.75" customHeight="1">
      <c r="B355" s="39"/>
    </row>
    <row r="356" ht="12.75" customHeight="1">
      <c r="B356" s="39"/>
    </row>
    <row r="357" ht="12.75" customHeight="1">
      <c r="B357" s="39"/>
    </row>
    <row r="358" ht="12.75" customHeight="1">
      <c r="B358" s="39"/>
    </row>
    <row r="359" ht="12.75" customHeight="1">
      <c r="B359" s="39"/>
    </row>
    <row r="360" ht="12.75" customHeight="1">
      <c r="B360" s="39"/>
    </row>
    <row r="361" ht="12.75" customHeight="1">
      <c r="B361" s="39"/>
    </row>
    <row r="362" ht="12.75" customHeight="1">
      <c r="B362" s="39"/>
    </row>
    <row r="363" ht="12.75" customHeight="1">
      <c r="B363" s="39"/>
    </row>
    <row r="364" ht="12.75" customHeight="1">
      <c r="B364" s="39"/>
    </row>
    <row r="365" ht="12.75" customHeight="1">
      <c r="B365" s="39"/>
    </row>
    <row r="366" ht="12.75" customHeight="1">
      <c r="B366" s="39"/>
    </row>
    <row r="367" ht="12.75" customHeight="1">
      <c r="B367" s="39"/>
    </row>
    <row r="368" ht="12.75" customHeight="1">
      <c r="B368" s="39"/>
    </row>
    <row r="369" ht="12.75" customHeight="1">
      <c r="B369" s="39"/>
    </row>
    <row r="370" ht="12.75" customHeight="1">
      <c r="B370" s="39"/>
    </row>
    <row r="371" ht="12.75" customHeight="1">
      <c r="B371" s="39"/>
    </row>
    <row r="372" ht="12.75" customHeight="1">
      <c r="B372" s="39"/>
    </row>
    <row r="373" ht="12.75" customHeight="1">
      <c r="B373" s="39"/>
    </row>
    <row r="374" ht="12.75" customHeight="1">
      <c r="B374" s="39"/>
    </row>
    <row r="375" ht="12.75" customHeight="1">
      <c r="B375" s="39"/>
    </row>
    <row r="376" ht="12.75" customHeight="1">
      <c r="B376" s="39"/>
    </row>
    <row r="377" ht="12.75" customHeight="1">
      <c r="B377" s="39"/>
    </row>
    <row r="378" ht="12.75" customHeight="1">
      <c r="B378" s="39"/>
    </row>
    <row r="379" ht="12.75" customHeight="1">
      <c r="B379" s="39"/>
    </row>
    <row r="380" ht="12.75" customHeight="1">
      <c r="B380" s="39"/>
    </row>
    <row r="381" ht="12.75" customHeight="1">
      <c r="B381" s="39"/>
    </row>
    <row r="382" ht="12.75" customHeight="1">
      <c r="B382" s="39"/>
    </row>
    <row r="383" ht="12.75" customHeight="1">
      <c r="B383" s="39"/>
    </row>
    <row r="384" ht="12.75" customHeight="1">
      <c r="B384" s="39"/>
    </row>
    <row r="385" ht="12.75" customHeight="1">
      <c r="B385" s="39"/>
    </row>
    <row r="386" ht="12.75" customHeight="1">
      <c r="B386" s="39"/>
    </row>
    <row r="387" ht="12.75" customHeight="1">
      <c r="B387" s="39"/>
    </row>
    <row r="388" ht="12.75" customHeight="1">
      <c r="B388" s="39"/>
    </row>
    <row r="389" ht="12.75" customHeight="1">
      <c r="B389" s="39"/>
    </row>
    <row r="390" ht="12.75" customHeight="1">
      <c r="B390" s="39"/>
    </row>
    <row r="391" ht="12.75" customHeight="1">
      <c r="B391" s="39"/>
    </row>
    <row r="392" ht="12.75" customHeight="1">
      <c r="B392" s="39"/>
    </row>
    <row r="393" ht="12.75" customHeight="1">
      <c r="B393" s="39"/>
    </row>
    <row r="394" ht="12.75" customHeight="1">
      <c r="B394" s="39"/>
    </row>
    <row r="395" ht="12.75" customHeight="1">
      <c r="B395" s="39"/>
    </row>
    <row r="396" ht="12.75" customHeight="1">
      <c r="B396" s="39"/>
    </row>
    <row r="397" ht="12.75" customHeight="1">
      <c r="B397" s="39"/>
    </row>
    <row r="398" ht="12.75" customHeight="1">
      <c r="B398" s="39"/>
    </row>
    <row r="399" ht="12.75" customHeight="1">
      <c r="B399" s="39"/>
    </row>
    <row r="400" ht="12.75" customHeight="1">
      <c r="B400" s="39"/>
    </row>
    <row r="401" ht="12.75" customHeight="1">
      <c r="B401" s="39"/>
    </row>
    <row r="402" ht="12.75" customHeight="1">
      <c r="B402" s="39"/>
    </row>
    <row r="403" ht="12.75" customHeight="1">
      <c r="B403" s="39"/>
    </row>
    <row r="404" ht="12.75" customHeight="1">
      <c r="B404" s="39"/>
    </row>
    <row r="405" ht="12.75" customHeight="1">
      <c r="B405" s="39"/>
    </row>
    <row r="406" ht="12.75" customHeight="1">
      <c r="B406" s="39"/>
    </row>
    <row r="407" ht="12.75" customHeight="1">
      <c r="B407" s="39"/>
    </row>
    <row r="408" ht="12.75" customHeight="1">
      <c r="B408" s="39"/>
    </row>
    <row r="409" ht="12.75" customHeight="1">
      <c r="B409" s="39"/>
    </row>
    <row r="410" ht="12.75" customHeight="1">
      <c r="B410" s="39"/>
    </row>
    <row r="411" ht="12.75" customHeight="1">
      <c r="B411" s="39"/>
    </row>
    <row r="412" ht="12.75" customHeight="1">
      <c r="B412" s="39"/>
    </row>
    <row r="413" ht="12.75" customHeight="1">
      <c r="B413" s="39"/>
    </row>
    <row r="414" ht="12.75" customHeight="1">
      <c r="B414" s="39"/>
    </row>
    <row r="415" ht="12.75" customHeight="1">
      <c r="B415" s="39"/>
    </row>
    <row r="416" ht="12.75" customHeight="1">
      <c r="B416" s="39"/>
    </row>
    <row r="417" ht="12.75" customHeight="1">
      <c r="B417" s="39"/>
    </row>
    <row r="418" ht="12.75" customHeight="1">
      <c r="B418" s="39"/>
    </row>
    <row r="419" ht="12.75" customHeight="1">
      <c r="B419" s="39"/>
    </row>
    <row r="420" ht="12.75" customHeight="1">
      <c r="B420" s="39"/>
    </row>
    <row r="421" ht="12.75" customHeight="1">
      <c r="B421" s="39"/>
    </row>
    <row r="422" ht="12.75" customHeight="1">
      <c r="B422" s="39"/>
    </row>
    <row r="423" ht="12.75" customHeight="1">
      <c r="B423" s="39"/>
    </row>
    <row r="424" ht="12.75" customHeight="1">
      <c r="B424" s="39"/>
    </row>
    <row r="425" ht="12.75" customHeight="1">
      <c r="B425" s="39"/>
    </row>
    <row r="426" ht="12.75" customHeight="1">
      <c r="B426" s="39"/>
    </row>
    <row r="427" ht="12.75" customHeight="1">
      <c r="B427" s="39"/>
    </row>
    <row r="428" ht="12.75" customHeight="1">
      <c r="B428" s="39"/>
    </row>
    <row r="429" ht="12.75" customHeight="1">
      <c r="B429" s="39"/>
    </row>
    <row r="430" ht="12.75" customHeight="1">
      <c r="B430" s="39"/>
    </row>
    <row r="431" ht="12.75" customHeight="1">
      <c r="B431" s="39"/>
    </row>
    <row r="432" ht="12.75" customHeight="1">
      <c r="B432" s="39"/>
    </row>
    <row r="433" ht="12.75" customHeight="1">
      <c r="B433" s="39"/>
    </row>
    <row r="434" ht="12.75" customHeight="1">
      <c r="B434" s="39"/>
    </row>
    <row r="435" ht="12.75" customHeight="1">
      <c r="B435" s="39"/>
    </row>
    <row r="436" ht="12.75" customHeight="1">
      <c r="B436" s="39"/>
    </row>
    <row r="437" ht="12.75" customHeight="1">
      <c r="B437" s="39"/>
    </row>
    <row r="438" ht="12.75" customHeight="1">
      <c r="B438" s="39"/>
    </row>
    <row r="439" ht="12.75" customHeight="1">
      <c r="B439" s="39"/>
    </row>
    <row r="440" ht="12.75" customHeight="1">
      <c r="B440" s="39"/>
    </row>
    <row r="441" ht="12.75" customHeight="1">
      <c r="B441" s="39"/>
    </row>
    <row r="442" ht="12.75" customHeight="1">
      <c r="B442" s="39"/>
    </row>
    <row r="443" ht="12.75" customHeight="1">
      <c r="B443" s="39"/>
    </row>
    <row r="444" ht="12.75" customHeight="1">
      <c r="B444" s="39"/>
    </row>
    <row r="445" ht="12.75" customHeight="1">
      <c r="B445" s="39"/>
    </row>
    <row r="446" ht="12.75" customHeight="1">
      <c r="B446" s="39"/>
    </row>
    <row r="447" ht="12.75" customHeight="1">
      <c r="B447" s="39"/>
    </row>
    <row r="448" ht="12.75" customHeight="1">
      <c r="B448" s="39"/>
    </row>
    <row r="449" ht="12.75" customHeight="1">
      <c r="B449" s="39"/>
    </row>
    <row r="450" ht="12.75" customHeight="1">
      <c r="B450" s="39"/>
    </row>
    <row r="451" ht="12.75" customHeight="1">
      <c r="B451" s="39"/>
    </row>
    <row r="452" ht="12.75" customHeight="1">
      <c r="B452" s="39"/>
    </row>
    <row r="453" ht="12.75" customHeight="1">
      <c r="B453" s="39"/>
    </row>
    <row r="454" ht="12.75" customHeight="1">
      <c r="B454" s="39"/>
    </row>
    <row r="455" ht="12.75" customHeight="1">
      <c r="B455" s="39"/>
    </row>
    <row r="456" ht="12.75" customHeight="1">
      <c r="B456" s="39"/>
    </row>
    <row r="457" ht="12.75" customHeight="1">
      <c r="B457" s="39"/>
    </row>
    <row r="458" ht="12.75" customHeight="1">
      <c r="B458" s="39"/>
    </row>
    <row r="459" ht="12.75" customHeight="1">
      <c r="B459" s="39"/>
    </row>
    <row r="460" ht="12.75" customHeight="1">
      <c r="B460" s="39"/>
    </row>
    <row r="461" ht="12.75" customHeight="1">
      <c r="B461" s="39"/>
    </row>
    <row r="462" ht="12.75" customHeight="1">
      <c r="B462" s="39"/>
    </row>
    <row r="463" ht="12.75" customHeight="1">
      <c r="B463" s="39"/>
    </row>
    <row r="464" ht="12.75" customHeight="1">
      <c r="B464" s="39"/>
    </row>
    <row r="465" ht="12.75" customHeight="1">
      <c r="B465" s="39"/>
    </row>
    <row r="466" ht="12.75" customHeight="1">
      <c r="B466" s="39"/>
    </row>
    <row r="467" ht="12.75" customHeight="1">
      <c r="B467" s="39"/>
    </row>
    <row r="468" ht="12.75" customHeight="1">
      <c r="B468" s="39"/>
    </row>
    <row r="469" ht="12.75" customHeight="1">
      <c r="B469" s="39"/>
    </row>
    <row r="470" ht="12.75" customHeight="1">
      <c r="B470" s="39"/>
    </row>
    <row r="471" ht="12.75" customHeight="1">
      <c r="B471" s="39"/>
    </row>
    <row r="472" ht="12.75" customHeight="1">
      <c r="B472" s="39"/>
    </row>
    <row r="473" ht="12.75" customHeight="1">
      <c r="B473" s="39"/>
    </row>
    <row r="474" ht="12.75" customHeight="1">
      <c r="B474" s="39"/>
    </row>
    <row r="475" ht="12.75" customHeight="1">
      <c r="B475" s="39"/>
    </row>
    <row r="476" ht="12.75" customHeight="1">
      <c r="B476" s="39"/>
    </row>
    <row r="477" ht="12.75" customHeight="1">
      <c r="B477" s="39"/>
    </row>
    <row r="478" ht="12.75" customHeight="1">
      <c r="B478" s="39"/>
    </row>
    <row r="479" ht="12.75" customHeight="1">
      <c r="B479" s="39"/>
    </row>
    <row r="480" ht="12.75" customHeight="1">
      <c r="B480" s="39"/>
    </row>
    <row r="481" ht="12.75" customHeight="1">
      <c r="B481" s="39"/>
    </row>
    <row r="482" ht="12.75" customHeight="1">
      <c r="B482" s="39"/>
    </row>
    <row r="483" ht="12.75" customHeight="1">
      <c r="B483" s="39"/>
    </row>
    <row r="484" ht="12.75" customHeight="1">
      <c r="B484" s="39"/>
    </row>
    <row r="485" ht="12.75" customHeight="1">
      <c r="B485" s="39"/>
    </row>
    <row r="486" ht="12.75" customHeight="1">
      <c r="B486" s="39"/>
    </row>
    <row r="487" ht="12.75" customHeight="1">
      <c r="B487" s="39"/>
    </row>
    <row r="488" ht="12.75" customHeight="1">
      <c r="B488" s="39"/>
    </row>
    <row r="489" ht="12.75" customHeight="1">
      <c r="B489" s="39"/>
    </row>
    <row r="490" ht="12.75" customHeight="1">
      <c r="B490" s="39"/>
    </row>
    <row r="491" ht="12.75" customHeight="1">
      <c r="B491" s="39"/>
    </row>
    <row r="492" ht="12.75" customHeight="1">
      <c r="B492" s="39"/>
    </row>
    <row r="493" ht="12.75" customHeight="1">
      <c r="B493" s="39"/>
    </row>
    <row r="494" ht="12.75" customHeight="1">
      <c r="B494" s="39"/>
    </row>
    <row r="495" ht="12.75" customHeight="1">
      <c r="B495" s="39"/>
    </row>
    <row r="496" ht="12.75" customHeight="1">
      <c r="B496" s="39"/>
    </row>
    <row r="497" ht="12.75" customHeight="1">
      <c r="B497" s="39"/>
    </row>
    <row r="498" ht="12.75" customHeight="1">
      <c r="B498" s="39"/>
    </row>
    <row r="499" ht="12.75" customHeight="1">
      <c r="B499" s="39"/>
    </row>
    <row r="500" ht="12.75" customHeight="1">
      <c r="B500" s="39"/>
    </row>
    <row r="501" ht="12.75" customHeight="1">
      <c r="B501" s="39"/>
    </row>
    <row r="502" ht="12.75" customHeight="1">
      <c r="B502" s="39"/>
    </row>
    <row r="503" ht="12.75" customHeight="1">
      <c r="B503" s="39"/>
    </row>
    <row r="504" ht="12.75" customHeight="1">
      <c r="B504" s="39"/>
    </row>
    <row r="505" ht="12.75" customHeight="1">
      <c r="B505" s="39"/>
    </row>
    <row r="506" ht="12.75" customHeight="1">
      <c r="B506" s="39"/>
    </row>
    <row r="507" ht="12.75" customHeight="1">
      <c r="B507" s="39"/>
    </row>
    <row r="508" ht="12.75" customHeight="1">
      <c r="B508" s="39"/>
    </row>
    <row r="509" ht="12.75" customHeight="1">
      <c r="B509" s="39"/>
    </row>
    <row r="510" ht="12.75" customHeight="1">
      <c r="B510" s="39"/>
    </row>
    <row r="511" ht="12.75" customHeight="1">
      <c r="B511" s="39"/>
    </row>
    <row r="512" ht="12.75" customHeight="1">
      <c r="B512" s="39"/>
    </row>
    <row r="513" ht="12.75" customHeight="1">
      <c r="B513" s="39"/>
    </row>
    <row r="514" ht="12.75" customHeight="1">
      <c r="B514" s="39"/>
    </row>
    <row r="515" ht="12.75" customHeight="1">
      <c r="B515" s="39"/>
    </row>
    <row r="516" ht="12.75" customHeight="1">
      <c r="B516" s="39"/>
    </row>
    <row r="517" ht="12.75" customHeight="1">
      <c r="B517" s="39"/>
    </row>
    <row r="518" ht="12.75" customHeight="1">
      <c r="B518" s="39"/>
    </row>
    <row r="519" ht="12.75" customHeight="1">
      <c r="B519" s="39"/>
    </row>
    <row r="520" ht="12.75" customHeight="1">
      <c r="B520" s="39"/>
    </row>
    <row r="521" ht="12.75" customHeight="1">
      <c r="B521" s="39"/>
    </row>
    <row r="522" ht="12.75" customHeight="1">
      <c r="B522" s="39"/>
    </row>
    <row r="523" ht="12.75" customHeight="1">
      <c r="B523" s="39"/>
    </row>
    <row r="524" ht="12.75" customHeight="1">
      <c r="B524" s="39"/>
    </row>
    <row r="525" ht="12.75" customHeight="1">
      <c r="B525" s="39"/>
    </row>
    <row r="526" ht="12.75" customHeight="1">
      <c r="B526" s="39"/>
    </row>
    <row r="527" ht="12.75" customHeight="1">
      <c r="B527" s="39"/>
    </row>
    <row r="528" ht="12.75" customHeight="1">
      <c r="B528" s="39"/>
    </row>
    <row r="529" ht="12.75" customHeight="1">
      <c r="B529" s="39"/>
    </row>
    <row r="530" ht="12.75" customHeight="1">
      <c r="B530" s="39"/>
    </row>
    <row r="531" ht="12.75" customHeight="1">
      <c r="B531" s="39"/>
    </row>
    <row r="532" ht="12.75" customHeight="1">
      <c r="B532" s="39"/>
    </row>
    <row r="533" ht="12.75" customHeight="1">
      <c r="B533" s="39"/>
    </row>
    <row r="534" ht="12.75" customHeight="1">
      <c r="B534" s="39"/>
    </row>
    <row r="535" ht="12.75" customHeight="1">
      <c r="B535" s="39"/>
    </row>
    <row r="536" ht="12.75" customHeight="1">
      <c r="B536" s="39"/>
    </row>
    <row r="537" ht="12.75" customHeight="1">
      <c r="B537" s="39"/>
    </row>
    <row r="538" ht="12.75" customHeight="1">
      <c r="B538" s="39"/>
    </row>
    <row r="539" ht="12.75" customHeight="1">
      <c r="B539" s="39"/>
    </row>
    <row r="540" ht="12.75" customHeight="1">
      <c r="B540" s="39"/>
    </row>
    <row r="541" ht="12.75" customHeight="1">
      <c r="B541" s="39"/>
    </row>
    <row r="542" ht="12.75" customHeight="1">
      <c r="B542" s="39"/>
    </row>
    <row r="543" ht="12.75" customHeight="1">
      <c r="B543" s="39"/>
    </row>
    <row r="544" ht="12.75" customHeight="1">
      <c r="B544" s="39"/>
    </row>
    <row r="545" ht="12.75" customHeight="1">
      <c r="B545" s="39"/>
    </row>
    <row r="546" ht="12.75" customHeight="1">
      <c r="B546" s="39"/>
    </row>
    <row r="547" ht="12.75" customHeight="1">
      <c r="B547" s="39"/>
    </row>
    <row r="548" ht="12.75" customHeight="1">
      <c r="B548" s="39"/>
    </row>
    <row r="549" ht="12.75" customHeight="1">
      <c r="B549" s="39"/>
    </row>
    <row r="550" ht="12.75" customHeight="1">
      <c r="B550" s="39"/>
    </row>
    <row r="551" ht="12.75" customHeight="1">
      <c r="B551" s="39"/>
    </row>
    <row r="552" ht="12.75" customHeight="1">
      <c r="B552" s="39"/>
    </row>
    <row r="553" ht="12.75" customHeight="1">
      <c r="B553" s="39"/>
    </row>
    <row r="554" ht="12.75" customHeight="1">
      <c r="B554" s="39"/>
    </row>
    <row r="555" ht="12.75" customHeight="1">
      <c r="B555" s="39"/>
    </row>
    <row r="556" ht="12.75" customHeight="1">
      <c r="B556" s="39"/>
    </row>
    <row r="557" ht="12.75" customHeight="1">
      <c r="B557" s="39"/>
    </row>
    <row r="558" ht="12.75" customHeight="1">
      <c r="B558" s="39"/>
    </row>
    <row r="559" ht="12.75" customHeight="1">
      <c r="B559" s="39"/>
    </row>
    <row r="560" ht="12.75" customHeight="1">
      <c r="B560" s="39"/>
    </row>
    <row r="561" ht="12.75" customHeight="1">
      <c r="B561" s="39"/>
    </row>
    <row r="562" ht="12.75" customHeight="1">
      <c r="B562" s="39"/>
    </row>
    <row r="563" ht="12.75" customHeight="1">
      <c r="B563" s="39"/>
    </row>
    <row r="564" ht="12.75" customHeight="1">
      <c r="B564" s="39"/>
    </row>
    <row r="565" ht="12.75" customHeight="1">
      <c r="B565" s="39"/>
    </row>
    <row r="566" ht="12.75" customHeight="1">
      <c r="B566" s="39"/>
    </row>
    <row r="567" ht="12.75" customHeight="1">
      <c r="B567" s="39"/>
    </row>
    <row r="568" ht="12.75" customHeight="1">
      <c r="B568" s="39"/>
    </row>
    <row r="569" ht="12.75" customHeight="1">
      <c r="B569" s="39"/>
    </row>
    <row r="570" ht="12.75" customHeight="1">
      <c r="B570" s="39"/>
    </row>
    <row r="571" ht="12.75" customHeight="1">
      <c r="B571" s="39"/>
    </row>
    <row r="572" ht="12.75" customHeight="1">
      <c r="B572" s="39"/>
    </row>
    <row r="573" ht="12.75" customHeight="1">
      <c r="B573" s="39"/>
    </row>
    <row r="574" ht="12.75" customHeight="1">
      <c r="B574" s="39"/>
    </row>
    <row r="575" ht="12.75" customHeight="1">
      <c r="B575" s="39"/>
    </row>
    <row r="576" ht="12.75" customHeight="1">
      <c r="B576" s="39"/>
    </row>
    <row r="577" ht="12.75" customHeight="1">
      <c r="B577" s="39"/>
    </row>
    <row r="578" ht="12.75" customHeight="1">
      <c r="B578" s="39"/>
    </row>
    <row r="579" ht="12.75" customHeight="1">
      <c r="B579" s="39"/>
    </row>
    <row r="580" ht="12.75" customHeight="1">
      <c r="B580" s="39"/>
    </row>
    <row r="581" ht="12.75" customHeight="1">
      <c r="B581" s="39"/>
    </row>
    <row r="582" ht="12.75" customHeight="1">
      <c r="B582" s="39"/>
    </row>
    <row r="583" ht="12.75" customHeight="1">
      <c r="B583" s="39"/>
    </row>
    <row r="584" ht="12.75" customHeight="1">
      <c r="B584" s="39"/>
    </row>
    <row r="585" ht="12.75" customHeight="1">
      <c r="B585" s="39"/>
    </row>
    <row r="586" ht="12.75" customHeight="1">
      <c r="B586" s="39"/>
    </row>
    <row r="587" ht="12.75" customHeight="1">
      <c r="B587" s="39"/>
    </row>
    <row r="588" ht="12.75" customHeight="1">
      <c r="B588" s="39"/>
    </row>
    <row r="589" ht="12.75" customHeight="1">
      <c r="B589" s="39"/>
    </row>
    <row r="590" ht="12.75" customHeight="1">
      <c r="B590" s="39"/>
    </row>
    <row r="591" ht="12.75" customHeight="1">
      <c r="B591" s="39"/>
    </row>
    <row r="592" ht="12.75" customHeight="1">
      <c r="B592" s="39"/>
    </row>
    <row r="593" ht="12.75" customHeight="1">
      <c r="B593" s="39"/>
    </row>
    <row r="594" ht="12.75" customHeight="1">
      <c r="B594" s="39"/>
    </row>
    <row r="595" ht="12.75" customHeight="1">
      <c r="B595" s="39"/>
    </row>
    <row r="596" ht="12.75" customHeight="1">
      <c r="B596" s="39"/>
    </row>
    <row r="597" ht="12.75" customHeight="1">
      <c r="B597" s="39"/>
    </row>
    <row r="598" ht="12.75" customHeight="1">
      <c r="B598" s="39"/>
    </row>
    <row r="599" ht="12.75" customHeight="1">
      <c r="B599" s="39"/>
    </row>
    <row r="600" ht="12.75" customHeight="1">
      <c r="B600" s="39"/>
    </row>
    <row r="601" ht="12.75" customHeight="1">
      <c r="B601" s="39"/>
    </row>
    <row r="602" ht="12.75" customHeight="1">
      <c r="B602" s="39"/>
    </row>
    <row r="603" ht="12.75" customHeight="1">
      <c r="B603" s="39"/>
    </row>
    <row r="604" ht="12.75" customHeight="1">
      <c r="B604" s="39"/>
    </row>
    <row r="605" ht="12.75" customHeight="1">
      <c r="B605" s="39"/>
    </row>
    <row r="606" ht="12.75" customHeight="1">
      <c r="B606" s="39"/>
    </row>
    <row r="607" ht="12.75" customHeight="1">
      <c r="B607" s="39"/>
    </row>
    <row r="608" ht="12.75" customHeight="1">
      <c r="B608" s="39"/>
    </row>
    <row r="609" ht="12.75" customHeight="1">
      <c r="B609" s="39"/>
    </row>
    <row r="610" ht="12.75" customHeight="1">
      <c r="B610" s="39"/>
    </row>
    <row r="611" ht="12.75" customHeight="1">
      <c r="B611" s="39"/>
    </row>
    <row r="612" ht="12.75" customHeight="1">
      <c r="B612" s="39"/>
    </row>
    <row r="613" ht="12.75" customHeight="1">
      <c r="B613" s="39"/>
    </row>
    <row r="614" ht="12.75" customHeight="1">
      <c r="B614" s="39"/>
    </row>
    <row r="615" ht="12.75" customHeight="1">
      <c r="B615" s="39"/>
    </row>
    <row r="616" ht="12.75" customHeight="1">
      <c r="B616" s="39"/>
    </row>
    <row r="617" ht="12.75" customHeight="1">
      <c r="B617" s="39"/>
    </row>
    <row r="618" ht="12.75" customHeight="1">
      <c r="B618" s="39"/>
    </row>
    <row r="619" ht="12.75" customHeight="1">
      <c r="B619" s="39"/>
    </row>
    <row r="620" ht="12.75" customHeight="1">
      <c r="B620" s="39"/>
    </row>
    <row r="621" ht="12.75" customHeight="1">
      <c r="B621" s="39"/>
    </row>
    <row r="622" ht="12.75" customHeight="1">
      <c r="B622" s="39"/>
    </row>
    <row r="623" ht="12.75" customHeight="1">
      <c r="B623" s="39"/>
    </row>
    <row r="624" ht="12.75" customHeight="1">
      <c r="B624" s="39"/>
    </row>
    <row r="625" ht="12.75" customHeight="1">
      <c r="B625" s="39"/>
    </row>
    <row r="626" ht="12.75" customHeight="1">
      <c r="B626" s="39"/>
    </row>
    <row r="627" ht="12.75" customHeight="1">
      <c r="B627" s="39"/>
    </row>
    <row r="628" ht="12.75" customHeight="1">
      <c r="B628" s="39"/>
    </row>
    <row r="629" ht="12.75" customHeight="1">
      <c r="B629" s="39"/>
    </row>
    <row r="630" ht="12.75" customHeight="1">
      <c r="B630" s="39"/>
    </row>
    <row r="631" ht="12.75" customHeight="1">
      <c r="B631" s="39"/>
    </row>
    <row r="632" ht="12.75" customHeight="1">
      <c r="B632" s="39"/>
    </row>
    <row r="633" ht="12.75" customHeight="1">
      <c r="B633" s="39"/>
    </row>
    <row r="634" ht="12.75" customHeight="1">
      <c r="B634" s="39"/>
    </row>
    <row r="635" ht="12.75" customHeight="1">
      <c r="B635" s="39"/>
    </row>
    <row r="636" ht="12.75" customHeight="1">
      <c r="B636" s="39"/>
    </row>
    <row r="637" ht="12.75" customHeight="1">
      <c r="B637" s="39"/>
    </row>
    <row r="638" ht="12.75" customHeight="1">
      <c r="B638" s="39"/>
    </row>
    <row r="639" ht="12.75" customHeight="1">
      <c r="B639" s="39"/>
    </row>
    <row r="640" ht="12.75" customHeight="1">
      <c r="B640" s="39"/>
    </row>
    <row r="641" ht="12.75" customHeight="1">
      <c r="B641" s="39"/>
    </row>
    <row r="642" ht="12.75" customHeight="1">
      <c r="B642" s="39"/>
    </row>
    <row r="643" ht="12.75" customHeight="1">
      <c r="B643" s="39"/>
    </row>
    <row r="644" ht="12.75" customHeight="1">
      <c r="B644" s="39"/>
    </row>
    <row r="645" ht="12.75" customHeight="1">
      <c r="B645" s="39"/>
    </row>
    <row r="646" ht="12.75" customHeight="1">
      <c r="B646" s="39"/>
    </row>
    <row r="647" ht="12.75" customHeight="1">
      <c r="B647" s="39"/>
    </row>
    <row r="648" ht="12.75" customHeight="1">
      <c r="B648" s="39"/>
    </row>
    <row r="649" ht="12.75" customHeight="1">
      <c r="B649" s="39"/>
    </row>
    <row r="650" ht="12.75" customHeight="1">
      <c r="B650" s="39"/>
    </row>
    <row r="651" ht="12.75" customHeight="1">
      <c r="B651" s="39"/>
    </row>
    <row r="652" ht="12.75" customHeight="1">
      <c r="B652" s="39"/>
    </row>
    <row r="653" ht="12.75" customHeight="1">
      <c r="B653" s="39"/>
    </row>
    <row r="654" ht="12.75" customHeight="1">
      <c r="B654" s="39"/>
    </row>
    <row r="655" ht="12.75" customHeight="1">
      <c r="B655" s="39"/>
    </row>
    <row r="656" ht="12.75" customHeight="1">
      <c r="B656" s="39"/>
    </row>
    <row r="657" ht="12.75" customHeight="1">
      <c r="B657" s="39"/>
    </row>
    <row r="658" ht="12.75" customHeight="1">
      <c r="B658" s="39"/>
    </row>
    <row r="659" ht="12.75" customHeight="1">
      <c r="B659" s="39"/>
    </row>
    <row r="660" ht="12.75" customHeight="1">
      <c r="B660" s="39"/>
    </row>
    <row r="661" ht="12.75" customHeight="1">
      <c r="B661" s="39"/>
    </row>
    <row r="662" ht="12.75" customHeight="1">
      <c r="B662" s="39"/>
    </row>
    <row r="663" ht="12.75" customHeight="1">
      <c r="B663" s="39"/>
    </row>
    <row r="664" ht="12.75" customHeight="1">
      <c r="B664" s="39"/>
    </row>
    <row r="665" ht="12.75" customHeight="1">
      <c r="B665" s="39"/>
    </row>
    <row r="666" ht="12.75" customHeight="1">
      <c r="B666" s="39"/>
    </row>
    <row r="667" ht="12.75" customHeight="1">
      <c r="B667" s="39"/>
    </row>
    <row r="668" ht="12.75" customHeight="1">
      <c r="B668" s="39"/>
    </row>
    <row r="669" ht="12.75" customHeight="1">
      <c r="B669" s="39"/>
    </row>
    <row r="670" ht="12.75" customHeight="1">
      <c r="B670" s="39"/>
    </row>
    <row r="671" ht="12.75" customHeight="1">
      <c r="B671" s="39"/>
    </row>
    <row r="672" ht="12.75" customHeight="1">
      <c r="B672" s="39"/>
    </row>
    <row r="673" ht="12.75" customHeight="1">
      <c r="B673" s="39"/>
    </row>
    <row r="674" ht="12.75" customHeight="1">
      <c r="B674" s="39"/>
    </row>
    <row r="675" ht="12.75" customHeight="1">
      <c r="B675" s="39"/>
    </row>
    <row r="676" ht="12.75" customHeight="1">
      <c r="B676" s="39"/>
    </row>
    <row r="677" ht="12.75" customHeight="1">
      <c r="B677" s="39"/>
    </row>
    <row r="678" ht="12.75" customHeight="1">
      <c r="B678" s="39"/>
    </row>
    <row r="679" ht="12.75" customHeight="1">
      <c r="B679" s="39"/>
    </row>
    <row r="680" ht="12.75" customHeight="1">
      <c r="B680" s="39"/>
    </row>
    <row r="681" ht="12.75" customHeight="1">
      <c r="B681" s="39"/>
    </row>
    <row r="682" ht="12.75" customHeight="1">
      <c r="B682" s="39"/>
    </row>
    <row r="683" ht="12.75" customHeight="1">
      <c r="B683" s="39"/>
    </row>
    <row r="684" ht="12.75" customHeight="1">
      <c r="B684" s="39"/>
    </row>
    <row r="685" ht="12.75" customHeight="1">
      <c r="B685" s="39"/>
    </row>
    <row r="686" ht="12.75" customHeight="1">
      <c r="B686" s="39"/>
    </row>
    <row r="687" ht="12.75" customHeight="1">
      <c r="B687" s="39"/>
    </row>
    <row r="688" ht="12.75" customHeight="1">
      <c r="B688" s="39"/>
    </row>
    <row r="689" ht="12.75" customHeight="1">
      <c r="B689" s="39"/>
    </row>
    <row r="690" ht="12.75" customHeight="1">
      <c r="B690" s="39"/>
    </row>
    <row r="691" ht="12.75" customHeight="1">
      <c r="B691" s="39"/>
    </row>
    <row r="692" ht="12.75" customHeight="1">
      <c r="B692" s="39"/>
    </row>
    <row r="693" ht="12.75" customHeight="1">
      <c r="B693" s="39"/>
    </row>
    <row r="694" ht="12.75" customHeight="1">
      <c r="B694" s="39"/>
    </row>
    <row r="695" ht="12.75" customHeight="1">
      <c r="B695" s="39"/>
    </row>
    <row r="696" ht="12.75" customHeight="1">
      <c r="B696" s="39"/>
    </row>
    <row r="697" ht="12.75" customHeight="1">
      <c r="B697" s="39"/>
    </row>
    <row r="698" ht="12.75" customHeight="1">
      <c r="B698" s="39"/>
    </row>
    <row r="699" ht="12.75" customHeight="1">
      <c r="B699" s="39"/>
    </row>
    <row r="700" ht="12.75" customHeight="1">
      <c r="B700" s="39"/>
    </row>
    <row r="701" ht="12.75" customHeight="1">
      <c r="B701" s="39"/>
    </row>
    <row r="702" ht="12.75" customHeight="1">
      <c r="B702" s="39"/>
    </row>
    <row r="703" ht="12.75" customHeight="1">
      <c r="B703" s="39"/>
    </row>
    <row r="704" ht="12.75" customHeight="1">
      <c r="B704" s="39"/>
    </row>
    <row r="705" ht="12.75" customHeight="1">
      <c r="B705" s="39"/>
    </row>
    <row r="706" ht="12.75" customHeight="1">
      <c r="B706" s="39"/>
    </row>
    <row r="707" ht="12.75" customHeight="1">
      <c r="B707" s="39"/>
    </row>
    <row r="708" ht="12.75" customHeight="1">
      <c r="B708" s="39"/>
    </row>
    <row r="709" ht="12.75" customHeight="1">
      <c r="B709" s="39"/>
    </row>
    <row r="710" ht="12.75" customHeight="1">
      <c r="B710" s="39"/>
    </row>
    <row r="711" ht="12.75" customHeight="1">
      <c r="B711" s="39"/>
    </row>
    <row r="712" ht="12.75" customHeight="1">
      <c r="B712" s="39"/>
    </row>
    <row r="713" ht="12.75" customHeight="1">
      <c r="B713" s="39"/>
    </row>
    <row r="714" ht="12.75" customHeight="1">
      <c r="B714" s="39"/>
    </row>
    <row r="715" ht="12.75" customHeight="1">
      <c r="B715" s="39"/>
    </row>
    <row r="716" ht="12.75" customHeight="1">
      <c r="B716" s="39"/>
    </row>
    <row r="717" ht="12.75" customHeight="1">
      <c r="B717" s="39"/>
    </row>
    <row r="718" ht="12.75" customHeight="1">
      <c r="B718" s="39"/>
    </row>
    <row r="719" ht="12.75" customHeight="1">
      <c r="B719" s="39"/>
    </row>
    <row r="720" ht="12.75" customHeight="1">
      <c r="B720" s="39"/>
    </row>
    <row r="721" ht="12.75" customHeight="1">
      <c r="B721" s="39"/>
    </row>
    <row r="722" ht="12.75" customHeight="1">
      <c r="B722" s="39"/>
    </row>
    <row r="723" ht="12.75" customHeight="1">
      <c r="B723" s="39"/>
    </row>
    <row r="724" ht="12.75" customHeight="1">
      <c r="B724" s="39"/>
    </row>
    <row r="725" ht="12.75" customHeight="1">
      <c r="B725" s="39"/>
    </row>
    <row r="726" ht="12.75" customHeight="1">
      <c r="B726" s="39"/>
    </row>
    <row r="727" ht="12.75" customHeight="1">
      <c r="B727" s="39"/>
    </row>
    <row r="728" ht="12.75" customHeight="1">
      <c r="B728" s="39"/>
    </row>
    <row r="729" ht="12.75" customHeight="1">
      <c r="B729" s="39"/>
    </row>
    <row r="730" ht="12.75" customHeight="1">
      <c r="B730" s="39"/>
    </row>
    <row r="731" ht="12.75" customHeight="1">
      <c r="B731" s="39"/>
    </row>
    <row r="732" ht="12.75" customHeight="1">
      <c r="B732" s="39"/>
    </row>
    <row r="733" ht="12.75" customHeight="1">
      <c r="B733" s="39"/>
    </row>
    <row r="734" ht="12.75" customHeight="1">
      <c r="B734" s="39"/>
    </row>
    <row r="735" ht="12.75" customHeight="1">
      <c r="B735" s="39"/>
    </row>
    <row r="736" ht="12.75" customHeight="1">
      <c r="B736" s="39"/>
    </row>
    <row r="737" ht="12.75" customHeight="1">
      <c r="B737" s="39"/>
    </row>
    <row r="738" ht="12.75" customHeight="1">
      <c r="B738" s="39"/>
    </row>
    <row r="739" ht="12.75" customHeight="1">
      <c r="B739" s="39"/>
    </row>
    <row r="740" ht="12.75" customHeight="1">
      <c r="B740" s="39"/>
    </row>
    <row r="741" ht="12.75" customHeight="1">
      <c r="B741" s="39"/>
    </row>
    <row r="742" ht="12.75" customHeight="1">
      <c r="B742" s="39"/>
    </row>
    <row r="743" ht="12.75" customHeight="1">
      <c r="B743" s="39"/>
    </row>
    <row r="744" ht="12.75" customHeight="1">
      <c r="B744" s="39"/>
    </row>
    <row r="745" ht="12.75" customHeight="1">
      <c r="B745" s="39"/>
    </row>
    <row r="746" ht="12.75" customHeight="1">
      <c r="B746" s="39"/>
    </row>
    <row r="747" ht="12.75" customHeight="1">
      <c r="B747" s="39"/>
    </row>
    <row r="748" ht="12.75" customHeight="1">
      <c r="B748" s="39"/>
    </row>
    <row r="749" ht="12.75" customHeight="1">
      <c r="B749" s="39"/>
    </row>
    <row r="750" ht="12.75" customHeight="1">
      <c r="B750" s="39"/>
    </row>
    <row r="751" ht="12.75" customHeight="1">
      <c r="B751" s="39"/>
    </row>
    <row r="752" ht="12.75" customHeight="1">
      <c r="B752" s="39"/>
    </row>
    <row r="753" ht="12.75" customHeight="1">
      <c r="B753" s="39"/>
    </row>
    <row r="754" ht="12.75" customHeight="1">
      <c r="B754" s="39"/>
    </row>
    <row r="755" ht="12.75" customHeight="1">
      <c r="B755" s="39"/>
    </row>
    <row r="756" ht="12.75" customHeight="1">
      <c r="B756" s="39"/>
    </row>
    <row r="757" ht="12.75" customHeight="1">
      <c r="B757" s="39"/>
    </row>
    <row r="758" ht="12.75" customHeight="1">
      <c r="B758" s="39"/>
    </row>
    <row r="759" ht="12.75" customHeight="1">
      <c r="B759" s="39"/>
    </row>
    <row r="760" ht="12.75" customHeight="1">
      <c r="B760" s="39"/>
    </row>
    <row r="761" ht="12.75" customHeight="1">
      <c r="B761" s="39"/>
    </row>
    <row r="762" ht="12.75" customHeight="1">
      <c r="B762" s="39"/>
    </row>
    <row r="763" ht="12.75" customHeight="1">
      <c r="B763" s="39"/>
    </row>
    <row r="764" ht="12.75" customHeight="1">
      <c r="B764" s="39"/>
    </row>
    <row r="765" ht="12.75" customHeight="1">
      <c r="B765" s="39"/>
    </row>
    <row r="766" ht="12.75" customHeight="1">
      <c r="B766" s="39"/>
    </row>
    <row r="767" ht="12.75" customHeight="1">
      <c r="B767" s="39"/>
    </row>
    <row r="768" ht="12.75" customHeight="1">
      <c r="B768" s="39"/>
    </row>
    <row r="769" ht="12.75" customHeight="1">
      <c r="B769" s="39"/>
    </row>
    <row r="770" ht="12.75" customHeight="1">
      <c r="B770" s="39"/>
    </row>
    <row r="771" ht="12.75" customHeight="1">
      <c r="B771" s="39"/>
    </row>
    <row r="772" ht="12.75" customHeight="1">
      <c r="B772" s="39"/>
    </row>
    <row r="773" ht="12.75" customHeight="1">
      <c r="B773" s="39"/>
    </row>
    <row r="774" ht="12.75" customHeight="1">
      <c r="B774" s="39"/>
    </row>
    <row r="775" ht="12.75" customHeight="1">
      <c r="B775" s="39"/>
    </row>
    <row r="776" ht="12.75" customHeight="1">
      <c r="B776" s="39"/>
    </row>
    <row r="777" ht="12.75" customHeight="1">
      <c r="B777" s="39"/>
    </row>
    <row r="778" ht="12.75" customHeight="1">
      <c r="B778" s="39"/>
    </row>
    <row r="779" ht="12.75" customHeight="1">
      <c r="B779" s="39"/>
    </row>
    <row r="780" ht="12.75" customHeight="1">
      <c r="B780" s="39"/>
    </row>
    <row r="781" ht="12.75" customHeight="1">
      <c r="B781" s="39"/>
    </row>
    <row r="782" ht="12.75" customHeight="1">
      <c r="B782" s="39"/>
    </row>
    <row r="783" ht="12.75" customHeight="1">
      <c r="B783" s="39"/>
    </row>
    <row r="784" ht="12.75" customHeight="1">
      <c r="B784" s="39"/>
    </row>
    <row r="785" ht="12.75" customHeight="1">
      <c r="B785" s="39"/>
    </row>
    <row r="786" ht="12.75" customHeight="1">
      <c r="B786" s="39"/>
    </row>
    <row r="787" ht="12.75" customHeight="1">
      <c r="B787" s="39"/>
    </row>
    <row r="788" ht="12.75" customHeight="1">
      <c r="B788" s="39"/>
    </row>
    <row r="789" ht="12.75" customHeight="1">
      <c r="B789" s="39"/>
    </row>
    <row r="790" ht="12.75" customHeight="1">
      <c r="B790" s="39"/>
    </row>
    <row r="791" ht="12.75" customHeight="1">
      <c r="B791" s="39"/>
    </row>
    <row r="792" ht="12.75" customHeight="1">
      <c r="B792" s="39"/>
    </row>
    <row r="793" ht="12.75" customHeight="1">
      <c r="B793" s="39"/>
    </row>
    <row r="794" ht="12.75" customHeight="1">
      <c r="B794" s="39"/>
    </row>
    <row r="795" ht="12.75" customHeight="1">
      <c r="B795" s="39"/>
    </row>
    <row r="796" ht="12.75" customHeight="1">
      <c r="B796" s="39"/>
    </row>
    <row r="797" ht="12.75" customHeight="1">
      <c r="B797" s="39"/>
    </row>
    <row r="798" ht="12.75" customHeight="1">
      <c r="B798" s="39"/>
    </row>
    <row r="799" ht="12.75" customHeight="1">
      <c r="B799" s="39"/>
    </row>
    <row r="800" ht="12.75" customHeight="1">
      <c r="B800" s="39"/>
    </row>
    <row r="801" ht="12.75" customHeight="1">
      <c r="B801" s="39"/>
    </row>
    <row r="802" ht="12.75" customHeight="1">
      <c r="B802" s="39"/>
    </row>
    <row r="803" ht="12.75" customHeight="1">
      <c r="B803" s="39"/>
    </row>
    <row r="804" ht="12.75" customHeight="1">
      <c r="B804" s="39"/>
    </row>
    <row r="805" ht="12.75" customHeight="1">
      <c r="B805" s="39"/>
    </row>
    <row r="806" ht="12.75" customHeight="1">
      <c r="B806" s="39"/>
    </row>
    <row r="807" ht="12.75" customHeight="1">
      <c r="B807" s="39"/>
    </row>
    <row r="808" ht="12.75" customHeight="1">
      <c r="B808" s="39"/>
    </row>
    <row r="809" ht="12.75" customHeight="1">
      <c r="B809" s="39"/>
    </row>
    <row r="810" ht="12.75" customHeight="1">
      <c r="B810" s="39"/>
    </row>
    <row r="811" ht="12.75" customHeight="1">
      <c r="B811" s="39"/>
    </row>
    <row r="812" ht="12.75" customHeight="1">
      <c r="B812" s="39"/>
    </row>
    <row r="813" ht="12.75" customHeight="1">
      <c r="B813" s="39"/>
    </row>
    <row r="814" ht="12.75" customHeight="1">
      <c r="B814" s="39"/>
    </row>
    <row r="815" ht="12.75" customHeight="1">
      <c r="B815" s="39"/>
    </row>
    <row r="816" ht="12.75" customHeight="1">
      <c r="B816" s="39"/>
    </row>
    <row r="817" ht="12.75" customHeight="1">
      <c r="B817" s="39"/>
    </row>
    <row r="818" ht="12.75" customHeight="1">
      <c r="B818" s="39"/>
    </row>
    <row r="819" ht="12.75" customHeight="1">
      <c r="B819" s="39"/>
    </row>
    <row r="820" ht="12.75" customHeight="1">
      <c r="B820" s="39"/>
    </row>
    <row r="821" ht="12.75" customHeight="1">
      <c r="B821" s="39"/>
    </row>
    <row r="822" ht="12.75" customHeight="1">
      <c r="B822" s="39"/>
    </row>
    <row r="823" ht="12.75" customHeight="1">
      <c r="B823" s="39"/>
    </row>
    <row r="824" ht="12.75" customHeight="1">
      <c r="B824" s="39"/>
    </row>
    <row r="825" ht="12.75" customHeight="1">
      <c r="B825" s="39"/>
    </row>
    <row r="826" ht="12.75" customHeight="1">
      <c r="B826" s="39"/>
    </row>
    <row r="827" ht="12.75" customHeight="1">
      <c r="B827" s="39"/>
    </row>
    <row r="828" ht="12.75" customHeight="1">
      <c r="B828" s="39"/>
    </row>
    <row r="829" ht="12.75" customHeight="1">
      <c r="B829" s="39"/>
    </row>
    <row r="830" ht="12.75" customHeight="1">
      <c r="B830" s="39"/>
    </row>
    <row r="831" ht="12.75" customHeight="1">
      <c r="B831" s="39"/>
    </row>
    <row r="832" ht="12.75" customHeight="1">
      <c r="B832" s="39"/>
    </row>
    <row r="833" ht="12.75" customHeight="1">
      <c r="B833" s="39"/>
    </row>
    <row r="834" ht="12.75" customHeight="1">
      <c r="B834" s="39"/>
    </row>
    <row r="835" ht="12.75" customHeight="1">
      <c r="B835" s="39"/>
    </row>
    <row r="836" ht="12.75" customHeight="1">
      <c r="B836" s="39"/>
    </row>
    <row r="837" ht="12.75" customHeight="1">
      <c r="B837" s="39"/>
    </row>
    <row r="838" ht="12.75" customHeight="1">
      <c r="B838" s="39"/>
    </row>
    <row r="839" ht="12.75" customHeight="1">
      <c r="B839" s="39"/>
    </row>
    <row r="840" ht="12.75" customHeight="1">
      <c r="B840" s="39"/>
    </row>
    <row r="841" ht="12.75" customHeight="1">
      <c r="B841" s="39"/>
    </row>
    <row r="842" ht="12.75" customHeight="1">
      <c r="B842" s="39"/>
    </row>
    <row r="843" ht="12.75" customHeight="1">
      <c r="B843" s="39"/>
    </row>
    <row r="844" ht="12.75" customHeight="1">
      <c r="B844" s="39"/>
    </row>
    <row r="845" ht="12.75" customHeight="1">
      <c r="B845" s="39"/>
    </row>
    <row r="846" ht="12.75" customHeight="1">
      <c r="B846" s="39"/>
    </row>
    <row r="847" ht="12.75" customHeight="1">
      <c r="B847" s="39"/>
    </row>
    <row r="848" ht="12.75" customHeight="1">
      <c r="B848" s="39"/>
    </row>
    <row r="849" ht="12.75" customHeight="1">
      <c r="B849" s="39"/>
    </row>
    <row r="850" ht="12.75" customHeight="1">
      <c r="B850" s="39"/>
    </row>
    <row r="851" ht="12.75" customHeight="1">
      <c r="B851" s="39"/>
    </row>
    <row r="852" ht="12.75" customHeight="1">
      <c r="B852" s="39"/>
    </row>
    <row r="853" ht="12.75" customHeight="1">
      <c r="B853" s="39"/>
    </row>
    <row r="854" ht="12.75" customHeight="1">
      <c r="B854" s="39"/>
    </row>
    <row r="855" ht="12.75" customHeight="1">
      <c r="B855" s="39"/>
    </row>
    <row r="856" ht="12.75" customHeight="1">
      <c r="B856" s="39"/>
    </row>
    <row r="857" ht="12.75" customHeight="1">
      <c r="B857" s="39"/>
    </row>
    <row r="858" ht="12.75" customHeight="1">
      <c r="B858" s="39"/>
    </row>
    <row r="859" ht="12.75" customHeight="1">
      <c r="B859" s="39"/>
    </row>
    <row r="860" ht="12.75" customHeight="1">
      <c r="B860" s="39"/>
    </row>
    <row r="861" ht="12.75" customHeight="1">
      <c r="B861" s="39"/>
    </row>
    <row r="862" ht="12.75" customHeight="1">
      <c r="B862" s="39"/>
    </row>
    <row r="863" ht="12.75" customHeight="1">
      <c r="B863" s="39"/>
    </row>
    <row r="864" ht="12.75" customHeight="1">
      <c r="B864" s="39"/>
    </row>
    <row r="865" ht="12.75" customHeight="1">
      <c r="B865" s="39"/>
    </row>
    <row r="866" ht="12.75" customHeight="1">
      <c r="B866" s="39"/>
    </row>
    <row r="867" ht="12.75" customHeight="1">
      <c r="B867" s="39"/>
    </row>
    <row r="868" ht="12.75" customHeight="1">
      <c r="B868" s="39"/>
    </row>
    <row r="869" ht="12.75" customHeight="1">
      <c r="B869" s="39"/>
    </row>
    <row r="870" ht="12.75" customHeight="1">
      <c r="B870" s="39"/>
    </row>
    <row r="871" ht="12.75" customHeight="1">
      <c r="B871" s="39"/>
    </row>
    <row r="872" ht="12.75" customHeight="1">
      <c r="B872" s="39"/>
    </row>
    <row r="873" ht="12.75" customHeight="1">
      <c r="B873" s="39"/>
    </row>
    <row r="874" ht="12.75" customHeight="1">
      <c r="B874" s="39"/>
    </row>
    <row r="875" ht="12.75" customHeight="1">
      <c r="B875" s="39"/>
    </row>
    <row r="876" ht="12.75" customHeight="1">
      <c r="B876" s="39"/>
    </row>
    <row r="877" ht="12.75" customHeight="1">
      <c r="B877" s="39"/>
    </row>
    <row r="878" ht="12.75" customHeight="1">
      <c r="B878" s="39"/>
    </row>
    <row r="879" ht="12.75" customHeight="1">
      <c r="B879" s="39"/>
    </row>
    <row r="880" ht="12.75" customHeight="1">
      <c r="B880" s="39"/>
    </row>
    <row r="881" ht="12.75" customHeight="1">
      <c r="B881" s="39"/>
    </row>
    <row r="882" ht="12.75" customHeight="1">
      <c r="B882" s="39"/>
    </row>
    <row r="883" ht="12.75" customHeight="1">
      <c r="B883" s="39"/>
    </row>
    <row r="884" ht="12.75" customHeight="1">
      <c r="B884" s="39"/>
    </row>
    <row r="885" ht="12.75" customHeight="1">
      <c r="B885" s="39"/>
    </row>
    <row r="886" ht="12.75" customHeight="1">
      <c r="B886" s="39"/>
    </row>
    <row r="887" ht="12.75" customHeight="1">
      <c r="B887" s="39"/>
    </row>
    <row r="888" ht="12.75" customHeight="1">
      <c r="B888" s="39"/>
    </row>
    <row r="889" ht="12.75" customHeight="1">
      <c r="B889" s="39"/>
    </row>
    <row r="890" ht="12.75" customHeight="1">
      <c r="B890" s="39"/>
    </row>
    <row r="891" ht="12.75" customHeight="1">
      <c r="B891" s="39"/>
    </row>
    <row r="892" ht="12.75" customHeight="1">
      <c r="B892" s="39"/>
    </row>
    <row r="893" ht="12.75" customHeight="1">
      <c r="B893" s="39"/>
    </row>
    <row r="894" ht="12.75" customHeight="1">
      <c r="B894" s="39"/>
    </row>
    <row r="895" ht="12.75" customHeight="1">
      <c r="B895" s="39"/>
    </row>
    <row r="896" ht="12.75" customHeight="1">
      <c r="B896" s="39"/>
    </row>
    <row r="897" ht="12.75" customHeight="1">
      <c r="B897" s="39"/>
    </row>
    <row r="898" ht="12.75" customHeight="1">
      <c r="B898" s="39"/>
    </row>
    <row r="899" ht="12.75" customHeight="1">
      <c r="B899" s="39"/>
    </row>
    <row r="900" ht="12.75" customHeight="1">
      <c r="B900" s="39"/>
    </row>
    <row r="901" ht="12.75" customHeight="1">
      <c r="B901" s="39"/>
    </row>
    <row r="902" ht="12.75" customHeight="1">
      <c r="B902" s="39"/>
    </row>
    <row r="903" ht="12.75" customHeight="1">
      <c r="B903" s="39"/>
    </row>
    <row r="904" ht="12.75" customHeight="1">
      <c r="B904" s="39"/>
    </row>
    <row r="905" ht="12.75" customHeight="1">
      <c r="B905" s="39"/>
    </row>
    <row r="906" ht="12.75" customHeight="1">
      <c r="B906" s="39"/>
    </row>
    <row r="907" ht="12.75" customHeight="1">
      <c r="B907" s="39"/>
    </row>
    <row r="908" ht="12.75" customHeight="1">
      <c r="B908" s="39"/>
    </row>
    <row r="909" ht="12.75" customHeight="1">
      <c r="B909" s="39"/>
    </row>
    <row r="910" ht="12.75" customHeight="1">
      <c r="B910" s="39"/>
    </row>
    <row r="911" ht="12.75" customHeight="1">
      <c r="B911" s="39"/>
    </row>
    <row r="912" ht="12.75" customHeight="1">
      <c r="B912" s="39"/>
    </row>
    <row r="913" ht="12.75" customHeight="1">
      <c r="B913" s="39"/>
    </row>
    <row r="914" ht="12.75" customHeight="1">
      <c r="B914" s="39"/>
    </row>
    <row r="915" ht="12.75" customHeight="1">
      <c r="B915" s="39"/>
    </row>
    <row r="916" ht="12.75" customHeight="1">
      <c r="B916" s="39"/>
    </row>
    <row r="917" ht="12.75" customHeight="1">
      <c r="B917" s="39"/>
    </row>
    <row r="918" ht="12.75" customHeight="1">
      <c r="B918" s="39"/>
    </row>
    <row r="919" ht="12.75" customHeight="1">
      <c r="B919" s="39"/>
    </row>
    <row r="920" ht="12.75" customHeight="1">
      <c r="B920" s="39"/>
    </row>
    <row r="921" ht="12.75" customHeight="1">
      <c r="B921" s="39"/>
    </row>
    <row r="922" ht="12.75" customHeight="1">
      <c r="B922" s="39"/>
    </row>
    <row r="923" ht="12.75" customHeight="1">
      <c r="B923" s="39"/>
    </row>
    <row r="924" ht="12.75" customHeight="1">
      <c r="B924" s="39"/>
    </row>
    <row r="925" ht="12.75" customHeight="1">
      <c r="B925" s="39"/>
    </row>
    <row r="926" ht="12.75" customHeight="1">
      <c r="B926" s="39"/>
    </row>
    <row r="927" ht="12.75" customHeight="1">
      <c r="B927" s="39"/>
    </row>
    <row r="928" ht="12.75" customHeight="1">
      <c r="B928" s="39"/>
    </row>
    <row r="929" ht="12.75" customHeight="1">
      <c r="B929" s="39"/>
    </row>
    <row r="930" ht="12.75" customHeight="1">
      <c r="B930" s="39"/>
    </row>
    <row r="931" ht="12.75" customHeight="1">
      <c r="B931" s="39"/>
    </row>
    <row r="932" ht="12.75" customHeight="1">
      <c r="B932" s="39"/>
    </row>
    <row r="933" ht="12.75" customHeight="1">
      <c r="B933" s="39"/>
    </row>
    <row r="934" ht="12.75" customHeight="1">
      <c r="B934" s="39"/>
    </row>
    <row r="935" ht="12.75" customHeight="1">
      <c r="B935" s="39"/>
    </row>
    <row r="936" ht="12.75" customHeight="1">
      <c r="B936" s="39"/>
    </row>
    <row r="937" ht="12.75" customHeight="1">
      <c r="B937" s="39"/>
    </row>
    <row r="938" ht="12.75" customHeight="1">
      <c r="B938" s="39"/>
    </row>
    <row r="939" ht="12.75" customHeight="1">
      <c r="B939" s="39"/>
    </row>
    <row r="940" ht="12.75" customHeight="1">
      <c r="B940" s="39"/>
    </row>
    <row r="941" ht="12.75" customHeight="1">
      <c r="B941" s="39"/>
    </row>
    <row r="942" ht="12.75" customHeight="1">
      <c r="B942" s="39"/>
    </row>
    <row r="943" ht="12.75" customHeight="1">
      <c r="B943" s="39"/>
    </row>
    <row r="944" ht="12.75" customHeight="1">
      <c r="B944" s="39"/>
    </row>
    <row r="945" ht="12.75" customHeight="1">
      <c r="B945" s="39"/>
    </row>
    <row r="946" ht="12.75" customHeight="1">
      <c r="B946" s="39"/>
    </row>
    <row r="947" ht="12.75" customHeight="1">
      <c r="B947" s="39"/>
    </row>
    <row r="948" ht="12.75" customHeight="1">
      <c r="B948" s="39"/>
    </row>
    <row r="949" ht="12.75" customHeight="1">
      <c r="B949" s="39"/>
    </row>
    <row r="950" ht="12.75" customHeight="1">
      <c r="B950" s="39"/>
    </row>
    <row r="951" ht="12.75" customHeight="1">
      <c r="B951" s="39"/>
    </row>
    <row r="952" ht="12.75" customHeight="1">
      <c r="B952" s="39"/>
    </row>
    <row r="953" ht="12.75" customHeight="1">
      <c r="B953" s="39"/>
    </row>
    <row r="954" ht="12.75" customHeight="1">
      <c r="B954" s="39"/>
    </row>
    <row r="955" ht="12.75" customHeight="1">
      <c r="B955" s="39"/>
    </row>
    <row r="956" ht="12.75" customHeight="1">
      <c r="B956" s="39"/>
    </row>
    <row r="957" ht="12.75" customHeight="1">
      <c r="B957" s="39"/>
    </row>
    <row r="958" ht="12.75" customHeight="1">
      <c r="B958" s="39"/>
    </row>
    <row r="959" ht="12.75" customHeight="1">
      <c r="B959" s="39"/>
    </row>
    <row r="960" ht="12.75" customHeight="1">
      <c r="B960" s="39"/>
    </row>
    <row r="961" ht="12.75" customHeight="1">
      <c r="B961" s="39"/>
    </row>
    <row r="962" ht="12.75" customHeight="1">
      <c r="B962" s="39"/>
    </row>
    <row r="963" ht="12.75" customHeight="1">
      <c r="B963" s="39"/>
    </row>
    <row r="964" ht="12.75" customHeight="1">
      <c r="B964" s="39"/>
    </row>
    <row r="965" ht="12.75" customHeight="1">
      <c r="B965" s="39"/>
    </row>
    <row r="966" ht="12.75" customHeight="1">
      <c r="B966" s="39"/>
    </row>
    <row r="967" ht="12.75" customHeight="1">
      <c r="B967" s="39"/>
    </row>
    <row r="968" ht="12.75" customHeight="1">
      <c r="B968" s="39"/>
    </row>
    <row r="969" ht="12.75" customHeight="1">
      <c r="B969" s="39"/>
    </row>
    <row r="970" ht="12.75" customHeight="1">
      <c r="B970" s="39"/>
    </row>
    <row r="971" ht="12.75" customHeight="1">
      <c r="B971" s="39"/>
    </row>
    <row r="972" ht="12.75" customHeight="1">
      <c r="B972" s="39"/>
    </row>
    <row r="973" ht="12.75" customHeight="1">
      <c r="B973" s="39"/>
    </row>
    <row r="974" ht="12.75" customHeight="1">
      <c r="B974" s="39"/>
    </row>
    <row r="975" ht="12.75" customHeight="1">
      <c r="B975" s="39"/>
    </row>
    <row r="976" ht="12.75" customHeight="1">
      <c r="B976" s="39"/>
    </row>
    <row r="977" ht="12.75" customHeight="1">
      <c r="B977" s="39"/>
    </row>
    <row r="978" ht="12.75" customHeight="1">
      <c r="B978" s="39"/>
    </row>
    <row r="979" ht="12.75" customHeight="1">
      <c r="B979" s="39"/>
    </row>
    <row r="980" ht="12.75" customHeight="1">
      <c r="B980" s="39"/>
    </row>
    <row r="981" ht="12.75" customHeight="1">
      <c r="B981" s="39"/>
    </row>
    <row r="982" ht="12.75" customHeight="1">
      <c r="B982" s="39"/>
    </row>
    <row r="983" ht="12.75" customHeight="1">
      <c r="B983" s="39"/>
    </row>
    <row r="984" ht="12.75" customHeight="1">
      <c r="B984" s="39"/>
    </row>
    <row r="985" ht="12.75" customHeight="1">
      <c r="B985" s="39"/>
    </row>
    <row r="986" ht="12.75" customHeight="1">
      <c r="B986" s="39"/>
    </row>
    <row r="987" ht="12.75" customHeight="1">
      <c r="B987" s="39"/>
    </row>
    <row r="988" ht="12.75" customHeight="1">
      <c r="B988" s="39"/>
    </row>
    <row r="989" ht="12.75" customHeight="1">
      <c r="B989" s="39"/>
    </row>
    <row r="990" ht="12.75" customHeight="1">
      <c r="B990" s="39"/>
    </row>
    <row r="991" ht="12.75" customHeight="1">
      <c r="B991" s="39"/>
    </row>
    <row r="992" ht="12.75" customHeight="1">
      <c r="B992" s="39"/>
    </row>
    <row r="993" ht="12.75" customHeight="1">
      <c r="B993" s="39"/>
    </row>
    <row r="994" ht="12.75" customHeight="1">
      <c r="B994" s="39"/>
    </row>
    <row r="995" ht="12.75" customHeight="1">
      <c r="B995" s="39"/>
    </row>
    <row r="996" ht="12.75" customHeight="1">
      <c r="B996" s="39"/>
    </row>
    <row r="997" ht="12.75" customHeight="1">
      <c r="B997" s="39"/>
    </row>
    <row r="998" ht="12.75" customHeight="1">
      <c r="B998" s="39"/>
    </row>
    <row r="999" ht="12.75" customHeight="1">
      <c r="B999" s="39"/>
    </row>
    <row r="1000" ht="12.75" customHeight="1">
      <c r="B1000" s="3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7" width="21.57"/>
  </cols>
  <sheetData>
    <row r="1" ht="15.75" customHeight="1">
      <c r="A1" s="50" t="s">
        <v>79</v>
      </c>
      <c r="B1" s="50" t="s">
        <v>80</v>
      </c>
      <c r="C1" s="50" t="s">
        <v>81</v>
      </c>
      <c r="D1" s="50" t="s">
        <v>82</v>
      </c>
      <c r="E1" s="50" t="s">
        <v>83</v>
      </c>
      <c r="F1" s="50" t="s">
        <v>84</v>
      </c>
      <c r="G1" s="50" t="s">
        <v>85</v>
      </c>
      <c r="H1" s="50" t="s">
        <v>86</v>
      </c>
      <c r="I1" s="50" t="s">
        <v>87</v>
      </c>
      <c r="J1" s="50" t="s">
        <v>88</v>
      </c>
      <c r="K1" s="50" t="s">
        <v>89</v>
      </c>
      <c r="L1" s="50" t="s">
        <v>90</v>
      </c>
      <c r="M1" s="50" t="s">
        <v>91</v>
      </c>
      <c r="N1" s="50" t="s">
        <v>92</v>
      </c>
      <c r="O1" s="50" t="s">
        <v>93</v>
      </c>
      <c r="P1" s="50" t="s">
        <v>94</v>
      </c>
      <c r="Q1" s="50" t="s">
        <v>95</v>
      </c>
      <c r="R1" s="50" t="s">
        <v>96</v>
      </c>
      <c r="S1" s="50" t="s">
        <v>97</v>
      </c>
      <c r="T1" s="50" t="s">
        <v>98</v>
      </c>
      <c r="U1" s="50" t="s">
        <v>99</v>
      </c>
      <c r="V1" s="50" t="s">
        <v>100</v>
      </c>
      <c r="W1" s="50" t="s">
        <v>101</v>
      </c>
      <c r="X1" s="50" t="s">
        <v>102</v>
      </c>
      <c r="Y1" s="50" t="s">
        <v>103</v>
      </c>
      <c r="Z1" s="50" t="s">
        <v>104</v>
      </c>
      <c r="AA1" s="50" t="s">
        <v>105</v>
      </c>
    </row>
    <row r="2" ht="15.75" customHeight="1">
      <c r="A2" s="51">
        <v>44237.811212685185</v>
      </c>
      <c r="B2" s="50" t="s">
        <v>106</v>
      </c>
      <c r="C2" s="50" t="s">
        <v>9</v>
      </c>
      <c r="D2" s="50">
        <v>2.0</v>
      </c>
      <c r="E2" s="50" t="s">
        <v>107</v>
      </c>
      <c r="F2" s="50" t="s">
        <v>108</v>
      </c>
      <c r="G2" s="50" t="s">
        <v>109</v>
      </c>
      <c r="H2" s="50" t="s">
        <v>110</v>
      </c>
      <c r="I2" s="50" t="s">
        <v>111</v>
      </c>
      <c r="J2" s="52">
        <v>0.7</v>
      </c>
      <c r="K2" s="50" t="s">
        <v>112</v>
      </c>
      <c r="L2" s="52">
        <v>0.3</v>
      </c>
      <c r="M2" s="50" t="s">
        <v>113</v>
      </c>
      <c r="N2" s="50" t="s">
        <v>114</v>
      </c>
      <c r="O2" s="50" t="s">
        <v>115</v>
      </c>
      <c r="Q2" s="50" t="s">
        <v>116</v>
      </c>
      <c r="R2" s="50" t="s">
        <v>117</v>
      </c>
      <c r="S2" s="50">
        <v>2.984308221E9</v>
      </c>
      <c r="T2" s="50">
        <v>2.984308221E9</v>
      </c>
      <c r="U2" s="50" t="s">
        <v>118</v>
      </c>
      <c r="V2" s="50" t="s">
        <v>119</v>
      </c>
      <c r="W2" s="53" t="s">
        <v>120</v>
      </c>
      <c r="X2" s="50" t="s">
        <v>121</v>
      </c>
      <c r="Y2" s="50" t="s">
        <v>122</v>
      </c>
      <c r="Z2" s="50" t="s">
        <v>123</v>
      </c>
    </row>
    <row r="3" ht="15.75" customHeight="1">
      <c r="A3" s="51">
        <v>44239.73372611111</v>
      </c>
      <c r="B3" s="50" t="s">
        <v>124</v>
      </c>
      <c r="C3" s="50" t="s">
        <v>9</v>
      </c>
      <c r="D3" s="50">
        <v>1.0</v>
      </c>
      <c r="E3" s="50" t="s">
        <v>74</v>
      </c>
      <c r="F3" s="50" t="s">
        <v>108</v>
      </c>
      <c r="G3" s="50" t="s">
        <v>125</v>
      </c>
      <c r="H3" s="50" t="s">
        <v>126</v>
      </c>
      <c r="I3" s="50" t="s">
        <v>127</v>
      </c>
      <c r="J3" s="52">
        <v>1.0</v>
      </c>
      <c r="K3" s="50" t="s">
        <v>128</v>
      </c>
      <c r="L3" s="52">
        <v>0.9</v>
      </c>
      <c r="M3" s="50" t="s">
        <v>129</v>
      </c>
      <c r="N3" s="50" t="s">
        <v>130</v>
      </c>
      <c r="O3" s="50" t="s">
        <v>131</v>
      </c>
      <c r="P3" s="50" t="s">
        <v>132</v>
      </c>
      <c r="Q3" s="50" t="s">
        <v>133</v>
      </c>
      <c r="R3" s="50" t="s">
        <v>134</v>
      </c>
      <c r="S3" s="50">
        <v>2.984229359E9</v>
      </c>
      <c r="T3" s="50">
        <v>2.984229359E9</v>
      </c>
      <c r="U3" s="50" t="s">
        <v>135</v>
      </c>
      <c r="V3" s="50" t="s">
        <v>135</v>
      </c>
      <c r="W3" s="53" t="s">
        <v>136</v>
      </c>
      <c r="X3" s="50" t="s">
        <v>137</v>
      </c>
      <c r="Y3" s="50" t="s">
        <v>138</v>
      </c>
      <c r="Z3" s="50" t="s">
        <v>123</v>
      </c>
      <c r="AA3" s="50" t="s">
        <v>139</v>
      </c>
    </row>
    <row r="4" ht="15.75" customHeight="1">
      <c r="A4" s="51">
        <v>44239.79833533565</v>
      </c>
      <c r="B4" s="50" t="s">
        <v>140</v>
      </c>
      <c r="C4" s="50" t="s">
        <v>9</v>
      </c>
      <c r="D4" s="50">
        <v>3.0</v>
      </c>
      <c r="E4" s="50" t="s">
        <v>141</v>
      </c>
      <c r="F4" s="50" t="s">
        <v>108</v>
      </c>
      <c r="G4" s="50" t="s">
        <v>142</v>
      </c>
      <c r="H4" s="50" t="s">
        <v>143</v>
      </c>
      <c r="I4" s="50" t="s">
        <v>144</v>
      </c>
      <c r="J4" s="52">
        <v>0.4</v>
      </c>
      <c r="K4" s="50" t="s">
        <v>145</v>
      </c>
      <c r="L4" s="52">
        <v>0.0</v>
      </c>
      <c r="M4" s="50" t="s">
        <v>146</v>
      </c>
      <c r="N4" s="50" t="s">
        <v>147</v>
      </c>
      <c r="O4" s="50" t="s">
        <v>148</v>
      </c>
      <c r="P4" s="50" t="s">
        <v>132</v>
      </c>
      <c r="Q4" s="50" t="s">
        <v>149</v>
      </c>
      <c r="R4" s="50" t="s">
        <v>150</v>
      </c>
      <c r="S4" s="50">
        <v>2.984452415E9</v>
      </c>
      <c r="T4" s="50" t="s">
        <v>151</v>
      </c>
      <c r="U4" s="50" t="s">
        <v>152</v>
      </c>
      <c r="V4" s="50" t="s">
        <v>153</v>
      </c>
      <c r="W4" s="53" t="s">
        <v>154</v>
      </c>
      <c r="X4" s="50" t="s">
        <v>155</v>
      </c>
      <c r="Y4" s="50" t="s">
        <v>156</v>
      </c>
      <c r="Z4" s="50" t="s">
        <v>123</v>
      </c>
    </row>
    <row r="5" ht="15.75" customHeight="1">
      <c r="A5" s="51">
        <v>44243.79472820602</v>
      </c>
      <c r="B5" s="50" t="s">
        <v>157</v>
      </c>
      <c r="C5" s="50" t="s">
        <v>9</v>
      </c>
      <c r="D5" s="50">
        <v>1.0</v>
      </c>
      <c r="E5" s="50" t="s">
        <v>158</v>
      </c>
      <c r="F5" s="50" t="s">
        <v>108</v>
      </c>
      <c r="G5" s="50" t="s">
        <v>159</v>
      </c>
      <c r="H5" s="50" t="s">
        <v>160</v>
      </c>
      <c r="I5" s="50" t="s">
        <v>161</v>
      </c>
      <c r="J5" s="52">
        <v>0.9</v>
      </c>
      <c r="K5" s="50" t="s">
        <v>162</v>
      </c>
      <c r="L5" s="52">
        <v>0.0</v>
      </c>
      <c r="M5" s="50" t="s">
        <v>163</v>
      </c>
      <c r="N5" s="50" t="s">
        <v>164</v>
      </c>
      <c r="O5" s="50" t="s">
        <v>165</v>
      </c>
      <c r="P5" s="50" t="s">
        <v>132</v>
      </c>
      <c r="Q5" s="50" t="s">
        <v>166</v>
      </c>
      <c r="R5" s="50" t="s">
        <v>167</v>
      </c>
      <c r="S5" s="50">
        <v>2.98453218E9</v>
      </c>
      <c r="T5" s="50">
        <v>2.98453218E9</v>
      </c>
      <c r="U5" s="50" t="s">
        <v>168</v>
      </c>
      <c r="V5" s="50" t="s">
        <v>169</v>
      </c>
      <c r="W5" s="53" t="s">
        <v>170</v>
      </c>
      <c r="X5" s="50" t="s">
        <v>171</v>
      </c>
      <c r="Y5" s="50" t="s">
        <v>172</v>
      </c>
      <c r="Z5" s="50" t="s">
        <v>123</v>
      </c>
      <c r="AA5" s="50" t="s">
        <v>173</v>
      </c>
    </row>
    <row r="6" ht="15.75" customHeight="1">
      <c r="A6" s="51">
        <v>44243.83230925926</v>
      </c>
      <c r="B6" s="50" t="s">
        <v>174</v>
      </c>
      <c r="C6" s="50" t="s">
        <v>9</v>
      </c>
      <c r="D6" s="50">
        <v>1.0</v>
      </c>
      <c r="E6" s="50" t="s">
        <v>74</v>
      </c>
      <c r="F6" s="50" t="s">
        <v>108</v>
      </c>
      <c r="G6" s="50" t="s">
        <v>175</v>
      </c>
      <c r="H6" s="50" t="s">
        <v>73</v>
      </c>
      <c r="I6" s="50" t="s">
        <v>111</v>
      </c>
      <c r="J6" s="52">
        <v>0.4</v>
      </c>
      <c r="K6" s="50" t="s">
        <v>176</v>
      </c>
      <c r="L6" s="52">
        <v>0.3</v>
      </c>
      <c r="M6" s="50" t="s">
        <v>177</v>
      </c>
      <c r="N6" s="50" t="s">
        <v>178</v>
      </c>
      <c r="O6" s="50" t="s">
        <v>179</v>
      </c>
      <c r="Q6" s="50" t="s">
        <v>180</v>
      </c>
      <c r="R6" s="50" t="s">
        <v>181</v>
      </c>
      <c r="S6" s="50">
        <v>2.984881705E9</v>
      </c>
      <c r="T6" s="50">
        <v>2.984881705E9</v>
      </c>
      <c r="U6" s="50" t="s">
        <v>182</v>
      </c>
      <c r="V6" s="50" t="s">
        <v>182</v>
      </c>
      <c r="W6" s="50" t="s">
        <v>183</v>
      </c>
      <c r="X6" s="50" t="s">
        <v>184</v>
      </c>
      <c r="Y6" s="50" t="s">
        <v>185</v>
      </c>
      <c r="Z6" s="50" t="s">
        <v>123</v>
      </c>
    </row>
    <row r="7" ht="15.75" customHeight="1">
      <c r="A7" s="51">
        <v>44256.373736875</v>
      </c>
      <c r="B7" s="50" t="s">
        <v>186</v>
      </c>
      <c r="C7" s="50" t="s">
        <v>9</v>
      </c>
      <c r="D7" s="50" t="s">
        <v>187</v>
      </c>
      <c r="E7" s="50" t="s">
        <v>188</v>
      </c>
      <c r="F7" s="50" t="s">
        <v>189</v>
      </c>
      <c r="G7" s="50" t="s">
        <v>75</v>
      </c>
      <c r="H7" s="50" t="s">
        <v>190</v>
      </c>
      <c r="I7" s="50" t="s">
        <v>144</v>
      </c>
      <c r="J7" s="52">
        <v>0.5</v>
      </c>
      <c r="K7" s="50" t="s">
        <v>191</v>
      </c>
      <c r="L7" s="52">
        <v>0.2</v>
      </c>
      <c r="M7" s="50" t="s">
        <v>192</v>
      </c>
      <c r="N7" s="50" t="s">
        <v>193</v>
      </c>
      <c r="O7" s="50" t="s">
        <v>194</v>
      </c>
      <c r="Q7" s="50" t="s">
        <v>195</v>
      </c>
      <c r="R7" s="50" t="s">
        <v>196</v>
      </c>
      <c r="S7" s="50" t="s">
        <v>197</v>
      </c>
      <c r="T7" s="50" t="s">
        <v>198</v>
      </c>
      <c r="U7" s="50" t="s">
        <v>199</v>
      </c>
      <c r="V7" s="50" t="s">
        <v>200</v>
      </c>
      <c r="W7" s="53" t="s">
        <v>201</v>
      </c>
      <c r="X7" s="50" t="s">
        <v>202</v>
      </c>
      <c r="Y7" s="50" t="s">
        <v>203</v>
      </c>
      <c r="Z7" s="50" t="s">
        <v>123</v>
      </c>
    </row>
    <row r="8" ht="15.75" customHeight="1">
      <c r="A8" s="51">
        <v>44251.77760292824</v>
      </c>
      <c r="B8" s="50" t="s">
        <v>204</v>
      </c>
      <c r="C8" s="50" t="s">
        <v>12</v>
      </c>
      <c r="D8" s="50">
        <v>2.0</v>
      </c>
      <c r="E8" s="50" t="s">
        <v>107</v>
      </c>
      <c r="F8" s="50" t="s">
        <v>108</v>
      </c>
      <c r="G8" s="50" t="s">
        <v>205</v>
      </c>
      <c r="H8" s="50" t="s">
        <v>206</v>
      </c>
      <c r="I8" s="50" t="s">
        <v>111</v>
      </c>
      <c r="J8" s="52">
        <v>1.0</v>
      </c>
      <c r="K8" s="50" t="s">
        <v>207</v>
      </c>
      <c r="L8" s="52">
        <v>0.6</v>
      </c>
      <c r="M8" s="50" t="s">
        <v>208</v>
      </c>
      <c r="N8" s="50" t="s">
        <v>209</v>
      </c>
      <c r="O8" s="50" t="s">
        <v>210</v>
      </c>
      <c r="P8" s="50" t="s">
        <v>211</v>
      </c>
      <c r="Q8" s="50" t="s">
        <v>212</v>
      </c>
      <c r="R8" s="50" t="s">
        <v>213</v>
      </c>
      <c r="S8" s="50">
        <v>2.995472262E9</v>
      </c>
      <c r="T8" s="50">
        <v>2.995472262E9</v>
      </c>
      <c r="U8" s="50" t="s">
        <v>214</v>
      </c>
      <c r="V8" s="50" t="s">
        <v>214</v>
      </c>
      <c r="W8" s="53" t="s">
        <v>215</v>
      </c>
      <c r="X8" s="50" t="s">
        <v>216</v>
      </c>
      <c r="Y8" s="50" t="s">
        <v>217</v>
      </c>
      <c r="Z8" s="50" t="s">
        <v>123</v>
      </c>
    </row>
    <row r="9" ht="15.75" customHeight="1">
      <c r="A9" s="51">
        <v>44244.888877523146</v>
      </c>
      <c r="B9" s="50" t="s">
        <v>218</v>
      </c>
      <c r="C9" s="50" t="s">
        <v>15</v>
      </c>
      <c r="D9" s="50">
        <v>4.0</v>
      </c>
      <c r="E9" s="50" t="s">
        <v>219</v>
      </c>
      <c r="F9" s="50" t="s">
        <v>108</v>
      </c>
      <c r="G9" s="50" t="s">
        <v>220</v>
      </c>
      <c r="H9" s="50" t="s">
        <v>110</v>
      </c>
      <c r="I9" s="50" t="s">
        <v>111</v>
      </c>
      <c r="J9" s="52">
        <v>0.9</v>
      </c>
      <c r="K9" s="50" t="s">
        <v>221</v>
      </c>
      <c r="L9" s="52">
        <v>0.3</v>
      </c>
      <c r="M9" s="50" t="s">
        <v>222</v>
      </c>
      <c r="N9" s="50" t="s">
        <v>223</v>
      </c>
      <c r="O9" s="50" t="s">
        <v>224</v>
      </c>
      <c r="P9" s="50" t="s">
        <v>211</v>
      </c>
      <c r="Q9" s="50" t="s">
        <v>225</v>
      </c>
      <c r="R9" s="50" t="s">
        <v>225</v>
      </c>
      <c r="S9" s="50">
        <v>2.994911736E9</v>
      </c>
      <c r="T9" s="50">
        <v>2.99451316E9</v>
      </c>
      <c r="U9" s="50" t="s">
        <v>226</v>
      </c>
      <c r="V9" s="50" t="s">
        <v>226</v>
      </c>
      <c r="W9" s="53" t="s">
        <v>227</v>
      </c>
      <c r="X9" s="50" t="s">
        <v>228</v>
      </c>
      <c r="Y9" s="50" t="s">
        <v>229</v>
      </c>
      <c r="Z9" s="50" t="s">
        <v>123</v>
      </c>
    </row>
    <row r="10" ht="15.75" customHeight="1">
      <c r="A10" s="51">
        <v>44249.747456944446</v>
      </c>
      <c r="B10" s="50" t="s">
        <v>230</v>
      </c>
      <c r="C10" s="50" t="s">
        <v>15</v>
      </c>
      <c r="D10" s="50">
        <v>4.0</v>
      </c>
      <c r="E10" s="50" t="s">
        <v>74</v>
      </c>
      <c r="F10" s="50" t="s">
        <v>108</v>
      </c>
      <c r="G10" s="50" t="s">
        <v>125</v>
      </c>
      <c r="H10" s="50" t="s">
        <v>231</v>
      </c>
      <c r="I10" s="50" t="s">
        <v>144</v>
      </c>
      <c r="J10" s="52">
        <v>0.7</v>
      </c>
      <c r="K10" s="50" t="s">
        <v>232</v>
      </c>
      <c r="L10" s="52">
        <v>0.3</v>
      </c>
      <c r="M10" s="50" t="s">
        <v>233</v>
      </c>
      <c r="N10" s="50" t="s">
        <v>193</v>
      </c>
      <c r="O10" s="50" t="s">
        <v>224</v>
      </c>
      <c r="P10" s="50" t="s">
        <v>211</v>
      </c>
      <c r="Q10" s="50" t="s">
        <v>234</v>
      </c>
      <c r="R10" s="50" t="s">
        <v>235</v>
      </c>
      <c r="S10" s="50">
        <v>2.994109272E9</v>
      </c>
      <c r="T10" s="50">
        <v>2.994109272E9</v>
      </c>
      <c r="U10" s="50" t="s">
        <v>236</v>
      </c>
      <c r="V10" s="50" t="s">
        <v>236</v>
      </c>
      <c r="W10" s="53" t="s">
        <v>237</v>
      </c>
      <c r="X10" s="50" t="s">
        <v>238</v>
      </c>
      <c r="Y10" s="50" t="s">
        <v>239</v>
      </c>
      <c r="Z10" s="50" t="s">
        <v>123</v>
      </c>
    </row>
    <row r="11" ht="15.75" customHeight="1">
      <c r="A11" s="51">
        <v>44252.408682256944</v>
      </c>
      <c r="B11" s="50" t="s">
        <v>240</v>
      </c>
      <c r="C11" s="50" t="s">
        <v>15</v>
      </c>
      <c r="D11" s="50">
        <v>2.0</v>
      </c>
      <c r="E11" s="50" t="s">
        <v>74</v>
      </c>
      <c r="F11" s="50" t="s">
        <v>108</v>
      </c>
      <c r="G11" s="50" t="s">
        <v>75</v>
      </c>
      <c r="H11" s="50" t="s">
        <v>160</v>
      </c>
      <c r="I11" s="50" t="s">
        <v>111</v>
      </c>
      <c r="J11" s="52">
        <v>0.8</v>
      </c>
      <c r="K11" s="50" t="s">
        <v>241</v>
      </c>
      <c r="L11" s="52">
        <v>0.6</v>
      </c>
      <c r="M11" s="50" t="s">
        <v>242</v>
      </c>
      <c r="N11" s="50" t="s">
        <v>243</v>
      </c>
      <c r="O11" s="50" t="s">
        <v>244</v>
      </c>
      <c r="P11" s="50" t="s">
        <v>211</v>
      </c>
      <c r="Q11" s="50" t="s">
        <v>245</v>
      </c>
      <c r="R11" s="50" t="s">
        <v>246</v>
      </c>
      <c r="S11" s="50">
        <v>2.994017988E9</v>
      </c>
      <c r="T11" s="50">
        <v>2.994017988E9</v>
      </c>
      <c r="U11" s="50" t="s">
        <v>247</v>
      </c>
      <c r="V11" s="50" t="s">
        <v>247</v>
      </c>
      <c r="W11" s="53" t="s">
        <v>248</v>
      </c>
      <c r="X11" s="50" t="s">
        <v>249</v>
      </c>
      <c r="Y11" s="50" t="s">
        <v>250</v>
      </c>
      <c r="Z11" s="50" t="s">
        <v>123</v>
      </c>
    </row>
    <row r="12" ht="15.75" customHeight="1">
      <c r="A12" s="51">
        <v>44253.436240740746</v>
      </c>
      <c r="B12" s="50" t="s">
        <v>251</v>
      </c>
      <c r="C12" s="50" t="s">
        <v>252</v>
      </c>
      <c r="D12" s="50">
        <v>4.0</v>
      </c>
      <c r="E12" s="50" t="s">
        <v>107</v>
      </c>
      <c r="F12" s="50" t="s">
        <v>108</v>
      </c>
      <c r="G12" s="50" t="s">
        <v>109</v>
      </c>
      <c r="H12" s="50" t="s">
        <v>253</v>
      </c>
      <c r="I12" s="50" t="s">
        <v>111</v>
      </c>
      <c r="J12" s="52">
        <v>0.7</v>
      </c>
      <c r="K12" s="50" t="s">
        <v>207</v>
      </c>
      <c r="L12" s="52">
        <v>0.0</v>
      </c>
      <c r="M12" s="50" t="s">
        <v>254</v>
      </c>
      <c r="N12" s="50" t="s">
        <v>255</v>
      </c>
      <c r="O12" s="50" t="s">
        <v>256</v>
      </c>
      <c r="P12" s="50" t="s">
        <v>211</v>
      </c>
      <c r="Q12" s="50" t="s">
        <v>257</v>
      </c>
      <c r="R12" s="50" t="s">
        <v>258</v>
      </c>
      <c r="S12" s="50" t="s">
        <v>259</v>
      </c>
      <c r="T12" s="50">
        <v>2.996297448E9</v>
      </c>
      <c r="U12" s="50" t="s">
        <v>260</v>
      </c>
      <c r="V12" s="50" t="s">
        <v>261</v>
      </c>
      <c r="W12" s="53" t="s">
        <v>262</v>
      </c>
      <c r="X12" s="50" t="s">
        <v>263</v>
      </c>
      <c r="Y12" s="50" t="s">
        <v>264</v>
      </c>
      <c r="Z12" s="50" t="s">
        <v>123</v>
      </c>
      <c r="AA12" s="50" t="s">
        <v>265</v>
      </c>
    </row>
    <row r="13" ht="15.75" customHeight="1">
      <c r="A13" s="51">
        <v>44251.79442648149</v>
      </c>
      <c r="B13" s="50" t="s">
        <v>266</v>
      </c>
      <c r="C13" s="50" t="s">
        <v>267</v>
      </c>
      <c r="D13" s="50">
        <v>3.0</v>
      </c>
      <c r="E13" s="50" t="s">
        <v>268</v>
      </c>
      <c r="F13" s="50" t="s">
        <v>108</v>
      </c>
      <c r="G13" s="50" t="s">
        <v>269</v>
      </c>
      <c r="H13" s="50" t="s">
        <v>110</v>
      </c>
      <c r="I13" s="50" t="s">
        <v>111</v>
      </c>
      <c r="J13" s="52">
        <v>0.9</v>
      </c>
      <c r="K13" s="50" t="s">
        <v>112</v>
      </c>
      <c r="L13" s="52">
        <v>0.6</v>
      </c>
      <c r="M13" s="50" t="s">
        <v>270</v>
      </c>
      <c r="N13" s="50" t="s">
        <v>193</v>
      </c>
      <c r="O13" s="50" t="s">
        <v>271</v>
      </c>
      <c r="P13" s="50" t="s">
        <v>211</v>
      </c>
      <c r="Q13" s="50" t="s">
        <v>272</v>
      </c>
      <c r="R13" s="50" t="s">
        <v>273</v>
      </c>
      <c r="S13" s="50">
        <v>2.98449304E9</v>
      </c>
      <c r="T13" s="50">
        <v>2.984590582E9</v>
      </c>
      <c r="U13" s="50" t="s">
        <v>274</v>
      </c>
      <c r="V13" s="50" t="s">
        <v>275</v>
      </c>
      <c r="W13" s="53" t="s">
        <v>276</v>
      </c>
      <c r="X13" s="50" t="s">
        <v>277</v>
      </c>
      <c r="Y13" s="50" t="s">
        <v>278</v>
      </c>
      <c r="Z13" s="50" t="s">
        <v>123</v>
      </c>
    </row>
    <row r="14" ht="15.75" customHeight="1">
      <c r="A14" s="51">
        <v>44239.784435243055</v>
      </c>
      <c r="B14" s="50" t="s">
        <v>279</v>
      </c>
      <c r="C14" s="50" t="s">
        <v>21</v>
      </c>
      <c r="D14" s="50">
        <v>2.0</v>
      </c>
      <c r="E14" s="50" t="s">
        <v>158</v>
      </c>
      <c r="F14" s="50" t="s">
        <v>108</v>
      </c>
      <c r="G14" s="50" t="s">
        <v>159</v>
      </c>
      <c r="H14" s="50" t="s">
        <v>280</v>
      </c>
      <c r="I14" s="50" t="s">
        <v>144</v>
      </c>
      <c r="J14" s="52">
        <v>0.7</v>
      </c>
      <c r="K14" s="50" t="s">
        <v>176</v>
      </c>
      <c r="L14" s="52">
        <v>0.2</v>
      </c>
      <c r="M14" s="50" t="s">
        <v>281</v>
      </c>
      <c r="N14" s="50" t="s">
        <v>193</v>
      </c>
      <c r="O14" s="50" t="s">
        <v>282</v>
      </c>
      <c r="P14" s="50" t="s">
        <v>211</v>
      </c>
      <c r="Q14" s="50" t="s">
        <v>283</v>
      </c>
      <c r="R14" s="50" t="s">
        <v>284</v>
      </c>
      <c r="S14" s="50">
        <v>2.984704017E9</v>
      </c>
      <c r="T14" s="50">
        <v>2.984513389E9</v>
      </c>
      <c r="U14" s="50" t="s">
        <v>285</v>
      </c>
      <c r="V14" s="50" t="s">
        <v>286</v>
      </c>
      <c r="W14" s="53" t="s">
        <v>287</v>
      </c>
      <c r="X14" s="50" t="s">
        <v>288</v>
      </c>
      <c r="Y14" s="50" t="s">
        <v>289</v>
      </c>
      <c r="Z14" s="50" t="s">
        <v>123</v>
      </c>
    </row>
    <row r="15" ht="15.75" customHeight="1">
      <c r="A15" s="51">
        <v>44239.44933599537</v>
      </c>
      <c r="B15" s="50" t="s">
        <v>290</v>
      </c>
      <c r="C15" s="50" t="s">
        <v>22</v>
      </c>
      <c r="D15" s="50">
        <v>2.0</v>
      </c>
      <c r="E15" s="50" t="s">
        <v>291</v>
      </c>
      <c r="F15" s="50" t="s">
        <v>292</v>
      </c>
      <c r="G15" s="50" t="s">
        <v>175</v>
      </c>
      <c r="H15" s="50" t="s">
        <v>73</v>
      </c>
      <c r="I15" s="50" t="s">
        <v>144</v>
      </c>
      <c r="J15" s="52">
        <v>1.0</v>
      </c>
      <c r="K15" s="50" t="s">
        <v>176</v>
      </c>
      <c r="L15" s="52">
        <v>0.5</v>
      </c>
      <c r="M15" s="50" t="s">
        <v>293</v>
      </c>
      <c r="N15" s="50" t="s">
        <v>294</v>
      </c>
      <c r="O15" s="50" t="s">
        <v>295</v>
      </c>
      <c r="P15" s="50" t="s">
        <v>211</v>
      </c>
      <c r="Q15" s="50" t="s">
        <v>296</v>
      </c>
      <c r="R15" s="50" t="s">
        <v>297</v>
      </c>
      <c r="S15" s="50">
        <v>2.946494571E9</v>
      </c>
      <c r="T15" s="50">
        <v>2.984290302E9</v>
      </c>
      <c r="U15" s="50" t="s">
        <v>298</v>
      </c>
      <c r="V15" s="50" t="s">
        <v>299</v>
      </c>
      <c r="W15" s="53" t="s">
        <v>300</v>
      </c>
      <c r="X15" s="50" t="s">
        <v>216</v>
      </c>
      <c r="Y15" s="50" t="s">
        <v>301</v>
      </c>
      <c r="Z15" s="50" t="s">
        <v>123</v>
      </c>
    </row>
    <row r="16" ht="15.75" customHeight="1">
      <c r="A16" s="51">
        <v>44242.90616115741</v>
      </c>
      <c r="B16" s="50" t="s">
        <v>302</v>
      </c>
      <c r="C16" s="50" t="s">
        <v>23</v>
      </c>
      <c r="D16" s="50">
        <v>2.0</v>
      </c>
      <c r="E16" s="50" t="s">
        <v>74</v>
      </c>
      <c r="F16" s="50" t="s">
        <v>108</v>
      </c>
      <c r="G16" s="50" t="s">
        <v>159</v>
      </c>
      <c r="H16" s="50" t="s">
        <v>303</v>
      </c>
      <c r="I16" s="50" t="s">
        <v>144</v>
      </c>
      <c r="J16" s="52">
        <v>0.9</v>
      </c>
      <c r="K16" s="50" t="s">
        <v>304</v>
      </c>
      <c r="L16" s="52">
        <v>0.8</v>
      </c>
      <c r="M16" s="50" t="s">
        <v>305</v>
      </c>
      <c r="N16" s="50" t="s">
        <v>306</v>
      </c>
      <c r="O16" s="50" t="s">
        <v>307</v>
      </c>
      <c r="Q16" s="50" t="s">
        <v>308</v>
      </c>
      <c r="R16" s="50" t="s">
        <v>308</v>
      </c>
      <c r="S16" s="50" t="s">
        <v>309</v>
      </c>
      <c r="T16" s="50" t="s">
        <v>309</v>
      </c>
      <c r="U16" s="50" t="s">
        <v>310</v>
      </c>
      <c r="V16" s="50" t="s">
        <v>310</v>
      </c>
      <c r="W16" s="53" t="s">
        <v>311</v>
      </c>
      <c r="X16" s="50" t="s">
        <v>312</v>
      </c>
      <c r="Y16" s="50" t="s">
        <v>313</v>
      </c>
      <c r="Z16" s="50" t="s">
        <v>123</v>
      </c>
    </row>
    <row r="17" ht="15.75" customHeight="1">
      <c r="A17" s="51">
        <v>44252.277045891205</v>
      </c>
      <c r="B17" s="50" t="s">
        <v>314</v>
      </c>
      <c r="C17" s="50" t="s">
        <v>23</v>
      </c>
      <c r="D17" s="50">
        <v>2.0</v>
      </c>
      <c r="E17" s="50" t="s">
        <v>74</v>
      </c>
      <c r="F17" s="50" t="s">
        <v>108</v>
      </c>
      <c r="G17" s="50" t="s">
        <v>159</v>
      </c>
      <c r="H17" s="50" t="s">
        <v>315</v>
      </c>
      <c r="I17" s="50" t="s">
        <v>144</v>
      </c>
      <c r="J17" s="52">
        <v>0.8</v>
      </c>
      <c r="K17" s="50" t="s">
        <v>176</v>
      </c>
      <c r="L17" s="52">
        <v>0.7</v>
      </c>
      <c r="M17" s="50" t="s">
        <v>316</v>
      </c>
      <c r="N17" s="50" t="s">
        <v>317</v>
      </c>
      <c r="O17" s="50" t="s">
        <v>318</v>
      </c>
      <c r="P17" s="50" t="s">
        <v>211</v>
      </c>
      <c r="Q17" s="50" t="s">
        <v>319</v>
      </c>
      <c r="R17" s="50" t="s">
        <v>320</v>
      </c>
      <c r="S17" s="50" t="s">
        <v>321</v>
      </c>
      <c r="T17" s="50" t="s">
        <v>321</v>
      </c>
      <c r="U17" s="50" t="s">
        <v>322</v>
      </c>
      <c r="V17" s="50" t="s">
        <v>323</v>
      </c>
      <c r="W17" s="53" t="s">
        <v>324</v>
      </c>
      <c r="X17" s="50" t="s">
        <v>325</v>
      </c>
      <c r="Y17" s="50" t="s">
        <v>326</v>
      </c>
      <c r="Z17" s="50" t="s">
        <v>123</v>
      </c>
    </row>
    <row r="18" ht="15.75" customHeight="1">
      <c r="A18" s="51">
        <v>44261.5152544213</v>
      </c>
      <c r="B18" s="50" t="s">
        <v>327</v>
      </c>
      <c r="C18" s="50" t="s">
        <v>23</v>
      </c>
      <c r="D18" s="50">
        <v>3.0</v>
      </c>
      <c r="E18" s="50" t="s">
        <v>328</v>
      </c>
      <c r="F18" s="50" t="s">
        <v>108</v>
      </c>
      <c r="G18" s="50" t="s">
        <v>175</v>
      </c>
      <c r="H18" s="50" t="s">
        <v>329</v>
      </c>
      <c r="I18" s="50" t="s">
        <v>144</v>
      </c>
      <c r="J18" s="52">
        <v>0.7</v>
      </c>
      <c r="K18" s="50" t="s">
        <v>207</v>
      </c>
      <c r="L18" s="52">
        <v>0.3</v>
      </c>
      <c r="M18" s="50" t="s">
        <v>330</v>
      </c>
      <c r="N18" s="50" t="s">
        <v>193</v>
      </c>
      <c r="O18" s="50" t="s">
        <v>331</v>
      </c>
      <c r="P18" s="50" t="s">
        <v>132</v>
      </c>
      <c r="Q18" s="50" t="s">
        <v>332</v>
      </c>
      <c r="R18" s="50" t="s">
        <v>333</v>
      </c>
      <c r="S18" s="50" t="s">
        <v>334</v>
      </c>
      <c r="T18" s="50">
        <v>2.98154904856E11</v>
      </c>
      <c r="U18" s="50" t="s">
        <v>335</v>
      </c>
      <c r="V18" s="50" t="s">
        <v>335</v>
      </c>
      <c r="W18" s="53" t="s">
        <v>336</v>
      </c>
      <c r="X18" s="50" t="s">
        <v>337</v>
      </c>
      <c r="Y18" s="50" t="s">
        <v>338</v>
      </c>
      <c r="Z18" s="50" t="s">
        <v>123</v>
      </c>
    </row>
    <row r="19" ht="15.75" customHeight="1">
      <c r="A19" s="51">
        <v>44262.343084050925</v>
      </c>
      <c r="B19" s="50" t="s">
        <v>339</v>
      </c>
      <c r="C19" s="50" t="s">
        <v>23</v>
      </c>
      <c r="D19" s="50">
        <v>2.0</v>
      </c>
      <c r="E19" s="50" t="s">
        <v>107</v>
      </c>
      <c r="F19" s="50" t="s">
        <v>108</v>
      </c>
      <c r="G19" s="50" t="s">
        <v>159</v>
      </c>
      <c r="H19" s="50" t="s">
        <v>73</v>
      </c>
      <c r="I19" s="50" t="s">
        <v>144</v>
      </c>
      <c r="J19" s="52">
        <v>0.3</v>
      </c>
      <c r="K19" s="50" t="s">
        <v>207</v>
      </c>
      <c r="L19" s="52">
        <v>0.3</v>
      </c>
      <c r="M19" s="50" t="s">
        <v>340</v>
      </c>
      <c r="N19" s="50" t="s">
        <v>341</v>
      </c>
      <c r="O19" s="50" t="s">
        <v>342</v>
      </c>
      <c r="P19" s="50" t="s">
        <v>211</v>
      </c>
      <c r="Q19" s="50" t="s">
        <v>343</v>
      </c>
      <c r="R19" s="50" t="s">
        <v>344</v>
      </c>
      <c r="S19" s="50">
        <v>2.946443154E9</v>
      </c>
      <c r="T19" s="50">
        <v>2.984935321E9</v>
      </c>
      <c r="U19" s="50" t="s">
        <v>345</v>
      </c>
      <c r="V19" s="50" t="s">
        <v>346</v>
      </c>
      <c r="W19" s="53" t="s">
        <v>347</v>
      </c>
      <c r="X19" s="50" t="s">
        <v>348</v>
      </c>
      <c r="Y19" s="50" t="s">
        <v>349</v>
      </c>
      <c r="Z19" s="50" t="s">
        <v>123</v>
      </c>
    </row>
    <row r="20" ht="15.75" customHeight="1">
      <c r="A20" s="51">
        <v>44244.576217407404</v>
      </c>
      <c r="B20" s="50" t="s">
        <v>350</v>
      </c>
      <c r="C20" s="50" t="s">
        <v>24</v>
      </c>
      <c r="D20" s="50">
        <v>3.0</v>
      </c>
      <c r="E20" s="50" t="s">
        <v>74</v>
      </c>
      <c r="F20" s="50" t="s">
        <v>108</v>
      </c>
      <c r="G20" s="50" t="s">
        <v>75</v>
      </c>
      <c r="H20" s="50" t="s">
        <v>206</v>
      </c>
      <c r="I20" s="50" t="s">
        <v>127</v>
      </c>
      <c r="J20" s="52">
        <v>0.8</v>
      </c>
      <c r="K20" s="50" t="s">
        <v>176</v>
      </c>
      <c r="L20" s="52">
        <v>0.3</v>
      </c>
      <c r="M20" s="50" t="s">
        <v>351</v>
      </c>
      <c r="N20" s="50" t="s">
        <v>193</v>
      </c>
      <c r="Q20" s="50" t="s">
        <v>352</v>
      </c>
      <c r="R20" s="50" t="s">
        <v>353</v>
      </c>
      <c r="S20" s="50" t="s">
        <v>354</v>
      </c>
      <c r="T20" s="50">
        <v>2.994092467E9</v>
      </c>
      <c r="U20" s="50" t="s">
        <v>355</v>
      </c>
      <c r="V20" s="50" t="s">
        <v>356</v>
      </c>
      <c r="W20" s="50" t="s">
        <v>357</v>
      </c>
      <c r="X20" s="53" t="s">
        <v>358</v>
      </c>
      <c r="Y20" s="50" t="s">
        <v>359</v>
      </c>
      <c r="Z20" s="50" t="s">
        <v>123</v>
      </c>
    </row>
    <row r="21" ht="15.75" customHeight="1">
      <c r="A21" s="51">
        <v>44244.59399019676</v>
      </c>
      <c r="B21" s="50" t="s">
        <v>360</v>
      </c>
      <c r="C21" s="50" t="s">
        <v>24</v>
      </c>
      <c r="D21" s="50">
        <v>2.0</v>
      </c>
      <c r="E21" s="50" t="s">
        <v>74</v>
      </c>
      <c r="F21" s="50" t="s">
        <v>108</v>
      </c>
      <c r="G21" s="50" t="s">
        <v>142</v>
      </c>
      <c r="H21" s="50" t="s">
        <v>361</v>
      </c>
      <c r="I21" s="50" t="s">
        <v>144</v>
      </c>
      <c r="J21" s="52">
        <v>1.0</v>
      </c>
      <c r="K21" s="50" t="s">
        <v>176</v>
      </c>
      <c r="L21" s="52">
        <v>0.5</v>
      </c>
      <c r="M21" s="50" t="s">
        <v>362</v>
      </c>
      <c r="N21" s="50" t="s">
        <v>363</v>
      </c>
      <c r="O21" s="50" t="s">
        <v>364</v>
      </c>
      <c r="P21" s="50" t="s">
        <v>211</v>
      </c>
      <c r="Q21" s="50" t="s">
        <v>365</v>
      </c>
      <c r="R21" s="50" t="s">
        <v>365</v>
      </c>
      <c r="S21" s="50">
        <v>2.994981558E9</v>
      </c>
      <c r="T21" s="50">
        <v>2.995009231E9</v>
      </c>
      <c r="U21" s="50" t="s">
        <v>366</v>
      </c>
      <c r="V21" s="50" t="s">
        <v>367</v>
      </c>
      <c r="W21" s="53" t="s">
        <v>368</v>
      </c>
      <c r="X21" s="50" t="s">
        <v>216</v>
      </c>
      <c r="Y21" s="50" t="s">
        <v>369</v>
      </c>
      <c r="Z21" s="50" t="s">
        <v>123</v>
      </c>
      <c r="AA21" s="50" t="s">
        <v>370</v>
      </c>
    </row>
    <row r="22" ht="15.75" customHeight="1">
      <c r="A22" s="51">
        <v>44256.824712546295</v>
      </c>
      <c r="B22" s="50" t="s">
        <v>371</v>
      </c>
      <c r="C22" s="50" t="s">
        <v>24</v>
      </c>
      <c r="D22" s="50">
        <v>2.0</v>
      </c>
      <c r="E22" s="50" t="s">
        <v>74</v>
      </c>
      <c r="F22" s="50" t="s">
        <v>108</v>
      </c>
      <c r="G22" s="50" t="s">
        <v>75</v>
      </c>
      <c r="H22" s="50" t="s">
        <v>372</v>
      </c>
      <c r="I22" s="50" t="s">
        <v>144</v>
      </c>
      <c r="J22" s="52">
        <v>0.5</v>
      </c>
      <c r="K22" s="50" t="s">
        <v>176</v>
      </c>
      <c r="L22" s="52">
        <v>0.2</v>
      </c>
      <c r="M22" s="50" t="s">
        <v>373</v>
      </c>
      <c r="N22" s="50" t="s">
        <v>193</v>
      </c>
      <c r="O22" s="50" t="s">
        <v>374</v>
      </c>
      <c r="P22" s="50" t="s">
        <v>211</v>
      </c>
      <c r="Q22" s="50" t="s">
        <v>375</v>
      </c>
      <c r="R22" s="50" t="s">
        <v>376</v>
      </c>
      <c r="S22" s="50">
        <v>4980071.0</v>
      </c>
      <c r="T22" s="50">
        <v>2.995943101E9</v>
      </c>
      <c r="U22" s="50" t="s">
        <v>377</v>
      </c>
      <c r="V22" s="50" t="s">
        <v>377</v>
      </c>
      <c r="W22" s="50" t="s">
        <v>378</v>
      </c>
      <c r="X22" s="50" t="s">
        <v>379</v>
      </c>
      <c r="Y22" s="50" t="s">
        <v>380</v>
      </c>
      <c r="Z22" s="50" t="s">
        <v>123</v>
      </c>
    </row>
    <row r="23" ht="15.75" customHeight="1">
      <c r="A23" s="51">
        <v>44244.897567928245</v>
      </c>
      <c r="B23" s="50" t="s">
        <v>381</v>
      </c>
      <c r="C23" s="50" t="s">
        <v>25</v>
      </c>
      <c r="D23" s="50" t="s">
        <v>187</v>
      </c>
      <c r="E23" s="50" t="s">
        <v>291</v>
      </c>
      <c r="F23" s="50" t="s">
        <v>292</v>
      </c>
      <c r="G23" s="50" t="s">
        <v>382</v>
      </c>
      <c r="H23" s="50" t="s">
        <v>383</v>
      </c>
      <c r="I23" s="50" t="s">
        <v>111</v>
      </c>
      <c r="J23" s="52">
        <v>0.9</v>
      </c>
      <c r="K23" s="50" t="s">
        <v>176</v>
      </c>
      <c r="L23" s="52">
        <v>0.9</v>
      </c>
      <c r="M23" s="50" t="s">
        <v>384</v>
      </c>
      <c r="N23" s="50" t="s">
        <v>385</v>
      </c>
      <c r="O23" s="50" t="s">
        <v>386</v>
      </c>
      <c r="P23" s="50" t="s">
        <v>211</v>
      </c>
      <c r="Q23" s="50" t="s">
        <v>387</v>
      </c>
      <c r="R23" s="50" t="s">
        <v>388</v>
      </c>
      <c r="S23" s="50" t="s">
        <v>389</v>
      </c>
      <c r="T23" s="50">
        <v>2.984505919E9</v>
      </c>
      <c r="U23" s="50" t="s">
        <v>390</v>
      </c>
      <c r="V23" s="50" t="s">
        <v>391</v>
      </c>
      <c r="W23" s="53" t="s">
        <v>392</v>
      </c>
      <c r="X23" s="50" t="s">
        <v>393</v>
      </c>
      <c r="Y23" s="50" t="s">
        <v>394</v>
      </c>
      <c r="Z23" s="50" t="s">
        <v>123</v>
      </c>
      <c r="AA23" s="50" t="s">
        <v>395</v>
      </c>
    </row>
    <row r="24" ht="15.75" customHeight="1">
      <c r="A24" s="51">
        <v>44246.770068784725</v>
      </c>
      <c r="B24" s="50" t="s">
        <v>396</v>
      </c>
      <c r="C24" s="50" t="s">
        <v>25</v>
      </c>
      <c r="D24" s="50">
        <v>3.0</v>
      </c>
      <c r="E24" s="50" t="s">
        <v>219</v>
      </c>
      <c r="F24" s="50" t="s">
        <v>108</v>
      </c>
      <c r="G24" s="50" t="s">
        <v>397</v>
      </c>
      <c r="H24" s="50" t="s">
        <v>315</v>
      </c>
      <c r="I24" s="50" t="s">
        <v>144</v>
      </c>
      <c r="J24" s="52">
        <v>0.7</v>
      </c>
      <c r="K24" s="50" t="s">
        <v>207</v>
      </c>
      <c r="L24" s="52">
        <v>0.1</v>
      </c>
      <c r="M24" s="50" t="s">
        <v>398</v>
      </c>
      <c r="N24" s="50" t="s">
        <v>399</v>
      </c>
      <c r="O24" s="50" t="s">
        <v>400</v>
      </c>
      <c r="Q24" s="50" t="s">
        <v>401</v>
      </c>
      <c r="R24" s="50" t="s">
        <v>401</v>
      </c>
      <c r="S24" s="50">
        <v>2.994109469E9</v>
      </c>
      <c r="T24" s="50">
        <v>2.994109469E9</v>
      </c>
      <c r="U24" s="50" t="s">
        <v>402</v>
      </c>
      <c r="V24" s="50" t="s">
        <v>402</v>
      </c>
      <c r="W24" s="53" t="s">
        <v>403</v>
      </c>
      <c r="X24" s="50" t="s">
        <v>404</v>
      </c>
      <c r="Y24" s="50" t="s">
        <v>405</v>
      </c>
      <c r="Z24" s="50" t="s">
        <v>123</v>
      </c>
    </row>
    <row r="25" ht="15.75" customHeight="1">
      <c r="A25" s="51">
        <v>44251.58716869213</v>
      </c>
      <c r="B25" s="50" t="s">
        <v>406</v>
      </c>
      <c r="C25" s="50" t="s">
        <v>25</v>
      </c>
      <c r="D25" s="50">
        <v>2.0</v>
      </c>
      <c r="E25" s="50" t="s">
        <v>107</v>
      </c>
      <c r="F25" s="50" t="s">
        <v>108</v>
      </c>
      <c r="G25" s="50" t="s">
        <v>175</v>
      </c>
      <c r="H25" s="50" t="s">
        <v>407</v>
      </c>
      <c r="I25" s="50" t="s">
        <v>127</v>
      </c>
      <c r="J25" s="52">
        <v>0.2</v>
      </c>
      <c r="K25" s="50" t="s">
        <v>176</v>
      </c>
      <c r="L25" s="52">
        <v>0.2</v>
      </c>
      <c r="M25" s="50" t="s">
        <v>408</v>
      </c>
      <c r="N25" s="50" t="s">
        <v>409</v>
      </c>
      <c r="O25" s="50" t="s">
        <v>410</v>
      </c>
      <c r="P25" s="50" t="s">
        <v>132</v>
      </c>
      <c r="Q25" s="50" t="s">
        <v>411</v>
      </c>
      <c r="R25" s="50" t="s">
        <v>412</v>
      </c>
      <c r="S25" s="50" t="s">
        <v>413</v>
      </c>
      <c r="T25" s="50" t="s">
        <v>414</v>
      </c>
      <c r="U25" s="50" t="s">
        <v>415</v>
      </c>
      <c r="V25" s="50" t="s">
        <v>416</v>
      </c>
      <c r="W25" s="53" t="s">
        <v>417</v>
      </c>
      <c r="X25" s="50" t="s">
        <v>418</v>
      </c>
      <c r="Y25" s="50" t="s">
        <v>419</v>
      </c>
      <c r="Z25" s="50" t="s">
        <v>123</v>
      </c>
    </row>
    <row r="26" ht="15.75" customHeight="1">
      <c r="A26" s="51">
        <v>44256.9498753125</v>
      </c>
      <c r="B26" s="50" t="s">
        <v>420</v>
      </c>
      <c r="C26" s="50" t="s">
        <v>25</v>
      </c>
      <c r="D26" s="50">
        <v>3.0</v>
      </c>
      <c r="E26" s="50" t="s">
        <v>74</v>
      </c>
      <c r="F26" s="50" t="s">
        <v>108</v>
      </c>
      <c r="G26" s="50" t="s">
        <v>125</v>
      </c>
      <c r="H26" s="50" t="s">
        <v>315</v>
      </c>
      <c r="I26" s="50" t="s">
        <v>127</v>
      </c>
      <c r="J26" s="52">
        <v>0.9</v>
      </c>
      <c r="K26" s="50" t="s">
        <v>176</v>
      </c>
      <c r="L26" s="52">
        <v>0.7</v>
      </c>
      <c r="M26" s="50" t="s">
        <v>421</v>
      </c>
      <c r="N26" s="50" t="s">
        <v>422</v>
      </c>
      <c r="O26" s="50" t="s">
        <v>423</v>
      </c>
      <c r="P26" s="50" t="s">
        <v>132</v>
      </c>
      <c r="Q26" s="50" t="s">
        <v>424</v>
      </c>
      <c r="R26" s="50" t="s">
        <v>425</v>
      </c>
      <c r="S26" s="50">
        <v>1.123505889E9</v>
      </c>
      <c r="T26" s="54" t="s">
        <v>426</v>
      </c>
      <c r="U26" s="50" t="s">
        <v>427</v>
      </c>
      <c r="V26" s="50" t="s">
        <v>427</v>
      </c>
      <c r="W26" s="53" t="s">
        <v>428</v>
      </c>
      <c r="X26" s="50" t="s">
        <v>429</v>
      </c>
      <c r="Y26" s="50" t="s">
        <v>430</v>
      </c>
      <c r="Z26" s="50" t="s">
        <v>123</v>
      </c>
    </row>
    <row r="27" ht="15.75" customHeight="1">
      <c r="A27" s="51">
        <v>44261.64863295139</v>
      </c>
      <c r="B27" s="50" t="s">
        <v>431</v>
      </c>
      <c r="C27" s="50" t="s">
        <v>25</v>
      </c>
      <c r="D27" s="50">
        <v>4.0</v>
      </c>
      <c r="E27" s="50" t="s">
        <v>219</v>
      </c>
      <c r="F27" s="50" t="s">
        <v>432</v>
      </c>
      <c r="G27" s="50" t="s">
        <v>175</v>
      </c>
      <c r="H27" s="50" t="s">
        <v>160</v>
      </c>
      <c r="I27" s="50" t="s">
        <v>161</v>
      </c>
      <c r="J27" s="52">
        <v>0.8</v>
      </c>
      <c r="K27" s="50" t="s">
        <v>433</v>
      </c>
      <c r="L27" s="52">
        <v>1.0</v>
      </c>
      <c r="M27" s="50" t="s">
        <v>434</v>
      </c>
      <c r="N27" s="50" t="s">
        <v>435</v>
      </c>
      <c r="O27" s="50" t="s">
        <v>436</v>
      </c>
      <c r="P27" s="50" t="s">
        <v>132</v>
      </c>
      <c r="Q27" s="50" t="s">
        <v>437</v>
      </c>
      <c r="R27" s="50" t="s">
        <v>438</v>
      </c>
      <c r="S27" s="50">
        <v>2.995872884E9</v>
      </c>
      <c r="T27" s="50">
        <v>2.995872884E9</v>
      </c>
      <c r="U27" s="50" t="s">
        <v>439</v>
      </c>
      <c r="V27" s="50" t="s">
        <v>439</v>
      </c>
      <c r="W27" s="53" t="s">
        <v>440</v>
      </c>
      <c r="X27" s="53" t="s">
        <v>440</v>
      </c>
      <c r="Y27" s="50" t="s">
        <v>441</v>
      </c>
      <c r="Z27" s="50" t="s">
        <v>123</v>
      </c>
    </row>
    <row r="28" ht="15.75" customHeight="1">
      <c r="A28" s="51">
        <v>44246.55400975695</v>
      </c>
      <c r="B28" s="50" t="s">
        <v>442</v>
      </c>
      <c r="C28" s="50" t="s">
        <v>25</v>
      </c>
      <c r="D28" s="50">
        <v>2.0</v>
      </c>
      <c r="E28" s="50" t="s">
        <v>443</v>
      </c>
      <c r="F28" s="50" t="s">
        <v>108</v>
      </c>
      <c r="G28" s="50" t="s">
        <v>205</v>
      </c>
      <c r="H28" s="50" t="s">
        <v>444</v>
      </c>
      <c r="I28" s="50" t="s">
        <v>144</v>
      </c>
      <c r="J28" s="52">
        <v>1.0</v>
      </c>
      <c r="K28" s="50" t="s">
        <v>445</v>
      </c>
      <c r="L28" s="52">
        <v>0.3</v>
      </c>
      <c r="M28" s="50" t="s">
        <v>146</v>
      </c>
      <c r="N28" s="50" t="s">
        <v>193</v>
      </c>
      <c r="O28" s="50" t="s">
        <v>446</v>
      </c>
      <c r="P28" s="50" t="s">
        <v>132</v>
      </c>
      <c r="Q28" s="50" t="s">
        <v>447</v>
      </c>
      <c r="R28" s="50" t="s">
        <v>448</v>
      </c>
      <c r="S28" s="50">
        <v>2.996073371E9</v>
      </c>
      <c r="T28" s="50">
        <v>2.996205254E9</v>
      </c>
      <c r="U28" s="50" t="s">
        <v>449</v>
      </c>
      <c r="V28" s="50" t="s">
        <v>450</v>
      </c>
      <c r="W28" s="53" t="s">
        <v>451</v>
      </c>
      <c r="X28" s="50">
        <v>2.0</v>
      </c>
      <c r="Y28" s="50" t="s">
        <v>452</v>
      </c>
      <c r="Z28" s="50" t="s">
        <v>123</v>
      </c>
      <c r="AA28" s="50" t="s">
        <v>453</v>
      </c>
    </row>
    <row r="29" ht="15.75" customHeight="1">
      <c r="A29" s="51">
        <v>44246.55745644676</v>
      </c>
      <c r="B29" s="50" t="s">
        <v>454</v>
      </c>
      <c r="C29" s="50" t="s">
        <v>455</v>
      </c>
      <c r="D29" s="50">
        <v>5.0</v>
      </c>
      <c r="E29" s="50" t="s">
        <v>219</v>
      </c>
      <c r="F29" s="50" t="s">
        <v>432</v>
      </c>
      <c r="G29" s="50" t="s">
        <v>159</v>
      </c>
      <c r="H29" s="50" t="s">
        <v>456</v>
      </c>
      <c r="I29" s="50" t="s">
        <v>127</v>
      </c>
      <c r="J29" s="52">
        <v>0.6</v>
      </c>
      <c r="K29" s="50" t="s">
        <v>457</v>
      </c>
      <c r="L29" s="52">
        <v>0.3</v>
      </c>
      <c r="M29" s="50" t="s">
        <v>458</v>
      </c>
      <c r="N29" s="50" t="s">
        <v>193</v>
      </c>
      <c r="O29" s="50" t="s">
        <v>459</v>
      </c>
      <c r="P29" s="50" t="s">
        <v>132</v>
      </c>
      <c r="Q29" s="50" t="s">
        <v>460</v>
      </c>
      <c r="R29" s="50" t="s">
        <v>460</v>
      </c>
      <c r="S29" s="50">
        <v>2.994792544E9</v>
      </c>
      <c r="T29" s="50">
        <v>2.994791522E9</v>
      </c>
      <c r="U29" s="50" t="s">
        <v>461</v>
      </c>
      <c r="V29" s="50" t="s">
        <v>462</v>
      </c>
      <c r="W29" s="53" t="s">
        <v>463</v>
      </c>
      <c r="X29" s="50" t="s">
        <v>454</v>
      </c>
      <c r="Y29" s="50" t="s">
        <v>464</v>
      </c>
      <c r="Z29" s="50" t="s">
        <v>123</v>
      </c>
    </row>
    <row r="30" ht="15.75" customHeight="1">
      <c r="A30" s="51">
        <v>44252.52277304398</v>
      </c>
      <c r="B30" s="50" t="s">
        <v>465</v>
      </c>
      <c r="C30" s="50" t="s">
        <v>28</v>
      </c>
      <c r="D30" s="50" t="s">
        <v>187</v>
      </c>
      <c r="E30" s="50" t="s">
        <v>466</v>
      </c>
      <c r="F30" s="50" t="s">
        <v>432</v>
      </c>
      <c r="G30" s="50" t="s">
        <v>75</v>
      </c>
      <c r="H30" s="50" t="s">
        <v>467</v>
      </c>
      <c r="I30" s="50" t="s">
        <v>144</v>
      </c>
      <c r="J30" s="52">
        <v>0.5</v>
      </c>
      <c r="K30" s="50" t="s">
        <v>112</v>
      </c>
      <c r="L30" s="52">
        <v>0.5</v>
      </c>
      <c r="M30" s="50" t="s">
        <v>468</v>
      </c>
      <c r="N30" s="50" t="s">
        <v>193</v>
      </c>
      <c r="O30" s="50" t="s">
        <v>469</v>
      </c>
      <c r="P30" s="50" t="s">
        <v>211</v>
      </c>
      <c r="Q30" s="50" t="s">
        <v>470</v>
      </c>
      <c r="R30" s="50" t="s">
        <v>471</v>
      </c>
      <c r="S30" s="50">
        <v>2.984731927E9</v>
      </c>
      <c r="T30" s="50">
        <v>2.984584035E9</v>
      </c>
      <c r="U30" s="50" t="s">
        <v>472</v>
      </c>
      <c r="V30" s="50" t="s">
        <v>472</v>
      </c>
      <c r="W30" s="53" t="s">
        <v>473</v>
      </c>
      <c r="X30" s="55" t="s">
        <v>474</v>
      </c>
      <c r="Y30" s="50" t="s">
        <v>475</v>
      </c>
      <c r="Z30" s="50" t="s">
        <v>123</v>
      </c>
      <c r="AA30" s="50" t="s">
        <v>476</v>
      </c>
    </row>
    <row r="31" ht="15.75" customHeight="1">
      <c r="A31" s="51">
        <v>44253.42439356481</v>
      </c>
      <c r="B31" s="50" t="s">
        <v>477</v>
      </c>
      <c r="C31" s="50" t="s">
        <v>30</v>
      </c>
      <c r="D31" s="50">
        <v>1.0</v>
      </c>
      <c r="E31" s="50" t="s">
        <v>74</v>
      </c>
      <c r="F31" s="50" t="s">
        <v>108</v>
      </c>
      <c r="G31" s="50" t="s">
        <v>75</v>
      </c>
      <c r="H31" s="50" t="s">
        <v>478</v>
      </c>
      <c r="I31" s="50" t="s">
        <v>127</v>
      </c>
      <c r="J31" s="52">
        <v>0.9</v>
      </c>
      <c r="K31" s="50" t="s">
        <v>207</v>
      </c>
      <c r="L31" s="52">
        <v>0.9</v>
      </c>
      <c r="M31" s="50" t="s">
        <v>479</v>
      </c>
      <c r="N31" s="50" t="s">
        <v>193</v>
      </c>
      <c r="O31" s="50" t="s">
        <v>50</v>
      </c>
      <c r="Q31" s="50" t="s">
        <v>480</v>
      </c>
      <c r="R31" s="50" t="s">
        <v>481</v>
      </c>
      <c r="S31" s="50" t="s">
        <v>482</v>
      </c>
      <c r="T31" s="50" t="s">
        <v>482</v>
      </c>
      <c r="U31" s="50" t="s">
        <v>483</v>
      </c>
      <c r="V31" s="50" t="s">
        <v>483</v>
      </c>
      <c r="W31" s="53" t="s">
        <v>484</v>
      </c>
      <c r="X31" s="50" t="s">
        <v>485</v>
      </c>
      <c r="Y31" s="50" t="s">
        <v>486</v>
      </c>
      <c r="Z31" s="50" t="s">
        <v>123</v>
      </c>
      <c r="AA31" s="50" t="s">
        <v>487</v>
      </c>
    </row>
    <row r="32" ht="15.75" customHeight="1">
      <c r="A32" s="51">
        <v>44250.91633608796</v>
      </c>
      <c r="B32" s="50" t="s">
        <v>488</v>
      </c>
      <c r="C32" s="50" t="s">
        <v>31</v>
      </c>
      <c r="D32" s="50">
        <v>1.0</v>
      </c>
      <c r="E32" s="50" t="s">
        <v>74</v>
      </c>
      <c r="F32" s="50" t="s">
        <v>108</v>
      </c>
      <c r="G32" s="50" t="s">
        <v>159</v>
      </c>
      <c r="H32" s="50" t="s">
        <v>489</v>
      </c>
      <c r="I32" s="50" t="s">
        <v>111</v>
      </c>
      <c r="J32" s="52">
        <v>1.0</v>
      </c>
      <c r="K32" s="50" t="s">
        <v>221</v>
      </c>
      <c r="L32" s="52">
        <v>0.5</v>
      </c>
      <c r="M32" s="50" t="s">
        <v>490</v>
      </c>
      <c r="N32" s="50" t="s">
        <v>193</v>
      </c>
      <c r="O32" s="50" t="s">
        <v>491</v>
      </c>
      <c r="P32" s="50" t="s">
        <v>211</v>
      </c>
      <c r="Q32" s="50" t="s">
        <v>492</v>
      </c>
      <c r="R32" s="50" t="s">
        <v>493</v>
      </c>
      <c r="S32" s="50">
        <v>2.944711027E9</v>
      </c>
      <c r="T32" s="50">
        <v>2.945586E9</v>
      </c>
      <c r="U32" s="50" t="s">
        <v>494</v>
      </c>
      <c r="V32" s="50" t="s">
        <v>495</v>
      </c>
      <c r="W32" s="53" t="s">
        <v>496</v>
      </c>
      <c r="X32" s="50" t="s">
        <v>497</v>
      </c>
      <c r="Y32" s="50" t="s">
        <v>498</v>
      </c>
      <c r="Z32" s="50" t="s">
        <v>123</v>
      </c>
      <c r="AA32" s="50" t="s">
        <v>499</v>
      </c>
    </row>
    <row r="33" ht="15.75" customHeight="1">
      <c r="A33" s="51">
        <v>44251.534142731485</v>
      </c>
      <c r="B33" s="50" t="s">
        <v>500</v>
      </c>
      <c r="C33" s="50" t="s">
        <v>31</v>
      </c>
      <c r="D33" s="50">
        <v>1.0</v>
      </c>
      <c r="E33" s="50" t="s">
        <v>291</v>
      </c>
      <c r="F33" s="50" t="s">
        <v>108</v>
      </c>
      <c r="G33" s="50" t="s">
        <v>175</v>
      </c>
      <c r="H33" s="50" t="s">
        <v>501</v>
      </c>
      <c r="I33" s="50" t="s">
        <v>127</v>
      </c>
      <c r="J33" s="52">
        <v>0.9</v>
      </c>
      <c r="K33" s="50" t="s">
        <v>502</v>
      </c>
      <c r="L33" s="50" t="s">
        <v>503</v>
      </c>
      <c r="M33" s="50" t="s">
        <v>504</v>
      </c>
      <c r="N33" s="50" t="s">
        <v>505</v>
      </c>
      <c r="O33" s="50" t="s">
        <v>506</v>
      </c>
      <c r="P33" s="50" t="s">
        <v>132</v>
      </c>
      <c r="Q33" s="50" t="s">
        <v>507</v>
      </c>
      <c r="R33" s="50" t="s">
        <v>508</v>
      </c>
      <c r="S33" s="50">
        <v>2.944492073E9</v>
      </c>
      <c r="T33" s="50">
        <v>2.804692457E9</v>
      </c>
      <c r="U33" s="50" t="s">
        <v>509</v>
      </c>
      <c r="V33" s="50" t="s">
        <v>509</v>
      </c>
      <c r="W33" s="50" t="s">
        <v>510</v>
      </c>
      <c r="X33" s="50" t="s">
        <v>511</v>
      </c>
      <c r="Y33" s="50" t="s">
        <v>512</v>
      </c>
      <c r="Z33" s="50" t="s">
        <v>123</v>
      </c>
      <c r="AA33" s="50" t="s">
        <v>506</v>
      </c>
    </row>
    <row r="34" ht="15.75" customHeight="1">
      <c r="A34" s="51">
        <v>44252.342826319444</v>
      </c>
      <c r="B34" s="50" t="s">
        <v>513</v>
      </c>
      <c r="C34" s="50" t="s">
        <v>31</v>
      </c>
      <c r="D34" s="50">
        <v>3.0</v>
      </c>
      <c r="E34" s="50" t="s">
        <v>291</v>
      </c>
      <c r="F34" s="50" t="s">
        <v>108</v>
      </c>
      <c r="G34" s="50" t="s">
        <v>205</v>
      </c>
      <c r="H34" s="50" t="s">
        <v>231</v>
      </c>
      <c r="I34" s="50" t="s">
        <v>144</v>
      </c>
      <c r="J34" s="52">
        <v>0.9</v>
      </c>
      <c r="K34" s="50" t="s">
        <v>176</v>
      </c>
      <c r="L34" s="50" t="s">
        <v>503</v>
      </c>
      <c r="M34" s="50" t="s">
        <v>514</v>
      </c>
      <c r="N34" s="50" t="s">
        <v>515</v>
      </c>
      <c r="O34" s="50" t="s">
        <v>516</v>
      </c>
      <c r="P34" s="50" t="s">
        <v>132</v>
      </c>
      <c r="Q34" s="50" t="s">
        <v>517</v>
      </c>
      <c r="R34" s="50" t="s">
        <v>518</v>
      </c>
      <c r="S34" s="50">
        <v>2.9445854E9</v>
      </c>
      <c r="T34" s="50">
        <v>2.9445854E9</v>
      </c>
      <c r="U34" s="50" t="s">
        <v>519</v>
      </c>
      <c r="V34" s="50" t="s">
        <v>520</v>
      </c>
      <c r="W34" s="53" t="s">
        <v>521</v>
      </c>
      <c r="X34" s="50" t="s">
        <v>522</v>
      </c>
      <c r="Y34" s="50" t="s">
        <v>523</v>
      </c>
      <c r="Z34" s="50" t="s">
        <v>123</v>
      </c>
    </row>
    <row r="35" ht="15.75" customHeight="1">
      <c r="A35" s="51">
        <v>44256.832258229166</v>
      </c>
      <c r="B35" s="50" t="s">
        <v>524</v>
      </c>
      <c r="C35" s="50" t="s">
        <v>31</v>
      </c>
      <c r="D35" s="50">
        <v>2.0</v>
      </c>
      <c r="E35" s="50" t="s">
        <v>74</v>
      </c>
      <c r="F35" s="50" t="s">
        <v>108</v>
      </c>
      <c r="G35" s="50" t="s">
        <v>220</v>
      </c>
      <c r="H35" s="50" t="s">
        <v>525</v>
      </c>
      <c r="I35" s="50" t="s">
        <v>111</v>
      </c>
      <c r="J35" s="52">
        <v>0.6</v>
      </c>
      <c r="K35" s="50" t="s">
        <v>176</v>
      </c>
      <c r="L35" s="52">
        <v>0.3</v>
      </c>
      <c r="M35" s="50" t="s">
        <v>526</v>
      </c>
      <c r="N35" s="50" t="s">
        <v>527</v>
      </c>
      <c r="O35" s="50" t="s">
        <v>528</v>
      </c>
      <c r="P35" s="50" t="s">
        <v>211</v>
      </c>
      <c r="Q35" s="50" t="s">
        <v>529</v>
      </c>
      <c r="R35" s="50" t="s">
        <v>530</v>
      </c>
      <c r="S35" s="50" t="s">
        <v>531</v>
      </c>
      <c r="T35" s="50" t="s">
        <v>532</v>
      </c>
      <c r="U35" s="50" t="s">
        <v>533</v>
      </c>
      <c r="V35" s="50" t="s">
        <v>534</v>
      </c>
      <c r="W35" s="50" t="s">
        <v>535</v>
      </c>
      <c r="X35" s="50" t="s">
        <v>536</v>
      </c>
      <c r="Y35" s="50" t="s">
        <v>537</v>
      </c>
      <c r="Z35" s="50" t="s">
        <v>123</v>
      </c>
    </row>
    <row r="36" ht="15.75" customHeight="1">
      <c r="A36" s="51">
        <v>44261.69636194444</v>
      </c>
      <c r="B36" s="53" t="s">
        <v>538</v>
      </c>
      <c r="C36" s="50" t="s">
        <v>31</v>
      </c>
      <c r="D36" s="50">
        <v>1.0</v>
      </c>
      <c r="E36" s="50" t="s">
        <v>158</v>
      </c>
      <c r="F36" s="50" t="s">
        <v>108</v>
      </c>
      <c r="G36" s="50" t="s">
        <v>269</v>
      </c>
      <c r="H36" s="50" t="s">
        <v>539</v>
      </c>
      <c r="I36" s="50" t="s">
        <v>144</v>
      </c>
      <c r="J36" s="52">
        <v>0.3</v>
      </c>
      <c r="K36" s="50" t="s">
        <v>540</v>
      </c>
      <c r="L36" s="52">
        <v>0.5</v>
      </c>
      <c r="M36" s="50" t="s">
        <v>541</v>
      </c>
      <c r="N36" s="50" t="s">
        <v>193</v>
      </c>
      <c r="O36" s="50" t="s">
        <v>542</v>
      </c>
      <c r="Q36" s="50" t="s">
        <v>543</v>
      </c>
      <c r="R36" s="50" t="s">
        <v>544</v>
      </c>
      <c r="S36" s="50">
        <v>2.944666177E9</v>
      </c>
      <c r="T36" s="50">
        <v>2.944666177E9</v>
      </c>
      <c r="U36" s="50" t="s">
        <v>545</v>
      </c>
      <c r="V36" s="50" t="s">
        <v>545</v>
      </c>
      <c r="W36" s="53" t="s">
        <v>546</v>
      </c>
      <c r="X36" s="50" t="s">
        <v>547</v>
      </c>
      <c r="Y36" s="50" t="s">
        <v>548</v>
      </c>
      <c r="Z36" s="50" t="s">
        <v>123</v>
      </c>
      <c r="AA36" s="50" t="s">
        <v>549</v>
      </c>
    </row>
    <row r="37" ht="15.75" customHeight="1">
      <c r="A37" s="51">
        <v>44261.934838298606</v>
      </c>
      <c r="B37" s="50" t="s">
        <v>550</v>
      </c>
      <c r="C37" s="50" t="s">
        <v>31</v>
      </c>
      <c r="D37" s="50" t="s">
        <v>187</v>
      </c>
      <c r="E37" s="50" t="s">
        <v>551</v>
      </c>
      <c r="F37" s="50" t="s">
        <v>292</v>
      </c>
      <c r="G37" s="50" t="s">
        <v>552</v>
      </c>
      <c r="H37" s="50" t="s">
        <v>553</v>
      </c>
      <c r="I37" s="50" t="s">
        <v>111</v>
      </c>
      <c r="J37" s="52">
        <v>0.5</v>
      </c>
      <c r="K37" s="50" t="s">
        <v>554</v>
      </c>
      <c r="L37" s="52">
        <v>1.0</v>
      </c>
      <c r="M37" s="50" t="s">
        <v>555</v>
      </c>
      <c r="N37" s="50" t="s">
        <v>193</v>
      </c>
      <c r="O37" s="50" t="s">
        <v>516</v>
      </c>
      <c r="P37" s="50" t="s">
        <v>211</v>
      </c>
      <c r="Q37" s="50" t="s">
        <v>556</v>
      </c>
      <c r="R37" s="50" t="s">
        <v>557</v>
      </c>
      <c r="S37" s="50" t="s">
        <v>558</v>
      </c>
      <c r="T37" s="50">
        <v>2.94515643E11</v>
      </c>
      <c r="U37" s="50" t="s">
        <v>559</v>
      </c>
      <c r="V37" s="50" t="s">
        <v>559</v>
      </c>
      <c r="W37" s="53" t="s">
        <v>560</v>
      </c>
      <c r="X37" s="50" t="s">
        <v>561</v>
      </c>
      <c r="Y37" s="50" t="s">
        <v>562</v>
      </c>
      <c r="Z37" s="50" t="s">
        <v>123</v>
      </c>
    </row>
    <row r="38" ht="15.75" customHeight="1">
      <c r="A38" s="51">
        <v>44245.58950578704</v>
      </c>
      <c r="B38" s="50" t="s">
        <v>563</v>
      </c>
      <c r="C38" s="50" t="s">
        <v>32</v>
      </c>
      <c r="D38" s="50">
        <v>2.0</v>
      </c>
      <c r="E38" s="50" t="s">
        <v>188</v>
      </c>
      <c r="F38" s="50" t="s">
        <v>108</v>
      </c>
      <c r="G38" s="50" t="s">
        <v>142</v>
      </c>
      <c r="H38" s="50" t="s">
        <v>564</v>
      </c>
      <c r="I38" s="50" t="s">
        <v>111</v>
      </c>
      <c r="J38" s="52">
        <v>0.4</v>
      </c>
      <c r="K38" s="50" t="s">
        <v>176</v>
      </c>
      <c r="L38" s="52">
        <v>0.4</v>
      </c>
      <c r="M38" s="50" t="s">
        <v>565</v>
      </c>
      <c r="N38" s="50" t="s">
        <v>566</v>
      </c>
      <c r="P38" s="50" t="s">
        <v>211</v>
      </c>
      <c r="Q38" s="50" t="s">
        <v>567</v>
      </c>
      <c r="R38" s="50" t="s">
        <v>568</v>
      </c>
      <c r="S38" s="50" t="s">
        <v>569</v>
      </c>
      <c r="T38" s="50" t="s">
        <v>570</v>
      </c>
      <c r="U38" s="50" t="s">
        <v>571</v>
      </c>
      <c r="V38" s="50" t="s">
        <v>571</v>
      </c>
      <c r="W38" s="50" t="s">
        <v>572</v>
      </c>
      <c r="X38" s="50" t="s">
        <v>572</v>
      </c>
      <c r="Y38" s="50" t="s">
        <v>573</v>
      </c>
      <c r="Z38" s="50" t="s">
        <v>123</v>
      </c>
    </row>
    <row r="39" ht="15.75" customHeight="1">
      <c r="A39" s="51">
        <v>44256.85194146991</v>
      </c>
      <c r="B39" s="50" t="s">
        <v>574</v>
      </c>
      <c r="C39" s="50" t="s">
        <v>32</v>
      </c>
      <c r="D39" s="50">
        <v>2.0</v>
      </c>
      <c r="E39" s="50" t="s">
        <v>74</v>
      </c>
      <c r="F39" s="50" t="s">
        <v>108</v>
      </c>
      <c r="G39" s="50" t="s">
        <v>75</v>
      </c>
      <c r="H39" s="50" t="s">
        <v>575</v>
      </c>
      <c r="I39" s="50" t="s">
        <v>144</v>
      </c>
      <c r="J39" s="52">
        <v>0.7</v>
      </c>
      <c r="K39" s="50" t="s">
        <v>576</v>
      </c>
      <c r="L39" s="52">
        <v>0.4</v>
      </c>
      <c r="M39" s="50" t="s">
        <v>577</v>
      </c>
      <c r="N39" s="50" t="s">
        <v>578</v>
      </c>
      <c r="O39" s="50" t="s">
        <v>579</v>
      </c>
      <c r="P39" s="50" t="s">
        <v>211</v>
      </c>
      <c r="Q39" s="50" t="s">
        <v>580</v>
      </c>
      <c r="R39" s="50" t="s">
        <v>581</v>
      </c>
      <c r="S39" s="50" t="s">
        <v>582</v>
      </c>
      <c r="T39" s="50" t="s">
        <v>583</v>
      </c>
      <c r="U39" s="50" t="s">
        <v>584</v>
      </c>
      <c r="V39" s="50" t="s">
        <v>585</v>
      </c>
      <c r="W39" s="53" t="s">
        <v>586</v>
      </c>
      <c r="X39" s="50" t="s">
        <v>587</v>
      </c>
      <c r="Y39" s="50" t="s">
        <v>588</v>
      </c>
      <c r="Z39" s="50" t="s">
        <v>123</v>
      </c>
    </row>
    <row r="40" ht="15.75" customHeight="1">
      <c r="A40" s="51">
        <v>44251.789886099534</v>
      </c>
      <c r="B40" s="50" t="s">
        <v>589</v>
      </c>
      <c r="C40" s="50" t="s">
        <v>34</v>
      </c>
      <c r="D40" s="50">
        <v>1.0</v>
      </c>
      <c r="E40" s="50" t="s">
        <v>74</v>
      </c>
      <c r="F40" s="50" t="s">
        <v>108</v>
      </c>
      <c r="G40" s="50" t="s">
        <v>397</v>
      </c>
      <c r="H40" s="50" t="s">
        <v>525</v>
      </c>
      <c r="I40" s="50" t="s">
        <v>111</v>
      </c>
      <c r="J40" s="52">
        <v>1.0</v>
      </c>
      <c r="K40" s="50" t="s">
        <v>590</v>
      </c>
      <c r="L40" s="52">
        <v>0.0</v>
      </c>
      <c r="M40" s="50" t="s">
        <v>591</v>
      </c>
      <c r="N40" s="50" t="s">
        <v>193</v>
      </c>
      <c r="O40" s="50" t="s">
        <v>592</v>
      </c>
      <c r="P40" s="50" t="s">
        <v>211</v>
      </c>
      <c r="Q40" s="50" t="s">
        <v>593</v>
      </c>
      <c r="R40" s="50" t="s">
        <v>594</v>
      </c>
      <c r="S40" s="50">
        <v>2.995017781E9</v>
      </c>
      <c r="T40" s="50">
        <v>2.995017781E9</v>
      </c>
      <c r="U40" s="50" t="s">
        <v>595</v>
      </c>
      <c r="V40" s="50" t="s">
        <v>595</v>
      </c>
      <c r="W40" s="50" t="s">
        <v>596</v>
      </c>
      <c r="X40" s="50" t="s">
        <v>597</v>
      </c>
      <c r="Y40" s="50" t="s">
        <v>598</v>
      </c>
      <c r="Z40" s="50" t="s">
        <v>123</v>
      </c>
      <c r="AA40" s="50" t="s">
        <v>599</v>
      </c>
    </row>
    <row r="41" ht="15.75" customHeight="1">
      <c r="A41" s="51">
        <v>44252.01315096064</v>
      </c>
      <c r="B41" s="50" t="s">
        <v>600</v>
      </c>
      <c r="C41" s="50" t="s">
        <v>34</v>
      </c>
      <c r="D41" s="50">
        <v>1.0</v>
      </c>
      <c r="E41" s="50" t="s">
        <v>219</v>
      </c>
      <c r="F41" s="50" t="s">
        <v>108</v>
      </c>
      <c r="G41" s="50" t="s">
        <v>601</v>
      </c>
      <c r="H41" s="50" t="s">
        <v>602</v>
      </c>
      <c r="I41" s="50" t="s">
        <v>111</v>
      </c>
      <c r="J41" s="52">
        <v>0.7</v>
      </c>
      <c r="K41" s="50" t="s">
        <v>176</v>
      </c>
      <c r="L41" s="52">
        <v>0.6</v>
      </c>
      <c r="M41" s="50" t="s">
        <v>603</v>
      </c>
      <c r="N41" s="50" t="s">
        <v>409</v>
      </c>
      <c r="O41" s="50" t="s">
        <v>604</v>
      </c>
      <c r="Q41" s="50" t="s">
        <v>605</v>
      </c>
      <c r="R41" s="50" t="s">
        <v>606</v>
      </c>
      <c r="S41" s="50">
        <v>2.995513827E9</v>
      </c>
      <c r="T41" s="50">
        <v>2.995513827E9</v>
      </c>
      <c r="U41" s="50" t="s">
        <v>607</v>
      </c>
      <c r="V41" s="50" t="s">
        <v>607</v>
      </c>
      <c r="W41" s="53" t="s">
        <v>608</v>
      </c>
      <c r="X41" s="50" t="s">
        <v>609</v>
      </c>
      <c r="Y41" s="50" t="s">
        <v>610</v>
      </c>
      <c r="Z41" s="50" t="s">
        <v>123</v>
      </c>
      <c r="AA41" s="50" t="s">
        <v>611</v>
      </c>
    </row>
    <row r="42" ht="15.75" customHeight="1">
      <c r="A42" s="51">
        <v>44235.527735104166</v>
      </c>
      <c r="B42" s="53" t="s">
        <v>612</v>
      </c>
      <c r="C42" s="50" t="s">
        <v>35</v>
      </c>
      <c r="D42" s="50">
        <v>2.0</v>
      </c>
      <c r="E42" s="50" t="s">
        <v>158</v>
      </c>
      <c r="F42" s="50" t="s">
        <v>108</v>
      </c>
      <c r="G42" s="50" t="s">
        <v>205</v>
      </c>
      <c r="H42" s="50" t="s">
        <v>315</v>
      </c>
      <c r="I42" s="50" t="s">
        <v>111</v>
      </c>
      <c r="J42" s="52">
        <v>0.9</v>
      </c>
      <c r="K42" s="50" t="s">
        <v>191</v>
      </c>
      <c r="L42" s="52">
        <v>0.5</v>
      </c>
      <c r="M42" s="50" t="s">
        <v>613</v>
      </c>
      <c r="N42" s="50" t="s">
        <v>614</v>
      </c>
      <c r="O42" s="50" t="s">
        <v>615</v>
      </c>
      <c r="Q42" s="50" t="s">
        <v>616</v>
      </c>
      <c r="R42" s="50" t="s">
        <v>617</v>
      </c>
      <c r="S42" s="50">
        <v>2.984593845E9</v>
      </c>
      <c r="T42" s="50">
        <v>2.984593845E9</v>
      </c>
      <c r="U42" s="50" t="s">
        <v>618</v>
      </c>
      <c r="V42" s="50" t="s">
        <v>619</v>
      </c>
      <c r="W42" s="53" t="s">
        <v>612</v>
      </c>
      <c r="X42" s="50" t="s">
        <v>620</v>
      </c>
      <c r="Y42" s="50" t="s">
        <v>621</v>
      </c>
      <c r="Z42" s="50" t="s">
        <v>123</v>
      </c>
    </row>
    <row r="43" ht="15.75" customHeight="1">
      <c r="A43" s="51">
        <v>44235.545727372686</v>
      </c>
      <c r="B43" s="50" t="s">
        <v>622</v>
      </c>
      <c r="C43" s="50" t="s">
        <v>35</v>
      </c>
      <c r="D43" s="50" t="s">
        <v>187</v>
      </c>
      <c r="E43" s="50" t="s">
        <v>623</v>
      </c>
      <c r="F43" s="50" t="s">
        <v>108</v>
      </c>
      <c r="G43" s="50" t="s">
        <v>159</v>
      </c>
      <c r="H43" s="50" t="s">
        <v>231</v>
      </c>
      <c r="I43" s="50" t="s">
        <v>144</v>
      </c>
      <c r="J43" s="52">
        <v>0.8</v>
      </c>
      <c r="K43" s="50" t="s">
        <v>191</v>
      </c>
      <c r="L43" s="52">
        <v>0.3</v>
      </c>
      <c r="M43" s="50" t="s">
        <v>624</v>
      </c>
      <c r="N43" s="50" t="s">
        <v>193</v>
      </c>
      <c r="O43" s="50" t="s">
        <v>625</v>
      </c>
      <c r="P43" s="50" t="s">
        <v>132</v>
      </c>
      <c r="Q43" s="50" t="s">
        <v>626</v>
      </c>
      <c r="R43" s="50" t="s">
        <v>626</v>
      </c>
      <c r="S43" s="50">
        <v>2.984431114E9</v>
      </c>
      <c r="T43" s="50">
        <v>2.984215759E9</v>
      </c>
      <c r="U43" s="50" t="s">
        <v>627</v>
      </c>
      <c r="V43" s="50" t="s">
        <v>628</v>
      </c>
      <c r="W43" s="53" t="s">
        <v>629</v>
      </c>
      <c r="X43" s="50" t="s">
        <v>630</v>
      </c>
      <c r="Y43" s="50" t="s">
        <v>631</v>
      </c>
      <c r="Z43" s="50" t="s">
        <v>123</v>
      </c>
    </row>
    <row r="44" ht="15.75" customHeight="1">
      <c r="A44" s="51">
        <v>44235.90317306713</v>
      </c>
      <c r="B44" s="50" t="s">
        <v>632</v>
      </c>
      <c r="C44" s="50" t="s">
        <v>35</v>
      </c>
      <c r="D44" s="50">
        <v>4.0</v>
      </c>
      <c r="E44" s="50" t="s">
        <v>291</v>
      </c>
      <c r="F44" s="50" t="s">
        <v>108</v>
      </c>
      <c r="G44" s="50" t="s">
        <v>382</v>
      </c>
      <c r="H44" s="50" t="s">
        <v>206</v>
      </c>
      <c r="I44" s="50" t="s">
        <v>144</v>
      </c>
      <c r="J44" s="52">
        <v>0.4</v>
      </c>
      <c r="K44" s="50" t="s">
        <v>176</v>
      </c>
      <c r="L44" s="52">
        <v>0.2</v>
      </c>
      <c r="M44" s="50" t="s">
        <v>633</v>
      </c>
      <c r="N44" s="50" t="s">
        <v>634</v>
      </c>
      <c r="O44" s="50" t="s">
        <v>635</v>
      </c>
      <c r="Q44" s="50" t="s">
        <v>636</v>
      </c>
      <c r="R44" s="50" t="s">
        <v>637</v>
      </c>
      <c r="S44" s="50">
        <v>2.98443664E9</v>
      </c>
      <c r="T44" s="50">
        <v>2.984403643E9</v>
      </c>
      <c r="U44" s="50" t="s">
        <v>638</v>
      </c>
      <c r="V44" s="50" t="s">
        <v>639</v>
      </c>
      <c r="W44" s="53" t="s">
        <v>640</v>
      </c>
      <c r="X44" s="50" t="s">
        <v>641</v>
      </c>
      <c r="Y44" s="50" t="s">
        <v>642</v>
      </c>
      <c r="Z44" s="50" t="s">
        <v>123</v>
      </c>
    </row>
    <row r="45" ht="15.75" customHeight="1">
      <c r="A45" s="51">
        <v>44236.55617981481</v>
      </c>
      <c r="B45" s="50" t="s">
        <v>643</v>
      </c>
      <c r="C45" s="50" t="s">
        <v>35</v>
      </c>
      <c r="D45" s="50">
        <v>4.0</v>
      </c>
      <c r="E45" s="50" t="s">
        <v>644</v>
      </c>
      <c r="F45" s="50" t="s">
        <v>108</v>
      </c>
      <c r="G45" s="50" t="s">
        <v>269</v>
      </c>
      <c r="H45" s="50" t="s">
        <v>645</v>
      </c>
      <c r="I45" s="50" t="s">
        <v>127</v>
      </c>
      <c r="J45" s="52">
        <v>0.8</v>
      </c>
      <c r="K45" s="50" t="s">
        <v>112</v>
      </c>
      <c r="L45" s="52">
        <v>0.8</v>
      </c>
      <c r="M45" s="50" t="s">
        <v>646</v>
      </c>
      <c r="N45" s="50" t="s">
        <v>193</v>
      </c>
      <c r="O45" s="50" t="s">
        <v>647</v>
      </c>
      <c r="Q45" s="50" t="s">
        <v>648</v>
      </c>
      <c r="R45" s="50" t="s">
        <v>649</v>
      </c>
      <c r="S45" s="50">
        <v>2.98442099E9</v>
      </c>
      <c r="T45" s="50">
        <v>2.984531492E9</v>
      </c>
      <c r="U45" s="50" t="s">
        <v>650</v>
      </c>
      <c r="V45" s="50" t="s">
        <v>650</v>
      </c>
      <c r="W45" s="53" t="s">
        <v>651</v>
      </c>
      <c r="X45" s="55" t="s">
        <v>652</v>
      </c>
      <c r="Y45" s="50" t="s">
        <v>653</v>
      </c>
      <c r="Z45" s="50" t="s">
        <v>123</v>
      </c>
    </row>
    <row r="46" ht="15.75" customHeight="1">
      <c r="A46" s="51">
        <v>44240.4078628125</v>
      </c>
      <c r="B46" s="50" t="s">
        <v>654</v>
      </c>
      <c r="C46" s="50" t="s">
        <v>35</v>
      </c>
      <c r="D46" s="50">
        <v>1.0</v>
      </c>
      <c r="E46" s="50" t="s">
        <v>219</v>
      </c>
      <c r="F46" s="50" t="s">
        <v>108</v>
      </c>
      <c r="G46" s="50" t="s">
        <v>205</v>
      </c>
      <c r="H46" s="50" t="s">
        <v>315</v>
      </c>
      <c r="I46" s="50" t="s">
        <v>655</v>
      </c>
      <c r="J46" s="52">
        <v>0.3</v>
      </c>
      <c r="K46" s="50" t="s">
        <v>207</v>
      </c>
      <c r="L46" s="50" t="s">
        <v>503</v>
      </c>
      <c r="M46" s="50" t="s">
        <v>656</v>
      </c>
      <c r="N46" s="50" t="s">
        <v>657</v>
      </c>
      <c r="Q46" s="50" t="s">
        <v>658</v>
      </c>
      <c r="R46" s="50" t="s">
        <v>659</v>
      </c>
      <c r="S46" s="50">
        <v>2.984661462E9</v>
      </c>
      <c r="T46" s="50">
        <v>2.984661462E9</v>
      </c>
      <c r="U46" s="50" t="s">
        <v>660</v>
      </c>
      <c r="V46" s="50" t="s">
        <v>661</v>
      </c>
      <c r="W46" s="53" t="s">
        <v>662</v>
      </c>
      <c r="X46" s="50" t="s">
        <v>663</v>
      </c>
      <c r="Y46" s="50" t="s">
        <v>664</v>
      </c>
      <c r="Z46" s="50" t="s">
        <v>123</v>
      </c>
    </row>
    <row r="47" ht="15.75" customHeight="1">
      <c r="A47" s="51">
        <v>44245.529011516206</v>
      </c>
      <c r="B47" s="53" t="s">
        <v>665</v>
      </c>
      <c r="C47" s="50" t="s">
        <v>35</v>
      </c>
      <c r="D47" s="50">
        <v>3.0</v>
      </c>
      <c r="E47" s="50" t="s">
        <v>74</v>
      </c>
      <c r="F47" s="50" t="s">
        <v>108</v>
      </c>
      <c r="G47" s="50" t="s">
        <v>75</v>
      </c>
      <c r="H47" s="50" t="s">
        <v>160</v>
      </c>
      <c r="I47" s="50" t="s">
        <v>144</v>
      </c>
      <c r="J47" s="52">
        <v>0.5</v>
      </c>
      <c r="K47" s="50" t="s">
        <v>112</v>
      </c>
      <c r="L47" s="52">
        <v>0.4</v>
      </c>
      <c r="M47" s="50" t="s">
        <v>666</v>
      </c>
      <c r="N47" s="50" t="s">
        <v>193</v>
      </c>
      <c r="O47" s="50" t="s">
        <v>667</v>
      </c>
      <c r="P47" s="50" t="s">
        <v>132</v>
      </c>
      <c r="Q47" s="50" t="s">
        <v>668</v>
      </c>
      <c r="R47" s="50" t="s">
        <v>668</v>
      </c>
      <c r="S47" s="50">
        <v>2.944535365E9</v>
      </c>
      <c r="T47" s="50">
        <v>2.944535365E9</v>
      </c>
      <c r="U47" s="50" t="s">
        <v>669</v>
      </c>
      <c r="V47" s="50" t="s">
        <v>670</v>
      </c>
      <c r="W47" s="53" t="s">
        <v>671</v>
      </c>
      <c r="X47" s="50" t="s">
        <v>672</v>
      </c>
      <c r="Y47" s="50" t="s">
        <v>673</v>
      </c>
      <c r="Z47" s="50" t="s">
        <v>123</v>
      </c>
    </row>
    <row r="48" ht="15.75" customHeight="1">
      <c r="A48" s="51">
        <v>44253.79250846065</v>
      </c>
      <c r="B48" s="50" t="s">
        <v>674</v>
      </c>
      <c r="C48" s="50" t="s">
        <v>35</v>
      </c>
      <c r="D48" s="50" t="s">
        <v>187</v>
      </c>
      <c r="E48" s="50" t="s">
        <v>291</v>
      </c>
      <c r="F48" s="50" t="s">
        <v>675</v>
      </c>
      <c r="G48" s="50" t="s">
        <v>220</v>
      </c>
      <c r="H48" s="50" t="s">
        <v>489</v>
      </c>
      <c r="I48" s="50" t="s">
        <v>127</v>
      </c>
      <c r="J48" s="52">
        <v>0.7</v>
      </c>
      <c r="K48" s="50" t="s">
        <v>676</v>
      </c>
      <c r="L48" s="52">
        <v>0.8</v>
      </c>
      <c r="M48" s="50" t="s">
        <v>677</v>
      </c>
      <c r="N48" s="50" t="s">
        <v>678</v>
      </c>
      <c r="O48" s="50" t="s">
        <v>679</v>
      </c>
      <c r="Q48" s="50" t="s">
        <v>680</v>
      </c>
      <c r="R48" s="50" t="s">
        <v>681</v>
      </c>
      <c r="S48" s="50">
        <v>2.984433672E9</v>
      </c>
      <c r="T48" s="50">
        <v>2.984758228E9</v>
      </c>
      <c r="U48" s="50" t="s">
        <v>682</v>
      </c>
      <c r="V48" s="50" t="s">
        <v>683</v>
      </c>
      <c r="W48" s="53" t="s">
        <v>684</v>
      </c>
      <c r="X48" s="50" t="s">
        <v>685</v>
      </c>
      <c r="Y48" s="50" t="s">
        <v>686</v>
      </c>
      <c r="Z48" s="50" t="s">
        <v>123</v>
      </c>
    </row>
    <row r="49" ht="15.75" customHeight="1">
      <c r="A49" s="51">
        <v>44256.734067060184</v>
      </c>
      <c r="B49" s="50" t="s">
        <v>687</v>
      </c>
      <c r="C49" s="50" t="s">
        <v>35</v>
      </c>
      <c r="D49" s="50" t="s">
        <v>688</v>
      </c>
      <c r="E49" s="50" t="s">
        <v>689</v>
      </c>
      <c r="F49" s="50" t="s">
        <v>108</v>
      </c>
      <c r="G49" s="50" t="s">
        <v>690</v>
      </c>
      <c r="H49" s="50" t="s">
        <v>691</v>
      </c>
      <c r="I49" s="50" t="s">
        <v>144</v>
      </c>
      <c r="J49" s="52">
        <v>0.1</v>
      </c>
      <c r="K49" s="50" t="s">
        <v>692</v>
      </c>
      <c r="L49" s="52">
        <v>0.4</v>
      </c>
      <c r="M49" s="50" t="s">
        <v>693</v>
      </c>
      <c r="N49" s="50" t="s">
        <v>193</v>
      </c>
      <c r="O49" s="50" t="s">
        <v>694</v>
      </c>
      <c r="P49" s="50" t="s">
        <v>132</v>
      </c>
      <c r="Q49" s="50" t="s">
        <v>695</v>
      </c>
      <c r="R49" s="50" t="s">
        <v>696</v>
      </c>
      <c r="S49" s="50">
        <v>2.9844393E9</v>
      </c>
      <c r="T49" s="50">
        <v>2.984551537E9</v>
      </c>
      <c r="U49" s="55" t="s">
        <v>697</v>
      </c>
      <c r="V49" s="50" t="s">
        <v>698</v>
      </c>
      <c r="W49" s="53" t="s">
        <v>699</v>
      </c>
      <c r="X49" s="50" t="s">
        <v>700</v>
      </c>
      <c r="Y49" s="50" t="s">
        <v>701</v>
      </c>
      <c r="Z49" s="50" t="s">
        <v>123</v>
      </c>
      <c r="AA49" s="50" t="s">
        <v>702</v>
      </c>
    </row>
    <row r="50" ht="15.75" customHeight="1">
      <c r="A50" s="51">
        <v>44263.43014951389</v>
      </c>
      <c r="B50" s="50" t="s">
        <v>703</v>
      </c>
      <c r="C50" s="50" t="s">
        <v>704</v>
      </c>
      <c r="D50" s="50" t="s">
        <v>705</v>
      </c>
      <c r="E50" s="50" t="s">
        <v>551</v>
      </c>
      <c r="F50" s="50" t="s">
        <v>292</v>
      </c>
      <c r="G50" s="50" t="s">
        <v>552</v>
      </c>
      <c r="H50" s="50" t="s">
        <v>467</v>
      </c>
      <c r="I50" s="50" t="s">
        <v>144</v>
      </c>
      <c r="J50" s="52">
        <v>0.7</v>
      </c>
      <c r="K50" s="50" t="s">
        <v>433</v>
      </c>
      <c r="L50" s="52">
        <v>0.6</v>
      </c>
      <c r="M50" s="50" t="s">
        <v>706</v>
      </c>
      <c r="N50" s="50" t="s">
        <v>707</v>
      </c>
      <c r="O50" s="50" t="s">
        <v>708</v>
      </c>
      <c r="P50" s="50" t="s">
        <v>211</v>
      </c>
      <c r="Q50" s="50" t="s">
        <v>709</v>
      </c>
      <c r="R50" s="50" t="s">
        <v>710</v>
      </c>
      <c r="S50" s="50" t="s">
        <v>711</v>
      </c>
      <c r="T50" s="50" t="s">
        <v>712</v>
      </c>
      <c r="U50" s="50" t="s">
        <v>713</v>
      </c>
      <c r="V50" s="50" t="s">
        <v>714</v>
      </c>
      <c r="W50" s="53" t="s">
        <v>715</v>
      </c>
      <c r="X50" s="50" t="s">
        <v>716</v>
      </c>
      <c r="Y50" s="50" t="s">
        <v>717</v>
      </c>
      <c r="Z50" s="50" t="s">
        <v>123</v>
      </c>
    </row>
    <row r="51" ht="15.75" customHeight="1">
      <c r="A51" s="51">
        <v>44236.5675712963</v>
      </c>
      <c r="B51" s="50" t="s">
        <v>718</v>
      </c>
      <c r="C51" s="50" t="s">
        <v>37</v>
      </c>
      <c r="D51" s="50">
        <v>1.0</v>
      </c>
      <c r="E51" s="50" t="s">
        <v>74</v>
      </c>
      <c r="F51" s="50" t="s">
        <v>108</v>
      </c>
      <c r="G51" s="50" t="s">
        <v>75</v>
      </c>
      <c r="H51" s="50" t="s">
        <v>206</v>
      </c>
      <c r="I51" s="50" t="s">
        <v>111</v>
      </c>
      <c r="J51" s="52">
        <v>0.4</v>
      </c>
      <c r="K51" s="50" t="s">
        <v>112</v>
      </c>
      <c r="L51" s="52">
        <v>0.5</v>
      </c>
      <c r="M51" s="50" t="s">
        <v>719</v>
      </c>
      <c r="N51" s="50" t="s">
        <v>720</v>
      </c>
      <c r="O51" s="50" t="s">
        <v>721</v>
      </c>
      <c r="Q51" s="50" t="s">
        <v>722</v>
      </c>
      <c r="R51" s="50" t="s">
        <v>723</v>
      </c>
      <c r="S51" s="50">
        <v>2.984503983E9</v>
      </c>
      <c r="T51" s="50">
        <v>2.984503983E9</v>
      </c>
      <c r="U51" s="50" t="s">
        <v>724</v>
      </c>
      <c r="V51" s="50" t="s">
        <v>724</v>
      </c>
      <c r="W51" s="50" t="s">
        <v>725</v>
      </c>
      <c r="X51" s="50" t="s">
        <v>726</v>
      </c>
      <c r="Y51" s="50" t="s">
        <v>727</v>
      </c>
      <c r="Z51" s="50" t="s">
        <v>123</v>
      </c>
    </row>
    <row r="52" ht="15.75" customHeight="1">
      <c r="A52" s="51">
        <v>44253.601166249995</v>
      </c>
      <c r="B52" s="50" t="s">
        <v>728</v>
      </c>
      <c r="C52" s="50" t="s">
        <v>37</v>
      </c>
      <c r="D52" s="50">
        <v>3.0</v>
      </c>
      <c r="E52" s="50" t="s">
        <v>107</v>
      </c>
      <c r="F52" s="50" t="s">
        <v>108</v>
      </c>
      <c r="G52" s="50" t="s">
        <v>205</v>
      </c>
      <c r="H52" s="50" t="s">
        <v>729</v>
      </c>
      <c r="I52" s="50" t="s">
        <v>111</v>
      </c>
      <c r="J52" s="52">
        <v>0.9</v>
      </c>
      <c r="K52" s="50" t="s">
        <v>145</v>
      </c>
      <c r="L52" s="52">
        <v>0.3</v>
      </c>
      <c r="M52" s="50" t="s">
        <v>730</v>
      </c>
      <c r="N52" s="50" t="s">
        <v>731</v>
      </c>
      <c r="O52" s="50" t="s">
        <v>732</v>
      </c>
      <c r="P52" s="50" t="s">
        <v>211</v>
      </c>
      <c r="Q52" s="50" t="s">
        <v>733</v>
      </c>
      <c r="R52" s="50" t="s">
        <v>734</v>
      </c>
      <c r="S52" s="50">
        <v>2.984875737E9</v>
      </c>
      <c r="T52" s="50">
        <v>2.984875637E9</v>
      </c>
      <c r="U52" s="50" t="s">
        <v>735</v>
      </c>
      <c r="V52" s="50" t="s">
        <v>735</v>
      </c>
      <c r="W52" s="53" t="s">
        <v>736</v>
      </c>
      <c r="X52" s="56" t="s">
        <v>737</v>
      </c>
      <c r="Y52" s="50" t="s">
        <v>738</v>
      </c>
      <c r="Z52" s="50" t="s">
        <v>123</v>
      </c>
    </row>
    <row r="53" ht="15.75" customHeight="1">
      <c r="A53" s="51">
        <v>44266.435682650466</v>
      </c>
      <c r="B53" s="50" t="s">
        <v>739</v>
      </c>
      <c r="C53" s="50" t="s">
        <v>37</v>
      </c>
      <c r="D53" s="50">
        <v>1.0</v>
      </c>
      <c r="E53" s="50" t="s">
        <v>158</v>
      </c>
      <c r="F53" s="50" t="s">
        <v>108</v>
      </c>
      <c r="G53" s="50" t="s">
        <v>397</v>
      </c>
      <c r="H53" s="50" t="s">
        <v>602</v>
      </c>
      <c r="I53" s="50" t="s">
        <v>127</v>
      </c>
      <c r="J53" s="52">
        <v>0.8</v>
      </c>
      <c r="K53" s="50" t="s">
        <v>207</v>
      </c>
      <c r="L53" s="52">
        <v>0.0</v>
      </c>
      <c r="M53" s="50" t="s">
        <v>740</v>
      </c>
      <c r="N53" s="50" t="s">
        <v>741</v>
      </c>
      <c r="O53" s="50" t="s">
        <v>742</v>
      </c>
      <c r="P53" s="50" t="s">
        <v>132</v>
      </c>
      <c r="Q53" s="50" t="s">
        <v>743</v>
      </c>
      <c r="R53" s="50" t="s">
        <v>744</v>
      </c>
      <c r="S53" s="50">
        <v>2.984556887E9</v>
      </c>
      <c r="T53" s="50">
        <v>2.984556887E9</v>
      </c>
      <c r="U53" s="50" t="s">
        <v>745</v>
      </c>
      <c r="V53" s="50" t="s">
        <v>745</v>
      </c>
      <c r="W53" s="53" t="s">
        <v>746</v>
      </c>
      <c r="X53" s="53" t="s">
        <v>747</v>
      </c>
      <c r="Y53" s="50" t="s">
        <v>748</v>
      </c>
      <c r="Z53" s="50" t="s">
        <v>749</v>
      </c>
    </row>
    <row r="54" ht="15.75" customHeight="1">
      <c r="A54" s="51">
        <v>44251.50619824074</v>
      </c>
      <c r="B54" s="50" t="s">
        <v>750</v>
      </c>
      <c r="C54" s="50" t="s">
        <v>38</v>
      </c>
      <c r="D54" s="50">
        <v>2.0</v>
      </c>
      <c r="E54" s="50" t="s">
        <v>291</v>
      </c>
      <c r="F54" s="50" t="s">
        <v>108</v>
      </c>
      <c r="G54" s="50" t="s">
        <v>397</v>
      </c>
      <c r="H54" s="50" t="s">
        <v>315</v>
      </c>
      <c r="I54" s="50" t="s">
        <v>144</v>
      </c>
      <c r="J54" s="52">
        <v>1.0</v>
      </c>
      <c r="K54" s="50" t="s">
        <v>176</v>
      </c>
      <c r="L54" s="52">
        <v>0.9</v>
      </c>
      <c r="M54" s="50" t="s">
        <v>751</v>
      </c>
      <c r="N54" s="50" t="s">
        <v>752</v>
      </c>
      <c r="O54" s="50" t="s">
        <v>753</v>
      </c>
      <c r="P54" s="50" t="s">
        <v>211</v>
      </c>
      <c r="Q54" s="50" t="s">
        <v>754</v>
      </c>
      <c r="R54" s="50" t="s">
        <v>755</v>
      </c>
      <c r="S54" s="50">
        <v>2.944618929E9</v>
      </c>
      <c r="T54" s="50">
        <v>2.944618929E9</v>
      </c>
      <c r="U54" s="50" t="s">
        <v>756</v>
      </c>
      <c r="V54" s="50" t="s">
        <v>757</v>
      </c>
      <c r="W54" s="53" t="s">
        <v>758</v>
      </c>
      <c r="X54" s="50" t="s">
        <v>759</v>
      </c>
      <c r="Y54" s="50" t="s">
        <v>760</v>
      </c>
      <c r="Z54" s="50" t="s">
        <v>749</v>
      </c>
      <c r="AA54" s="50" t="s">
        <v>761</v>
      </c>
    </row>
    <row r="55" ht="15.75" customHeight="1">
      <c r="A55" s="51">
        <v>44251.52921806713</v>
      </c>
      <c r="B55" s="50" t="s">
        <v>762</v>
      </c>
      <c r="C55" s="50" t="s">
        <v>38</v>
      </c>
      <c r="D55" s="50">
        <v>3.0</v>
      </c>
      <c r="E55" s="50" t="s">
        <v>74</v>
      </c>
      <c r="F55" s="50" t="s">
        <v>108</v>
      </c>
      <c r="G55" s="50" t="s">
        <v>142</v>
      </c>
      <c r="H55" s="50" t="s">
        <v>763</v>
      </c>
      <c r="I55" s="50" t="s">
        <v>111</v>
      </c>
      <c r="J55" s="52">
        <v>0.5</v>
      </c>
      <c r="K55" s="50" t="s">
        <v>176</v>
      </c>
      <c r="L55" s="52">
        <v>0.7</v>
      </c>
      <c r="M55" s="50" t="s">
        <v>764</v>
      </c>
      <c r="N55" s="50" t="s">
        <v>765</v>
      </c>
      <c r="O55" s="50" t="s">
        <v>766</v>
      </c>
      <c r="P55" s="50" t="s">
        <v>211</v>
      </c>
      <c r="Q55" s="50" t="s">
        <v>767</v>
      </c>
      <c r="R55" s="50" t="s">
        <v>768</v>
      </c>
      <c r="S55" s="50">
        <v>2.94457179E9</v>
      </c>
      <c r="T55" s="50">
        <v>2.940412197E9</v>
      </c>
      <c r="U55" s="50" t="s">
        <v>769</v>
      </c>
      <c r="V55" s="50" t="s">
        <v>770</v>
      </c>
      <c r="W55" s="53" t="s">
        <v>771</v>
      </c>
      <c r="X55" s="53" t="s">
        <v>772</v>
      </c>
      <c r="Y55" s="50" t="s">
        <v>773</v>
      </c>
      <c r="Z55" s="50" t="s">
        <v>123</v>
      </c>
    </row>
    <row r="56" ht="15.75" customHeight="1">
      <c r="A56" s="51">
        <v>44251.823042488424</v>
      </c>
      <c r="B56" s="50" t="s">
        <v>774</v>
      </c>
      <c r="C56" s="50" t="s">
        <v>38</v>
      </c>
      <c r="D56" s="50">
        <v>1.0</v>
      </c>
      <c r="E56" s="50" t="s">
        <v>158</v>
      </c>
      <c r="F56" s="50" t="s">
        <v>108</v>
      </c>
      <c r="G56" s="50" t="s">
        <v>142</v>
      </c>
      <c r="H56" s="50" t="s">
        <v>575</v>
      </c>
      <c r="I56" s="50" t="s">
        <v>144</v>
      </c>
      <c r="J56" s="52">
        <v>0.8</v>
      </c>
      <c r="K56" s="50" t="s">
        <v>176</v>
      </c>
      <c r="L56" s="52">
        <v>0.5</v>
      </c>
      <c r="M56" s="50" t="s">
        <v>775</v>
      </c>
      <c r="N56" s="50" t="s">
        <v>776</v>
      </c>
      <c r="P56" s="50" t="s">
        <v>132</v>
      </c>
      <c r="Q56" s="50" t="s">
        <v>777</v>
      </c>
      <c r="R56" s="50" t="s">
        <v>778</v>
      </c>
      <c r="S56" s="50">
        <v>2.944667262E9</v>
      </c>
      <c r="T56" s="50">
        <v>2.944667262E9</v>
      </c>
      <c r="U56" s="50" t="s">
        <v>779</v>
      </c>
      <c r="V56" s="50" t="s">
        <v>779</v>
      </c>
      <c r="W56" s="53" t="s">
        <v>780</v>
      </c>
      <c r="X56" s="50" t="s">
        <v>781</v>
      </c>
      <c r="Y56" s="50" t="s">
        <v>782</v>
      </c>
      <c r="Z56" s="50" t="s">
        <v>123</v>
      </c>
    </row>
    <row r="57" ht="15.75" customHeight="1">
      <c r="A57" s="51">
        <v>44260.37351131944</v>
      </c>
      <c r="B57" s="53" t="s">
        <v>783</v>
      </c>
      <c r="C57" s="50" t="s">
        <v>38</v>
      </c>
      <c r="D57" s="50">
        <v>1.0</v>
      </c>
      <c r="E57" s="50" t="s">
        <v>291</v>
      </c>
      <c r="F57" s="50" t="s">
        <v>108</v>
      </c>
      <c r="G57" s="50" t="s">
        <v>205</v>
      </c>
      <c r="H57" s="50" t="s">
        <v>315</v>
      </c>
      <c r="I57" s="50" t="s">
        <v>144</v>
      </c>
      <c r="J57" s="52">
        <v>0.4</v>
      </c>
      <c r="K57" s="50" t="s">
        <v>207</v>
      </c>
      <c r="L57" s="52">
        <v>0.5</v>
      </c>
      <c r="M57" s="50" t="s">
        <v>784</v>
      </c>
      <c r="N57" s="50" t="s">
        <v>76</v>
      </c>
      <c r="O57" s="50" t="s">
        <v>785</v>
      </c>
      <c r="P57" s="50" t="s">
        <v>132</v>
      </c>
      <c r="Q57" s="50" t="s">
        <v>786</v>
      </c>
      <c r="R57" s="50" t="s">
        <v>787</v>
      </c>
      <c r="S57" s="50" t="s">
        <v>788</v>
      </c>
      <c r="T57" s="50" t="s">
        <v>788</v>
      </c>
      <c r="U57" s="50" t="s">
        <v>789</v>
      </c>
      <c r="V57" s="50" t="s">
        <v>789</v>
      </c>
      <c r="W57" s="53" t="s">
        <v>790</v>
      </c>
      <c r="X57" s="50" t="s">
        <v>216</v>
      </c>
      <c r="Y57" s="50" t="s">
        <v>791</v>
      </c>
      <c r="Z57" s="50" t="s">
        <v>123</v>
      </c>
    </row>
    <row r="58" ht="15.75" customHeight="1">
      <c r="A58" s="51">
        <v>44262.83613423611</v>
      </c>
      <c r="B58" s="50" t="s">
        <v>792</v>
      </c>
      <c r="C58" s="50" t="s">
        <v>793</v>
      </c>
      <c r="D58" s="50" t="s">
        <v>705</v>
      </c>
      <c r="E58" s="50" t="s">
        <v>551</v>
      </c>
      <c r="F58" s="50" t="s">
        <v>292</v>
      </c>
      <c r="G58" s="50" t="s">
        <v>794</v>
      </c>
      <c r="H58" s="50" t="s">
        <v>795</v>
      </c>
      <c r="I58" s="50" t="s">
        <v>144</v>
      </c>
      <c r="J58" s="52">
        <v>0.5</v>
      </c>
      <c r="K58" s="50" t="s">
        <v>433</v>
      </c>
      <c r="L58" s="52">
        <v>1.0</v>
      </c>
      <c r="M58" s="50" t="s">
        <v>796</v>
      </c>
      <c r="N58" s="50" t="s">
        <v>193</v>
      </c>
      <c r="O58" s="50" t="s">
        <v>797</v>
      </c>
      <c r="P58" s="50" t="s">
        <v>132</v>
      </c>
      <c r="Q58" s="50" t="s">
        <v>798</v>
      </c>
      <c r="R58" s="50" t="s">
        <v>799</v>
      </c>
      <c r="S58" s="50" t="s">
        <v>800</v>
      </c>
      <c r="T58" s="50" t="s">
        <v>801</v>
      </c>
      <c r="U58" s="50" t="s">
        <v>802</v>
      </c>
      <c r="V58" s="50" t="s">
        <v>802</v>
      </c>
      <c r="W58" s="53" t="s">
        <v>803</v>
      </c>
      <c r="X58" s="50" t="s">
        <v>804</v>
      </c>
      <c r="Y58" s="50" t="s">
        <v>805</v>
      </c>
      <c r="Z58" s="50" t="s">
        <v>123</v>
      </c>
    </row>
    <row r="59" ht="15.75" customHeight="1">
      <c r="A59" s="51">
        <v>44239.66261241898</v>
      </c>
      <c r="B59" s="50" t="s">
        <v>806</v>
      </c>
      <c r="C59" s="50" t="s">
        <v>39</v>
      </c>
      <c r="D59" s="50">
        <v>2.0</v>
      </c>
      <c r="E59" s="50" t="s">
        <v>807</v>
      </c>
      <c r="F59" s="50" t="s">
        <v>432</v>
      </c>
      <c r="G59" s="50" t="s">
        <v>75</v>
      </c>
      <c r="H59" s="50" t="s">
        <v>444</v>
      </c>
      <c r="I59" s="50" t="s">
        <v>127</v>
      </c>
      <c r="J59" s="52">
        <v>0.4</v>
      </c>
      <c r="K59" s="50" t="s">
        <v>554</v>
      </c>
      <c r="L59" s="52">
        <v>0.9</v>
      </c>
      <c r="M59" s="50" t="s">
        <v>808</v>
      </c>
      <c r="N59" s="50" t="s">
        <v>809</v>
      </c>
      <c r="O59" s="50" t="s">
        <v>810</v>
      </c>
      <c r="P59" s="50" t="s">
        <v>211</v>
      </c>
      <c r="Q59" s="50" t="s">
        <v>811</v>
      </c>
      <c r="R59" s="50" t="s">
        <v>812</v>
      </c>
      <c r="S59" s="50">
        <v>2.946411756E9</v>
      </c>
      <c r="T59" s="50">
        <v>2.984658424E9</v>
      </c>
      <c r="U59" s="50" t="s">
        <v>813</v>
      </c>
      <c r="V59" s="50" t="s">
        <v>814</v>
      </c>
      <c r="W59" s="53" t="s">
        <v>815</v>
      </c>
      <c r="X59" s="50" t="s">
        <v>816</v>
      </c>
      <c r="Y59" s="50" t="s">
        <v>817</v>
      </c>
      <c r="Z59" s="50" t="s">
        <v>123</v>
      </c>
    </row>
    <row r="60" ht="15.75" customHeight="1">
      <c r="A60" s="51">
        <v>44244.55274532408</v>
      </c>
      <c r="B60" s="50" t="s">
        <v>818</v>
      </c>
      <c r="C60" s="50" t="s">
        <v>41</v>
      </c>
      <c r="D60" s="50">
        <v>2.0</v>
      </c>
      <c r="E60" s="50" t="s">
        <v>74</v>
      </c>
      <c r="F60" s="50" t="s">
        <v>108</v>
      </c>
      <c r="G60" s="50" t="s">
        <v>159</v>
      </c>
      <c r="H60" s="50" t="s">
        <v>315</v>
      </c>
      <c r="I60" s="50" t="s">
        <v>111</v>
      </c>
      <c r="J60" s="52">
        <v>0.8</v>
      </c>
      <c r="K60" s="50" t="s">
        <v>112</v>
      </c>
      <c r="L60" s="52">
        <v>0.7</v>
      </c>
      <c r="M60" s="50" t="s">
        <v>819</v>
      </c>
      <c r="N60" s="50" t="s">
        <v>820</v>
      </c>
      <c r="O60" s="50" t="s">
        <v>821</v>
      </c>
      <c r="P60" s="50" t="s">
        <v>132</v>
      </c>
      <c r="Q60" s="50" t="s">
        <v>822</v>
      </c>
      <c r="R60" s="50" t="s">
        <v>822</v>
      </c>
      <c r="S60" s="50">
        <v>2.984583879E9</v>
      </c>
      <c r="T60" s="50">
        <v>2.984583879E9</v>
      </c>
      <c r="U60" s="50" t="s">
        <v>823</v>
      </c>
      <c r="V60" s="50" t="s">
        <v>823</v>
      </c>
      <c r="W60" s="53" t="s">
        <v>824</v>
      </c>
      <c r="X60" s="50" t="s">
        <v>825</v>
      </c>
      <c r="Y60" s="50" t="s">
        <v>826</v>
      </c>
      <c r="Z60" s="50" t="s">
        <v>123</v>
      </c>
    </row>
    <row r="61" ht="15.75" customHeight="1">
      <c r="A61" s="51">
        <v>44253.983846400464</v>
      </c>
      <c r="B61" s="50" t="s">
        <v>827</v>
      </c>
      <c r="C61" s="50" t="s">
        <v>41</v>
      </c>
      <c r="D61" s="50">
        <v>2.0</v>
      </c>
      <c r="E61" s="50" t="s">
        <v>291</v>
      </c>
      <c r="F61" s="50" t="s">
        <v>108</v>
      </c>
      <c r="G61" s="50" t="s">
        <v>175</v>
      </c>
      <c r="H61" s="50" t="s">
        <v>828</v>
      </c>
      <c r="I61" s="50" t="s">
        <v>111</v>
      </c>
      <c r="J61" s="52">
        <v>0.3</v>
      </c>
      <c r="K61" s="50" t="s">
        <v>502</v>
      </c>
      <c r="L61" s="52">
        <v>0.1</v>
      </c>
      <c r="M61" s="50" t="s">
        <v>829</v>
      </c>
      <c r="N61" s="50" t="s">
        <v>830</v>
      </c>
      <c r="O61" s="50" t="s">
        <v>831</v>
      </c>
      <c r="Q61" s="50" t="s">
        <v>832</v>
      </c>
      <c r="R61" s="50" t="s">
        <v>833</v>
      </c>
      <c r="S61" s="50" t="s">
        <v>834</v>
      </c>
      <c r="T61" s="50" t="s">
        <v>835</v>
      </c>
      <c r="U61" s="50" t="s">
        <v>836</v>
      </c>
      <c r="V61" s="50" t="s">
        <v>837</v>
      </c>
      <c r="W61" s="53" t="s">
        <v>838</v>
      </c>
      <c r="X61" s="50" t="s">
        <v>839</v>
      </c>
      <c r="Y61" s="50" t="s">
        <v>840</v>
      </c>
      <c r="Z61" s="50" t="s">
        <v>123</v>
      </c>
      <c r="AA61" s="50" t="s">
        <v>841</v>
      </c>
    </row>
    <row r="62" ht="15.75" customHeight="1">
      <c r="A62" s="51">
        <v>44253.99209542824</v>
      </c>
      <c r="B62" s="50" t="s">
        <v>842</v>
      </c>
      <c r="C62" s="50" t="s">
        <v>41</v>
      </c>
      <c r="D62" s="50">
        <v>1.0</v>
      </c>
      <c r="E62" s="50" t="s">
        <v>291</v>
      </c>
      <c r="F62" s="50" t="s">
        <v>108</v>
      </c>
      <c r="G62" s="50" t="s">
        <v>142</v>
      </c>
      <c r="H62" s="50" t="s">
        <v>73</v>
      </c>
      <c r="I62" s="50" t="s">
        <v>111</v>
      </c>
      <c r="J62" s="52">
        <v>0.4</v>
      </c>
      <c r="K62" s="50" t="s">
        <v>176</v>
      </c>
      <c r="L62" s="52">
        <v>0.1</v>
      </c>
      <c r="M62" s="50" t="s">
        <v>843</v>
      </c>
      <c r="N62" s="50" t="s">
        <v>844</v>
      </c>
      <c r="O62" s="50" t="s">
        <v>821</v>
      </c>
      <c r="P62" s="50" t="s">
        <v>211</v>
      </c>
      <c r="Q62" s="50" t="s">
        <v>832</v>
      </c>
      <c r="R62" s="50" t="s">
        <v>845</v>
      </c>
      <c r="S62" s="50" t="s">
        <v>846</v>
      </c>
      <c r="T62" s="50">
        <v>2.98461446E9</v>
      </c>
      <c r="U62" s="50" t="s">
        <v>847</v>
      </c>
      <c r="V62" s="50" t="s">
        <v>837</v>
      </c>
      <c r="W62" s="53" t="s">
        <v>848</v>
      </c>
      <c r="X62" s="50" t="s">
        <v>849</v>
      </c>
      <c r="Y62" s="50" t="s">
        <v>850</v>
      </c>
      <c r="Z62" s="50" t="s">
        <v>123</v>
      </c>
      <c r="AA62" s="50" t="s">
        <v>851</v>
      </c>
    </row>
    <row r="63" ht="15.75" customHeight="1">
      <c r="A63" s="51">
        <v>44257.422081909725</v>
      </c>
      <c r="B63" s="50" t="s">
        <v>852</v>
      </c>
      <c r="C63" s="50" t="s">
        <v>41</v>
      </c>
      <c r="D63" s="50" t="s">
        <v>187</v>
      </c>
      <c r="E63" s="50" t="s">
        <v>291</v>
      </c>
      <c r="F63" s="50" t="s">
        <v>853</v>
      </c>
      <c r="G63" s="50" t="s">
        <v>220</v>
      </c>
      <c r="H63" s="50" t="s">
        <v>854</v>
      </c>
      <c r="I63" s="50" t="s">
        <v>144</v>
      </c>
      <c r="J63" s="52">
        <v>0.4</v>
      </c>
      <c r="K63" s="50" t="s">
        <v>554</v>
      </c>
      <c r="L63" s="52">
        <v>1.0</v>
      </c>
      <c r="M63" s="50" t="s">
        <v>855</v>
      </c>
      <c r="N63" s="50" t="s">
        <v>856</v>
      </c>
      <c r="O63" s="50" t="s">
        <v>857</v>
      </c>
      <c r="P63" s="50" t="s">
        <v>132</v>
      </c>
      <c r="Q63" s="50" t="s">
        <v>858</v>
      </c>
      <c r="R63" s="50" t="s">
        <v>859</v>
      </c>
      <c r="S63" s="50">
        <v>2.984381313E9</v>
      </c>
      <c r="T63" s="50">
        <v>2.984381313E9</v>
      </c>
      <c r="U63" s="50" t="s">
        <v>860</v>
      </c>
      <c r="V63" s="50" t="s">
        <v>860</v>
      </c>
      <c r="W63" s="53" t="s">
        <v>861</v>
      </c>
      <c r="X63" s="50" t="s">
        <v>216</v>
      </c>
      <c r="Y63" s="50" t="s">
        <v>862</v>
      </c>
      <c r="Z63" s="50" t="s">
        <v>123</v>
      </c>
      <c r="AA63" s="50" t="s">
        <v>863</v>
      </c>
    </row>
    <row r="64" ht="15.75" customHeight="1">
      <c r="A64" s="51">
        <v>44254.02779039352</v>
      </c>
      <c r="B64" s="50" t="s">
        <v>864</v>
      </c>
      <c r="C64" s="50" t="s">
        <v>865</v>
      </c>
      <c r="D64" s="50">
        <v>4.0</v>
      </c>
      <c r="E64" s="50" t="s">
        <v>107</v>
      </c>
      <c r="F64" s="50" t="s">
        <v>108</v>
      </c>
      <c r="G64" s="50" t="s">
        <v>159</v>
      </c>
      <c r="H64" s="50" t="s">
        <v>73</v>
      </c>
      <c r="I64" s="50" t="s">
        <v>144</v>
      </c>
      <c r="J64" s="52">
        <v>0.8</v>
      </c>
      <c r="K64" s="50" t="s">
        <v>207</v>
      </c>
      <c r="L64" s="52">
        <v>0.0</v>
      </c>
      <c r="M64" s="50" t="s">
        <v>866</v>
      </c>
      <c r="N64" s="50" t="s">
        <v>657</v>
      </c>
      <c r="O64" s="50" t="s">
        <v>867</v>
      </c>
      <c r="P64" s="50" t="s">
        <v>211</v>
      </c>
      <c r="Q64" s="50" t="s">
        <v>868</v>
      </c>
      <c r="R64" s="50" t="s">
        <v>869</v>
      </c>
      <c r="S64" s="50">
        <v>2.944216271E9</v>
      </c>
      <c r="T64" s="50">
        <v>2.944216271E9</v>
      </c>
      <c r="U64" s="50" t="s">
        <v>870</v>
      </c>
      <c r="V64" s="50" t="s">
        <v>871</v>
      </c>
      <c r="W64" s="53" t="s">
        <v>872</v>
      </c>
      <c r="X64" s="50" t="s">
        <v>873</v>
      </c>
      <c r="Y64" s="50" t="s">
        <v>874</v>
      </c>
      <c r="Z64" s="50" t="s">
        <v>123</v>
      </c>
      <c r="AA64" s="50" t="s">
        <v>875</v>
      </c>
    </row>
    <row r="65" ht="15.75" customHeight="1">
      <c r="A65" s="57">
        <v>44266.769641203704</v>
      </c>
      <c r="B65" s="58" t="s">
        <v>876</v>
      </c>
      <c r="C65" s="58" t="s">
        <v>877</v>
      </c>
      <c r="D65" s="11">
        <v>4.0</v>
      </c>
      <c r="E65" s="11" t="s">
        <v>878</v>
      </c>
      <c r="F65" s="11" t="s">
        <v>432</v>
      </c>
      <c r="G65" s="11" t="s">
        <v>75</v>
      </c>
      <c r="H65" s="11" t="s">
        <v>73</v>
      </c>
      <c r="I65" s="11" t="s">
        <v>144</v>
      </c>
      <c r="J65" s="59">
        <v>0.7</v>
      </c>
      <c r="K65" s="11" t="s">
        <v>207</v>
      </c>
      <c r="L65" s="59">
        <v>0.5</v>
      </c>
      <c r="M65" s="58" t="s">
        <v>879</v>
      </c>
      <c r="N65" s="11" t="s">
        <v>880</v>
      </c>
      <c r="O65" s="58" t="s">
        <v>881</v>
      </c>
      <c r="P65" s="11" t="s">
        <v>211</v>
      </c>
      <c r="Q65" s="58" t="s">
        <v>882</v>
      </c>
      <c r="R65" s="58" t="s">
        <v>882</v>
      </c>
      <c r="S65" s="11">
        <v>2.920708544E9</v>
      </c>
      <c r="T65" s="11">
        <v>2.920708544E9</v>
      </c>
      <c r="U65" s="11" t="s">
        <v>883</v>
      </c>
      <c r="V65" s="11" t="s">
        <v>883</v>
      </c>
      <c r="W65" s="11" t="s">
        <v>884</v>
      </c>
      <c r="X65" s="11" t="s">
        <v>885</v>
      </c>
      <c r="Y65" s="58" t="s">
        <v>886</v>
      </c>
      <c r="Z65" s="58" t="s">
        <v>123</v>
      </c>
    </row>
    <row r="66" ht="15.75" customHeight="1">
      <c r="A66" s="51">
        <v>44246.50047347222</v>
      </c>
      <c r="B66" s="50" t="s">
        <v>887</v>
      </c>
      <c r="C66" s="50" t="s">
        <v>888</v>
      </c>
      <c r="D66" s="50">
        <v>2.0</v>
      </c>
      <c r="E66" s="50" t="s">
        <v>443</v>
      </c>
      <c r="F66" s="50" t="s">
        <v>108</v>
      </c>
      <c r="G66" s="50" t="s">
        <v>75</v>
      </c>
      <c r="H66" s="50" t="s">
        <v>231</v>
      </c>
      <c r="I66" s="50" t="s">
        <v>111</v>
      </c>
      <c r="J66" s="52">
        <v>1.0</v>
      </c>
      <c r="K66" s="50" t="s">
        <v>221</v>
      </c>
      <c r="L66" s="52">
        <v>0.5</v>
      </c>
      <c r="M66" s="50" t="s">
        <v>889</v>
      </c>
      <c r="N66" s="50" t="s">
        <v>890</v>
      </c>
      <c r="O66" s="50" t="s">
        <v>891</v>
      </c>
      <c r="P66" s="50" t="s">
        <v>211</v>
      </c>
      <c r="Q66" s="50" t="s">
        <v>892</v>
      </c>
      <c r="R66" s="50" t="s">
        <v>893</v>
      </c>
      <c r="S66" s="50">
        <v>2.920453807E9</v>
      </c>
      <c r="T66" s="50">
        <v>2.920658529E9</v>
      </c>
      <c r="U66" s="50" t="s">
        <v>894</v>
      </c>
      <c r="V66" s="50" t="s">
        <v>894</v>
      </c>
      <c r="W66" s="53" t="s">
        <v>895</v>
      </c>
      <c r="X66" s="50" t="s">
        <v>896</v>
      </c>
      <c r="Y66" s="50" t="s">
        <v>897</v>
      </c>
      <c r="Z66" s="50" t="s">
        <v>123</v>
      </c>
      <c r="AA66" s="50" t="s">
        <v>898</v>
      </c>
    </row>
    <row r="67" ht="15.75" customHeight="1">
      <c r="A67" s="51">
        <v>44246.58784983796</v>
      </c>
      <c r="B67" s="50" t="s">
        <v>899</v>
      </c>
      <c r="C67" s="50" t="s">
        <v>48</v>
      </c>
      <c r="D67" s="50">
        <v>4.0</v>
      </c>
      <c r="E67" s="50" t="s">
        <v>551</v>
      </c>
      <c r="F67" s="50" t="s">
        <v>292</v>
      </c>
      <c r="G67" s="50" t="s">
        <v>269</v>
      </c>
      <c r="H67" s="50" t="s">
        <v>900</v>
      </c>
      <c r="I67" s="50" t="s">
        <v>127</v>
      </c>
      <c r="J67" s="52">
        <v>0.8</v>
      </c>
      <c r="K67" s="50" t="s">
        <v>901</v>
      </c>
      <c r="L67" s="52">
        <v>0.8</v>
      </c>
      <c r="M67" s="50" t="s">
        <v>902</v>
      </c>
      <c r="N67" s="50" t="s">
        <v>903</v>
      </c>
      <c r="O67" s="50" t="s">
        <v>904</v>
      </c>
      <c r="Q67" s="50" t="s">
        <v>905</v>
      </c>
      <c r="R67" s="50" t="s">
        <v>905</v>
      </c>
      <c r="S67" s="50" t="s">
        <v>906</v>
      </c>
      <c r="T67" s="50" t="s">
        <v>906</v>
      </c>
      <c r="U67" s="50" t="s">
        <v>907</v>
      </c>
      <c r="V67" s="50" t="s">
        <v>907</v>
      </c>
      <c r="W67" s="53" t="s">
        <v>908</v>
      </c>
      <c r="X67" s="50" t="s">
        <v>909</v>
      </c>
      <c r="Y67" s="50" t="s">
        <v>910</v>
      </c>
      <c r="Z67" s="50" t="s">
        <v>123</v>
      </c>
    </row>
    <row r="68" ht="15.75" customHeight="1">
      <c r="A68" s="51">
        <v>44261.58914146991</v>
      </c>
      <c r="B68" s="50" t="s">
        <v>911</v>
      </c>
      <c r="C68" s="50" t="s">
        <v>48</v>
      </c>
      <c r="D68" s="50">
        <v>2.0</v>
      </c>
      <c r="E68" s="50" t="s">
        <v>141</v>
      </c>
      <c r="F68" s="50" t="s">
        <v>108</v>
      </c>
      <c r="G68" s="50" t="s">
        <v>75</v>
      </c>
      <c r="H68" s="50" t="s">
        <v>912</v>
      </c>
      <c r="I68" s="50" t="s">
        <v>127</v>
      </c>
      <c r="J68" s="52">
        <v>0.8</v>
      </c>
      <c r="K68" s="50" t="s">
        <v>207</v>
      </c>
      <c r="L68" s="52">
        <v>0.3</v>
      </c>
      <c r="M68" s="50" t="s">
        <v>913</v>
      </c>
      <c r="N68" s="50" t="s">
        <v>914</v>
      </c>
      <c r="O68" s="50" t="s">
        <v>915</v>
      </c>
      <c r="P68" s="50" t="s">
        <v>211</v>
      </c>
      <c r="Q68" s="50" t="s">
        <v>916</v>
      </c>
      <c r="R68" s="50" t="s">
        <v>917</v>
      </c>
      <c r="S68" s="50" t="s">
        <v>918</v>
      </c>
      <c r="T68" s="50" t="s">
        <v>918</v>
      </c>
      <c r="U68" s="50" t="s">
        <v>919</v>
      </c>
      <c r="V68" s="50" t="s">
        <v>919</v>
      </c>
      <c r="W68" s="53" t="s">
        <v>920</v>
      </c>
      <c r="X68" s="50" t="s">
        <v>921</v>
      </c>
      <c r="Y68" s="50" t="s">
        <v>922</v>
      </c>
      <c r="Z68" s="50" t="s">
        <v>123</v>
      </c>
      <c r="AA68" s="50" t="s">
        <v>923</v>
      </c>
    </row>
    <row r="69" ht="15.75" customHeight="1">
      <c r="A69" s="51">
        <v>44249.74183005787</v>
      </c>
      <c r="B69" s="50" t="s">
        <v>924</v>
      </c>
      <c r="C69" s="50" t="s">
        <v>925</v>
      </c>
      <c r="D69" s="50">
        <v>3.0</v>
      </c>
      <c r="E69" s="50" t="s">
        <v>74</v>
      </c>
      <c r="F69" s="50" t="s">
        <v>108</v>
      </c>
      <c r="G69" s="50" t="s">
        <v>75</v>
      </c>
      <c r="H69" s="50" t="s">
        <v>73</v>
      </c>
      <c r="I69" s="50" t="s">
        <v>144</v>
      </c>
      <c r="J69" s="52">
        <v>0.8</v>
      </c>
      <c r="K69" s="50" t="s">
        <v>176</v>
      </c>
      <c r="L69" s="52">
        <v>0.4</v>
      </c>
      <c r="M69" s="50" t="s">
        <v>926</v>
      </c>
      <c r="N69" s="50" t="s">
        <v>193</v>
      </c>
      <c r="O69" s="50" t="s">
        <v>927</v>
      </c>
      <c r="P69" s="50" t="s">
        <v>132</v>
      </c>
      <c r="Q69" s="50" t="s">
        <v>928</v>
      </c>
      <c r="R69" s="50" t="s">
        <v>929</v>
      </c>
      <c r="S69" s="50">
        <v>2.920445029E9</v>
      </c>
      <c r="T69" s="50">
        <v>2.920445029E9</v>
      </c>
      <c r="U69" s="50" t="s">
        <v>930</v>
      </c>
      <c r="V69" s="50" t="s">
        <v>930</v>
      </c>
      <c r="W69" s="55" t="s">
        <v>931</v>
      </c>
      <c r="X69" s="55" t="s">
        <v>932</v>
      </c>
      <c r="Y69" s="50" t="s">
        <v>933</v>
      </c>
      <c r="Z69" s="50" t="s">
        <v>123</v>
      </c>
    </row>
    <row r="70" ht="15.75" customHeight="1">
      <c r="A70" s="51">
        <v>44246.6839746412</v>
      </c>
      <c r="B70" s="50" t="s">
        <v>934</v>
      </c>
      <c r="C70" s="50" t="s">
        <v>49</v>
      </c>
      <c r="D70" s="50">
        <v>3.0</v>
      </c>
      <c r="E70" s="50" t="s">
        <v>158</v>
      </c>
      <c r="F70" s="50" t="s">
        <v>108</v>
      </c>
      <c r="G70" s="50" t="s">
        <v>220</v>
      </c>
      <c r="H70" s="50" t="s">
        <v>935</v>
      </c>
      <c r="I70" s="50" t="s">
        <v>127</v>
      </c>
      <c r="J70" s="52">
        <v>0.8</v>
      </c>
      <c r="K70" s="50" t="s">
        <v>191</v>
      </c>
      <c r="L70" s="52">
        <v>0.4</v>
      </c>
      <c r="M70" s="50" t="s">
        <v>936</v>
      </c>
      <c r="N70" s="50" t="s">
        <v>937</v>
      </c>
      <c r="O70" s="50" t="s">
        <v>938</v>
      </c>
      <c r="P70" s="50" t="s">
        <v>132</v>
      </c>
      <c r="Q70" s="50" t="s">
        <v>939</v>
      </c>
      <c r="R70" s="50" t="s">
        <v>940</v>
      </c>
      <c r="S70" s="50">
        <v>2.920611893E9</v>
      </c>
      <c r="T70" s="50">
        <v>2.920611893E9</v>
      </c>
      <c r="U70" s="50" t="s">
        <v>941</v>
      </c>
      <c r="V70" s="50" t="s">
        <v>941</v>
      </c>
      <c r="W70" s="50" t="s">
        <v>942</v>
      </c>
      <c r="X70" s="50" t="s">
        <v>943</v>
      </c>
      <c r="Y70" s="50" t="s">
        <v>944</v>
      </c>
      <c r="Z70" s="50" t="s">
        <v>123</v>
      </c>
      <c r="AA70" s="50" t="s">
        <v>945</v>
      </c>
    </row>
    <row r="71" ht="15.75" customHeight="1">
      <c r="A71" s="51">
        <v>44246.79459160879</v>
      </c>
      <c r="B71" s="50" t="s">
        <v>946</v>
      </c>
      <c r="C71" s="50" t="s">
        <v>49</v>
      </c>
      <c r="D71" s="50">
        <v>2.0</v>
      </c>
      <c r="E71" s="50" t="s">
        <v>74</v>
      </c>
      <c r="F71" s="50" t="s">
        <v>108</v>
      </c>
      <c r="G71" s="50" t="s">
        <v>159</v>
      </c>
      <c r="H71" s="50" t="s">
        <v>947</v>
      </c>
      <c r="I71" s="50" t="s">
        <v>144</v>
      </c>
      <c r="J71" s="52">
        <v>0.9</v>
      </c>
      <c r="K71" s="50" t="s">
        <v>948</v>
      </c>
      <c r="L71" s="52">
        <v>0.3</v>
      </c>
      <c r="M71" s="50" t="s">
        <v>949</v>
      </c>
      <c r="N71" s="50" t="s">
        <v>950</v>
      </c>
      <c r="O71" s="50" t="s">
        <v>951</v>
      </c>
      <c r="P71" s="50" t="s">
        <v>132</v>
      </c>
      <c r="Q71" s="50" t="s">
        <v>952</v>
      </c>
      <c r="R71" s="50" t="s">
        <v>952</v>
      </c>
      <c r="S71" s="50">
        <v>2.934412069E9</v>
      </c>
      <c r="T71" s="50">
        <v>2.934412069E9</v>
      </c>
      <c r="U71" s="50" t="s">
        <v>953</v>
      </c>
      <c r="V71" s="50" t="s">
        <v>954</v>
      </c>
      <c r="W71" s="53" t="s">
        <v>955</v>
      </c>
      <c r="X71" s="50" t="s">
        <v>956</v>
      </c>
      <c r="Y71" s="50" t="s">
        <v>957</v>
      </c>
      <c r="Z71" s="50" t="s">
        <v>123</v>
      </c>
      <c r="AA71" s="50" t="s">
        <v>506</v>
      </c>
    </row>
    <row r="72" ht="15.75" customHeight="1">
      <c r="A72" s="51">
        <v>44251.52692831018</v>
      </c>
      <c r="B72" s="50" t="s">
        <v>958</v>
      </c>
      <c r="C72" s="50" t="s">
        <v>49</v>
      </c>
      <c r="D72" s="50">
        <v>1.0</v>
      </c>
      <c r="E72" s="50" t="s">
        <v>291</v>
      </c>
      <c r="F72" s="50" t="s">
        <v>108</v>
      </c>
      <c r="G72" s="50" t="s">
        <v>220</v>
      </c>
      <c r="H72" s="50" t="s">
        <v>828</v>
      </c>
      <c r="I72" s="50" t="s">
        <v>127</v>
      </c>
      <c r="J72" s="52">
        <v>0.9</v>
      </c>
      <c r="K72" s="50" t="s">
        <v>554</v>
      </c>
      <c r="L72" s="52">
        <v>0.1</v>
      </c>
      <c r="M72" s="50" t="s">
        <v>959</v>
      </c>
      <c r="N72" s="50" t="s">
        <v>193</v>
      </c>
      <c r="O72" s="50" t="s">
        <v>960</v>
      </c>
      <c r="P72" s="50" t="s">
        <v>132</v>
      </c>
      <c r="Q72" s="50" t="s">
        <v>961</v>
      </c>
      <c r="R72" s="50" t="s">
        <v>962</v>
      </c>
      <c r="S72" s="50">
        <v>2.934422577E9</v>
      </c>
      <c r="T72" s="50">
        <v>2.934430499E9</v>
      </c>
      <c r="U72" s="50" t="s">
        <v>963</v>
      </c>
      <c r="V72" s="50" t="s">
        <v>964</v>
      </c>
      <c r="W72" s="53" t="s">
        <v>965</v>
      </c>
      <c r="X72" s="50" t="s">
        <v>966</v>
      </c>
      <c r="Y72" s="50" t="s">
        <v>967</v>
      </c>
      <c r="Z72" s="50" t="s">
        <v>123</v>
      </c>
      <c r="AA72" s="50" t="s">
        <v>968</v>
      </c>
    </row>
    <row r="73" ht="15.75" customHeight="1">
      <c r="A73" s="51">
        <v>44246.50964640046</v>
      </c>
      <c r="B73" s="50" t="s">
        <v>969</v>
      </c>
      <c r="C73" s="50" t="s">
        <v>970</v>
      </c>
      <c r="D73" s="50">
        <v>2.0</v>
      </c>
      <c r="E73" s="50" t="s">
        <v>158</v>
      </c>
      <c r="F73" s="50" t="s">
        <v>108</v>
      </c>
      <c r="G73" s="50" t="s">
        <v>269</v>
      </c>
      <c r="H73" s="50" t="s">
        <v>206</v>
      </c>
      <c r="I73" s="50" t="s">
        <v>127</v>
      </c>
      <c r="J73" s="52">
        <v>0.8</v>
      </c>
      <c r="K73" s="50" t="s">
        <v>176</v>
      </c>
      <c r="L73" s="52">
        <v>0.2</v>
      </c>
      <c r="M73" s="50" t="s">
        <v>971</v>
      </c>
      <c r="N73" s="50" t="s">
        <v>972</v>
      </c>
      <c r="O73" s="50" t="s">
        <v>973</v>
      </c>
      <c r="P73" s="50" t="s">
        <v>132</v>
      </c>
      <c r="Q73" s="50" t="s">
        <v>974</v>
      </c>
      <c r="R73" s="50" t="s">
        <v>975</v>
      </c>
      <c r="S73" s="50">
        <v>2.920447906E9</v>
      </c>
      <c r="T73" s="50" t="s">
        <v>976</v>
      </c>
      <c r="U73" s="50" t="s">
        <v>977</v>
      </c>
      <c r="V73" s="50" t="s">
        <v>977</v>
      </c>
      <c r="W73" s="50" t="s">
        <v>216</v>
      </c>
      <c r="X73" s="50" t="s">
        <v>978</v>
      </c>
      <c r="Y73" s="50" t="s">
        <v>979</v>
      </c>
      <c r="Z73" s="50" t="s">
        <v>123</v>
      </c>
      <c r="AA73" s="50" t="s">
        <v>980</v>
      </c>
    </row>
    <row r="74" ht="15.75" customHeight="1">
      <c r="A74" s="51">
        <v>44247.42371192129</v>
      </c>
      <c r="B74" s="50" t="s">
        <v>981</v>
      </c>
      <c r="C74" s="50" t="s">
        <v>970</v>
      </c>
      <c r="D74" s="50">
        <v>4.0</v>
      </c>
      <c r="E74" s="50" t="s">
        <v>158</v>
      </c>
      <c r="F74" s="50" t="s">
        <v>108</v>
      </c>
      <c r="G74" s="50" t="s">
        <v>269</v>
      </c>
      <c r="H74" s="50" t="s">
        <v>73</v>
      </c>
      <c r="I74" s="50" t="s">
        <v>111</v>
      </c>
      <c r="J74" s="52">
        <v>1.0</v>
      </c>
      <c r="K74" s="50" t="s">
        <v>176</v>
      </c>
      <c r="L74" s="52">
        <v>0.2</v>
      </c>
      <c r="M74" s="50" t="s">
        <v>982</v>
      </c>
      <c r="N74" s="50" t="s">
        <v>983</v>
      </c>
      <c r="O74" s="50" t="s">
        <v>984</v>
      </c>
      <c r="P74" s="50" t="s">
        <v>132</v>
      </c>
      <c r="Q74" s="50" t="s">
        <v>985</v>
      </c>
      <c r="R74" s="50" t="s">
        <v>986</v>
      </c>
      <c r="S74" s="50">
        <v>2.920415774E9</v>
      </c>
      <c r="T74" s="50">
        <v>2.920415774E9</v>
      </c>
      <c r="U74" s="50" t="s">
        <v>987</v>
      </c>
      <c r="V74" s="50" t="s">
        <v>988</v>
      </c>
      <c r="W74" s="53" t="s">
        <v>989</v>
      </c>
      <c r="X74" s="50" t="s">
        <v>990</v>
      </c>
      <c r="Y74" s="50" t="s">
        <v>991</v>
      </c>
      <c r="Z74" s="50" t="s">
        <v>123</v>
      </c>
      <c r="AA74" s="50" t="s">
        <v>992</v>
      </c>
    </row>
    <row r="75" ht="15.75" customHeight="1">
      <c r="A75" s="51">
        <v>44249.80817096065</v>
      </c>
      <c r="B75" s="50" t="s">
        <v>993</v>
      </c>
      <c r="C75" s="50" t="s">
        <v>50</v>
      </c>
      <c r="D75" s="50">
        <v>3.0</v>
      </c>
      <c r="E75" s="50" t="s">
        <v>994</v>
      </c>
      <c r="F75" s="50" t="s">
        <v>108</v>
      </c>
      <c r="G75" s="50" t="s">
        <v>552</v>
      </c>
      <c r="H75" s="50" t="s">
        <v>73</v>
      </c>
      <c r="I75" s="50" t="s">
        <v>111</v>
      </c>
      <c r="J75" s="52">
        <v>0.5</v>
      </c>
      <c r="K75" s="50" t="s">
        <v>176</v>
      </c>
      <c r="L75" s="52">
        <v>0.1</v>
      </c>
      <c r="M75" s="50" t="s">
        <v>995</v>
      </c>
      <c r="N75" s="50" t="s">
        <v>193</v>
      </c>
      <c r="O75" s="50" t="s">
        <v>996</v>
      </c>
      <c r="Q75" s="50" t="s">
        <v>997</v>
      </c>
      <c r="R75" s="50" t="s">
        <v>998</v>
      </c>
      <c r="S75" s="50">
        <v>2.944291986E9</v>
      </c>
      <c r="T75" s="50">
        <v>2.944291986E9</v>
      </c>
      <c r="U75" s="50" t="s">
        <v>999</v>
      </c>
      <c r="V75" s="50" t="s">
        <v>999</v>
      </c>
      <c r="W75" s="53" t="s">
        <v>1000</v>
      </c>
      <c r="X75" s="53" t="s">
        <v>1000</v>
      </c>
      <c r="Y75" s="50" t="s">
        <v>1001</v>
      </c>
      <c r="Z75" s="50" t="s">
        <v>123</v>
      </c>
    </row>
    <row r="76" ht="15.75" customHeight="1">
      <c r="A76" s="51">
        <v>44245.52052693287</v>
      </c>
      <c r="B76" s="50" t="s">
        <v>1002</v>
      </c>
      <c r="C76" s="50" t="s">
        <v>50</v>
      </c>
      <c r="D76" s="50" t="s">
        <v>705</v>
      </c>
      <c r="E76" s="50" t="s">
        <v>291</v>
      </c>
      <c r="F76" s="50" t="s">
        <v>108</v>
      </c>
      <c r="G76" s="50" t="s">
        <v>142</v>
      </c>
      <c r="H76" s="50" t="s">
        <v>231</v>
      </c>
      <c r="I76" s="50" t="s">
        <v>144</v>
      </c>
      <c r="J76" s="52">
        <v>0.7</v>
      </c>
      <c r="K76" s="50" t="s">
        <v>191</v>
      </c>
      <c r="L76" s="52">
        <v>0.4</v>
      </c>
      <c r="M76" s="50" t="s">
        <v>1003</v>
      </c>
      <c r="N76" s="50" t="s">
        <v>193</v>
      </c>
      <c r="O76" s="50" t="s">
        <v>31</v>
      </c>
      <c r="P76" s="50" t="s">
        <v>132</v>
      </c>
      <c r="Q76" s="50" t="s">
        <v>668</v>
      </c>
      <c r="R76" s="50" t="s">
        <v>1004</v>
      </c>
      <c r="S76" s="50">
        <v>2.944431409E9</v>
      </c>
      <c r="T76" s="50">
        <v>2.944535365E9</v>
      </c>
      <c r="U76" s="50" t="s">
        <v>1005</v>
      </c>
      <c r="V76" s="50" t="s">
        <v>670</v>
      </c>
      <c r="W76" s="53" t="s">
        <v>1006</v>
      </c>
      <c r="X76" s="50" t="s">
        <v>1007</v>
      </c>
      <c r="Y76" s="50" t="s">
        <v>1008</v>
      </c>
      <c r="Z76" s="50" t="s">
        <v>123</v>
      </c>
    </row>
    <row r="77" ht="15.75" customHeight="1">
      <c r="A77" s="51">
        <v>44249.829930821754</v>
      </c>
      <c r="B77" s="50" t="s">
        <v>1009</v>
      </c>
      <c r="C77" s="50" t="s">
        <v>50</v>
      </c>
      <c r="D77" s="50">
        <v>2.0</v>
      </c>
      <c r="E77" s="50" t="s">
        <v>291</v>
      </c>
      <c r="F77" s="50" t="s">
        <v>108</v>
      </c>
      <c r="G77" s="50" t="s">
        <v>159</v>
      </c>
      <c r="H77" s="50" t="s">
        <v>828</v>
      </c>
      <c r="I77" s="50" t="s">
        <v>127</v>
      </c>
      <c r="J77" s="52">
        <v>0.5</v>
      </c>
      <c r="K77" s="50" t="s">
        <v>176</v>
      </c>
      <c r="L77" s="52">
        <v>0.2</v>
      </c>
      <c r="M77" s="50" t="s">
        <v>1010</v>
      </c>
      <c r="N77" s="50" t="s">
        <v>193</v>
      </c>
      <c r="O77" s="50" t="s">
        <v>1011</v>
      </c>
      <c r="Q77" s="50" t="s">
        <v>1012</v>
      </c>
      <c r="R77" s="50" t="s">
        <v>1013</v>
      </c>
      <c r="S77" s="50" t="s">
        <v>1014</v>
      </c>
      <c r="T77" s="50">
        <v>2.944247083E9</v>
      </c>
      <c r="U77" s="50" t="s">
        <v>1015</v>
      </c>
      <c r="V77" s="50" t="s">
        <v>1016</v>
      </c>
      <c r="W77" s="53" t="s">
        <v>1017</v>
      </c>
      <c r="X77" s="50" t="s">
        <v>216</v>
      </c>
      <c r="Y77" s="50" t="s">
        <v>1018</v>
      </c>
      <c r="Z77" s="50" t="s">
        <v>123</v>
      </c>
    </row>
    <row r="78" ht="15.75" customHeight="1">
      <c r="A78" s="51">
        <v>44250.42545076389</v>
      </c>
      <c r="B78" s="50" t="s">
        <v>1019</v>
      </c>
      <c r="C78" s="50" t="s">
        <v>50</v>
      </c>
      <c r="D78" s="50" t="s">
        <v>187</v>
      </c>
      <c r="E78" s="50" t="s">
        <v>291</v>
      </c>
      <c r="F78" s="50" t="s">
        <v>108</v>
      </c>
      <c r="G78" s="50" t="s">
        <v>794</v>
      </c>
      <c r="H78" s="50" t="s">
        <v>1020</v>
      </c>
      <c r="I78" s="50" t="s">
        <v>144</v>
      </c>
      <c r="J78" s="52">
        <v>0.8</v>
      </c>
      <c r="K78" s="50" t="s">
        <v>221</v>
      </c>
      <c r="L78" s="52">
        <v>0.4</v>
      </c>
      <c r="M78" s="50" t="s">
        <v>1021</v>
      </c>
      <c r="N78" s="50" t="s">
        <v>193</v>
      </c>
      <c r="O78" s="50" t="s">
        <v>30</v>
      </c>
      <c r="P78" s="50" t="s">
        <v>132</v>
      </c>
      <c r="Q78" s="50" t="s">
        <v>1022</v>
      </c>
      <c r="R78" s="50" t="s">
        <v>1023</v>
      </c>
      <c r="S78" s="50" t="s">
        <v>1024</v>
      </c>
      <c r="T78" s="50" t="s">
        <v>1025</v>
      </c>
      <c r="U78" s="50" t="s">
        <v>1026</v>
      </c>
      <c r="V78" s="50" t="s">
        <v>1026</v>
      </c>
      <c r="W78" s="53" t="s">
        <v>1027</v>
      </c>
      <c r="X78" s="50" t="s">
        <v>1028</v>
      </c>
      <c r="Y78" s="50" t="s">
        <v>1029</v>
      </c>
      <c r="Z78" s="50" t="s">
        <v>749</v>
      </c>
      <c r="AA78" s="50" t="s">
        <v>1030</v>
      </c>
    </row>
    <row r="79" ht="15.75" customHeight="1">
      <c r="A79" s="51">
        <v>44251.91545480324</v>
      </c>
      <c r="B79" s="50" t="s">
        <v>1031</v>
      </c>
      <c r="C79" s="50" t="s">
        <v>50</v>
      </c>
      <c r="D79" s="50" t="s">
        <v>187</v>
      </c>
      <c r="E79" s="50" t="s">
        <v>1032</v>
      </c>
      <c r="F79" s="50" t="s">
        <v>292</v>
      </c>
      <c r="G79" s="50" t="s">
        <v>1033</v>
      </c>
      <c r="H79" s="50" t="s">
        <v>1034</v>
      </c>
      <c r="I79" s="50" t="s">
        <v>111</v>
      </c>
      <c r="J79" s="52">
        <v>0.6</v>
      </c>
      <c r="K79" s="50" t="s">
        <v>554</v>
      </c>
      <c r="L79" s="52">
        <v>0.9</v>
      </c>
      <c r="M79" s="50" t="s">
        <v>1035</v>
      </c>
      <c r="N79" s="50" t="s">
        <v>193</v>
      </c>
      <c r="O79" s="50" t="s">
        <v>1036</v>
      </c>
      <c r="Q79" s="50" t="s">
        <v>1037</v>
      </c>
      <c r="R79" s="50" t="s">
        <v>1038</v>
      </c>
      <c r="S79" s="50" t="s">
        <v>1039</v>
      </c>
      <c r="T79" s="50">
        <v>2.944581109E9</v>
      </c>
      <c r="U79" s="50" t="s">
        <v>1040</v>
      </c>
      <c r="V79" s="50" t="s">
        <v>1041</v>
      </c>
      <c r="W79" s="53" t="s">
        <v>1042</v>
      </c>
      <c r="X79" s="50" t="s">
        <v>1043</v>
      </c>
      <c r="Y79" s="50" t="s">
        <v>1044</v>
      </c>
      <c r="Z79" s="50" t="s">
        <v>123</v>
      </c>
    </row>
    <row r="80" ht="15.75" customHeight="1">
      <c r="A80" s="51">
        <v>44249.81799241898</v>
      </c>
      <c r="B80" s="50" t="s">
        <v>1045</v>
      </c>
      <c r="C80" s="50" t="s">
        <v>1046</v>
      </c>
      <c r="D80" s="50">
        <v>1.0</v>
      </c>
      <c r="E80" s="50" t="s">
        <v>291</v>
      </c>
      <c r="F80" s="50" t="s">
        <v>108</v>
      </c>
      <c r="G80" s="50" t="s">
        <v>220</v>
      </c>
      <c r="H80" s="50" t="s">
        <v>828</v>
      </c>
      <c r="I80" s="50" t="s">
        <v>127</v>
      </c>
      <c r="J80" s="52">
        <v>0.3</v>
      </c>
      <c r="K80" s="50" t="s">
        <v>1047</v>
      </c>
      <c r="L80" s="50" t="s">
        <v>503</v>
      </c>
      <c r="M80" s="50" t="s">
        <v>1048</v>
      </c>
      <c r="N80" s="50" t="s">
        <v>1049</v>
      </c>
      <c r="O80" s="50"/>
      <c r="Q80" s="50" t="s">
        <v>1050</v>
      </c>
      <c r="R80" s="50" t="s">
        <v>1051</v>
      </c>
      <c r="S80" s="50" t="s">
        <v>1052</v>
      </c>
      <c r="T80" s="50" t="s">
        <v>1053</v>
      </c>
      <c r="U80" s="50" t="s">
        <v>1054</v>
      </c>
      <c r="V80" s="50" t="s">
        <v>1055</v>
      </c>
      <c r="W80" s="53" t="s">
        <v>1056</v>
      </c>
      <c r="X80" s="50" t="s">
        <v>216</v>
      </c>
      <c r="Y80" s="50" t="s">
        <v>1057</v>
      </c>
      <c r="Z80" s="50" t="s">
        <v>123</v>
      </c>
    </row>
    <row r="81" ht="15.75" customHeight="1">
      <c r="A81" s="51">
        <v>44251.524382337964</v>
      </c>
      <c r="B81" s="50" t="s">
        <v>1058</v>
      </c>
      <c r="C81" s="50" t="s">
        <v>51</v>
      </c>
      <c r="D81" s="50">
        <v>3.0</v>
      </c>
      <c r="E81" s="50" t="s">
        <v>188</v>
      </c>
      <c r="F81" s="50" t="s">
        <v>292</v>
      </c>
      <c r="G81" s="50" t="s">
        <v>125</v>
      </c>
      <c r="H81" s="50" t="s">
        <v>206</v>
      </c>
      <c r="I81" s="50" t="s">
        <v>127</v>
      </c>
      <c r="J81" s="52">
        <v>0.6</v>
      </c>
      <c r="K81" s="50" t="s">
        <v>207</v>
      </c>
      <c r="L81" s="50" t="s">
        <v>503</v>
      </c>
      <c r="M81" s="50" t="s">
        <v>1059</v>
      </c>
      <c r="N81" s="50" t="s">
        <v>193</v>
      </c>
      <c r="O81" s="50" t="s">
        <v>1060</v>
      </c>
      <c r="P81" s="50" t="s">
        <v>211</v>
      </c>
      <c r="Q81" s="50" t="s">
        <v>1061</v>
      </c>
      <c r="R81" s="50" t="s">
        <v>1062</v>
      </c>
      <c r="S81" s="50" t="s">
        <v>1063</v>
      </c>
      <c r="T81" s="50">
        <v>2.920549228E9</v>
      </c>
      <c r="U81" s="50" t="s">
        <v>1064</v>
      </c>
      <c r="V81" s="50" t="s">
        <v>1064</v>
      </c>
      <c r="W81" s="50" t="s">
        <v>1065</v>
      </c>
      <c r="X81" s="55" t="s">
        <v>1066</v>
      </c>
      <c r="Y81" s="50" t="s">
        <v>1067</v>
      </c>
      <c r="Z81" s="50" t="s">
        <v>123</v>
      </c>
    </row>
    <row r="82" ht="15.75" customHeight="1">
      <c r="A82" s="51">
        <v>44260.726428634254</v>
      </c>
      <c r="B82" s="50" t="s">
        <v>1068</v>
      </c>
      <c r="C82" s="50" t="s">
        <v>51</v>
      </c>
      <c r="D82" s="50">
        <v>4.0</v>
      </c>
      <c r="E82" s="50" t="s">
        <v>1069</v>
      </c>
      <c r="F82" s="50" t="s">
        <v>292</v>
      </c>
      <c r="G82" s="50" t="s">
        <v>109</v>
      </c>
      <c r="H82" s="50" t="s">
        <v>73</v>
      </c>
      <c r="I82" s="50" t="s">
        <v>144</v>
      </c>
      <c r="J82" s="52">
        <v>0.5</v>
      </c>
      <c r="K82" s="50" t="s">
        <v>1070</v>
      </c>
      <c r="L82" s="52">
        <v>0.5</v>
      </c>
      <c r="M82" s="50" t="s">
        <v>1071</v>
      </c>
      <c r="N82" s="50" t="s">
        <v>914</v>
      </c>
      <c r="O82" s="50" t="s">
        <v>1072</v>
      </c>
      <c r="P82" s="50" t="s">
        <v>132</v>
      </c>
      <c r="Q82" s="50" t="s">
        <v>1073</v>
      </c>
      <c r="R82" s="50" t="s">
        <v>1074</v>
      </c>
      <c r="S82" s="50" t="s">
        <v>1075</v>
      </c>
      <c r="T82" s="50">
        <v>2.934527117E9</v>
      </c>
      <c r="U82" s="50" t="s">
        <v>1076</v>
      </c>
      <c r="V82" s="50" t="s">
        <v>1076</v>
      </c>
      <c r="W82" s="53" t="s">
        <v>1077</v>
      </c>
      <c r="X82" s="53" t="s">
        <v>1077</v>
      </c>
      <c r="Y82" s="50" t="s">
        <v>1078</v>
      </c>
      <c r="Z82" s="50" t="s">
        <v>123</v>
      </c>
    </row>
    <row r="83" ht="15.75" customHeight="1">
      <c r="A83" s="51">
        <v>44258.74951167824</v>
      </c>
      <c r="B83" s="50" t="s">
        <v>1079</v>
      </c>
      <c r="C83" s="50" t="s">
        <v>52</v>
      </c>
      <c r="D83" s="50">
        <v>4.0</v>
      </c>
      <c r="E83" s="50" t="s">
        <v>107</v>
      </c>
      <c r="F83" s="50" t="s">
        <v>108</v>
      </c>
      <c r="G83" s="50" t="s">
        <v>269</v>
      </c>
      <c r="H83" s="50" t="s">
        <v>1080</v>
      </c>
      <c r="I83" s="50" t="s">
        <v>111</v>
      </c>
      <c r="J83" s="52">
        <v>0.6</v>
      </c>
      <c r="K83" s="50" t="s">
        <v>433</v>
      </c>
      <c r="L83" s="52">
        <v>0.1</v>
      </c>
      <c r="M83" s="50" t="s">
        <v>1081</v>
      </c>
      <c r="N83" s="50" t="s">
        <v>1082</v>
      </c>
      <c r="O83" s="50" t="s">
        <v>1083</v>
      </c>
      <c r="P83" s="50" t="s">
        <v>211</v>
      </c>
      <c r="Q83" s="50" t="s">
        <v>1084</v>
      </c>
      <c r="R83" s="50" t="s">
        <v>1085</v>
      </c>
      <c r="S83" s="50" t="s">
        <v>1086</v>
      </c>
      <c r="T83" s="50" t="s">
        <v>1087</v>
      </c>
      <c r="U83" s="50" t="s">
        <v>1088</v>
      </c>
      <c r="V83" s="50" t="s">
        <v>1088</v>
      </c>
      <c r="W83" s="53" t="s">
        <v>1089</v>
      </c>
      <c r="X83" s="50" t="s">
        <v>1090</v>
      </c>
      <c r="Y83" s="50" t="s">
        <v>1091</v>
      </c>
      <c r="Z83" s="50" t="s">
        <v>123</v>
      </c>
    </row>
    <row r="84" ht="15.75" customHeight="1">
      <c r="A84" s="51">
        <v>44258.75707380787</v>
      </c>
      <c r="B84" s="50" t="s">
        <v>1092</v>
      </c>
      <c r="C84" s="50" t="s">
        <v>52</v>
      </c>
      <c r="D84" s="50">
        <v>4.0</v>
      </c>
      <c r="E84" s="50" t="s">
        <v>291</v>
      </c>
      <c r="F84" s="50" t="s">
        <v>432</v>
      </c>
      <c r="G84" s="50" t="s">
        <v>75</v>
      </c>
      <c r="H84" s="50" t="s">
        <v>1093</v>
      </c>
      <c r="I84" s="50" t="s">
        <v>144</v>
      </c>
      <c r="J84" s="52">
        <v>0.9</v>
      </c>
      <c r="K84" s="50" t="s">
        <v>433</v>
      </c>
      <c r="L84" s="52">
        <v>1.0</v>
      </c>
      <c r="M84" s="50" t="s">
        <v>1094</v>
      </c>
      <c r="N84" s="50" t="s">
        <v>193</v>
      </c>
      <c r="O84" s="50" t="s">
        <v>1095</v>
      </c>
      <c r="P84" s="50" t="s">
        <v>211</v>
      </c>
      <c r="Q84" s="50" t="s">
        <v>1096</v>
      </c>
      <c r="R84" s="50" t="s">
        <v>1097</v>
      </c>
      <c r="S84" s="50">
        <v>1.138196484E9</v>
      </c>
      <c r="T84" s="50">
        <v>1.138196484E9</v>
      </c>
      <c r="U84" s="50" t="s">
        <v>1098</v>
      </c>
      <c r="V84" s="50" t="s">
        <v>1098</v>
      </c>
      <c r="W84" s="53" t="s">
        <v>1099</v>
      </c>
      <c r="X84" s="50" t="s">
        <v>1100</v>
      </c>
      <c r="Y84" s="50" t="s">
        <v>1101</v>
      </c>
      <c r="Z84" s="50" t="s">
        <v>123</v>
      </c>
    </row>
    <row r="85" ht="15.75" customHeight="1">
      <c r="A85" s="51">
        <v>44246.83017320602</v>
      </c>
      <c r="B85" s="50" t="s">
        <v>1102</v>
      </c>
      <c r="C85" s="50" t="s">
        <v>1103</v>
      </c>
      <c r="D85" s="50">
        <v>3.0</v>
      </c>
      <c r="E85" s="50" t="s">
        <v>219</v>
      </c>
      <c r="F85" s="50" t="s">
        <v>108</v>
      </c>
      <c r="G85" s="50" t="s">
        <v>75</v>
      </c>
      <c r="H85" s="50" t="s">
        <v>1104</v>
      </c>
      <c r="I85" s="50" t="s">
        <v>111</v>
      </c>
      <c r="J85" s="52">
        <v>0.7</v>
      </c>
      <c r="K85" s="50" t="s">
        <v>221</v>
      </c>
      <c r="L85" s="52">
        <v>0.4</v>
      </c>
      <c r="M85" s="50" t="s">
        <v>1105</v>
      </c>
      <c r="N85" s="50" t="s">
        <v>1106</v>
      </c>
      <c r="O85" s="50" t="s">
        <v>1107</v>
      </c>
      <c r="P85" s="50" t="s">
        <v>132</v>
      </c>
      <c r="Q85" s="50" t="s">
        <v>1108</v>
      </c>
      <c r="R85" s="50" t="s">
        <v>1109</v>
      </c>
      <c r="S85" s="50">
        <v>2.920527763E9</v>
      </c>
      <c r="T85" s="50">
        <v>2.920527763E9</v>
      </c>
      <c r="U85" s="50" t="s">
        <v>1110</v>
      </c>
      <c r="V85" s="50" t="s">
        <v>1110</v>
      </c>
      <c r="W85" s="53" t="s">
        <v>1111</v>
      </c>
      <c r="X85" s="50" t="s">
        <v>216</v>
      </c>
      <c r="Y85" s="50" t="s">
        <v>1112</v>
      </c>
      <c r="Z85" s="50" t="s">
        <v>123</v>
      </c>
    </row>
    <row r="86" ht="15.75" customHeight="1">
      <c r="A86" s="51">
        <v>44253.57029164352</v>
      </c>
      <c r="B86" s="50" t="s">
        <v>1113</v>
      </c>
      <c r="C86" s="50" t="s">
        <v>53</v>
      </c>
      <c r="D86" s="50">
        <v>3.0</v>
      </c>
      <c r="E86" s="50" t="s">
        <v>219</v>
      </c>
      <c r="F86" s="50" t="s">
        <v>108</v>
      </c>
      <c r="G86" s="50" t="s">
        <v>397</v>
      </c>
      <c r="H86" s="50" t="s">
        <v>1114</v>
      </c>
      <c r="I86" s="50" t="s">
        <v>111</v>
      </c>
      <c r="J86" s="52">
        <v>0.8</v>
      </c>
      <c r="K86" s="50" t="s">
        <v>590</v>
      </c>
      <c r="L86" s="52">
        <v>0.0</v>
      </c>
      <c r="M86" s="50" t="s">
        <v>1115</v>
      </c>
      <c r="N86" s="50" t="s">
        <v>193</v>
      </c>
      <c r="O86" s="50" t="s">
        <v>1116</v>
      </c>
      <c r="P86" s="50" t="s">
        <v>211</v>
      </c>
      <c r="Q86" s="50" t="s">
        <v>1117</v>
      </c>
      <c r="R86" s="50" t="s">
        <v>1118</v>
      </c>
      <c r="S86" s="50">
        <v>2.920296191E9</v>
      </c>
      <c r="T86" s="50">
        <v>2.934451423E9</v>
      </c>
      <c r="U86" s="50" t="s">
        <v>1119</v>
      </c>
      <c r="V86" s="50" t="s">
        <v>1120</v>
      </c>
      <c r="W86" s="53" t="s">
        <v>1121</v>
      </c>
      <c r="X86" s="50" t="s">
        <v>1122</v>
      </c>
      <c r="Y86" s="50" t="s">
        <v>1123</v>
      </c>
      <c r="Z86" s="50" t="s">
        <v>123</v>
      </c>
    </row>
    <row r="87" ht="15.75" customHeight="1">
      <c r="A87" s="51">
        <v>44253.59332127315</v>
      </c>
      <c r="B87" s="50" t="s">
        <v>1124</v>
      </c>
      <c r="C87" s="50" t="s">
        <v>1125</v>
      </c>
      <c r="D87" s="50">
        <v>1.0</v>
      </c>
      <c r="E87" s="50" t="s">
        <v>219</v>
      </c>
      <c r="F87" s="50" t="s">
        <v>108</v>
      </c>
      <c r="G87" s="50" t="s">
        <v>159</v>
      </c>
      <c r="H87" s="50" t="s">
        <v>1080</v>
      </c>
      <c r="I87" s="50" t="s">
        <v>111</v>
      </c>
      <c r="J87" s="52">
        <v>0.9</v>
      </c>
      <c r="K87" s="50" t="s">
        <v>207</v>
      </c>
      <c r="L87" s="52">
        <v>0.0</v>
      </c>
      <c r="M87" s="50" t="s">
        <v>1126</v>
      </c>
      <c r="N87" s="50" t="s">
        <v>1127</v>
      </c>
      <c r="O87" s="50" t="s">
        <v>1128</v>
      </c>
      <c r="Q87" s="50" t="s">
        <v>1129</v>
      </c>
      <c r="R87" s="50" t="s">
        <v>1130</v>
      </c>
      <c r="S87" s="50" t="s">
        <v>1131</v>
      </c>
      <c r="T87" s="50" t="s">
        <v>1132</v>
      </c>
      <c r="U87" s="50" t="s">
        <v>1133</v>
      </c>
      <c r="V87" s="50" t="s">
        <v>1134</v>
      </c>
      <c r="W87" s="53" t="s">
        <v>1135</v>
      </c>
      <c r="X87" s="50" t="s">
        <v>1090</v>
      </c>
      <c r="Y87" s="50" t="s">
        <v>1136</v>
      </c>
      <c r="Z87" s="50" t="s">
        <v>123</v>
      </c>
    </row>
    <row r="88" ht="15.75" customHeight="1">
      <c r="A88" s="51">
        <v>44245.51335542824</v>
      </c>
      <c r="B88" s="50" t="s">
        <v>1137</v>
      </c>
      <c r="C88" s="50" t="s">
        <v>54</v>
      </c>
      <c r="D88" s="50" t="s">
        <v>187</v>
      </c>
      <c r="E88" s="50" t="s">
        <v>291</v>
      </c>
      <c r="F88" s="50" t="s">
        <v>108</v>
      </c>
      <c r="G88" s="50" t="s">
        <v>142</v>
      </c>
      <c r="H88" s="50" t="s">
        <v>231</v>
      </c>
      <c r="I88" s="50" t="s">
        <v>144</v>
      </c>
      <c r="J88" s="52">
        <v>0.7</v>
      </c>
      <c r="K88" s="50" t="s">
        <v>191</v>
      </c>
      <c r="L88" s="52">
        <v>0.4</v>
      </c>
      <c r="M88" s="50" t="s">
        <v>1138</v>
      </c>
      <c r="N88" s="50" t="s">
        <v>193</v>
      </c>
      <c r="O88" s="50" t="s">
        <v>1139</v>
      </c>
      <c r="P88" s="50" t="s">
        <v>132</v>
      </c>
      <c r="Q88" s="50" t="s">
        <v>1140</v>
      </c>
      <c r="R88" s="50" t="s">
        <v>1141</v>
      </c>
      <c r="S88" s="50">
        <v>2.920427541E9</v>
      </c>
      <c r="T88" s="50">
        <v>1.16166682E9</v>
      </c>
      <c r="U88" s="50" t="s">
        <v>1142</v>
      </c>
      <c r="V88" s="50" t="s">
        <v>1143</v>
      </c>
      <c r="W88" s="53" t="s">
        <v>1144</v>
      </c>
      <c r="X88" s="50" t="s">
        <v>1145</v>
      </c>
      <c r="Y88" s="50" t="s">
        <v>1146</v>
      </c>
      <c r="Z88" s="50" t="s">
        <v>123</v>
      </c>
    </row>
    <row r="89" ht="15.75" customHeight="1">
      <c r="A89" s="51">
        <v>44246.45513512731</v>
      </c>
      <c r="B89" s="50" t="s">
        <v>1147</v>
      </c>
      <c r="C89" s="50" t="s">
        <v>54</v>
      </c>
      <c r="D89" s="50">
        <v>5.0</v>
      </c>
      <c r="E89" s="50" t="s">
        <v>551</v>
      </c>
      <c r="F89" s="50" t="s">
        <v>292</v>
      </c>
      <c r="G89" s="50" t="s">
        <v>220</v>
      </c>
      <c r="H89" s="50" t="s">
        <v>575</v>
      </c>
      <c r="I89" s="50" t="s">
        <v>127</v>
      </c>
      <c r="J89" s="52">
        <v>0.8</v>
      </c>
      <c r="K89" s="50" t="s">
        <v>176</v>
      </c>
      <c r="L89" s="52">
        <v>0.9</v>
      </c>
      <c r="M89" s="50" t="s">
        <v>1148</v>
      </c>
      <c r="N89" s="50" t="s">
        <v>193</v>
      </c>
      <c r="O89" s="50" t="s">
        <v>1149</v>
      </c>
      <c r="P89" s="50" t="s">
        <v>211</v>
      </c>
      <c r="Q89" s="50" t="s">
        <v>1150</v>
      </c>
      <c r="R89" s="50" t="s">
        <v>1151</v>
      </c>
      <c r="S89" s="50">
        <v>2.920423226E9</v>
      </c>
      <c r="T89" s="50">
        <v>2.92043697E8</v>
      </c>
      <c r="U89" s="50" t="s">
        <v>1152</v>
      </c>
      <c r="V89" s="50" t="s">
        <v>1152</v>
      </c>
      <c r="W89" s="53" t="s">
        <v>1153</v>
      </c>
      <c r="X89" s="50" t="s">
        <v>1154</v>
      </c>
      <c r="Y89" s="50" t="s">
        <v>1155</v>
      </c>
      <c r="Z89" s="50" t="s">
        <v>123</v>
      </c>
    </row>
    <row r="90" ht="15.75" customHeight="1">
      <c r="A90" s="51">
        <v>44246.872192662035</v>
      </c>
      <c r="B90" s="50" t="s">
        <v>1156</v>
      </c>
      <c r="C90" s="50" t="s">
        <v>54</v>
      </c>
      <c r="D90" s="50">
        <v>3.0</v>
      </c>
      <c r="E90" s="50" t="s">
        <v>1157</v>
      </c>
      <c r="F90" s="50" t="s">
        <v>108</v>
      </c>
      <c r="G90" s="50" t="s">
        <v>269</v>
      </c>
      <c r="H90" s="50" t="s">
        <v>1158</v>
      </c>
      <c r="I90" s="50" t="s">
        <v>111</v>
      </c>
      <c r="J90" s="52">
        <v>0.3</v>
      </c>
      <c r="K90" s="50" t="s">
        <v>176</v>
      </c>
      <c r="L90" s="52">
        <v>0.5</v>
      </c>
      <c r="M90" s="50" t="s">
        <v>1159</v>
      </c>
      <c r="N90" s="50" t="s">
        <v>1160</v>
      </c>
      <c r="O90" s="50" t="s">
        <v>1161</v>
      </c>
      <c r="Q90" s="50" t="s">
        <v>1162</v>
      </c>
      <c r="R90" s="50" t="s">
        <v>1163</v>
      </c>
      <c r="S90" s="50">
        <v>2.920423156E9</v>
      </c>
      <c r="T90" s="50">
        <v>2.920423156E9</v>
      </c>
      <c r="U90" s="50" t="s">
        <v>1164</v>
      </c>
      <c r="V90" s="50" t="s">
        <v>1164</v>
      </c>
      <c r="W90" s="53" t="s">
        <v>1165</v>
      </c>
      <c r="X90" s="50" t="s">
        <v>1166</v>
      </c>
      <c r="Y90" s="50" t="s">
        <v>1167</v>
      </c>
      <c r="Z90" s="50" t="s">
        <v>123</v>
      </c>
    </row>
    <row r="91" ht="15.75" customHeight="1">
      <c r="A91" s="51">
        <v>44249.76487831019</v>
      </c>
      <c r="B91" s="50" t="s">
        <v>1168</v>
      </c>
      <c r="C91" s="50" t="s">
        <v>54</v>
      </c>
      <c r="D91" s="50" t="s">
        <v>187</v>
      </c>
      <c r="E91" s="50" t="s">
        <v>74</v>
      </c>
      <c r="F91" s="50" t="s">
        <v>1169</v>
      </c>
      <c r="G91" s="50" t="s">
        <v>142</v>
      </c>
      <c r="H91" s="50" t="s">
        <v>1080</v>
      </c>
      <c r="I91" s="50" t="s">
        <v>127</v>
      </c>
      <c r="J91" s="52">
        <v>0.7</v>
      </c>
      <c r="K91" s="50" t="s">
        <v>176</v>
      </c>
      <c r="L91" s="52">
        <v>0.6</v>
      </c>
      <c r="M91" s="50" t="s">
        <v>1170</v>
      </c>
      <c r="N91" s="50" t="s">
        <v>1171</v>
      </c>
      <c r="O91" s="50" t="s">
        <v>1172</v>
      </c>
      <c r="Q91" s="50" t="s">
        <v>1173</v>
      </c>
      <c r="R91" s="50" t="s">
        <v>1174</v>
      </c>
      <c r="S91" s="50" t="s">
        <v>1175</v>
      </c>
      <c r="T91" s="50" t="s">
        <v>1176</v>
      </c>
      <c r="U91" s="50" t="s">
        <v>1177</v>
      </c>
      <c r="V91" s="50" t="s">
        <v>1178</v>
      </c>
      <c r="W91" s="53" t="s">
        <v>1179</v>
      </c>
      <c r="X91" s="50" t="s">
        <v>1090</v>
      </c>
      <c r="Y91" s="50" t="s">
        <v>1180</v>
      </c>
      <c r="Z91" s="50" t="s">
        <v>123</v>
      </c>
    </row>
    <row r="92" ht="15.75" customHeight="1">
      <c r="A92" s="51">
        <v>44256.79241511574</v>
      </c>
      <c r="B92" s="50" t="s">
        <v>1181</v>
      </c>
      <c r="C92" s="50" t="s">
        <v>54</v>
      </c>
      <c r="D92" s="50" t="s">
        <v>1182</v>
      </c>
      <c r="E92" s="50" t="s">
        <v>158</v>
      </c>
      <c r="F92" s="50" t="s">
        <v>108</v>
      </c>
      <c r="G92" s="50" t="s">
        <v>269</v>
      </c>
      <c r="H92" s="50" t="s">
        <v>73</v>
      </c>
      <c r="I92" s="50" t="s">
        <v>127</v>
      </c>
      <c r="J92" s="52">
        <v>0.8</v>
      </c>
      <c r="K92" s="50" t="s">
        <v>176</v>
      </c>
      <c r="L92" s="52">
        <v>0.6</v>
      </c>
      <c r="M92" s="50" t="s">
        <v>1183</v>
      </c>
      <c r="N92" s="50" t="s">
        <v>193</v>
      </c>
      <c r="O92" s="50" t="s">
        <v>1184</v>
      </c>
      <c r="P92" s="50" t="s">
        <v>132</v>
      </c>
      <c r="Q92" s="50" t="s">
        <v>1185</v>
      </c>
      <c r="R92" s="50" t="s">
        <v>1186</v>
      </c>
      <c r="S92" s="50">
        <v>2.920481845E9</v>
      </c>
      <c r="T92" s="50">
        <v>2.920481845E9</v>
      </c>
      <c r="U92" s="50" t="s">
        <v>1187</v>
      </c>
      <c r="V92" s="50" t="s">
        <v>1187</v>
      </c>
      <c r="W92" s="53" t="s">
        <v>1188</v>
      </c>
      <c r="X92" s="50" t="s">
        <v>1189</v>
      </c>
      <c r="Y92" s="50" t="s">
        <v>1190</v>
      </c>
      <c r="Z92" s="50" t="s">
        <v>123</v>
      </c>
    </row>
    <row r="93" ht="15.75" customHeight="1">
      <c r="A93" s="51">
        <v>44263.408618217596</v>
      </c>
      <c r="B93" s="50" t="s">
        <v>1191</v>
      </c>
      <c r="C93" s="50" t="s">
        <v>54</v>
      </c>
      <c r="D93" s="50" t="s">
        <v>705</v>
      </c>
      <c r="E93" s="50" t="s">
        <v>1192</v>
      </c>
      <c r="F93" s="50" t="s">
        <v>108</v>
      </c>
      <c r="G93" s="50" t="s">
        <v>382</v>
      </c>
      <c r="H93" s="50" t="s">
        <v>73</v>
      </c>
      <c r="I93" s="50" t="s">
        <v>144</v>
      </c>
      <c r="J93" s="52">
        <v>1.0</v>
      </c>
      <c r="K93" s="50" t="s">
        <v>433</v>
      </c>
      <c r="L93" s="52">
        <v>0.2</v>
      </c>
      <c r="M93" s="50" t="s">
        <v>1193</v>
      </c>
      <c r="N93" s="50" t="s">
        <v>193</v>
      </c>
      <c r="O93" s="50" t="s">
        <v>1194</v>
      </c>
      <c r="P93" s="50" t="s">
        <v>211</v>
      </c>
      <c r="Q93" s="50" t="s">
        <v>1195</v>
      </c>
      <c r="R93" s="50" t="s">
        <v>1196</v>
      </c>
      <c r="S93" s="50">
        <v>2.920551933E9</v>
      </c>
      <c r="T93" s="50">
        <v>2.920544123E9</v>
      </c>
      <c r="U93" s="50" t="s">
        <v>1197</v>
      </c>
      <c r="V93" s="50" t="s">
        <v>1198</v>
      </c>
      <c r="W93" s="53" t="s">
        <v>1199</v>
      </c>
      <c r="X93" s="50" t="s">
        <v>1189</v>
      </c>
      <c r="Y93" s="50" t="s">
        <v>1200</v>
      </c>
      <c r="Z93" s="50" t="s">
        <v>123</v>
      </c>
    </row>
    <row r="94" ht="15.75" customHeight="1">
      <c r="A94" s="51">
        <v>44263.416109212965</v>
      </c>
      <c r="B94" s="50" t="s">
        <v>1201</v>
      </c>
      <c r="C94" s="50" t="s">
        <v>54</v>
      </c>
      <c r="D94" s="50" t="s">
        <v>187</v>
      </c>
      <c r="E94" s="50" t="s">
        <v>807</v>
      </c>
      <c r="F94" s="50" t="s">
        <v>108</v>
      </c>
      <c r="G94" s="50" t="s">
        <v>75</v>
      </c>
      <c r="H94" s="50" t="s">
        <v>315</v>
      </c>
      <c r="I94" s="50" t="s">
        <v>144</v>
      </c>
      <c r="J94" s="52">
        <v>1.0</v>
      </c>
      <c r="K94" s="50" t="s">
        <v>207</v>
      </c>
      <c r="L94" s="52">
        <v>0.3</v>
      </c>
      <c r="M94" s="50" t="s">
        <v>1202</v>
      </c>
      <c r="N94" s="50" t="s">
        <v>193</v>
      </c>
      <c r="O94" s="50" t="s">
        <v>1203</v>
      </c>
      <c r="P94" s="50" t="s">
        <v>132</v>
      </c>
      <c r="Q94" s="50" t="s">
        <v>1195</v>
      </c>
      <c r="R94" s="50" t="s">
        <v>1204</v>
      </c>
      <c r="S94" s="50">
        <v>2.920617223E9</v>
      </c>
      <c r="T94" s="50">
        <v>2.929544123E9</v>
      </c>
      <c r="U94" s="50" t="s">
        <v>1205</v>
      </c>
      <c r="V94" s="50" t="s">
        <v>1198</v>
      </c>
      <c r="W94" s="53" t="s">
        <v>1206</v>
      </c>
      <c r="X94" s="50" t="s">
        <v>1207</v>
      </c>
      <c r="Y94" s="50" t="s">
        <v>1208</v>
      </c>
      <c r="Z94" s="50" t="s">
        <v>123</v>
      </c>
    </row>
    <row r="95" ht="15.75" customHeight="1">
      <c r="A95" s="51">
        <v>44246.652826516205</v>
      </c>
      <c r="B95" s="50" t="s">
        <v>1209</v>
      </c>
      <c r="C95" s="50" t="s">
        <v>1210</v>
      </c>
      <c r="D95" s="50" t="s">
        <v>187</v>
      </c>
      <c r="E95" s="50" t="s">
        <v>74</v>
      </c>
      <c r="F95" s="50" t="s">
        <v>108</v>
      </c>
      <c r="G95" s="50" t="s">
        <v>175</v>
      </c>
      <c r="H95" s="50" t="s">
        <v>231</v>
      </c>
      <c r="I95" s="50" t="s">
        <v>144</v>
      </c>
      <c r="J95" s="52">
        <v>1.0</v>
      </c>
      <c r="K95" s="50" t="s">
        <v>221</v>
      </c>
      <c r="L95" s="52">
        <v>0.6</v>
      </c>
      <c r="M95" s="50" t="s">
        <v>1211</v>
      </c>
      <c r="N95" s="50" t="s">
        <v>193</v>
      </c>
      <c r="O95" s="50" t="s">
        <v>1212</v>
      </c>
      <c r="P95" s="50" t="s">
        <v>211</v>
      </c>
      <c r="Q95" s="50" t="s">
        <v>1213</v>
      </c>
      <c r="R95" s="50" t="s">
        <v>1214</v>
      </c>
      <c r="S95" s="50">
        <v>2.920558004E9</v>
      </c>
      <c r="T95" s="50">
        <v>2.920418712E9</v>
      </c>
      <c r="U95" s="50" t="s">
        <v>1215</v>
      </c>
      <c r="V95" s="50" t="s">
        <v>1216</v>
      </c>
      <c r="W95" s="53" t="s">
        <v>1217</v>
      </c>
      <c r="X95" s="50" t="s">
        <v>1218</v>
      </c>
      <c r="Y95" s="50" t="s">
        <v>1219</v>
      </c>
      <c r="Z95" s="50" t="s">
        <v>123</v>
      </c>
    </row>
    <row r="96" ht="15.75" customHeight="1">
      <c r="A96" s="51">
        <v>44248.92877501158</v>
      </c>
      <c r="B96" s="50" t="s">
        <v>1220</v>
      </c>
      <c r="C96" s="50" t="s">
        <v>1210</v>
      </c>
      <c r="D96" s="50">
        <v>1.0</v>
      </c>
      <c r="E96" s="50" t="s">
        <v>291</v>
      </c>
      <c r="F96" s="50" t="s">
        <v>108</v>
      </c>
      <c r="G96" s="50" t="s">
        <v>205</v>
      </c>
      <c r="H96" s="50" t="s">
        <v>828</v>
      </c>
      <c r="I96" s="50" t="s">
        <v>111</v>
      </c>
      <c r="J96" s="52">
        <v>0.9</v>
      </c>
      <c r="K96" s="50" t="s">
        <v>1221</v>
      </c>
      <c r="L96" s="50" t="s">
        <v>503</v>
      </c>
      <c r="M96" s="50" t="s">
        <v>1222</v>
      </c>
      <c r="N96" s="50" t="s">
        <v>1223</v>
      </c>
      <c r="O96" s="50" t="s">
        <v>1224</v>
      </c>
      <c r="P96" s="50" t="s">
        <v>211</v>
      </c>
      <c r="Q96" s="50" t="s">
        <v>1050</v>
      </c>
      <c r="R96" s="50" t="s">
        <v>1225</v>
      </c>
      <c r="S96" s="50">
        <v>2.920625645E9</v>
      </c>
      <c r="T96" s="50">
        <v>2.920526949E9</v>
      </c>
      <c r="U96" s="50" t="s">
        <v>1226</v>
      </c>
      <c r="V96" s="50" t="s">
        <v>1227</v>
      </c>
      <c r="W96" s="50" t="s">
        <v>1228</v>
      </c>
      <c r="X96" s="50" t="s">
        <v>1228</v>
      </c>
      <c r="Y96" s="50" t="s">
        <v>1229</v>
      </c>
      <c r="Z96" s="50" t="s">
        <v>123</v>
      </c>
    </row>
    <row r="97" ht="15.75" customHeight="1">
      <c r="A97" s="51">
        <v>44236.53557662037</v>
      </c>
      <c r="B97" s="50" t="s">
        <v>1230</v>
      </c>
      <c r="C97" s="50" t="s">
        <v>55</v>
      </c>
      <c r="D97" s="50">
        <v>1.0</v>
      </c>
      <c r="E97" s="50" t="s">
        <v>74</v>
      </c>
      <c r="F97" s="50" t="s">
        <v>108</v>
      </c>
      <c r="G97" s="50" t="s">
        <v>109</v>
      </c>
      <c r="H97" s="50" t="s">
        <v>315</v>
      </c>
      <c r="I97" s="50" t="s">
        <v>144</v>
      </c>
      <c r="J97" s="52">
        <v>0.5</v>
      </c>
      <c r="K97" s="50" t="s">
        <v>176</v>
      </c>
      <c r="L97" s="52">
        <v>0.5</v>
      </c>
      <c r="M97" s="50" t="s">
        <v>1231</v>
      </c>
      <c r="N97" s="50" t="s">
        <v>193</v>
      </c>
      <c r="O97" s="50" t="s">
        <v>1232</v>
      </c>
      <c r="P97" s="50" t="s">
        <v>132</v>
      </c>
      <c r="Q97" s="50" t="s">
        <v>1233</v>
      </c>
      <c r="R97" s="50" t="s">
        <v>1234</v>
      </c>
      <c r="S97" s="50">
        <v>2.984890414E9</v>
      </c>
      <c r="T97" s="50">
        <v>2.984890414E9</v>
      </c>
      <c r="U97" s="50" t="s">
        <v>1235</v>
      </c>
      <c r="V97" s="50" t="s">
        <v>1235</v>
      </c>
      <c r="W97" s="53" t="s">
        <v>1236</v>
      </c>
      <c r="X97" s="50" t="s">
        <v>1237</v>
      </c>
      <c r="Y97" s="50" t="s">
        <v>1238</v>
      </c>
      <c r="Z97" s="50" t="s">
        <v>123</v>
      </c>
    </row>
    <row r="98" ht="15.75" customHeight="1">
      <c r="A98" s="51">
        <v>44236.664388125</v>
      </c>
      <c r="B98" s="50" t="s">
        <v>1239</v>
      </c>
      <c r="C98" s="50" t="s">
        <v>55</v>
      </c>
      <c r="D98" s="50">
        <v>3.0</v>
      </c>
      <c r="E98" s="50" t="s">
        <v>107</v>
      </c>
      <c r="F98" s="50" t="s">
        <v>108</v>
      </c>
      <c r="G98" s="50" t="s">
        <v>75</v>
      </c>
      <c r="H98" s="50" t="s">
        <v>73</v>
      </c>
      <c r="I98" s="50" t="s">
        <v>144</v>
      </c>
      <c r="J98" s="52">
        <v>0.4</v>
      </c>
      <c r="K98" s="50" t="s">
        <v>176</v>
      </c>
      <c r="L98" s="52">
        <v>0.3</v>
      </c>
      <c r="M98" s="50" t="s">
        <v>1240</v>
      </c>
      <c r="N98" s="50" t="s">
        <v>1241</v>
      </c>
      <c r="O98" s="50" t="s">
        <v>1242</v>
      </c>
      <c r="P98" s="50" t="s">
        <v>132</v>
      </c>
      <c r="Q98" s="50" t="s">
        <v>1243</v>
      </c>
      <c r="R98" s="50" t="s">
        <v>1244</v>
      </c>
      <c r="S98" s="50">
        <v>2.984512192E9</v>
      </c>
      <c r="T98" s="50">
        <v>2.984572192E9</v>
      </c>
      <c r="U98" s="50" t="s">
        <v>1245</v>
      </c>
      <c r="V98" s="50" t="s">
        <v>1246</v>
      </c>
      <c r="W98" s="53" t="s">
        <v>1247</v>
      </c>
      <c r="X98" s="50" t="s">
        <v>1248</v>
      </c>
      <c r="Y98" s="50" t="s">
        <v>1249</v>
      </c>
      <c r="Z98" s="50" t="s">
        <v>123</v>
      </c>
    </row>
    <row r="99" ht="15.75" customHeight="1">
      <c r="A99" s="51">
        <v>44236.785556840274</v>
      </c>
      <c r="B99" s="50" t="s">
        <v>1250</v>
      </c>
      <c r="C99" s="50" t="s">
        <v>55</v>
      </c>
      <c r="D99" s="50" t="s">
        <v>187</v>
      </c>
      <c r="E99" s="50" t="s">
        <v>188</v>
      </c>
      <c r="F99" s="50" t="s">
        <v>108</v>
      </c>
      <c r="G99" s="50" t="s">
        <v>142</v>
      </c>
      <c r="H99" s="50" t="s">
        <v>1251</v>
      </c>
      <c r="I99" s="50" t="s">
        <v>127</v>
      </c>
      <c r="J99" s="52">
        <v>0.2</v>
      </c>
      <c r="K99" s="50" t="s">
        <v>176</v>
      </c>
      <c r="L99" s="52">
        <v>0.3</v>
      </c>
      <c r="M99" s="50" t="s">
        <v>1252</v>
      </c>
      <c r="N99" s="50" t="s">
        <v>1253</v>
      </c>
      <c r="O99" s="50" t="s">
        <v>1254</v>
      </c>
      <c r="P99" s="50" t="s">
        <v>132</v>
      </c>
      <c r="Q99" s="50" t="s">
        <v>1255</v>
      </c>
      <c r="R99" s="50" t="s">
        <v>1256</v>
      </c>
      <c r="S99" s="50" t="s">
        <v>1257</v>
      </c>
      <c r="T99" s="50">
        <v>2.98457409E9</v>
      </c>
      <c r="U99" s="50" t="s">
        <v>1258</v>
      </c>
      <c r="V99" s="50" t="s">
        <v>1259</v>
      </c>
      <c r="W99" s="53" t="s">
        <v>1260</v>
      </c>
      <c r="X99" s="50" t="s">
        <v>1090</v>
      </c>
      <c r="Y99" s="50" t="s">
        <v>1261</v>
      </c>
      <c r="Z99" s="50" t="s">
        <v>123</v>
      </c>
    </row>
    <row r="100" ht="15.75" customHeight="1">
      <c r="A100" s="51">
        <v>44236.85211099537</v>
      </c>
      <c r="B100" s="50" t="s">
        <v>1262</v>
      </c>
      <c r="C100" s="50" t="s">
        <v>55</v>
      </c>
      <c r="D100" s="50" t="s">
        <v>705</v>
      </c>
      <c r="E100" s="50" t="s">
        <v>443</v>
      </c>
      <c r="F100" s="50" t="s">
        <v>1263</v>
      </c>
      <c r="G100" s="50" t="s">
        <v>382</v>
      </c>
      <c r="H100" s="50" t="s">
        <v>383</v>
      </c>
      <c r="I100" s="50" t="s">
        <v>111</v>
      </c>
      <c r="J100" s="52">
        <v>0.8</v>
      </c>
      <c r="K100" s="50" t="s">
        <v>1264</v>
      </c>
      <c r="L100" s="52">
        <v>0.7</v>
      </c>
      <c r="M100" s="50" t="s">
        <v>1265</v>
      </c>
      <c r="N100" s="50" t="s">
        <v>193</v>
      </c>
      <c r="O100" s="50" t="s">
        <v>1266</v>
      </c>
      <c r="P100" s="50" t="s">
        <v>211</v>
      </c>
      <c r="Q100" s="50" t="s">
        <v>1267</v>
      </c>
      <c r="R100" s="50" t="s">
        <v>1268</v>
      </c>
      <c r="S100" s="50" t="s">
        <v>1269</v>
      </c>
      <c r="T100" s="50" t="s">
        <v>1270</v>
      </c>
      <c r="U100" s="50" t="s">
        <v>1271</v>
      </c>
      <c r="V100" s="50" t="s">
        <v>1271</v>
      </c>
      <c r="W100" s="53" t="s">
        <v>1272</v>
      </c>
      <c r="X100" s="50" t="s">
        <v>1273</v>
      </c>
      <c r="Y100" s="50" t="s">
        <v>1274</v>
      </c>
      <c r="Z100" s="50" t="s">
        <v>123</v>
      </c>
    </row>
    <row r="101" ht="15.75" customHeight="1">
      <c r="A101" s="51">
        <v>44251.80736464121</v>
      </c>
      <c r="B101" s="53" t="s">
        <v>1275</v>
      </c>
      <c r="C101" s="50" t="s">
        <v>55</v>
      </c>
      <c r="D101" s="50">
        <v>4.0</v>
      </c>
      <c r="E101" s="50" t="s">
        <v>74</v>
      </c>
      <c r="F101" s="50" t="s">
        <v>108</v>
      </c>
      <c r="G101" s="50" t="s">
        <v>125</v>
      </c>
      <c r="H101" s="50" t="s">
        <v>160</v>
      </c>
      <c r="I101" s="50" t="s">
        <v>111</v>
      </c>
      <c r="J101" s="52">
        <v>0.7</v>
      </c>
      <c r="K101" s="50" t="s">
        <v>445</v>
      </c>
      <c r="L101" s="50" t="s">
        <v>503</v>
      </c>
      <c r="M101" s="50" t="s">
        <v>1276</v>
      </c>
      <c r="N101" s="50" t="s">
        <v>880</v>
      </c>
      <c r="O101" s="50" t="s">
        <v>1277</v>
      </c>
      <c r="Q101" s="50" t="s">
        <v>1278</v>
      </c>
      <c r="R101" s="50" t="s">
        <v>1279</v>
      </c>
      <c r="S101" s="50">
        <v>2.98427808E9</v>
      </c>
      <c r="T101" s="50">
        <v>2.98427808E9</v>
      </c>
      <c r="U101" s="50" t="s">
        <v>1280</v>
      </c>
      <c r="V101" s="50" t="s">
        <v>1281</v>
      </c>
      <c r="W101" s="53" t="s">
        <v>1282</v>
      </c>
      <c r="X101" s="50" t="s">
        <v>1283</v>
      </c>
      <c r="Y101" s="50" t="s">
        <v>1284</v>
      </c>
      <c r="Z101" s="50" t="s">
        <v>123</v>
      </c>
      <c r="AA101" s="50" t="s">
        <v>1285</v>
      </c>
    </row>
    <row r="102" ht="15.75" customHeight="1">
      <c r="A102" s="51">
        <v>44253.779409780094</v>
      </c>
      <c r="B102" s="50" t="s">
        <v>1286</v>
      </c>
      <c r="C102" s="50" t="s">
        <v>55</v>
      </c>
      <c r="D102" s="50">
        <v>1.0</v>
      </c>
      <c r="E102" s="50" t="s">
        <v>158</v>
      </c>
      <c r="F102" s="50" t="s">
        <v>108</v>
      </c>
      <c r="G102" s="50" t="s">
        <v>159</v>
      </c>
      <c r="H102" s="50" t="s">
        <v>73</v>
      </c>
      <c r="I102" s="50" t="s">
        <v>127</v>
      </c>
      <c r="J102" s="52">
        <v>0.3</v>
      </c>
      <c r="K102" s="50" t="s">
        <v>176</v>
      </c>
      <c r="L102" s="52">
        <v>0.3</v>
      </c>
      <c r="M102" s="50" t="s">
        <v>1287</v>
      </c>
      <c r="N102" s="50" t="s">
        <v>1288</v>
      </c>
      <c r="O102" s="50" t="s">
        <v>1289</v>
      </c>
      <c r="P102" s="50" t="s">
        <v>132</v>
      </c>
      <c r="Q102" s="50" t="s">
        <v>1290</v>
      </c>
      <c r="R102" s="50" t="s">
        <v>1291</v>
      </c>
      <c r="S102" s="50" t="s">
        <v>1292</v>
      </c>
      <c r="T102" s="50" t="s">
        <v>1293</v>
      </c>
      <c r="U102" s="50" t="s">
        <v>1294</v>
      </c>
      <c r="V102" s="50" t="s">
        <v>1294</v>
      </c>
      <c r="W102" s="50" t="s">
        <v>1295</v>
      </c>
      <c r="X102" s="50" t="s">
        <v>1296</v>
      </c>
      <c r="Y102" s="50" t="s">
        <v>1297</v>
      </c>
      <c r="Z102" s="50" t="s">
        <v>123</v>
      </c>
    </row>
    <row r="103" ht="15.75" customHeight="1">
      <c r="A103" s="51">
        <v>44236.53368280093</v>
      </c>
      <c r="B103" s="50" t="s">
        <v>1298</v>
      </c>
      <c r="C103" s="50" t="s">
        <v>1299</v>
      </c>
      <c r="D103" s="50">
        <v>5.0</v>
      </c>
      <c r="E103" s="50" t="s">
        <v>551</v>
      </c>
      <c r="F103" s="50" t="s">
        <v>108</v>
      </c>
      <c r="G103" s="50" t="s">
        <v>269</v>
      </c>
      <c r="H103" s="50" t="s">
        <v>383</v>
      </c>
      <c r="I103" s="50" t="s">
        <v>111</v>
      </c>
      <c r="J103" s="52">
        <v>0.8</v>
      </c>
      <c r="K103" s="50" t="s">
        <v>221</v>
      </c>
      <c r="L103" s="52">
        <v>0.8</v>
      </c>
      <c r="M103" s="50" t="s">
        <v>1300</v>
      </c>
      <c r="N103" s="50" t="s">
        <v>409</v>
      </c>
      <c r="O103" s="50" t="s">
        <v>1301</v>
      </c>
      <c r="Q103" s="50" t="s">
        <v>1302</v>
      </c>
      <c r="R103" s="50" t="s">
        <v>1303</v>
      </c>
      <c r="S103" s="50">
        <v>2.9844649E9</v>
      </c>
      <c r="T103" s="50">
        <v>2.984570008E9</v>
      </c>
      <c r="U103" s="50" t="s">
        <v>1304</v>
      </c>
      <c r="V103" s="50" t="s">
        <v>1305</v>
      </c>
      <c r="W103" s="50" t="s">
        <v>1306</v>
      </c>
      <c r="X103" s="50" t="s">
        <v>1307</v>
      </c>
      <c r="Y103" s="50" t="s">
        <v>1308</v>
      </c>
      <c r="Z103" s="50" t="s">
        <v>123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W2"/>
    <hyperlink r:id="rId2" ref="W3"/>
    <hyperlink r:id="rId3" ref="W4"/>
    <hyperlink r:id="rId4" ref="W5"/>
    <hyperlink r:id="rId5" ref="W7"/>
    <hyperlink r:id="rId6" ref="W8"/>
    <hyperlink r:id="rId7" ref="W9"/>
    <hyperlink r:id="rId8" ref="W10"/>
    <hyperlink r:id="rId9" ref="W11"/>
    <hyperlink r:id="rId10" ref="W12"/>
    <hyperlink r:id="rId11" ref="W13"/>
    <hyperlink r:id="rId12" ref="W14"/>
    <hyperlink r:id="rId13" ref="W15"/>
    <hyperlink r:id="rId14" ref="W16"/>
    <hyperlink r:id="rId15" ref="W17"/>
    <hyperlink r:id="rId16" ref="W18"/>
    <hyperlink r:id="rId17" ref="W19"/>
    <hyperlink r:id="rId18" ref="X20"/>
    <hyperlink r:id="rId19" ref="W21"/>
    <hyperlink r:id="rId20" ref="W23"/>
    <hyperlink r:id="rId21" ref="W24"/>
    <hyperlink r:id="rId22" ref="W25"/>
    <hyperlink r:id="rId23" ref="W26"/>
    <hyperlink r:id="rId24" ref="W27"/>
    <hyperlink r:id="rId25" ref="X27"/>
    <hyperlink r:id="rId26" ref="W28"/>
    <hyperlink r:id="rId27" ref="W29"/>
    <hyperlink r:id="rId28" ref="W30"/>
    <hyperlink r:id="rId29" ref="X30"/>
    <hyperlink r:id="rId30" ref="W31"/>
    <hyperlink r:id="rId31" ref="W32"/>
    <hyperlink r:id="rId32" ref="W34"/>
    <hyperlink r:id="rId33" ref="B36"/>
    <hyperlink r:id="rId34" ref="W36"/>
    <hyperlink r:id="rId35" ref="W37"/>
    <hyperlink r:id="rId36" ref="W39"/>
    <hyperlink r:id="rId37" ref="W41"/>
    <hyperlink r:id="rId38" ref="B42"/>
    <hyperlink r:id="rId39" ref="W42"/>
    <hyperlink r:id="rId40" ref="W43"/>
    <hyperlink r:id="rId41" ref="W44"/>
    <hyperlink r:id="rId42" ref="W45"/>
    <hyperlink r:id="rId43" ref="X45"/>
    <hyperlink r:id="rId44" ref="W46"/>
    <hyperlink r:id="rId45" ref="B47"/>
    <hyperlink r:id="rId46" ref="W47"/>
    <hyperlink r:id="rId47" ref="W48"/>
    <hyperlink r:id="rId48" ref="U49"/>
    <hyperlink r:id="rId49" ref="W49"/>
    <hyperlink r:id="rId50" ref="W50"/>
    <hyperlink r:id="rId51" ref="W52"/>
    <hyperlink r:id="rId52" ref="W53"/>
    <hyperlink r:id="rId53" ref="X53"/>
    <hyperlink r:id="rId54" ref="W54"/>
    <hyperlink r:id="rId55" ref="W55"/>
    <hyperlink r:id="rId56" ref="X55"/>
    <hyperlink r:id="rId57" ref="W56"/>
    <hyperlink r:id="rId58" ref="B57"/>
    <hyperlink r:id="rId59" ref="W57"/>
    <hyperlink r:id="rId60" ref="W58"/>
    <hyperlink r:id="rId61" ref="W59"/>
    <hyperlink r:id="rId62" ref="W60"/>
    <hyperlink r:id="rId63" ref="W61"/>
    <hyperlink r:id="rId64" ref="W62"/>
    <hyperlink r:id="rId65" ref="W63"/>
    <hyperlink r:id="rId66" ref="W64"/>
    <hyperlink r:id="rId67" ref="W66"/>
    <hyperlink r:id="rId68" ref="W67"/>
    <hyperlink r:id="rId69" ref="W68"/>
    <hyperlink r:id="rId70" ref="W69"/>
    <hyperlink r:id="rId71" ref="X69"/>
    <hyperlink r:id="rId72" ref="W71"/>
    <hyperlink r:id="rId73" ref="W72"/>
    <hyperlink r:id="rId74" ref="W74"/>
    <hyperlink r:id="rId75" ref="W75"/>
    <hyperlink r:id="rId76" ref="X75"/>
    <hyperlink r:id="rId77" ref="W76"/>
    <hyperlink r:id="rId78" ref="W77"/>
    <hyperlink r:id="rId79" ref="W78"/>
    <hyperlink r:id="rId80" ref="W79"/>
    <hyperlink r:id="rId81" ref="W80"/>
    <hyperlink r:id="rId82" ref="X81"/>
    <hyperlink r:id="rId83" ref="W82"/>
    <hyperlink r:id="rId84" ref="X82"/>
    <hyperlink r:id="rId85" ref="W83"/>
    <hyperlink r:id="rId86" ref="W84"/>
    <hyperlink r:id="rId87" ref="W85"/>
    <hyperlink r:id="rId88" ref="W86"/>
    <hyperlink r:id="rId89" ref="W87"/>
    <hyperlink r:id="rId90" ref="W88"/>
    <hyperlink r:id="rId91" ref="W89"/>
    <hyperlink r:id="rId92" ref="W90"/>
    <hyperlink r:id="rId93" ref="W91"/>
    <hyperlink r:id="rId94" ref="W92"/>
    <hyperlink r:id="rId95" ref="W93"/>
    <hyperlink r:id="rId96" ref="W94"/>
    <hyperlink r:id="rId97" ref="W95"/>
    <hyperlink r:id="rId98" ref="W97"/>
    <hyperlink r:id="rId99" ref="W98"/>
    <hyperlink r:id="rId100" ref="W99"/>
    <hyperlink r:id="rId101" ref="W100"/>
    <hyperlink r:id="rId102" ref="B101"/>
    <hyperlink r:id="rId103" ref="W101"/>
  </hyperlinks>
  <printOptions/>
  <pageMargins bottom="0.75" footer="0.0" header="0.0" left="0.7" right="0.7" top="0.75"/>
  <pageSetup orientation="portrait"/>
  <drawing r:id="rId10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2021-03-12T16:14:18Z</dcterms:created>
  <dc:creator>Alicia Miller</dc:creator>
</cp:coreProperties>
</file>