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chiluanda/Documents/GitHub/desiertos/desiertos-side/data/"/>
    </mc:Choice>
  </mc:AlternateContent>
  <xr:revisionPtr revIDLastSave="0" documentId="8_{02DAEA9F-3F96-F040-9637-E362B61D8C8A}" xr6:coauthVersionLast="46" xr6:coauthVersionMax="46" xr10:uidLastSave="{00000000-0000-0000-0000-000000000000}"/>
  <bookViews>
    <workbookView xWindow="480" yWindow="960" windowWidth="25040" windowHeight="13680" activeTab="3" xr2:uid="{97B0FC9D-5E24-8545-AB29-59F1B45041D3}"/>
  </bookViews>
  <sheets>
    <sheet name="Salta" sheetId="1" r:id="rId1"/>
    <sheet name="São_Luis" sheetId="4" r:id="rId2"/>
    <sheet name="Santa_Cruz" sheetId="3" r:id="rId3"/>
    <sheet name="Rio_Negro" sheetId="2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1" l="1"/>
  <c r="E24" i="1"/>
  <c r="F23" i="1"/>
  <c r="E23" i="1"/>
  <c r="F22" i="1"/>
  <c r="E22" i="1"/>
  <c r="F21" i="1"/>
  <c r="E21" i="1"/>
  <c r="F20" i="1"/>
  <c r="E20" i="1"/>
  <c r="F19" i="1"/>
  <c r="E19" i="1"/>
  <c r="F17" i="1"/>
  <c r="E17" i="1"/>
  <c r="F16" i="1"/>
  <c r="E16" i="1"/>
  <c r="F15" i="1"/>
  <c r="E15" i="1"/>
  <c r="F13" i="1"/>
  <c r="E13" i="1"/>
  <c r="F12" i="1"/>
  <c r="E12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22" authorId="0" shapeId="0" xr:uid="{F8230F01-9542-9848-B73E-02AD584CD944}">
      <text>
        <r>
          <rPr>
            <sz val="10"/>
            <color rgb="FF000000"/>
            <rFont val="Arial"/>
            <family val="2"/>
          </rPr>
          <t>======
ID#AAAAL19hTas
Irene Benito    (2021-03-22 20:08:10)
Esta cantidad de periodistas responde a la existencia de un medio audiovisual muy influyente.</t>
        </r>
      </text>
    </comment>
  </commentList>
</comments>
</file>

<file path=xl/sharedStrings.xml><?xml version="1.0" encoding="utf-8"?>
<sst xmlns="http://schemas.openxmlformats.org/spreadsheetml/2006/main" count="199" uniqueCount="156">
  <si>
    <t>Población Residente</t>
  </si>
  <si>
    <t>Categoría</t>
  </si>
  <si>
    <t>Allen</t>
  </si>
  <si>
    <t>4573.8</t>
  </si>
  <si>
    <t>1715.2</t>
  </si>
  <si>
    <t>Campo Grande</t>
  </si>
  <si>
    <t>5206.0</t>
  </si>
  <si>
    <t>2603.0</t>
  </si>
  <si>
    <t>Catriel</t>
  </si>
  <si>
    <t>4508.0</t>
  </si>
  <si>
    <t>1288.0</t>
  </si>
  <si>
    <t>Cervantes</t>
  </si>
  <si>
    <t>5992.0</t>
  </si>
  <si>
    <t>1997.3</t>
  </si>
  <si>
    <t>Chichinales</t>
  </si>
  <si>
    <t>4865.0</t>
  </si>
  <si>
    <t>2432.5</t>
  </si>
  <si>
    <t>Chimpay</t>
  </si>
  <si>
    <t>4868.0</t>
  </si>
  <si>
    <t>2434.0</t>
  </si>
  <si>
    <t>Choele Choel</t>
  </si>
  <si>
    <t>2660.5</t>
  </si>
  <si>
    <t>1182.4</t>
  </si>
  <si>
    <t>Cinco Saltos</t>
  </si>
  <si>
    <t>8046.0</t>
  </si>
  <si>
    <t>3448.3</t>
  </si>
  <si>
    <t>Cipolletti</t>
  </si>
  <si>
    <t>12498.9</t>
  </si>
  <si>
    <t>3499.7</t>
  </si>
  <si>
    <t>Comallo</t>
  </si>
  <si>
    <t>0.0</t>
  </si>
  <si>
    <t>Contralmirante Cordero</t>
  </si>
  <si>
    <t>Coronel Belisle</t>
  </si>
  <si>
    <t>1893.0</t>
  </si>
  <si>
    <t>236.6</t>
  </si>
  <si>
    <t>Darwin</t>
  </si>
  <si>
    <t>Dina Huapi</t>
  </si>
  <si>
    <t>3730.0</t>
  </si>
  <si>
    <t>El Bolsón</t>
  </si>
  <si>
    <t>3168.2</t>
  </si>
  <si>
    <t>1188.1</t>
  </si>
  <si>
    <t>General Conesa</t>
  </si>
  <si>
    <t>3126.5</t>
  </si>
  <si>
    <t>1563.3</t>
  </si>
  <si>
    <t>General Enrique Godoy</t>
  </si>
  <si>
    <t>General Fernández Oro</t>
  </si>
  <si>
    <t>4314.5</t>
  </si>
  <si>
    <t>General Roca</t>
  </si>
  <si>
    <t>10072.6</t>
  </si>
  <si>
    <t>625.2</t>
  </si>
  <si>
    <t>Guardia Mitre</t>
  </si>
  <si>
    <t>Ingeniero Huergo</t>
  </si>
  <si>
    <t>2504.3</t>
  </si>
  <si>
    <t>1502.6</t>
  </si>
  <si>
    <t>Ingeniero Jacobacci</t>
  </si>
  <si>
    <t>1252.2</t>
  </si>
  <si>
    <t>284.6</t>
  </si>
  <si>
    <t>Lamarque</t>
  </si>
  <si>
    <t>8234.0</t>
  </si>
  <si>
    <t>4117.0</t>
  </si>
  <si>
    <t>Los Menucos</t>
  </si>
  <si>
    <t>Luis Beltrán</t>
  </si>
  <si>
    <t>1699.3</t>
  </si>
  <si>
    <t>522.8</t>
  </si>
  <si>
    <t>Mainqué</t>
  </si>
  <si>
    <t>Maquinchao</t>
  </si>
  <si>
    <t>2494.0</t>
  </si>
  <si>
    <t>623.5</t>
  </si>
  <si>
    <t>Ministro Ramos Mexía</t>
  </si>
  <si>
    <t>973.0</t>
  </si>
  <si>
    <t>243.3</t>
  </si>
  <si>
    <t>Ñorquinco</t>
  </si>
  <si>
    <t>Pilcaniyeu</t>
  </si>
  <si>
    <t>Pomona</t>
  </si>
  <si>
    <t>Río Colorado</t>
  </si>
  <si>
    <t>3457.0</t>
  </si>
  <si>
    <t>1257.1</t>
  </si>
  <si>
    <t>San Antonio Oeste</t>
  </si>
  <si>
    <t>4328.6</t>
  </si>
  <si>
    <t>1803.6</t>
  </si>
  <si>
    <t>San Carlos de Bariloche</t>
  </si>
  <si>
    <t>18814.5</t>
  </si>
  <si>
    <t>3051.0</t>
  </si>
  <si>
    <t>Sierra Colorada</t>
  </si>
  <si>
    <t>771.0</t>
  </si>
  <si>
    <t>220.3</t>
  </si>
  <si>
    <t>Sierra Grande</t>
  </si>
  <si>
    <t>2547.0</t>
  </si>
  <si>
    <t>694.6</t>
  </si>
  <si>
    <t>Valcheta</t>
  </si>
  <si>
    <t>1933.5</t>
  </si>
  <si>
    <t>966.8</t>
  </si>
  <si>
    <t>Viedma</t>
  </si>
  <si>
    <t>5957.6</t>
  </si>
  <si>
    <t>Villa Regina</t>
  </si>
  <si>
    <t>4727.0</t>
  </si>
  <si>
    <t>894.3</t>
  </si>
  <si>
    <t>Departamento</t>
  </si>
  <si>
    <t>Cantidad de Medios</t>
  </si>
  <si>
    <t>Cantidad de Periodistas</t>
  </si>
  <si>
    <t>Relación Población residente/medios</t>
  </si>
  <si>
    <t>Relación población residente/periodista</t>
  </si>
  <si>
    <t>Anta</t>
  </si>
  <si>
    <t>Cachi</t>
  </si>
  <si>
    <t>Cafayate</t>
  </si>
  <si>
    <t>Capital</t>
  </si>
  <si>
    <t>Cerrillos</t>
  </si>
  <si>
    <t>Chicoana</t>
  </si>
  <si>
    <t>General Güemes</t>
  </si>
  <si>
    <t>General José de San Martín</t>
  </si>
  <si>
    <t>Guachipas</t>
  </si>
  <si>
    <t>Iruya</t>
  </si>
  <si>
    <t>La Caldera</t>
  </si>
  <si>
    <t>La Candelaria</t>
  </si>
  <si>
    <t>La Poma</t>
  </si>
  <si>
    <t>La Viña</t>
  </si>
  <si>
    <t>Los Andes</t>
  </si>
  <si>
    <t>Metán</t>
  </si>
  <si>
    <t>Molinos</t>
  </si>
  <si>
    <t>Orán</t>
  </si>
  <si>
    <t>Rivadavia</t>
  </si>
  <si>
    <t>Rosario de la Frontera</t>
  </si>
  <si>
    <t>Rosario de Lerma</t>
  </si>
  <si>
    <t>San Carlos</t>
  </si>
  <si>
    <t>Santa Victoria</t>
  </si>
  <si>
    <t>28 de Noviembre</t>
  </si>
  <si>
    <t>Bajo Caracoles</t>
  </si>
  <si>
    <t>Caleta Olivia</t>
  </si>
  <si>
    <t>Cañadón Seco</t>
  </si>
  <si>
    <t>Comandante Luis Piedra Buena</t>
  </si>
  <si>
    <t>El Calafate</t>
  </si>
  <si>
    <t>El Chaltén</t>
  </si>
  <si>
    <t>Fitz Roy</t>
  </si>
  <si>
    <t xml:space="preserve">Gobernador Gregores </t>
  </si>
  <si>
    <t>Jaramillo</t>
  </si>
  <si>
    <t>Koluel Kaike</t>
  </si>
  <si>
    <t>Lago Posadas</t>
  </si>
  <si>
    <t xml:space="preserve">Las Heras </t>
  </si>
  <si>
    <t>Los Antiguos</t>
  </si>
  <si>
    <t>Perito Moreno</t>
  </si>
  <si>
    <t>Pico Truncado</t>
  </si>
  <si>
    <t>Puerto Deseado</t>
  </si>
  <si>
    <t>Puerto San Julián</t>
  </si>
  <si>
    <t>Puerto Santa Cruz</t>
  </si>
  <si>
    <t>Río Gallegos</t>
  </si>
  <si>
    <t>Río Turbio</t>
  </si>
  <si>
    <t>Tres Lagos</t>
  </si>
  <si>
    <t>AYACUCHO</t>
  </si>
  <si>
    <t>BELGRANO</t>
  </si>
  <si>
    <t>CHACABUCO</t>
  </si>
  <si>
    <t>CORONEL PRINGLES</t>
  </si>
  <si>
    <t>GENERAL PEDERNERA</t>
  </si>
  <si>
    <t>GOBERNADOR DUPUY</t>
  </si>
  <si>
    <t>JUAN M. DE PUEYRREDON</t>
  </si>
  <si>
    <t>JUNIN</t>
  </si>
  <si>
    <t>LIB. GENERAL SAN MARTIN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</si>
</sst>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5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6AA84F"/>
        <bgColor rgb="FF6AA84F"/>
      </patternFill>
    </fill>
    <fill>
      <patternFill patternType="solid">
        <fgColor rgb="FFFF9900"/>
        <bgColor rgb="FFFF99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168" fontId="0" fillId="2" borderId="0" xfId="0" applyNumberFormat="1" applyFill="1"/>
    <xf numFmtId="0" fontId="2" fillId="3" borderId="0" xfId="0" applyFont="1" applyFill="1"/>
    <xf numFmtId="168" fontId="0" fillId="3" borderId="0" xfId="0" applyNumberFormat="1" applyFill="1"/>
    <xf numFmtId="0" fontId="2" fillId="4" borderId="0" xfId="0" applyFont="1" applyFill="1"/>
    <xf numFmtId="168" fontId="0" fillId="4" borderId="0" xfId="0" applyNumberFormat="1" applyFill="1"/>
    <xf numFmtId="0" fontId="3" fillId="5" borderId="0" xfId="0" applyFont="1" applyFill="1"/>
    <xf numFmtId="0" fontId="2" fillId="5" borderId="0" xfId="0" applyFont="1" applyFill="1"/>
    <xf numFmtId="168" fontId="0" fillId="5" borderId="0" xfId="0" applyNumberFormat="1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8FE33-1373-8246-8686-F188E44E1FDD}">
  <dimension ref="A1:G24"/>
  <sheetViews>
    <sheetView workbookViewId="0">
      <selection sqref="A1:G1"/>
    </sheetView>
  </sheetViews>
  <sheetFormatPr baseColWidth="10" defaultRowHeight="16" x14ac:dyDescent="0.2"/>
  <sheetData>
    <row r="1" spans="1:7" x14ac:dyDescent="0.2">
      <c r="A1" t="s">
        <v>97</v>
      </c>
      <c r="B1" t="s">
        <v>0</v>
      </c>
      <c r="C1" t="s">
        <v>98</v>
      </c>
      <c r="D1" t="s">
        <v>99</v>
      </c>
      <c r="E1" t="s">
        <v>100</v>
      </c>
      <c r="F1" t="s">
        <v>101</v>
      </c>
      <c r="G1" t="s">
        <v>1</v>
      </c>
    </row>
    <row r="2" spans="1:7" x14ac:dyDescent="0.2">
      <c r="A2" s="3" t="s">
        <v>102</v>
      </c>
      <c r="B2" s="3">
        <v>57411</v>
      </c>
      <c r="C2" s="3">
        <v>3</v>
      </c>
      <c r="D2" s="3">
        <v>14</v>
      </c>
      <c r="E2" s="3">
        <f t="shared" ref="E2:E10" si="0">(B2/C2)</f>
        <v>19137</v>
      </c>
      <c r="F2" s="4">
        <f t="shared" ref="F2:F10" si="1">B2/D2</f>
        <v>4100.7857142857147</v>
      </c>
      <c r="G2" s="3">
        <v>2</v>
      </c>
    </row>
    <row r="3" spans="1:7" x14ac:dyDescent="0.2">
      <c r="A3" s="5" t="s">
        <v>103</v>
      </c>
      <c r="B3" s="5">
        <v>7315</v>
      </c>
      <c r="C3" s="5">
        <v>2</v>
      </c>
      <c r="D3" s="5">
        <v>6</v>
      </c>
      <c r="E3" s="5">
        <f t="shared" si="0"/>
        <v>3657.5</v>
      </c>
      <c r="F3" s="6">
        <f t="shared" si="1"/>
        <v>1219.1666666666667</v>
      </c>
      <c r="G3" s="5">
        <v>1</v>
      </c>
    </row>
    <row r="4" spans="1:7" x14ac:dyDescent="0.2">
      <c r="A4" s="5" t="s">
        <v>104</v>
      </c>
      <c r="B4" s="5">
        <v>14850</v>
      </c>
      <c r="C4" s="5">
        <v>2</v>
      </c>
      <c r="D4" s="5">
        <v>10</v>
      </c>
      <c r="E4" s="5">
        <f t="shared" si="0"/>
        <v>7425</v>
      </c>
      <c r="F4" s="6">
        <f t="shared" si="1"/>
        <v>1485</v>
      </c>
      <c r="G4" s="5">
        <v>1</v>
      </c>
    </row>
    <row r="5" spans="1:7" x14ac:dyDescent="0.2">
      <c r="A5" s="7" t="s">
        <v>105</v>
      </c>
      <c r="B5" s="7">
        <v>536113</v>
      </c>
      <c r="C5" s="7">
        <v>7</v>
      </c>
      <c r="D5" s="7">
        <v>104</v>
      </c>
      <c r="E5" s="7">
        <f t="shared" si="0"/>
        <v>76587.571428571435</v>
      </c>
      <c r="F5" s="8">
        <f t="shared" si="1"/>
        <v>5154.9326923076924</v>
      </c>
      <c r="G5" s="7">
        <v>4</v>
      </c>
    </row>
    <row r="6" spans="1:7" x14ac:dyDescent="0.2">
      <c r="A6" s="3" t="s">
        <v>106</v>
      </c>
      <c r="B6" s="3">
        <v>35789</v>
      </c>
      <c r="C6" s="3">
        <v>2</v>
      </c>
      <c r="D6" s="3">
        <v>6</v>
      </c>
      <c r="E6" s="3">
        <f t="shared" si="0"/>
        <v>17894.5</v>
      </c>
      <c r="F6" s="4">
        <f t="shared" si="1"/>
        <v>5964.833333333333</v>
      </c>
      <c r="G6" s="3">
        <v>2</v>
      </c>
    </row>
    <row r="7" spans="1:7" x14ac:dyDescent="0.2">
      <c r="A7" s="5" t="s">
        <v>107</v>
      </c>
      <c r="B7" s="5">
        <v>20710</v>
      </c>
      <c r="C7" s="5">
        <v>2</v>
      </c>
      <c r="D7" s="5">
        <v>6</v>
      </c>
      <c r="E7" s="5">
        <f t="shared" si="0"/>
        <v>10355</v>
      </c>
      <c r="F7" s="6">
        <f t="shared" si="1"/>
        <v>3451.6666666666665</v>
      </c>
      <c r="G7" s="5">
        <v>1</v>
      </c>
    </row>
    <row r="8" spans="1:7" x14ac:dyDescent="0.2">
      <c r="A8" s="9" t="s">
        <v>108</v>
      </c>
      <c r="B8" s="9">
        <v>47226</v>
      </c>
      <c r="C8" s="9">
        <v>3</v>
      </c>
      <c r="D8" s="9">
        <v>22</v>
      </c>
      <c r="E8" s="10">
        <f t="shared" si="0"/>
        <v>15742</v>
      </c>
      <c r="F8" s="11">
        <f t="shared" si="1"/>
        <v>2146.6363636363635</v>
      </c>
      <c r="G8" s="9">
        <v>3</v>
      </c>
    </row>
    <row r="9" spans="1:7" x14ac:dyDescent="0.2">
      <c r="A9" s="9" t="s">
        <v>109</v>
      </c>
      <c r="B9" s="9">
        <v>156910</v>
      </c>
      <c r="C9" s="9">
        <v>7</v>
      </c>
      <c r="D9" s="9">
        <v>21</v>
      </c>
      <c r="E9" s="10">
        <f t="shared" si="0"/>
        <v>22415.714285714286</v>
      </c>
      <c r="F9" s="11">
        <f t="shared" si="1"/>
        <v>7471.9047619047615</v>
      </c>
      <c r="G9" s="9">
        <v>3</v>
      </c>
    </row>
    <row r="10" spans="1:7" x14ac:dyDescent="0.2">
      <c r="A10" s="5" t="s">
        <v>110</v>
      </c>
      <c r="B10" s="5">
        <v>3187</v>
      </c>
      <c r="C10" s="5">
        <v>1</v>
      </c>
      <c r="D10" s="5">
        <v>3</v>
      </c>
      <c r="E10" s="5">
        <f t="shared" si="0"/>
        <v>3187</v>
      </c>
      <c r="F10" s="6">
        <f t="shared" si="1"/>
        <v>1062.3333333333333</v>
      </c>
      <c r="G10" s="5">
        <v>1</v>
      </c>
    </row>
    <row r="11" spans="1:7" x14ac:dyDescent="0.2">
      <c r="A11" s="5" t="s">
        <v>111</v>
      </c>
      <c r="B11" s="5">
        <v>5987</v>
      </c>
      <c r="C11" s="5"/>
      <c r="D11" s="5"/>
      <c r="E11" s="5"/>
      <c r="F11" s="6"/>
      <c r="G11" s="5">
        <v>1</v>
      </c>
    </row>
    <row r="12" spans="1:7" x14ac:dyDescent="0.2">
      <c r="A12" s="5" t="s">
        <v>112</v>
      </c>
      <c r="B12" s="5">
        <v>7763</v>
      </c>
      <c r="C12" s="5">
        <v>1</v>
      </c>
      <c r="D12" s="5">
        <v>2</v>
      </c>
      <c r="E12" s="5">
        <f t="shared" ref="E12:E13" si="2">(B12/C12)</f>
        <v>7763</v>
      </c>
      <c r="F12" s="6">
        <f t="shared" ref="F12:F13" si="3">B12/D12</f>
        <v>3881.5</v>
      </c>
      <c r="G12" s="5">
        <v>1</v>
      </c>
    </row>
    <row r="13" spans="1:7" x14ac:dyDescent="0.2">
      <c r="A13" s="5" t="s">
        <v>113</v>
      </c>
      <c r="B13" s="5">
        <v>5704</v>
      </c>
      <c r="C13" s="5">
        <v>2</v>
      </c>
      <c r="D13" s="5">
        <v>4</v>
      </c>
      <c r="E13" s="5">
        <f t="shared" si="2"/>
        <v>2852</v>
      </c>
      <c r="F13" s="6">
        <f t="shared" si="3"/>
        <v>1426</v>
      </c>
      <c r="G13" s="5">
        <v>1</v>
      </c>
    </row>
    <row r="14" spans="1:7" x14ac:dyDescent="0.2">
      <c r="A14" s="5" t="s">
        <v>114</v>
      </c>
      <c r="B14" s="5">
        <v>1738</v>
      </c>
      <c r="C14" s="5"/>
      <c r="D14" s="5"/>
      <c r="E14" s="5"/>
      <c r="F14" s="6"/>
      <c r="G14" s="5">
        <v>1</v>
      </c>
    </row>
    <row r="15" spans="1:7" x14ac:dyDescent="0.2">
      <c r="A15" s="5" t="s">
        <v>115</v>
      </c>
      <c r="B15" s="5">
        <v>7435</v>
      </c>
      <c r="C15" s="5">
        <v>1</v>
      </c>
      <c r="D15" s="5">
        <v>2</v>
      </c>
      <c r="E15" s="5">
        <f t="shared" ref="E15:E17" si="4">(B15/C15)</f>
        <v>7435</v>
      </c>
      <c r="F15" s="6">
        <f t="shared" ref="F15:F17" si="5">B15/D15</f>
        <v>3717.5</v>
      </c>
      <c r="G15" s="5">
        <v>1</v>
      </c>
    </row>
    <row r="16" spans="1:7" x14ac:dyDescent="0.2">
      <c r="A16" s="5" t="s">
        <v>116</v>
      </c>
      <c r="B16" s="5">
        <v>6050</v>
      </c>
      <c r="C16" s="5">
        <v>2</v>
      </c>
      <c r="D16" s="5">
        <v>6</v>
      </c>
      <c r="E16" s="5">
        <f t="shared" si="4"/>
        <v>3025</v>
      </c>
      <c r="F16" s="6">
        <f t="shared" si="5"/>
        <v>1008.3333333333334</v>
      </c>
      <c r="G16" s="5">
        <v>1</v>
      </c>
    </row>
    <row r="17" spans="1:7" x14ac:dyDescent="0.2">
      <c r="A17" s="3" t="s">
        <v>117</v>
      </c>
      <c r="B17" s="3">
        <v>40351</v>
      </c>
      <c r="C17" s="3">
        <v>2</v>
      </c>
      <c r="D17" s="3">
        <v>8</v>
      </c>
      <c r="E17" s="3">
        <f t="shared" si="4"/>
        <v>20175.5</v>
      </c>
      <c r="F17" s="4">
        <f t="shared" si="5"/>
        <v>5043.875</v>
      </c>
      <c r="G17" s="3">
        <v>2</v>
      </c>
    </row>
    <row r="18" spans="1:7" x14ac:dyDescent="0.2">
      <c r="A18" s="5" t="s">
        <v>118</v>
      </c>
      <c r="B18" s="5">
        <v>5652</v>
      </c>
      <c r="C18" s="5"/>
      <c r="D18" s="5"/>
      <c r="E18" s="5"/>
      <c r="F18" s="6"/>
      <c r="G18" s="5">
        <v>1</v>
      </c>
    </row>
    <row r="19" spans="1:7" x14ac:dyDescent="0.2">
      <c r="A19" s="10" t="s">
        <v>119</v>
      </c>
      <c r="B19" s="10">
        <v>138838</v>
      </c>
      <c r="C19" s="10">
        <v>4</v>
      </c>
      <c r="D19" s="10">
        <v>18</v>
      </c>
      <c r="E19" s="10">
        <f t="shared" ref="E19:E24" si="6">(B19/C19)</f>
        <v>34709.5</v>
      </c>
      <c r="F19" s="11">
        <f t="shared" ref="F19:F24" si="7">B19/D19</f>
        <v>7713.2222222222226</v>
      </c>
      <c r="G19" s="10">
        <v>3</v>
      </c>
    </row>
    <row r="20" spans="1:7" x14ac:dyDescent="0.2">
      <c r="A20" s="5" t="s">
        <v>120</v>
      </c>
      <c r="B20" s="5">
        <v>30357</v>
      </c>
      <c r="C20" s="5">
        <v>2</v>
      </c>
      <c r="D20" s="5">
        <v>3</v>
      </c>
      <c r="E20" s="5">
        <f t="shared" si="6"/>
        <v>15178.5</v>
      </c>
      <c r="F20" s="6">
        <f t="shared" si="7"/>
        <v>10119</v>
      </c>
      <c r="G20" s="5">
        <v>1</v>
      </c>
    </row>
    <row r="21" spans="1:7" x14ac:dyDescent="0.2">
      <c r="A21" s="3" t="s">
        <v>121</v>
      </c>
      <c r="B21" s="3">
        <v>28993</v>
      </c>
      <c r="C21" s="3">
        <v>2</v>
      </c>
      <c r="D21" s="3">
        <v>6</v>
      </c>
      <c r="E21" s="3">
        <f t="shared" si="6"/>
        <v>14496.5</v>
      </c>
      <c r="F21" s="4">
        <f t="shared" si="7"/>
        <v>4832.166666666667</v>
      </c>
      <c r="G21" s="3">
        <v>2</v>
      </c>
    </row>
    <row r="22" spans="1:7" x14ac:dyDescent="0.2">
      <c r="A22" s="3" t="s">
        <v>122</v>
      </c>
      <c r="B22" s="3">
        <v>38702</v>
      </c>
      <c r="C22" s="3">
        <v>4</v>
      </c>
      <c r="D22" s="3">
        <v>23</v>
      </c>
      <c r="E22" s="3">
        <f t="shared" si="6"/>
        <v>9675.5</v>
      </c>
      <c r="F22" s="4">
        <f t="shared" si="7"/>
        <v>1682.695652173913</v>
      </c>
      <c r="G22" s="3">
        <v>2</v>
      </c>
    </row>
    <row r="23" spans="1:7" x14ac:dyDescent="0.2">
      <c r="A23" s="5" t="s">
        <v>123</v>
      </c>
      <c r="B23" s="5">
        <v>7016</v>
      </c>
      <c r="C23" s="5">
        <v>1</v>
      </c>
      <c r="D23" s="5">
        <v>1</v>
      </c>
      <c r="E23" s="5">
        <f t="shared" si="6"/>
        <v>7016</v>
      </c>
      <c r="F23" s="6">
        <f t="shared" si="7"/>
        <v>7016</v>
      </c>
      <c r="G23" s="5">
        <v>1</v>
      </c>
    </row>
    <row r="24" spans="1:7" x14ac:dyDescent="0.2">
      <c r="A24" s="5" t="s">
        <v>124</v>
      </c>
      <c r="B24" s="5">
        <v>10344</v>
      </c>
      <c r="C24" s="5">
        <v>1</v>
      </c>
      <c r="D24" s="5">
        <v>1</v>
      </c>
      <c r="E24" s="5">
        <f t="shared" si="6"/>
        <v>10344</v>
      </c>
      <c r="F24" s="6">
        <f t="shared" si="7"/>
        <v>10344</v>
      </c>
      <c r="G24" s="5">
        <v>1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4252F-7F69-0840-B756-4C31E54CA6D8}">
  <dimension ref="A1:G10"/>
  <sheetViews>
    <sheetView workbookViewId="0">
      <selection sqref="A1:G1"/>
    </sheetView>
  </sheetViews>
  <sheetFormatPr baseColWidth="10" defaultRowHeight="16" x14ac:dyDescent="0.2"/>
  <sheetData>
    <row r="1" spans="1:7" x14ac:dyDescent="0.2">
      <c r="A1" t="s">
        <v>97</v>
      </c>
      <c r="B1" t="s">
        <v>0</v>
      </c>
      <c r="C1" t="s">
        <v>98</v>
      </c>
      <c r="D1" t="s">
        <v>99</v>
      </c>
      <c r="E1" t="s">
        <v>100</v>
      </c>
      <c r="F1" t="s">
        <v>101</v>
      </c>
      <c r="G1" t="s">
        <v>1</v>
      </c>
    </row>
    <row r="2" spans="1:7" x14ac:dyDescent="0.2">
      <c r="A2" s="12" t="s">
        <v>147</v>
      </c>
      <c r="B2" s="12">
        <v>18927</v>
      </c>
      <c r="C2" s="12">
        <v>3</v>
      </c>
      <c r="D2" s="12">
        <v>5</v>
      </c>
      <c r="E2" s="12">
        <v>6309</v>
      </c>
      <c r="F2" s="12">
        <v>3791</v>
      </c>
      <c r="G2" s="12">
        <v>1</v>
      </c>
    </row>
    <row r="3" spans="1:7" x14ac:dyDescent="0.2">
      <c r="A3" s="12" t="s">
        <v>148</v>
      </c>
      <c r="B3" s="12">
        <v>3945</v>
      </c>
      <c r="C3" s="12">
        <v>1</v>
      </c>
      <c r="D3" s="12">
        <v>1</v>
      </c>
      <c r="E3" s="12">
        <v>3945</v>
      </c>
      <c r="F3" s="12">
        <v>3945</v>
      </c>
      <c r="G3" s="12">
        <v>1</v>
      </c>
    </row>
    <row r="4" spans="1:7" x14ac:dyDescent="0.2">
      <c r="A4" s="12" t="s">
        <v>149</v>
      </c>
      <c r="B4" s="12">
        <v>20644</v>
      </c>
      <c r="C4" s="12">
        <v>3</v>
      </c>
      <c r="D4" s="12">
        <v>7</v>
      </c>
      <c r="E4" s="12">
        <v>6881</v>
      </c>
      <c r="F4" s="12">
        <v>2949</v>
      </c>
      <c r="G4" s="12">
        <v>2</v>
      </c>
    </row>
    <row r="5" spans="1:7" x14ac:dyDescent="0.2">
      <c r="A5" s="12" t="s">
        <v>150</v>
      </c>
      <c r="B5" s="12">
        <v>13082</v>
      </c>
      <c r="C5" s="12">
        <v>5</v>
      </c>
      <c r="D5" s="12">
        <v>8</v>
      </c>
      <c r="E5" s="12">
        <v>2616</v>
      </c>
      <c r="F5" s="12">
        <v>1635</v>
      </c>
      <c r="G5" s="12">
        <v>2</v>
      </c>
    </row>
    <row r="6" spans="1:7" x14ac:dyDescent="0.2">
      <c r="A6" s="12" t="s">
        <v>151</v>
      </c>
      <c r="B6" s="12">
        <v>125470</v>
      </c>
      <c r="C6" s="12">
        <v>11</v>
      </c>
      <c r="D6" s="12">
        <v>55</v>
      </c>
      <c r="E6" s="12">
        <v>11406</v>
      </c>
      <c r="F6" s="12">
        <v>2281</v>
      </c>
      <c r="G6" s="12">
        <v>3</v>
      </c>
    </row>
    <row r="7" spans="1:7" x14ac:dyDescent="0.2">
      <c r="A7" s="12" t="s">
        <v>152</v>
      </c>
      <c r="B7" s="12">
        <v>11532</v>
      </c>
      <c r="C7" s="12">
        <v>1</v>
      </c>
      <c r="D7" s="12">
        <v>2</v>
      </c>
      <c r="E7" s="12">
        <v>11532</v>
      </c>
      <c r="F7" s="12">
        <v>5766</v>
      </c>
      <c r="G7" s="12">
        <v>1</v>
      </c>
    </row>
    <row r="8" spans="1:7" x14ac:dyDescent="0.2">
      <c r="A8" s="12" t="s">
        <v>153</v>
      </c>
      <c r="B8" s="12">
        <v>204512</v>
      </c>
      <c r="C8" s="12">
        <v>12</v>
      </c>
      <c r="D8" s="12">
        <v>149</v>
      </c>
      <c r="E8" s="12">
        <v>17042</v>
      </c>
      <c r="F8" s="12">
        <v>1372</v>
      </c>
      <c r="G8" s="12">
        <v>4</v>
      </c>
    </row>
    <row r="9" spans="1:7" x14ac:dyDescent="0.2">
      <c r="A9" s="12" t="s">
        <v>154</v>
      </c>
      <c r="B9" s="12">
        <v>28808</v>
      </c>
      <c r="C9" s="12">
        <v>4</v>
      </c>
      <c r="D9" s="12">
        <v>4</v>
      </c>
      <c r="E9" s="12">
        <v>7202</v>
      </c>
      <c r="F9" s="12">
        <v>7202</v>
      </c>
      <c r="G9" s="12">
        <v>2</v>
      </c>
    </row>
    <row r="10" spans="1:7" x14ac:dyDescent="0.2">
      <c r="A10" s="12" t="s">
        <v>155</v>
      </c>
      <c r="B10" s="12">
        <v>4668</v>
      </c>
      <c r="C10" s="12">
        <v>1</v>
      </c>
      <c r="D10" s="12">
        <v>1</v>
      </c>
      <c r="E10" s="12">
        <v>4668</v>
      </c>
      <c r="F10" s="12">
        <v>4668</v>
      </c>
      <c r="G10" s="12">
        <v>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5AA60-EC46-1044-8581-04BD584737D7}">
  <dimension ref="A1:G23"/>
  <sheetViews>
    <sheetView workbookViewId="0">
      <selection sqref="A1:G1"/>
    </sheetView>
  </sheetViews>
  <sheetFormatPr baseColWidth="10" defaultRowHeight="16" x14ac:dyDescent="0.2"/>
  <sheetData>
    <row r="1" spans="1:7" x14ac:dyDescent="0.2">
      <c r="A1" t="s">
        <v>97</v>
      </c>
      <c r="B1" t="s">
        <v>0</v>
      </c>
      <c r="C1" t="s">
        <v>98</v>
      </c>
      <c r="D1" t="s">
        <v>99</v>
      </c>
      <c r="E1" t="s">
        <v>100</v>
      </c>
      <c r="F1" t="s">
        <v>101</v>
      </c>
      <c r="G1" t="s">
        <v>1</v>
      </c>
    </row>
    <row r="2" spans="1:7" x14ac:dyDescent="0.2">
      <c r="A2" t="s">
        <v>125</v>
      </c>
      <c r="B2">
        <v>6822</v>
      </c>
      <c r="C2">
        <v>1</v>
      </c>
      <c r="D2">
        <v>7</v>
      </c>
      <c r="E2">
        <v>6822</v>
      </c>
      <c r="F2">
        <v>974</v>
      </c>
      <c r="G2">
        <v>1</v>
      </c>
    </row>
    <row r="3" spans="1:7" x14ac:dyDescent="0.2">
      <c r="A3" t="s">
        <v>126</v>
      </c>
      <c r="B3">
        <v>33</v>
      </c>
      <c r="G3">
        <v>1</v>
      </c>
    </row>
    <row r="4" spans="1:7" x14ac:dyDescent="0.2">
      <c r="A4" t="s">
        <v>127</v>
      </c>
      <c r="B4">
        <v>51733</v>
      </c>
      <c r="C4">
        <v>2</v>
      </c>
      <c r="D4">
        <v>9</v>
      </c>
      <c r="E4">
        <v>25866</v>
      </c>
      <c r="F4">
        <v>5748</v>
      </c>
      <c r="G4">
        <v>2</v>
      </c>
    </row>
    <row r="5" spans="1:7" x14ac:dyDescent="0.2">
      <c r="A5" t="s">
        <v>128</v>
      </c>
      <c r="B5">
        <v>879</v>
      </c>
      <c r="G5">
        <v>1</v>
      </c>
    </row>
    <row r="6" spans="1:7" x14ac:dyDescent="0.2">
      <c r="A6" t="s">
        <v>129</v>
      </c>
      <c r="B6">
        <v>6405</v>
      </c>
      <c r="C6">
        <v>1</v>
      </c>
      <c r="D6">
        <v>1</v>
      </c>
      <c r="E6">
        <v>6405</v>
      </c>
      <c r="F6">
        <v>6405</v>
      </c>
      <c r="G6">
        <v>1</v>
      </c>
    </row>
    <row r="7" spans="1:7" x14ac:dyDescent="0.2">
      <c r="A7" t="s">
        <v>130</v>
      </c>
      <c r="B7">
        <v>16655</v>
      </c>
      <c r="C7">
        <v>5</v>
      </c>
      <c r="D7">
        <v>20</v>
      </c>
      <c r="E7">
        <v>3331</v>
      </c>
      <c r="F7">
        <v>832</v>
      </c>
      <c r="G7">
        <v>3</v>
      </c>
    </row>
    <row r="8" spans="1:7" x14ac:dyDescent="0.2">
      <c r="A8" t="s">
        <v>131</v>
      </c>
      <c r="B8">
        <v>1627</v>
      </c>
      <c r="C8">
        <v>1</v>
      </c>
      <c r="D8">
        <v>2</v>
      </c>
      <c r="E8">
        <v>1627</v>
      </c>
      <c r="F8">
        <v>813</v>
      </c>
      <c r="G8">
        <v>1</v>
      </c>
    </row>
    <row r="9" spans="1:7" x14ac:dyDescent="0.2">
      <c r="A9" t="s">
        <v>132</v>
      </c>
      <c r="B9">
        <v>326</v>
      </c>
      <c r="G9">
        <v>1</v>
      </c>
    </row>
    <row r="10" spans="1:7" x14ac:dyDescent="0.2">
      <c r="A10" t="s">
        <v>133</v>
      </c>
      <c r="B10">
        <v>4497</v>
      </c>
      <c r="C10">
        <v>2</v>
      </c>
      <c r="D10">
        <v>10</v>
      </c>
      <c r="E10">
        <v>2248</v>
      </c>
      <c r="F10">
        <v>449</v>
      </c>
      <c r="G10">
        <v>1</v>
      </c>
    </row>
    <row r="11" spans="1:7" x14ac:dyDescent="0.2">
      <c r="A11" t="s">
        <v>134</v>
      </c>
      <c r="B11">
        <v>420</v>
      </c>
      <c r="G11">
        <v>1</v>
      </c>
    </row>
    <row r="12" spans="1:7" x14ac:dyDescent="0.2">
      <c r="A12" t="s">
        <v>135</v>
      </c>
      <c r="B12">
        <v>250</v>
      </c>
      <c r="G12">
        <v>1</v>
      </c>
    </row>
    <row r="13" spans="1:7" x14ac:dyDescent="0.2">
      <c r="A13" t="s">
        <v>136</v>
      </c>
      <c r="B13">
        <v>266</v>
      </c>
      <c r="G13">
        <v>1</v>
      </c>
    </row>
    <row r="14" spans="1:7" x14ac:dyDescent="0.2">
      <c r="A14" t="s">
        <v>137</v>
      </c>
      <c r="B14">
        <v>17821</v>
      </c>
      <c r="C14">
        <v>2</v>
      </c>
      <c r="D14">
        <v>2</v>
      </c>
      <c r="E14">
        <v>8910</v>
      </c>
      <c r="F14">
        <v>8910</v>
      </c>
      <c r="G14">
        <v>2</v>
      </c>
    </row>
    <row r="15" spans="1:7" x14ac:dyDescent="0.2">
      <c r="A15" t="s">
        <v>138</v>
      </c>
      <c r="B15">
        <v>3363</v>
      </c>
      <c r="C15">
        <v>1</v>
      </c>
      <c r="D15">
        <v>3</v>
      </c>
      <c r="E15">
        <v>3363</v>
      </c>
      <c r="F15">
        <v>1121</v>
      </c>
      <c r="G15">
        <v>1</v>
      </c>
    </row>
    <row r="16" spans="1:7" x14ac:dyDescent="0.2">
      <c r="A16" t="s">
        <v>139</v>
      </c>
      <c r="B16">
        <v>4617</v>
      </c>
      <c r="C16">
        <v>2</v>
      </c>
      <c r="D16">
        <v>9</v>
      </c>
      <c r="E16">
        <v>2308</v>
      </c>
      <c r="F16">
        <v>513</v>
      </c>
      <c r="G16">
        <v>1</v>
      </c>
    </row>
    <row r="17" spans="1:7" x14ac:dyDescent="0.2">
      <c r="A17" t="s">
        <v>140</v>
      </c>
      <c r="B17">
        <v>20889</v>
      </c>
      <c r="C17">
        <v>2</v>
      </c>
      <c r="D17">
        <v>3</v>
      </c>
      <c r="E17">
        <v>10444</v>
      </c>
      <c r="F17">
        <v>6963</v>
      </c>
      <c r="G17">
        <v>2</v>
      </c>
    </row>
    <row r="18" spans="1:7" x14ac:dyDescent="0.2">
      <c r="A18" t="s">
        <v>141</v>
      </c>
      <c r="B18">
        <v>14241</v>
      </c>
      <c r="C18">
        <v>2</v>
      </c>
      <c r="D18">
        <v>5</v>
      </c>
      <c r="E18">
        <v>7120</v>
      </c>
      <c r="F18">
        <v>2848</v>
      </c>
      <c r="G18">
        <v>1</v>
      </c>
    </row>
    <row r="19" spans="1:7" x14ac:dyDescent="0.2">
      <c r="A19" t="s">
        <v>142</v>
      </c>
      <c r="B19">
        <v>7894</v>
      </c>
      <c r="C19">
        <v>1</v>
      </c>
      <c r="D19">
        <v>2</v>
      </c>
      <c r="E19">
        <v>7894</v>
      </c>
      <c r="F19">
        <v>3497</v>
      </c>
      <c r="G19">
        <v>1</v>
      </c>
    </row>
    <row r="20" spans="1:7" x14ac:dyDescent="0.2">
      <c r="A20" t="s">
        <v>143</v>
      </c>
      <c r="B20">
        <v>4435</v>
      </c>
      <c r="C20">
        <v>1</v>
      </c>
      <c r="D20">
        <v>1</v>
      </c>
      <c r="E20">
        <v>4435</v>
      </c>
      <c r="F20">
        <v>4435</v>
      </c>
      <c r="G20">
        <v>1</v>
      </c>
    </row>
    <row r="21" spans="1:7" x14ac:dyDescent="0.2">
      <c r="A21" t="s">
        <v>144</v>
      </c>
      <c r="B21">
        <v>95796</v>
      </c>
      <c r="C21">
        <v>7</v>
      </c>
      <c r="D21">
        <v>35</v>
      </c>
      <c r="E21">
        <v>13685</v>
      </c>
      <c r="F21">
        <v>2737</v>
      </c>
      <c r="G21">
        <v>4</v>
      </c>
    </row>
    <row r="22" spans="1:7" x14ac:dyDescent="0.2">
      <c r="A22" t="s">
        <v>145</v>
      </c>
      <c r="B22">
        <v>9189</v>
      </c>
      <c r="C22">
        <v>4</v>
      </c>
      <c r="D22">
        <v>11</v>
      </c>
      <c r="E22">
        <v>2297</v>
      </c>
      <c r="F22">
        <v>835</v>
      </c>
      <c r="G22">
        <v>2</v>
      </c>
    </row>
    <row r="23" spans="1:7" x14ac:dyDescent="0.2">
      <c r="A23" t="s">
        <v>146</v>
      </c>
      <c r="B23">
        <v>282</v>
      </c>
      <c r="C23">
        <v>1</v>
      </c>
      <c r="D23">
        <v>1</v>
      </c>
      <c r="E23">
        <v>282</v>
      </c>
      <c r="F23">
        <v>282</v>
      </c>
      <c r="G23">
        <v>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53236-3145-A34A-8DA2-C0F3767939D8}">
  <dimension ref="A1:G40"/>
  <sheetViews>
    <sheetView tabSelected="1" workbookViewId="0">
      <selection activeCell="D9" sqref="D9"/>
    </sheetView>
  </sheetViews>
  <sheetFormatPr baseColWidth="10" defaultRowHeight="16" x14ac:dyDescent="0.2"/>
  <sheetData>
    <row r="1" spans="1:7" x14ac:dyDescent="0.2">
      <c r="A1" t="s">
        <v>97</v>
      </c>
      <c r="B1" t="s">
        <v>0</v>
      </c>
      <c r="C1" t="s">
        <v>98</v>
      </c>
      <c r="D1" t="s">
        <v>99</v>
      </c>
      <c r="E1" t="s">
        <v>100</v>
      </c>
      <c r="F1" t="s">
        <v>101</v>
      </c>
      <c r="G1" t="s">
        <v>1</v>
      </c>
    </row>
    <row r="2" spans="1:7" x14ac:dyDescent="0.2">
      <c r="A2" s="1" t="s">
        <v>2</v>
      </c>
      <c r="B2" s="2">
        <v>27443</v>
      </c>
      <c r="C2" s="2">
        <v>6</v>
      </c>
      <c r="D2" s="2">
        <v>16</v>
      </c>
      <c r="E2" s="1" t="s">
        <v>3</v>
      </c>
      <c r="F2" s="1" t="s">
        <v>4</v>
      </c>
      <c r="G2" s="2">
        <v>3</v>
      </c>
    </row>
    <row r="3" spans="1:7" x14ac:dyDescent="0.2">
      <c r="A3" s="1" t="s">
        <v>5</v>
      </c>
      <c r="B3" s="2">
        <v>5206</v>
      </c>
      <c r="C3" s="2">
        <v>1</v>
      </c>
      <c r="D3" s="2">
        <v>2</v>
      </c>
      <c r="E3" s="1" t="s">
        <v>6</v>
      </c>
      <c r="F3" s="1" t="s">
        <v>7</v>
      </c>
      <c r="G3" s="2">
        <v>1</v>
      </c>
    </row>
    <row r="4" spans="1:7" x14ac:dyDescent="0.2">
      <c r="A4" s="1" t="s">
        <v>8</v>
      </c>
      <c r="B4" s="2">
        <v>18032</v>
      </c>
      <c r="C4" s="2">
        <v>4</v>
      </c>
      <c r="D4" s="2">
        <v>14</v>
      </c>
      <c r="E4" s="1" t="s">
        <v>9</v>
      </c>
      <c r="F4" s="1" t="s">
        <v>10</v>
      </c>
      <c r="G4" s="2">
        <v>2</v>
      </c>
    </row>
    <row r="5" spans="1:7" x14ac:dyDescent="0.2">
      <c r="A5" s="1" t="s">
        <v>11</v>
      </c>
      <c r="B5" s="2">
        <v>5992</v>
      </c>
      <c r="C5" s="2">
        <v>1</v>
      </c>
      <c r="D5" s="2">
        <v>3</v>
      </c>
      <c r="E5" s="1" t="s">
        <v>12</v>
      </c>
      <c r="F5" s="1" t="s">
        <v>13</v>
      </c>
      <c r="G5" s="2">
        <v>2</v>
      </c>
    </row>
    <row r="6" spans="1:7" x14ac:dyDescent="0.2">
      <c r="A6" s="1" t="s">
        <v>14</v>
      </c>
      <c r="B6" s="2">
        <v>4865</v>
      </c>
      <c r="C6" s="2">
        <v>1</v>
      </c>
      <c r="D6" s="2">
        <v>2</v>
      </c>
      <c r="E6" s="1" t="s">
        <v>15</v>
      </c>
      <c r="F6" s="1" t="s">
        <v>16</v>
      </c>
      <c r="G6" s="2">
        <v>1</v>
      </c>
    </row>
    <row r="7" spans="1:7" x14ac:dyDescent="0.2">
      <c r="A7" s="1" t="s">
        <v>17</v>
      </c>
      <c r="B7" s="2">
        <v>4868</v>
      </c>
      <c r="C7" s="2">
        <v>1</v>
      </c>
      <c r="D7" s="2">
        <v>2</v>
      </c>
      <c r="E7" s="1" t="s">
        <v>18</v>
      </c>
      <c r="F7" s="1" t="s">
        <v>19</v>
      </c>
      <c r="G7" s="2">
        <v>1</v>
      </c>
    </row>
    <row r="8" spans="1:7" x14ac:dyDescent="0.2">
      <c r="A8" s="1" t="s">
        <v>20</v>
      </c>
      <c r="B8" s="2">
        <v>10642</v>
      </c>
      <c r="C8" s="2">
        <v>4</v>
      </c>
      <c r="D8" s="2">
        <v>9</v>
      </c>
      <c r="E8" s="1" t="s">
        <v>21</v>
      </c>
      <c r="F8" s="1" t="s">
        <v>22</v>
      </c>
      <c r="G8" s="2">
        <v>3</v>
      </c>
    </row>
    <row r="9" spans="1:7" x14ac:dyDescent="0.2">
      <c r="A9" s="1" t="s">
        <v>23</v>
      </c>
      <c r="B9" s="2">
        <v>24138</v>
      </c>
      <c r="C9" s="2">
        <v>3</v>
      </c>
      <c r="D9" s="2">
        <v>7</v>
      </c>
      <c r="E9" s="1" t="s">
        <v>24</v>
      </c>
      <c r="F9" s="1" t="s">
        <v>25</v>
      </c>
      <c r="G9" s="2">
        <v>2</v>
      </c>
    </row>
    <row r="10" spans="1:7" x14ac:dyDescent="0.2">
      <c r="A10" s="1" t="s">
        <v>26</v>
      </c>
      <c r="B10" s="2">
        <v>87492</v>
      </c>
      <c r="C10" s="2">
        <v>7</v>
      </c>
      <c r="D10" s="2">
        <v>25</v>
      </c>
      <c r="E10" s="1" t="s">
        <v>27</v>
      </c>
      <c r="F10" s="1" t="s">
        <v>28</v>
      </c>
      <c r="G10" s="2">
        <v>4</v>
      </c>
    </row>
    <row r="11" spans="1:7" x14ac:dyDescent="0.2">
      <c r="A11" s="1" t="s">
        <v>29</v>
      </c>
      <c r="B11" s="2">
        <v>1497</v>
      </c>
      <c r="C11" s="2">
        <v>0</v>
      </c>
      <c r="D11" s="2">
        <v>0</v>
      </c>
      <c r="E11" s="1" t="s">
        <v>30</v>
      </c>
      <c r="F11" s="1" t="s">
        <v>30</v>
      </c>
      <c r="G11" s="2">
        <v>1</v>
      </c>
    </row>
    <row r="12" spans="1:7" x14ac:dyDescent="0.2">
      <c r="A12" s="1" t="s">
        <v>31</v>
      </c>
      <c r="B12" s="2">
        <v>3322</v>
      </c>
      <c r="C12" s="2">
        <v>0</v>
      </c>
      <c r="D12" s="2">
        <v>0</v>
      </c>
      <c r="E12" s="1" t="s">
        <v>30</v>
      </c>
      <c r="F12" s="1" t="s">
        <v>30</v>
      </c>
      <c r="G12" s="2">
        <v>1</v>
      </c>
    </row>
    <row r="13" spans="1:7" x14ac:dyDescent="0.2">
      <c r="A13" s="1" t="s">
        <v>32</v>
      </c>
      <c r="B13" s="2">
        <v>1893</v>
      </c>
      <c r="C13" s="2">
        <v>1</v>
      </c>
      <c r="D13" s="2">
        <v>8</v>
      </c>
      <c r="E13" s="1" t="s">
        <v>33</v>
      </c>
      <c r="F13" s="1" t="s">
        <v>34</v>
      </c>
      <c r="G13" s="2">
        <v>1</v>
      </c>
    </row>
    <row r="14" spans="1:7" x14ac:dyDescent="0.2">
      <c r="A14" s="1" t="s">
        <v>35</v>
      </c>
      <c r="B14" s="2">
        <v>1207</v>
      </c>
      <c r="C14" s="2">
        <v>0</v>
      </c>
      <c r="D14" s="2">
        <v>0</v>
      </c>
      <c r="E14" s="1" t="s">
        <v>30</v>
      </c>
      <c r="F14" s="1" t="s">
        <v>30</v>
      </c>
      <c r="G14" s="2">
        <v>1</v>
      </c>
    </row>
    <row r="15" spans="1:7" x14ac:dyDescent="0.2">
      <c r="A15" s="1" t="s">
        <v>36</v>
      </c>
      <c r="B15" s="2">
        <v>3730</v>
      </c>
      <c r="C15" s="2">
        <v>1</v>
      </c>
      <c r="D15" s="2">
        <v>1</v>
      </c>
      <c r="E15" s="1" t="s">
        <v>37</v>
      </c>
      <c r="F15" s="1" t="s">
        <v>37</v>
      </c>
      <c r="G15" s="2">
        <v>1</v>
      </c>
    </row>
    <row r="16" spans="1:7" x14ac:dyDescent="0.2">
      <c r="A16" s="1" t="s">
        <v>38</v>
      </c>
      <c r="B16" s="2">
        <v>19009</v>
      </c>
      <c r="C16" s="2">
        <v>6</v>
      </c>
      <c r="D16" s="2">
        <v>16</v>
      </c>
      <c r="E16" s="1" t="s">
        <v>39</v>
      </c>
      <c r="F16" s="1" t="s">
        <v>40</v>
      </c>
      <c r="G16" s="2">
        <v>3</v>
      </c>
    </row>
    <row r="17" spans="1:7" x14ac:dyDescent="0.2">
      <c r="A17" s="1" t="s">
        <v>41</v>
      </c>
      <c r="B17" s="2">
        <v>6253</v>
      </c>
      <c r="C17" s="2">
        <v>2</v>
      </c>
      <c r="D17" s="2">
        <v>4</v>
      </c>
      <c r="E17" s="1" t="s">
        <v>42</v>
      </c>
      <c r="F17" s="1" t="s">
        <v>43</v>
      </c>
      <c r="G17" s="2">
        <v>2</v>
      </c>
    </row>
    <row r="18" spans="1:7" x14ac:dyDescent="0.2">
      <c r="A18" s="1" t="s">
        <v>44</v>
      </c>
      <c r="B18" s="2">
        <v>3788</v>
      </c>
      <c r="C18" s="2">
        <v>0</v>
      </c>
      <c r="D18" s="2">
        <v>0</v>
      </c>
      <c r="E18" s="1" t="s">
        <v>30</v>
      </c>
      <c r="F18" s="1" t="s">
        <v>30</v>
      </c>
      <c r="G18" s="2">
        <v>1</v>
      </c>
    </row>
    <row r="19" spans="1:7" x14ac:dyDescent="0.2">
      <c r="A19" s="1" t="s">
        <v>45</v>
      </c>
      <c r="B19" s="2">
        <v>8629</v>
      </c>
      <c r="C19" s="2">
        <v>2</v>
      </c>
      <c r="D19" s="2">
        <v>2</v>
      </c>
      <c r="E19" s="1" t="s">
        <v>46</v>
      </c>
      <c r="F19" s="1" t="s">
        <v>46</v>
      </c>
      <c r="G19" s="2">
        <v>2</v>
      </c>
    </row>
    <row r="20" spans="1:7" x14ac:dyDescent="0.2">
      <c r="A20" s="1" t="s">
        <v>47</v>
      </c>
      <c r="B20" s="2">
        <v>90653</v>
      </c>
      <c r="C20" s="2">
        <v>9</v>
      </c>
      <c r="D20" s="2">
        <v>145</v>
      </c>
      <c r="E20" s="1" t="s">
        <v>48</v>
      </c>
      <c r="F20" s="1" t="s">
        <v>49</v>
      </c>
      <c r="G20" s="2">
        <v>4</v>
      </c>
    </row>
    <row r="21" spans="1:7" x14ac:dyDescent="0.2">
      <c r="A21" s="1" t="s">
        <v>50</v>
      </c>
      <c r="B21" s="2">
        <v>899</v>
      </c>
      <c r="C21" s="2">
        <v>0</v>
      </c>
      <c r="D21" s="2">
        <v>0</v>
      </c>
      <c r="E21" s="1" t="s">
        <v>30</v>
      </c>
      <c r="F21" s="1" t="s">
        <v>30</v>
      </c>
      <c r="G21" s="2">
        <v>1</v>
      </c>
    </row>
    <row r="22" spans="1:7" x14ac:dyDescent="0.2">
      <c r="A22" s="1" t="s">
        <v>51</v>
      </c>
      <c r="B22" s="2">
        <v>7513</v>
      </c>
      <c r="C22" s="2">
        <v>3</v>
      </c>
      <c r="D22" s="2">
        <v>5</v>
      </c>
      <c r="E22" s="1" t="s">
        <v>52</v>
      </c>
      <c r="F22" s="1" t="s">
        <v>53</v>
      </c>
      <c r="G22" s="2">
        <v>2</v>
      </c>
    </row>
    <row r="23" spans="1:7" x14ac:dyDescent="0.2">
      <c r="A23" s="1" t="s">
        <v>54</v>
      </c>
      <c r="B23" s="2">
        <v>6261</v>
      </c>
      <c r="C23" s="2">
        <v>5</v>
      </c>
      <c r="D23" s="2">
        <v>22</v>
      </c>
      <c r="E23" s="1" t="s">
        <v>55</v>
      </c>
      <c r="F23" s="1" t="s">
        <v>56</v>
      </c>
      <c r="G23" s="2">
        <v>3</v>
      </c>
    </row>
    <row r="24" spans="1:7" x14ac:dyDescent="0.2">
      <c r="A24" s="1" t="s">
        <v>57</v>
      </c>
      <c r="B24" s="2">
        <v>8234</v>
      </c>
      <c r="C24" s="2">
        <v>1</v>
      </c>
      <c r="D24" s="2">
        <v>2</v>
      </c>
      <c r="E24" s="1" t="s">
        <v>58</v>
      </c>
      <c r="F24" s="1" t="s">
        <v>59</v>
      </c>
      <c r="G24" s="2">
        <v>1</v>
      </c>
    </row>
    <row r="25" spans="1:7" x14ac:dyDescent="0.2">
      <c r="A25" s="1" t="s">
        <v>60</v>
      </c>
      <c r="B25" s="2">
        <v>5187</v>
      </c>
      <c r="C25" s="2">
        <v>0</v>
      </c>
      <c r="D25" s="2">
        <v>0</v>
      </c>
      <c r="E25" s="1" t="s">
        <v>30</v>
      </c>
      <c r="F25" s="1" t="s">
        <v>30</v>
      </c>
      <c r="G25" s="2">
        <v>1</v>
      </c>
    </row>
    <row r="26" spans="1:7" x14ac:dyDescent="0.2">
      <c r="A26" s="1" t="s">
        <v>61</v>
      </c>
      <c r="B26" s="2">
        <v>6797</v>
      </c>
      <c r="C26" s="2">
        <v>4</v>
      </c>
      <c r="D26" s="2">
        <v>13</v>
      </c>
      <c r="E26" s="1" t="s">
        <v>62</v>
      </c>
      <c r="F26" s="1" t="s">
        <v>63</v>
      </c>
      <c r="G26" s="2">
        <v>2</v>
      </c>
    </row>
    <row r="27" spans="1:7" x14ac:dyDescent="0.2">
      <c r="A27" s="1" t="s">
        <v>64</v>
      </c>
      <c r="B27" s="2">
        <v>2783</v>
      </c>
      <c r="C27" s="2">
        <v>0</v>
      </c>
      <c r="D27" s="2">
        <v>0</v>
      </c>
      <c r="E27" s="1" t="s">
        <v>30</v>
      </c>
      <c r="F27" s="1" t="s">
        <v>30</v>
      </c>
      <c r="G27" s="2">
        <v>1</v>
      </c>
    </row>
    <row r="28" spans="1:7" x14ac:dyDescent="0.2">
      <c r="A28" s="1" t="s">
        <v>65</v>
      </c>
      <c r="B28" s="2">
        <v>2494</v>
      </c>
      <c r="C28" s="2">
        <v>1</v>
      </c>
      <c r="D28" s="2">
        <v>4</v>
      </c>
      <c r="E28" s="1" t="s">
        <v>66</v>
      </c>
      <c r="F28" s="1" t="s">
        <v>67</v>
      </c>
      <c r="G28" s="2">
        <v>1</v>
      </c>
    </row>
    <row r="29" spans="1:7" x14ac:dyDescent="0.2">
      <c r="A29" s="1" t="s">
        <v>68</v>
      </c>
      <c r="B29" s="2">
        <v>973</v>
      </c>
      <c r="C29" s="2">
        <v>1</v>
      </c>
      <c r="D29" s="2">
        <v>4</v>
      </c>
      <c r="E29" s="1" t="s">
        <v>69</v>
      </c>
      <c r="F29" s="1" t="s">
        <v>70</v>
      </c>
      <c r="G29" s="2">
        <v>1</v>
      </c>
    </row>
    <row r="30" spans="1:7" x14ac:dyDescent="0.2">
      <c r="A30" s="1" t="s">
        <v>71</v>
      </c>
      <c r="B30" s="2">
        <v>565</v>
      </c>
      <c r="C30" s="2">
        <v>0</v>
      </c>
      <c r="D30" s="2">
        <v>0</v>
      </c>
      <c r="E30" s="1" t="s">
        <v>30</v>
      </c>
      <c r="F30" s="1" t="s">
        <v>30</v>
      </c>
      <c r="G30" s="2">
        <v>1</v>
      </c>
    </row>
    <row r="31" spans="1:7" x14ac:dyDescent="0.2">
      <c r="A31" s="1" t="s">
        <v>72</v>
      </c>
      <c r="B31" s="2">
        <v>823</v>
      </c>
      <c r="C31" s="2">
        <v>0</v>
      </c>
      <c r="D31" s="2">
        <v>0</v>
      </c>
      <c r="E31" s="1" t="s">
        <v>30</v>
      </c>
      <c r="F31" s="1" t="s">
        <v>30</v>
      </c>
      <c r="G31" s="2">
        <v>1</v>
      </c>
    </row>
    <row r="32" spans="1:7" x14ac:dyDescent="0.2">
      <c r="A32" s="1" t="s">
        <v>73</v>
      </c>
      <c r="B32" s="2">
        <v>1032</v>
      </c>
      <c r="C32" s="2">
        <v>0</v>
      </c>
      <c r="D32" s="2">
        <v>0</v>
      </c>
      <c r="E32" s="1" t="s">
        <v>30</v>
      </c>
      <c r="F32" s="1" t="s">
        <v>30</v>
      </c>
      <c r="G32" s="2">
        <v>1</v>
      </c>
    </row>
    <row r="33" spans="1:7" x14ac:dyDescent="0.2">
      <c r="A33" s="1" t="s">
        <v>74</v>
      </c>
      <c r="B33" s="2">
        <v>13828</v>
      </c>
      <c r="C33" s="2">
        <v>4</v>
      </c>
      <c r="D33" s="2">
        <v>11</v>
      </c>
      <c r="E33" s="1" t="s">
        <v>75</v>
      </c>
      <c r="F33" s="1" t="s">
        <v>76</v>
      </c>
      <c r="G33" s="2">
        <v>3</v>
      </c>
    </row>
    <row r="34" spans="1:7" x14ac:dyDescent="0.2">
      <c r="A34" s="1" t="s">
        <v>77</v>
      </c>
      <c r="B34" s="2">
        <v>21643</v>
      </c>
      <c r="C34" s="2">
        <v>5</v>
      </c>
      <c r="D34" s="2">
        <v>12</v>
      </c>
      <c r="E34" s="1" t="s">
        <v>78</v>
      </c>
      <c r="F34" s="1" t="s">
        <v>79</v>
      </c>
      <c r="G34" s="2">
        <v>3</v>
      </c>
    </row>
    <row r="35" spans="1:7" x14ac:dyDescent="0.2">
      <c r="A35" s="1" t="s">
        <v>80</v>
      </c>
      <c r="B35" s="2">
        <v>112887</v>
      </c>
      <c r="C35" s="2">
        <v>6</v>
      </c>
      <c r="D35" s="2">
        <v>37</v>
      </c>
      <c r="E35" s="1" t="s">
        <v>81</v>
      </c>
      <c r="F35" s="1" t="s">
        <v>82</v>
      </c>
      <c r="G35" s="2">
        <v>4</v>
      </c>
    </row>
    <row r="36" spans="1:7" x14ac:dyDescent="0.2">
      <c r="A36" s="1" t="s">
        <v>83</v>
      </c>
      <c r="B36" s="2">
        <v>1542</v>
      </c>
      <c r="C36" s="2">
        <v>2</v>
      </c>
      <c r="D36" s="2">
        <v>7</v>
      </c>
      <c r="E36" s="1" t="s">
        <v>84</v>
      </c>
      <c r="F36" s="1" t="s">
        <v>85</v>
      </c>
      <c r="G36" s="2">
        <v>2</v>
      </c>
    </row>
    <row r="37" spans="1:7" x14ac:dyDescent="0.2">
      <c r="A37" s="1" t="s">
        <v>86</v>
      </c>
      <c r="B37" s="2">
        <v>7641</v>
      </c>
      <c r="C37" s="2">
        <v>3</v>
      </c>
      <c r="D37" s="2">
        <v>11</v>
      </c>
      <c r="E37" s="1" t="s">
        <v>87</v>
      </c>
      <c r="F37" s="1" t="s">
        <v>88</v>
      </c>
      <c r="G37" s="2">
        <v>2</v>
      </c>
    </row>
    <row r="38" spans="1:7" x14ac:dyDescent="0.2">
      <c r="A38" s="1" t="s">
        <v>89</v>
      </c>
      <c r="B38" s="2">
        <v>3867</v>
      </c>
      <c r="C38" s="2">
        <v>2</v>
      </c>
      <c r="D38" s="2">
        <v>4</v>
      </c>
      <c r="E38" s="1" t="s">
        <v>90</v>
      </c>
      <c r="F38" s="1" t="s">
        <v>91</v>
      </c>
      <c r="G38" s="2">
        <v>2</v>
      </c>
    </row>
    <row r="39" spans="1:7" x14ac:dyDescent="0.2">
      <c r="A39" s="1" t="s">
        <v>92</v>
      </c>
      <c r="B39" s="2">
        <v>53618</v>
      </c>
      <c r="C39" s="2">
        <v>9</v>
      </c>
      <c r="D39" s="2">
        <v>86</v>
      </c>
      <c r="E39" s="1" t="s">
        <v>93</v>
      </c>
      <c r="F39" s="1" t="s">
        <v>67</v>
      </c>
      <c r="G39" s="2">
        <v>4</v>
      </c>
    </row>
    <row r="40" spans="1:7" x14ac:dyDescent="0.2">
      <c r="A40" s="1" t="s">
        <v>94</v>
      </c>
      <c r="B40" s="2">
        <v>33089</v>
      </c>
      <c r="C40" s="2">
        <v>7</v>
      </c>
      <c r="D40" s="2">
        <v>37</v>
      </c>
      <c r="E40" s="1" t="s">
        <v>95</v>
      </c>
      <c r="F40" s="1" t="s">
        <v>96</v>
      </c>
      <c r="G40" s="2">
        <v>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Salta</vt:lpstr>
      <vt:lpstr>São_Luis</vt:lpstr>
      <vt:lpstr>Santa_Cruz</vt:lpstr>
      <vt:lpstr>Rio_Negro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Maranhao Barreto Pereira</dc:creator>
  <cp:lastModifiedBy>Tiago Maranhao Barreto Pereira</cp:lastModifiedBy>
  <dcterms:created xsi:type="dcterms:W3CDTF">2021-04-19T02:17:13Z</dcterms:created>
  <dcterms:modified xsi:type="dcterms:W3CDTF">2021-04-19T02:21:27Z</dcterms:modified>
</cp:coreProperties>
</file>