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ign_All_DC_5\AEMostofa\Meherpur WD Division\P1\Hydrologic  Design\"/>
    </mc:Choice>
  </mc:AlternateContent>
  <xr:revisionPtr revIDLastSave="0" documentId="13_ncr:1_{72A41373-C7DE-415F-974E-67433E5E311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mtoli Khal" sheetId="1" r:id="rId1"/>
    <sheet name="Ichamoti Khal" sheetId="2" r:id="rId2"/>
    <sheet name="Anonymous Kh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2" i="3"/>
  <c r="G3" i="3"/>
  <c r="G4" i="3"/>
  <c r="G5" i="3"/>
  <c r="G6" i="3"/>
  <c r="G7" i="3"/>
  <c r="G8" i="3"/>
  <c r="G9" i="3"/>
  <c r="G2" i="3"/>
</calcChain>
</file>

<file path=xl/sharedStrings.xml><?xml version="1.0" encoding="utf-8"?>
<sst xmlns="http://schemas.openxmlformats.org/spreadsheetml/2006/main" count="54" uniqueCount="18">
  <si>
    <t>trial_no</t>
  </si>
  <si>
    <t>h</t>
  </si>
  <si>
    <t>Q_design</t>
  </si>
  <si>
    <t>n</t>
  </si>
  <si>
    <t>s_0</t>
  </si>
  <si>
    <t>B</t>
  </si>
  <si>
    <t>m</t>
  </si>
  <si>
    <t>A</t>
  </si>
  <si>
    <t>P</t>
  </si>
  <si>
    <t>R</t>
  </si>
  <si>
    <t>T</t>
  </si>
  <si>
    <t>dp_dh</t>
  </si>
  <si>
    <t>R_2_3</t>
  </si>
  <si>
    <t>R_5_3</t>
  </si>
  <si>
    <t>f_h</t>
  </si>
  <si>
    <t>f_prime_h</t>
  </si>
  <si>
    <t>h_calc</t>
  </si>
  <si>
    <t>Q_calc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</si>
</sst>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zoomScale="145" zoomScaleNormal="145" workbookViewId="0">
      <selection activeCell="C9" sqref="C9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s="2">
        <v>20</v>
      </c>
      <c r="D2">
        <v>10.194797867364141</v>
      </c>
      <c r="E2">
        <v>0.03</v>
      </c>
      <c r="F2">
        <v>5.0000000000000002E-5</v>
      </c>
      <c r="G2">
        <v>3</v>
      </c>
      <c r="H2">
        <v>2</v>
      </c>
      <c r="I2">
        <v>860</v>
      </c>
      <c r="J2">
        <v>92.442719099991592</v>
      </c>
      <c r="K2">
        <v>9.3030582437733411</v>
      </c>
      <c r="L2">
        <v>83</v>
      </c>
      <c r="M2">
        <v>4.4721359549995796</v>
      </c>
      <c r="N2">
        <v>4.4233417376880473</v>
      </c>
      <c r="O2">
        <v>41.1506058178255</v>
      </c>
      <c r="P2">
        <v>3760.8210301826848</v>
      </c>
      <c r="Q2">
        <v>551.16846807602019</v>
      </c>
      <c r="R2">
        <v>13.17663972449169</v>
      </c>
      <c r="S2">
        <v>896.62881562441555</v>
      </c>
    </row>
    <row r="3" spans="1:19" x14ac:dyDescent="0.3">
      <c r="A3" s="1">
        <v>1</v>
      </c>
      <c r="B3">
        <v>2</v>
      </c>
      <c r="C3" s="2">
        <v>13.17663972449169</v>
      </c>
      <c r="D3">
        <v>10.194797867364141</v>
      </c>
      <c r="E3">
        <v>0.03</v>
      </c>
      <c r="F3">
        <v>5.0000000000000002E-5</v>
      </c>
      <c r="G3">
        <v>3</v>
      </c>
      <c r="H3">
        <v>2</v>
      </c>
      <c r="I3">
        <v>386.77758803158008</v>
      </c>
      <c r="J3">
        <v>61.927724277975052</v>
      </c>
      <c r="K3">
        <v>6.2456289576450619</v>
      </c>
      <c r="L3">
        <v>55.706558897966772</v>
      </c>
      <c r="M3">
        <v>4.4721359549995796</v>
      </c>
      <c r="N3">
        <v>3.391439858373011</v>
      </c>
      <c r="O3">
        <v>21.181674987566151</v>
      </c>
      <c r="P3">
        <v>1268.4800641466411</v>
      </c>
      <c r="Q3">
        <v>283.65277451837801</v>
      </c>
      <c r="R3">
        <v>8.7046931119460247</v>
      </c>
      <c r="S3">
        <v>309.17841625337633</v>
      </c>
    </row>
    <row r="4" spans="1:19" x14ac:dyDescent="0.3">
      <c r="A4" s="1">
        <v>2</v>
      </c>
      <c r="B4">
        <v>3</v>
      </c>
      <c r="C4" s="2">
        <v>8.7046931119460247</v>
      </c>
      <c r="D4">
        <v>10.194797867364141</v>
      </c>
      <c r="E4">
        <v>0.03</v>
      </c>
      <c r="F4">
        <v>5.0000000000000002E-5</v>
      </c>
      <c r="G4">
        <v>3</v>
      </c>
      <c r="H4">
        <v>2</v>
      </c>
      <c r="I4">
        <v>177.6574436821592</v>
      </c>
      <c r="J4">
        <v>41.928571043170997</v>
      </c>
      <c r="K4">
        <v>4.2371452034279304</v>
      </c>
      <c r="L4">
        <v>37.818772447784099</v>
      </c>
      <c r="M4">
        <v>4.4721359549995796</v>
      </c>
      <c r="N4">
        <v>2.6184778114320819</v>
      </c>
      <c r="O4">
        <v>11.09487069899191</v>
      </c>
      <c r="P4">
        <v>421.93921008844262</v>
      </c>
      <c r="Q4">
        <v>148.64538667915471</v>
      </c>
      <c r="R4">
        <v>5.8661306814874052</v>
      </c>
      <c r="S4">
        <v>109.64682343470849</v>
      </c>
    </row>
    <row r="5" spans="1:19" x14ac:dyDescent="0.3">
      <c r="A5" s="1">
        <v>3</v>
      </c>
      <c r="B5">
        <v>4</v>
      </c>
      <c r="C5" s="2">
        <v>5.8661306814874052</v>
      </c>
      <c r="D5">
        <v>10.194797867364141</v>
      </c>
      <c r="E5">
        <v>0.03</v>
      </c>
      <c r="F5">
        <v>5.0000000000000002E-5</v>
      </c>
      <c r="G5">
        <v>3</v>
      </c>
      <c r="H5">
        <v>2</v>
      </c>
      <c r="I5">
        <v>86.421370389037989</v>
      </c>
      <c r="J5">
        <v>29.234133937406011</v>
      </c>
      <c r="K5">
        <v>2.9561802848025911</v>
      </c>
      <c r="L5">
        <v>26.464522725949621</v>
      </c>
      <c r="M5">
        <v>4.4721359549995796</v>
      </c>
      <c r="N5">
        <v>2.0597789278153571</v>
      </c>
      <c r="O5">
        <v>6.0890778574595776</v>
      </c>
      <c r="P5">
        <v>134.75605341123051</v>
      </c>
      <c r="Q5">
        <v>81.742250264738431</v>
      </c>
      <c r="R5">
        <v>4.2175823117667726</v>
      </c>
      <c r="S5">
        <v>41.957104258370023</v>
      </c>
    </row>
    <row r="6" spans="1:19" x14ac:dyDescent="0.3">
      <c r="A6" s="1">
        <v>4</v>
      </c>
      <c r="B6">
        <v>5</v>
      </c>
      <c r="C6" s="2">
        <v>4.2175823117667726</v>
      </c>
      <c r="D6">
        <v>10.194797867364141</v>
      </c>
      <c r="E6">
        <v>0.03</v>
      </c>
      <c r="F6">
        <v>5.0000000000000002E-5</v>
      </c>
      <c r="G6">
        <v>3</v>
      </c>
      <c r="H6">
        <v>2</v>
      </c>
      <c r="I6">
        <v>48.228748048356223</v>
      </c>
      <c r="J6">
        <v>21.861601499622431</v>
      </c>
      <c r="K6">
        <v>2.2060940068452521</v>
      </c>
      <c r="L6">
        <v>19.87032924706709</v>
      </c>
      <c r="M6">
        <v>4.4721359549995796</v>
      </c>
      <c r="N6">
        <v>1.6946603818357859</v>
      </c>
      <c r="O6">
        <v>3.7385801120060149</v>
      </c>
      <c r="P6">
        <v>38.478484354053279</v>
      </c>
      <c r="Q6">
        <v>50.392898288585968</v>
      </c>
      <c r="R6">
        <v>3.4540127283366271</v>
      </c>
      <c r="S6">
        <v>19.26426360620799</v>
      </c>
    </row>
    <row r="7" spans="1:19" x14ac:dyDescent="0.3">
      <c r="A7" s="1">
        <v>5</v>
      </c>
      <c r="B7">
        <v>6</v>
      </c>
      <c r="C7" s="2">
        <v>3.4540127283366271</v>
      </c>
      <c r="D7">
        <v>10.194797867364141</v>
      </c>
      <c r="E7">
        <v>0.03</v>
      </c>
      <c r="F7">
        <v>5.0000000000000002E-5</v>
      </c>
      <c r="G7">
        <v>3</v>
      </c>
      <c r="H7">
        <v>2</v>
      </c>
      <c r="I7">
        <v>34.222446040032743</v>
      </c>
      <c r="J7">
        <v>18.446814511420431</v>
      </c>
      <c r="K7">
        <v>1.8551954332736209</v>
      </c>
      <c r="L7">
        <v>16.816050913346508</v>
      </c>
      <c r="M7">
        <v>4.4721359549995796</v>
      </c>
      <c r="N7">
        <v>1.5098244164710219</v>
      </c>
      <c r="O7">
        <v>2.8010193624820512</v>
      </c>
      <c r="P7">
        <v>8.4170203935674692</v>
      </c>
      <c r="Q7">
        <v>37.915823659196377</v>
      </c>
      <c r="R7">
        <v>3.2320204417065579</v>
      </c>
      <c r="S7">
        <v>12.17870859992315</v>
      </c>
    </row>
    <row r="8" spans="1:19" x14ac:dyDescent="0.3">
      <c r="A8" s="1">
        <v>6</v>
      </c>
      <c r="B8">
        <v>7</v>
      </c>
      <c r="C8" s="2">
        <v>3.2320204417065579</v>
      </c>
      <c r="D8">
        <v>10.194797867364141</v>
      </c>
      <c r="E8">
        <v>0.03</v>
      </c>
      <c r="F8">
        <v>5.0000000000000002E-5</v>
      </c>
      <c r="G8">
        <v>3</v>
      </c>
      <c r="H8">
        <v>2</v>
      </c>
      <c r="I8">
        <v>30.58797359633779</v>
      </c>
      <c r="J8">
        <v>17.454034824649518</v>
      </c>
      <c r="K8">
        <v>1.752487256020586</v>
      </c>
      <c r="L8">
        <v>15.92808176682623</v>
      </c>
      <c r="M8">
        <v>4.4721359549995796</v>
      </c>
      <c r="N8">
        <v>1.4535721016765251</v>
      </c>
      <c r="O8">
        <v>2.5473665838951689</v>
      </c>
      <c r="P8">
        <v>1.208960837418751</v>
      </c>
      <c r="Q8">
        <v>34.544784979883183</v>
      </c>
      <c r="R8">
        <v>3.1970235286233599</v>
      </c>
      <c r="S8">
        <v>10.479752669473401</v>
      </c>
    </row>
    <row r="9" spans="1:19" x14ac:dyDescent="0.3">
      <c r="A9" s="1">
        <v>7</v>
      </c>
      <c r="B9">
        <v>8</v>
      </c>
      <c r="C9" s="2">
        <v>3.1970235286233599</v>
      </c>
      <c r="D9">
        <v>10.194797867364141</v>
      </c>
      <c r="E9">
        <v>0.03</v>
      </c>
      <c r="F9">
        <v>5.0000000000000002E-5</v>
      </c>
      <c r="G9">
        <v>3</v>
      </c>
      <c r="H9">
        <v>2</v>
      </c>
      <c r="I9">
        <v>30.032989471012801</v>
      </c>
      <c r="J9">
        <v>17.29752387133615</v>
      </c>
      <c r="K9">
        <v>1.7362594608573241</v>
      </c>
      <c r="L9">
        <v>15.78809411449344</v>
      </c>
      <c r="M9">
        <v>4.4721359549995796</v>
      </c>
      <c r="N9">
        <v>1.444584941700557</v>
      </c>
      <c r="O9">
        <v>2.508174272039617</v>
      </c>
      <c r="P9">
        <v>0.132340115040428</v>
      </c>
      <c r="Q9">
        <v>34.024139359341667</v>
      </c>
      <c r="R9">
        <v>3.1931339338376481</v>
      </c>
      <c r="S9">
        <v>10.22599073162017</v>
      </c>
    </row>
    <row r="10" spans="1:19" x14ac:dyDescent="0.3">
      <c r="A10" s="1">
        <v>8</v>
      </c>
      <c r="B10">
        <v>9</v>
      </c>
      <c r="C10" s="2">
        <v>3.1931339338376481</v>
      </c>
      <c r="D10">
        <v>10.194797867364141</v>
      </c>
      <c r="E10">
        <v>0.03</v>
      </c>
      <c r="F10">
        <v>5.0000000000000002E-5</v>
      </c>
      <c r="G10">
        <v>3</v>
      </c>
      <c r="H10">
        <v>2</v>
      </c>
      <c r="I10">
        <v>29.971610440363929</v>
      </c>
      <c r="J10">
        <v>17.280129074644599</v>
      </c>
      <c r="K10">
        <v>1.734455241097808</v>
      </c>
      <c r="L10">
        <v>15.772535735350591</v>
      </c>
      <c r="M10">
        <v>4.4721359549995796</v>
      </c>
      <c r="N10">
        <v>1.4435840159142941</v>
      </c>
      <c r="O10">
        <v>2.5038318623675688</v>
      </c>
      <c r="P10">
        <v>1.36735338833347E-2</v>
      </c>
      <c r="Q10">
        <v>33.966456974956692</v>
      </c>
      <c r="R10">
        <v>3.1927313739270451</v>
      </c>
      <c r="S10">
        <v>10.198020750208039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>
        <v>20</v>
      </c>
      <c r="D2">
        <v>17.666710276331681</v>
      </c>
      <c r="E2">
        <v>0.03</v>
      </c>
      <c r="F2">
        <v>5.0000000000000002E-5</v>
      </c>
      <c r="G2">
        <v>10</v>
      </c>
      <c r="H2">
        <v>2</v>
      </c>
      <c r="I2">
        <v>1000</v>
      </c>
      <c r="J2">
        <v>99.442719099991592</v>
      </c>
      <c r="K2">
        <v>10.056040392404</v>
      </c>
      <c r="L2">
        <v>90</v>
      </c>
      <c r="M2">
        <v>4.4721359549995796</v>
      </c>
      <c r="N2">
        <v>4.6589137744315341</v>
      </c>
      <c r="O2">
        <v>46.850225100410903</v>
      </c>
      <c r="P2">
        <v>4583.9602706056212</v>
      </c>
      <c r="Q2">
        <v>628.82281587020941</v>
      </c>
      <c r="R2">
        <v>12.71025135393344</v>
      </c>
      <c r="S2">
        <v>1098.1165076213169</v>
      </c>
    </row>
    <row r="3" spans="1:19" x14ac:dyDescent="0.3">
      <c r="A3" s="1">
        <v>1</v>
      </c>
      <c r="B3">
        <v>2</v>
      </c>
      <c r="C3">
        <v>12.71025135393344</v>
      </c>
      <c r="D3">
        <v>17.666710276331681</v>
      </c>
      <c r="E3">
        <v>0.03</v>
      </c>
      <c r="F3">
        <v>5.0000000000000002E-5</v>
      </c>
      <c r="G3">
        <v>10</v>
      </c>
      <c r="H3">
        <v>2</v>
      </c>
      <c r="I3">
        <v>450.20349249966807</v>
      </c>
      <c r="J3">
        <v>66.841972077007824</v>
      </c>
      <c r="K3">
        <v>6.7353412610417012</v>
      </c>
      <c r="L3">
        <v>60.841005415733761</v>
      </c>
      <c r="M3">
        <v>4.4721359549995796</v>
      </c>
      <c r="N3">
        <v>3.5664795384909218</v>
      </c>
      <c r="O3">
        <v>24.021456792258871</v>
      </c>
      <c r="P3">
        <v>1530.6880403313039</v>
      </c>
      <c r="Q3">
        <v>324.41542152855959</v>
      </c>
      <c r="R3">
        <v>7.9919551856467814</v>
      </c>
      <c r="S3">
        <v>378.45334134280262</v>
      </c>
    </row>
    <row r="4" spans="1:19" x14ac:dyDescent="0.3">
      <c r="A4" s="1">
        <v>2</v>
      </c>
      <c r="B4">
        <v>3</v>
      </c>
      <c r="C4">
        <v>7.9919551856467814</v>
      </c>
      <c r="D4">
        <v>17.666710276331681</v>
      </c>
      <c r="E4">
        <v>0.03</v>
      </c>
      <c r="F4">
        <v>5.0000000000000002E-5</v>
      </c>
      <c r="G4">
        <v>10</v>
      </c>
      <c r="H4">
        <v>2</v>
      </c>
      <c r="I4">
        <v>207.6622472352407</v>
      </c>
      <c r="J4">
        <v>45.741110136476308</v>
      </c>
      <c r="K4">
        <v>4.5399476885376293</v>
      </c>
      <c r="L4">
        <v>41.967820742587122</v>
      </c>
      <c r="M4">
        <v>4.4721359549995796</v>
      </c>
      <c r="N4">
        <v>2.7417881757549738</v>
      </c>
      <c r="O4">
        <v>12.447574890978601</v>
      </c>
      <c r="P4">
        <v>494.41239019437597</v>
      </c>
      <c r="Q4">
        <v>170.7341218967251</v>
      </c>
      <c r="R4">
        <v>5.0961521399413661</v>
      </c>
      <c r="S4">
        <v>134.20082821269591</v>
      </c>
    </row>
    <row r="5" spans="1:19" x14ac:dyDescent="0.3">
      <c r="A5" s="1">
        <v>3</v>
      </c>
      <c r="B5">
        <v>4</v>
      </c>
      <c r="C5">
        <v>5.0961521399413661</v>
      </c>
      <c r="D5">
        <v>17.666710276331681</v>
      </c>
      <c r="E5">
        <v>0.03</v>
      </c>
      <c r="F5">
        <v>5.0000000000000002E-5</v>
      </c>
      <c r="G5">
        <v>10</v>
      </c>
      <c r="H5">
        <v>2</v>
      </c>
      <c r="I5">
        <v>102.9030546662716</v>
      </c>
      <c r="J5">
        <v>32.790685217179828</v>
      </c>
      <c r="K5">
        <v>3.1381794550715338</v>
      </c>
      <c r="L5">
        <v>30.384608559765461</v>
      </c>
      <c r="M5">
        <v>4.4721359549995796</v>
      </c>
      <c r="N5">
        <v>2.1434754639443661</v>
      </c>
      <c r="O5">
        <v>6.7266106634001339</v>
      </c>
      <c r="P5">
        <v>145.61666901616579</v>
      </c>
      <c r="Q5">
        <v>95.210980332486542</v>
      </c>
      <c r="R5">
        <v>3.5667416821595279</v>
      </c>
      <c r="S5">
        <v>51.988888314707637</v>
      </c>
    </row>
    <row r="6" spans="1:19" x14ac:dyDescent="0.3">
      <c r="A6" s="1">
        <v>4</v>
      </c>
      <c r="B6">
        <v>5</v>
      </c>
      <c r="C6">
        <v>3.5667416821595279</v>
      </c>
      <c r="D6">
        <v>17.666710276331681</v>
      </c>
      <c r="E6">
        <v>0.03</v>
      </c>
      <c r="F6">
        <v>5.0000000000000002E-5</v>
      </c>
      <c r="G6">
        <v>10</v>
      </c>
      <c r="H6">
        <v>2</v>
      </c>
      <c r="I6">
        <v>61.110709276103648</v>
      </c>
      <c r="J6">
        <v>25.95095371898131</v>
      </c>
      <c r="K6">
        <v>2.3548540811972329</v>
      </c>
      <c r="L6">
        <v>24.26696672863811</v>
      </c>
      <c r="M6">
        <v>4.4721359549995796</v>
      </c>
      <c r="N6">
        <v>1.770011144421225</v>
      </c>
      <c r="O6">
        <v>4.1681179672049078</v>
      </c>
      <c r="P6">
        <v>33.213132636275837</v>
      </c>
      <c r="Q6">
        <v>61.593191776805369</v>
      </c>
      <c r="R6">
        <v>3.0275078532547051</v>
      </c>
      <c r="S6">
        <v>25.49512071351797</v>
      </c>
    </row>
    <row r="7" spans="1:19" x14ac:dyDescent="0.3">
      <c r="A7" s="1">
        <v>5</v>
      </c>
      <c r="B7">
        <v>6</v>
      </c>
      <c r="C7">
        <v>3.0275078532547051</v>
      </c>
      <c r="D7">
        <v>17.666710276331681</v>
      </c>
      <c r="E7">
        <v>0.03</v>
      </c>
      <c r="F7">
        <v>5.0000000000000002E-5</v>
      </c>
      <c r="G7">
        <v>10</v>
      </c>
      <c r="H7">
        <v>2</v>
      </c>
      <c r="I7">
        <v>48.606686135584873</v>
      </c>
      <c r="J7">
        <v>23.539426724583961</v>
      </c>
      <c r="K7">
        <v>2.064905263169444</v>
      </c>
      <c r="L7">
        <v>22.11003141301882</v>
      </c>
      <c r="M7">
        <v>4.4721359549995796</v>
      </c>
      <c r="N7">
        <v>1.6215614860815311</v>
      </c>
      <c r="O7">
        <v>3.348370847162617</v>
      </c>
      <c r="P7">
        <v>3.8652263776043871</v>
      </c>
      <c r="Q7">
        <v>50.827145051672467</v>
      </c>
      <c r="R7">
        <v>2.951461355390721</v>
      </c>
      <c r="S7">
        <v>18.5777528704734</v>
      </c>
    </row>
    <row r="8" spans="1:19" x14ac:dyDescent="0.3">
      <c r="A8" s="1">
        <v>6</v>
      </c>
      <c r="B8">
        <v>7</v>
      </c>
      <c r="C8">
        <v>2.951461355390721</v>
      </c>
      <c r="D8">
        <v>17.666710276331681</v>
      </c>
      <c r="E8">
        <v>0.03</v>
      </c>
      <c r="F8">
        <v>5.0000000000000002E-5</v>
      </c>
      <c r="G8">
        <v>10</v>
      </c>
      <c r="H8">
        <v>2</v>
      </c>
      <c r="I8">
        <v>46.936861818636878</v>
      </c>
      <c r="J8">
        <v>23.199336447234639</v>
      </c>
      <c r="K8">
        <v>2.023198461964276</v>
      </c>
      <c r="L8">
        <v>21.805845421562889</v>
      </c>
      <c r="M8">
        <v>4.4721359549995796</v>
      </c>
      <c r="N8">
        <v>1.5996525308606131</v>
      </c>
      <c r="O8">
        <v>3.236414540114454</v>
      </c>
      <c r="P8">
        <v>0.12916597292422691</v>
      </c>
      <c r="Q8">
        <v>49.355461646287672</v>
      </c>
      <c r="R8">
        <v>2.948844300081829</v>
      </c>
      <c r="S8">
        <v>17.6971549881161</v>
      </c>
    </row>
    <row r="9" spans="1:19" x14ac:dyDescent="0.3">
      <c r="A9" s="1">
        <v>7</v>
      </c>
      <c r="B9">
        <v>8</v>
      </c>
      <c r="C9">
        <v>2.948844300081829</v>
      </c>
      <c r="D9">
        <v>17.666710276331681</v>
      </c>
      <c r="E9">
        <v>0.03</v>
      </c>
      <c r="F9">
        <v>5.0000000000000002E-5</v>
      </c>
      <c r="G9">
        <v>10</v>
      </c>
      <c r="H9">
        <v>2</v>
      </c>
      <c r="I9">
        <v>46.879808413068481</v>
      </c>
      <c r="J9">
        <v>23.18763262009152</v>
      </c>
      <c r="K9">
        <v>2.0217591498516438</v>
      </c>
      <c r="L9">
        <v>21.795377200327319</v>
      </c>
      <c r="M9">
        <v>4.4721359549995796</v>
      </c>
      <c r="N9">
        <v>1.5988937744055021</v>
      </c>
      <c r="O9">
        <v>3.2325781180451529</v>
      </c>
      <c r="P9">
        <v>2.3299910646983339E-3</v>
      </c>
      <c r="Q9">
        <v>49.305021745477561</v>
      </c>
      <c r="R9">
        <v>2.9487970434133972</v>
      </c>
      <c r="S9">
        <v>17.667259460492328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abSelected="1" topLeftCell="J1" zoomScale="175" zoomScaleNormal="175" workbookViewId="0">
      <selection activeCell="B2" sqref="B2:U9"/>
    </sheetView>
  </sheetViews>
  <sheetFormatPr defaultRowHeight="14.4" x14ac:dyDescent="0.3"/>
  <cols>
    <col min="5" max="5" width="7.77734375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1">
        <v>0</v>
      </c>
      <c r="B2" s="2">
        <v>1</v>
      </c>
      <c r="C2" s="2">
        <v>20</v>
      </c>
      <c r="D2" s="2">
        <v>18</v>
      </c>
      <c r="E2" s="2">
        <v>3.5000000000000003E-2</v>
      </c>
      <c r="F2" s="2">
        <v>5.0000000000000002E-5</v>
      </c>
      <c r="G2" s="2">
        <f>(D2*E2)/SQRT(F2)</f>
        <v>89.095454429504997</v>
      </c>
      <c r="H2" s="2">
        <v>9</v>
      </c>
      <c r="I2" s="2">
        <v>2</v>
      </c>
      <c r="J2" s="2">
        <v>980</v>
      </c>
      <c r="K2" s="2">
        <v>98.442719099991592</v>
      </c>
      <c r="L2" s="2">
        <v>9.9550277456739167</v>
      </c>
      <c r="M2" s="2">
        <v>89</v>
      </c>
      <c r="N2" s="2">
        <v>4.4721359549995796</v>
      </c>
      <c r="O2" s="2">
        <v>4.6276622011087811</v>
      </c>
      <c r="P2" s="2">
        <f>J2*O2</f>
        <v>4535.1089570866052</v>
      </c>
      <c r="Q2" s="2">
        <v>46.068505609644347</v>
      </c>
      <c r="R2" s="2">
        <v>4460.1540649862554</v>
      </c>
      <c r="S2" s="2">
        <v>617.88655622867191</v>
      </c>
      <c r="T2" s="2">
        <v>12.78159717180251</v>
      </c>
      <c r="U2" s="2">
        <v>1068.935432325263</v>
      </c>
    </row>
    <row r="3" spans="1:21" x14ac:dyDescent="0.3">
      <c r="A3" s="1">
        <v>1</v>
      </c>
      <c r="B3" s="2">
        <v>2</v>
      </c>
      <c r="C3" s="2">
        <v>12.78159717180251</v>
      </c>
      <c r="D3" s="2">
        <v>17.667037495754531</v>
      </c>
      <c r="E3" s="2">
        <v>3.5000000000000003E-2</v>
      </c>
      <c r="F3" s="2">
        <v>5.0000000000000002E-5</v>
      </c>
      <c r="G3" s="2">
        <f t="shared" ref="G3:G9" si="0">(D3*E3)/SQRT(F3)</f>
        <v>87.447374117075228</v>
      </c>
      <c r="H3" s="2">
        <v>9</v>
      </c>
      <c r="I3" s="2">
        <v>2</v>
      </c>
      <c r="J3" s="2">
        <v>441.77282707068218</v>
      </c>
      <c r="K3" s="2">
        <v>66.161040274338916</v>
      </c>
      <c r="L3" s="2">
        <v>6.6772352012431604</v>
      </c>
      <c r="M3" s="2">
        <v>60.126388687210017</v>
      </c>
      <c r="N3" s="2">
        <v>4.4721359549995796</v>
      </c>
      <c r="O3" s="2">
        <v>3.5459378234778849</v>
      </c>
      <c r="P3" s="2">
        <f t="shared" ref="P3:P9" si="1">J3*O3</f>
        <v>1566.4989768946868</v>
      </c>
      <c r="Q3" s="2">
        <v>23.677060856346088</v>
      </c>
      <c r="R3" s="2">
        <v>1491.5440847943371</v>
      </c>
      <c r="S3" s="2">
        <v>319.09147099948927</v>
      </c>
      <c r="T3" s="2">
        <v>8.1072507214809804</v>
      </c>
      <c r="U3" s="2">
        <v>369.22734976134069</v>
      </c>
    </row>
    <row r="4" spans="1:21" x14ac:dyDescent="0.3">
      <c r="A4" s="1">
        <v>2</v>
      </c>
      <c r="B4" s="2">
        <v>3</v>
      </c>
      <c r="C4" s="2">
        <v>8.1072507214809804</v>
      </c>
      <c r="D4" s="2">
        <v>17.667037495754531</v>
      </c>
      <c r="E4" s="2">
        <v>3.5000000000000003E-2</v>
      </c>
      <c r="F4" s="2">
        <v>5.0000000000000002E-5</v>
      </c>
      <c r="G4" s="2">
        <f t="shared" si="0"/>
        <v>87.447374117075228</v>
      </c>
      <c r="H4" s="2">
        <v>9</v>
      </c>
      <c r="I4" s="2">
        <v>2</v>
      </c>
      <c r="J4" s="2">
        <v>204.4202850152366</v>
      </c>
      <c r="K4" s="2">
        <v>45.256727447731372</v>
      </c>
      <c r="L4" s="2">
        <v>4.5169038183622297</v>
      </c>
      <c r="M4" s="2">
        <v>41.429002885923921</v>
      </c>
      <c r="N4" s="2">
        <v>4.4721359549995796</v>
      </c>
      <c r="O4" s="2">
        <v>2.732502462141793</v>
      </c>
      <c r="P4" s="2">
        <f t="shared" si="1"/>
        <v>558.57893211586111</v>
      </c>
      <c r="Q4" s="2">
        <v>12.34245080493246</v>
      </c>
      <c r="R4" s="2">
        <v>483.6240400155109</v>
      </c>
      <c r="S4" s="2">
        <v>168.40197040741859</v>
      </c>
      <c r="T4" s="2">
        <v>5.2354076020360676</v>
      </c>
      <c r="U4" s="2">
        <v>131.65831690902189</v>
      </c>
    </row>
    <row r="5" spans="1:21" x14ac:dyDescent="0.3">
      <c r="A5" s="1">
        <v>3</v>
      </c>
      <c r="B5" s="2">
        <v>4</v>
      </c>
      <c r="C5" s="2">
        <v>5.2354076020360676</v>
      </c>
      <c r="D5" s="2">
        <v>17.667037495754531</v>
      </c>
      <c r="E5" s="2">
        <v>3.5000000000000003E-2</v>
      </c>
      <c r="F5" s="2">
        <v>5.0000000000000002E-5</v>
      </c>
      <c r="G5" s="2">
        <f t="shared" si="0"/>
        <v>87.447374117075228</v>
      </c>
      <c r="H5" s="2">
        <v>9</v>
      </c>
      <c r="I5" s="2">
        <v>2</v>
      </c>
      <c r="J5" s="2">
        <v>101.93765393723869</v>
      </c>
      <c r="K5" s="2">
        <v>32.413454576143629</v>
      </c>
      <c r="L5" s="2">
        <v>3.1449179135711449</v>
      </c>
      <c r="M5" s="2">
        <v>29.94163040814427</v>
      </c>
      <c r="N5" s="2">
        <v>4.4721359549995796</v>
      </c>
      <c r="O5" s="2">
        <v>2.1465427532318349</v>
      </c>
      <c r="P5" s="2">
        <f t="shared" si="1"/>
        <v>218.81353234043434</v>
      </c>
      <c r="Q5" s="2">
        <v>6.7507007568851263</v>
      </c>
      <c r="R5" s="2">
        <v>143.85864024008421</v>
      </c>
      <c r="S5" s="2">
        <v>94.461041348856895</v>
      </c>
      <c r="T5" s="2">
        <v>3.7124660995303351</v>
      </c>
      <c r="U5" s="2">
        <v>51.574844177767702</v>
      </c>
    </row>
    <row r="6" spans="1:21" x14ac:dyDescent="0.3">
      <c r="A6" s="1">
        <v>4</v>
      </c>
      <c r="B6" s="2">
        <v>5</v>
      </c>
      <c r="C6" s="2">
        <v>3.7124660995303351</v>
      </c>
      <c r="D6" s="2">
        <v>17.667037495754531</v>
      </c>
      <c r="E6" s="2">
        <v>3.5000000000000003E-2</v>
      </c>
      <c r="F6" s="2">
        <v>5.0000000000000002E-5</v>
      </c>
      <c r="G6" s="2">
        <f t="shared" si="0"/>
        <v>87.447374117075228</v>
      </c>
      <c r="H6" s="2">
        <v>9</v>
      </c>
      <c r="I6" s="2">
        <v>2</v>
      </c>
      <c r="J6" s="2">
        <v>60.977003976096967</v>
      </c>
      <c r="K6" s="2">
        <v>25.602653125426659</v>
      </c>
      <c r="L6" s="2">
        <v>2.3816673872575782</v>
      </c>
      <c r="M6" s="2">
        <v>23.849864398121341</v>
      </c>
      <c r="N6" s="2">
        <v>4.4721359549995796</v>
      </c>
      <c r="O6" s="2">
        <v>1.7834218089670979</v>
      </c>
      <c r="P6" s="2">
        <f t="shared" si="1"/>
        <v>108.74771873644477</v>
      </c>
      <c r="Q6" s="2">
        <v>4.2475175601408512</v>
      </c>
      <c r="R6" s="2">
        <v>33.792826636094567</v>
      </c>
      <c r="S6" s="2">
        <v>61.529844308715532</v>
      </c>
      <c r="T6" s="2">
        <v>3.1632557607791951</v>
      </c>
      <c r="U6" s="2">
        <v>25.63208311903583</v>
      </c>
    </row>
    <row r="7" spans="1:21" x14ac:dyDescent="0.3">
      <c r="A7" s="1">
        <v>5</v>
      </c>
      <c r="B7" s="2">
        <v>6</v>
      </c>
      <c r="C7" s="2">
        <v>3.1632557607791951</v>
      </c>
      <c r="D7" s="2">
        <v>17.667037495754531</v>
      </c>
      <c r="E7" s="2">
        <v>3.5000000000000003E-2</v>
      </c>
      <c r="F7" s="2">
        <v>5.0000000000000002E-5</v>
      </c>
      <c r="G7" s="2">
        <f t="shared" si="0"/>
        <v>87.447374117075228</v>
      </c>
      <c r="H7" s="2">
        <v>9</v>
      </c>
      <c r="I7" s="2">
        <v>2</v>
      </c>
      <c r="J7" s="2">
        <v>48.481675863218271</v>
      </c>
      <c r="K7" s="2">
        <v>23.14650982264018</v>
      </c>
      <c r="L7" s="2">
        <v>2.0945566409237699</v>
      </c>
      <c r="M7" s="2">
        <v>21.653023043116779</v>
      </c>
      <c r="N7" s="2">
        <v>4.4721359549995796</v>
      </c>
      <c r="O7" s="2">
        <v>1.637047971514987</v>
      </c>
      <c r="P7" s="2">
        <f t="shared" si="1"/>
        <v>79.366829127528575</v>
      </c>
      <c r="Q7" s="2">
        <v>3.4288897002475029</v>
      </c>
      <c r="R7" s="2">
        <v>4.4119370271783964</v>
      </c>
      <c r="S7" s="2">
        <v>50.781498364106191</v>
      </c>
      <c r="T7" s="2">
        <v>3.076374964242933</v>
      </c>
      <c r="U7" s="2">
        <v>18.706941025783159</v>
      </c>
    </row>
    <row r="8" spans="1:21" x14ac:dyDescent="0.3">
      <c r="A8" s="1">
        <v>6</v>
      </c>
      <c r="B8" s="2">
        <v>7</v>
      </c>
      <c r="C8" s="2">
        <v>3.076374964242933</v>
      </c>
      <c r="D8" s="2">
        <v>17.667037495754531</v>
      </c>
      <c r="E8" s="2">
        <v>3.5000000000000003E-2</v>
      </c>
      <c r="F8" s="2">
        <v>5.0000000000000002E-5</v>
      </c>
      <c r="G8" s="2">
        <f t="shared" si="0"/>
        <v>87.447374117075228</v>
      </c>
      <c r="H8" s="2">
        <v>9</v>
      </c>
      <c r="I8" s="2">
        <v>2</v>
      </c>
      <c r="J8" s="2">
        <v>46.615540519427817</v>
      </c>
      <c r="K8" s="2">
        <v>22.75796708865137</v>
      </c>
      <c r="L8" s="2">
        <v>2.048317423864868</v>
      </c>
      <c r="M8" s="2">
        <v>21.305499856971739</v>
      </c>
      <c r="N8" s="2">
        <v>4.4721359549995796</v>
      </c>
      <c r="O8" s="2">
        <v>1.6128655766482809</v>
      </c>
      <c r="P8" s="2">
        <f t="shared" si="1"/>
        <v>75.184600640638251</v>
      </c>
      <c r="Q8" s="2">
        <v>3.3036606630005321</v>
      </c>
      <c r="R8" s="2">
        <v>0.22970854028805829</v>
      </c>
      <c r="S8" s="2">
        <v>49.13732694671701</v>
      </c>
      <c r="T8" s="2">
        <v>3.0717001364783472</v>
      </c>
      <c r="U8" s="2">
        <v>17.721180317932589</v>
      </c>
    </row>
    <row r="9" spans="1:21" x14ac:dyDescent="0.3">
      <c r="A9" s="1">
        <v>7</v>
      </c>
      <c r="B9" s="2">
        <v>8</v>
      </c>
      <c r="C9" s="2">
        <v>3.0717001364783472</v>
      </c>
      <c r="D9" s="2">
        <v>17.667037495754531</v>
      </c>
      <c r="E9" s="2">
        <v>3.5000000000000003E-2</v>
      </c>
      <c r="F9" s="2">
        <v>5.0000000000000002E-5</v>
      </c>
      <c r="G9" s="2">
        <f t="shared" si="0"/>
        <v>87.447374117075228</v>
      </c>
      <c r="H9" s="2">
        <v>9</v>
      </c>
      <c r="I9" s="2">
        <v>2</v>
      </c>
      <c r="J9" s="2">
        <v>46.51598468518732</v>
      </c>
      <c r="K9" s="2">
        <v>22.737060623321931</v>
      </c>
      <c r="L9" s="2">
        <v>2.0458222571423681</v>
      </c>
      <c r="M9" s="2">
        <v>21.28680054591339</v>
      </c>
      <c r="N9" s="2">
        <v>4.4721359549995796</v>
      </c>
      <c r="O9" s="2">
        <v>1.611555497796632</v>
      </c>
      <c r="P9" s="2">
        <f t="shared" si="1"/>
        <v>74.96309085483756</v>
      </c>
      <c r="Q9" s="2">
        <v>3.2969561060124981</v>
      </c>
      <c r="R9" s="2">
        <v>8.1987544873811657E-3</v>
      </c>
      <c r="S9" s="2">
        <v>49.049296394020971</v>
      </c>
      <c r="T9" s="2">
        <v>3.0715329831226388</v>
      </c>
      <c r="U9" s="2">
        <v>17.66896996071964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Amtoli Khal</vt:lpstr>
      <vt:lpstr>Ichamoti Khal</vt:lpstr>
      <vt:lpstr>Anonymous Khal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mafruha afrin</cp:lastModifiedBy>
  <dcterms:created xsi:type="dcterms:W3CDTF">2025-03-03T07:20:40Z</dcterms:created>
  <dcterms:modified xsi:type="dcterms:W3CDTF">2025-03-03T10:17:12Z</dcterms:modified>
</cp:coreProperties>
</file>