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C55339\"/>
    </mc:Choice>
  </mc:AlternateContent>
  <xr:revisionPtr revIDLastSave="0" documentId="13_ncr:1_{F342880B-E1DB-4B7C-815C-8F183294E8CE}" xr6:coauthVersionLast="47" xr6:coauthVersionMax="47" xr10:uidLastSave="{00000000-0000-0000-0000-000000000000}"/>
  <bookViews>
    <workbookView xWindow="-120" yWindow="-120" windowWidth="20730" windowHeight="11760" firstSheet="7" activeTab="11" xr2:uid="{544AAD71-9F73-4AC5-B664-998C9A381F56}"/>
  </bookViews>
  <sheets>
    <sheet name="integer" sheetId="1" r:id="rId1"/>
    <sheet name="Circle (Struct)" sheetId="2" r:id="rId2"/>
    <sheet name="Circle (Class)" sheetId="3" r:id="rId3"/>
    <sheet name="Types" sheetId="4" r:id="rId4"/>
    <sheet name="Array1D" sheetId="5" r:id="rId5"/>
    <sheet name="Magic3x3" sheetId="6" r:id="rId6"/>
    <sheet name="Array2D" sheetId="7" r:id="rId7"/>
    <sheet name="Array of Array" sheetId="18" r:id="rId8"/>
    <sheet name="Matrix1" sheetId="16" r:id="rId9"/>
    <sheet name="Matrix2" sheetId="19" r:id="rId10"/>
    <sheet name="Matrix ADT" sheetId="17" r:id="rId11"/>
    <sheet name="Matrix Challenge" sheetId="20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6" l="1"/>
  <c r="F14" i="6"/>
  <c r="G7" i="6"/>
  <c r="F7" i="6"/>
  <c r="F6" i="6"/>
  <c r="A5" i="6"/>
  <c r="E5" i="6"/>
  <c r="C5" i="6"/>
  <c r="D5" i="6"/>
  <c r="B5" i="6"/>
  <c r="E3" i="6"/>
  <c r="E4" i="6"/>
  <c r="E2" i="6"/>
</calcChain>
</file>

<file path=xl/sharedStrings.xml><?xml version="1.0" encoding="utf-8"?>
<sst xmlns="http://schemas.openxmlformats.org/spreadsheetml/2006/main" count="52" uniqueCount="40">
  <si>
    <t>Signed:</t>
  </si>
  <si>
    <t>sbyte</t>
  </si>
  <si>
    <t>short</t>
  </si>
  <si>
    <t>int</t>
  </si>
  <si>
    <t>long</t>
  </si>
  <si>
    <t>Unsigned:</t>
  </si>
  <si>
    <t>byte</t>
  </si>
  <si>
    <t>ushort</t>
  </si>
  <si>
    <t>uint</t>
  </si>
  <si>
    <t>ulong</t>
  </si>
  <si>
    <t>CTS</t>
  </si>
  <si>
    <t>Sbyte</t>
  </si>
  <si>
    <t>Int16</t>
  </si>
  <si>
    <t>Int32</t>
  </si>
  <si>
    <t>Int64</t>
  </si>
  <si>
    <t>Byte</t>
  </si>
  <si>
    <t>UInt16</t>
  </si>
  <si>
    <t>UInt32</t>
  </si>
  <si>
    <t>UInt64</t>
  </si>
  <si>
    <t>Info about Type:</t>
  </si>
  <si>
    <t>1) What kind of data it can hold?</t>
  </si>
  <si>
    <t>2) How many bytes needed?</t>
  </si>
  <si>
    <t>3) Value range</t>
  </si>
  <si>
    <t>…</t>
  </si>
  <si>
    <t>4) Valid operations</t>
  </si>
  <si>
    <t>Area:</t>
  </si>
  <si>
    <t>Circumference:</t>
  </si>
  <si>
    <r>
      <rPr>
        <sz val="11"/>
        <color theme="1"/>
        <rFont val="Symbol"/>
        <family val="1"/>
        <charset val="2"/>
      </rPr>
      <t>P</t>
    </r>
    <r>
      <rPr>
        <sz val="14"/>
        <color theme="1"/>
        <rFont val="Sitka Banner"/>
      </rPr>
      <t>r</t>
    </r>
    <r>
      <rPr>
        <vertAlign val="superscript"/>
        <sz val="11"/>
        <color theme="1"/>
        <rFont val="Calibri"/>
        <family val="2"/>
      </rPr>
      <t>2</t>
    </r>
  </si>
  <si>
    <r>
      <rPr>
        <sz val="11"/>
        <color theme="1"/>
        <rFont val="Symbol"/>
        <family val="1"/>
        <charset val="2"/>
      </rPr>
      <t>2P</t>
    </r>
    <r>
      <rPr>
        <sz val="14"/>
        <color theme="1"/>
        <rFont val="Sitka Banner"/>
      </rPr>
      <t>r</t>
    </r>
  </si>
  <si>
    <t>1..9</t>
  </si>
  <si>
    <t>Slots</t>
  </si>
  <si>
    <t>Level</t>
  </si>
  <si>
    <r>
      <t>mA (</t>
    </r>
    <r>
      <rPr>
        <sz val="11"/>
        <color rgb="FF00B0F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x 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</si>
  <si>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mB (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x </t>
    </r>
    <r>
      <rPr>
        <sz val="11"/>
        <color theme="7" tint="-0.249977111117893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</si>
  <si>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mC (</t>
    </r>
    <r>
      <rPr>
        <sz val="11"/>
        <color rgb="FF00B0F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x </t>
    </r>
    <r>
      <rPr>
        <sz val="11"/>
        <color theme="7" tint="-0.249977111117893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</si>
  <si>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mA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rgb="FF00B0F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x 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</si>
  <si>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mA</t>
  </si>
  <si>
    <t>mB</t>
  </si>
  <si>
    <t>mC</t>
  </si>
  <si>
    <r>
      <t>(mA x mB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 + mC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</si>
</sst>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</font>
    <font>
      <sz val="11"/>
      <color theme="1"/>
      <name val="Calibri"/>
      <family val="1"/>
      <charset val="2"/>
    </font>
    <font>
      <sz val="14"/>
      <color theme="1"/>
      <name val="Sitka Banner"/>
    </font>
    <font>
      <sz val="11"/>
      <color rgb="FF00B0F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0" xfId="1" applyNumberFormat="1" applyFont="1"/>
    <xf numFmtId="0" fontId="6" fillId="0" borderId="0" xfId="0" applyFont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omma 2" xfId="2" xr:uid="{1E84D87B-F1FD-40CC-A744-1A767DE6970C}"/>
    <cellStyle name="Currency 2" xfId="3" xr:uid="{BFDF3C01-68B6-459D-8C1D-C5F464E72574}"/>
    <cellStyle name="Normal" xfId="0" builtinId="0"/>
  </cellStyles>
  <dxfs count="4"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FB229C3-2F8E-42A0-A359-D60B905A7791}" type="doc">
      <dgm:prSet loTypeId="urn:microsoft.com/office/officeart/2005/8/layout/hierarchy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D720B750-6F2F-47DF-BBFE-62A01A67E981}">
      <dgm:prSet phldrT="[Text]"/>
      <dgm:spPr/>
      <dgm:t>
        <a:bodyPr/>
        <a:lstStyle/>
        <a:p>
          <a:r>
            <a:rPr lang="en-US"/>
            <a:t>Type</a:t>
          </a:r>
        </a:p>
      </dgm:t>
    </dgm:pt>
    <dgm:pt modelId="{F17022BD-F831-4A3F-A60F-B820786F4F26}" type="parTrans" cxnId="{E39FCBB3-F80E-4146-9883-A6E2D6A4C186}">
      <dgm:prSet/>
      <dgm:spPr/>
      <dgm:t>
        <a:bodyPr/>
        <a:lstStyle/>
        <a:p>
          <a:endParaRPr lang="en-US"/>
        </a:p>
      </dgm:t>
    </dgm:pt>
    <dgm:pt modelId="{097B3A17-22DC-4707-A6CD-210FE8A21EAB}" type="sibTrans" cxnId="{E39FCBB3-F80E-4146-9883-A6E2D6A4C186}">
      <dgm:prSet/>
      <dgm:spPr/>
      <dgm:t>
        <a:bodyPr/>
        <a:lstStyle/>
        <a:p>
          <a:endParaRPr lang="en-US"/>
        </a:p>
      </dgm:t>
    </dgm:pt>
    <dgm:pt modelId="{35ACE8AD-2F59-46C5-863B-8784C30F4202}">
      <dgm:prSet phldrT="[Text]"/>
      <dgm:spPr/>
      <dgm:t>
        <a:bodyPr/>
        <a:lstStyle/>
        <a:p>
          <a:r>
            <a:rPr lang="en-US"/>
            <a:t>Complex</a:t>
          </a:r>
        </a:p>
      </dgm:t>
    </dgm:pt>
    <dgm:pt modelId="{E75CFD3D-706D-4336-B1A4-006E4F2F4B6E}" type="parTrans" cxnId="{01181A2D-97CA-47CD-91E7-7AF5BC5A6764}">
      <dgm:prSet/>
      <dgm:spPr/>
      <dgm:t>
        <a:bodyPr/>
        <a:lstStyle/>
        <a:p>
          <a:endParaRPr lang="en-US"/>
        </a:p>
      </dgm:t>
    </dgm:pt>
    <dgm:pt modelId="{D62D1532-EB8E-45F9-BA51-EA1C1BA4B871}" type="sibTrans" cxnId="{01181A2D-97CA-47CD-91E7-7AF5BC5A6764}">
      <dgm:prSet/>
      <dgm:spPr/>
      <dgm:t>
        <a:bodyPr/>
        <a:lstStyle/>
        <a:p>
          <a:endParaRPr lang="en-US"/>
        </a:p>
      </dgm:t>
    </dgm:pt>
    <dgm:pt modelId="{51D67B7B-3508-4B01-9D04-09536BCD4D2E}">
      <dgm:prSet phldrT="[Text]"/>
      <dgm:spPr/>
      <dgm:t>
        <a:bodyPr/>
        <a:lstStyle/>
        <a:p>
          <a:r>
            <a:rPr lang="en-US"/>
            <a:t>Homogeneous</a:t>
          </a:r>
        </a:p>
      </dgm:t>
    </dgm:pt>
    <dgm:pt modelId="{A6CBF3B2-90F5-4DEA-BB7A-2900DFFAC868}" type="parTrans" cxnId="{54F2D2A3-23D8-4FE0-8FC4-07331A820E95}">
      <dgm:prSet/>
      <dgm:spPr/>
      <dgm:t>
        <a:bodyPr/>
        <a:lstStyle/>
        <a:p>
          <a:endParaRPr lang="en-US"/>
        </a:p>
      </dgm:t>
    </dgm:pt>
    <dgm:pt modelId="{BE6403FB-A971-4E95-875F-556B59C5DBCA}" type="sibTrans" cxnId="{54F2D2A3-23D8-4FE0-8FC4-07331A820E95}">
      <dgm:prSet/>
      <dgm:spPr/>
      <dgm:t>
        <a:bodyPr/>
        <a:lstStyle/>
        <a:p>
          <a:endParaRPr lang="en-US"/>
        </a:p>
      </dgm:t>
    </dgm:pt>
    <dgm:pt modelId="{6E05E1BD-1FC6-4F2B-8E15-FAC6D0B5338C}">
      <dgm:prSet phldrT="[Text]"/>
      <dgm:spPr/>
      <dgm:t>
        <a:bodyPr/>
        <a:lstStyle/>
        <a:p>
          <a:r>
            <a:rPr lang="en-US"/>
            <a:t>Heterogeneous</a:t>
          </a:r>
        </a:p>
      </dgm:t>
    </dgm:pt>
    <dgm:pt modelId="{9623A2CF-BFAE-4F86-9771-4CE31AA462D2}" type="parTrans" cxnId="{8909D7CF-368A-4FA4-89EF-A3B57F971467}">
      <dgm:prSet/>
      <dgm:spPr/>
      <dgm:t>
        <a:bodyPr/>
        <a:lstStyle/>
        <a:p>
          <a:endParaRPr lang="en-US"/>
        </a:p>
      </dgm:t>
    </dgm:pt>
    <dgm:pt modelId="{49365D31-EEB0-4629-B24F-1A55FEFD226F}" type="sibTrans" cxnId="{8909D7CF-368A-4FA4-89EF-A3B57F971467}">
      <dgm:prSet/>
      <dgm:spPr/>
      <dgm:t>
        <a:bodyPr/>
        <a:lstStyle/>
        <a:p>
          <a:endParaRPr lang="en-US"/>
        </a:p>
      </dgm:t>
    </dgm:pt>
    <dgm:pt modelId="{BA4754B9-F7B7-402A-AFA2-46710DAF1ECB}">
      <dgm:prSet phldrT="[Text]"/>
      <dgm:spPr/>
      <dgm:t>
        <a:bodyPr/>
        <a:lstStyle/>
        <a:p>
          <a:r>
            <a:rPr lang="en-US"/>
            <a:t>Simple</a:t>
          </a:r>
        </a:p>
      </dgm:t>
    </dgm:pt>
    <dgm:pt modelId="{5012F267-F538-493C-AF97-4DAB2851FB40}" type="parTrans" cxnId="{908FD0EE-CA8C-4549-9FE1-DDC879993A1B}">
      <dgm:prSet/>
      <dgm:spPr/>
      <dgm:t>
        <a:bodyPr/>
        <a:lstStyle/>
        <a:p>
          <a:endParaRPr lang="en-US"/>
        </a:p>
      </dgm:t>
    </dgm:pt>
    <dgm:pt modelId="{AC98E959-864A-418A-A0D2-D855B3593330}" type="sibTrans" cxnId="{908FD0EE-CA8C-4549-9FE1-DDC879993A1B}">
      <dgm:prSet/>
      <dgm:spPr/>
      <dgm:t>
        <a:bodyPr/>
        <a:lstStyle/>
        <a:p>
          <a:endParaRPr lang="en-US"/>
        </a:p>
      </dgm:t>
    </dgm:pt>
    <dgm:pt modelId="{AADBCDFC-6F65-49BD-A609-C6A8C06B857A}" type="pres">
      <dgm:prSet presAssocID="{7FB229C3-2F8E-42A0-A359-D60B905A7791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84B5423B-D23A-42D4-80CC-3F171BC10D4C}" type="pres">
      <dgm:prSet presAssocID="{D720B750-6F2F-47DF-BBFE-62A01A67E981}" presName="hierRoot1" presStyleCnt="0"/>
      <dgm:spPr/>
    </dgm:pt>
    <dgm:pt modelId="{357B202C-0A1D-4833-B2A9-5C962F994904}" type="pres">
      <dgm:prSet presAssocID="{D720B750-6F2F-47DF-BBFE-62A01A67E981}" presName="composite" presStyleCnt="0"/>
      <dgm:spPr/>
    </dgm:pt>
    <dgm:pt modelId="{757C17BD-326E-4E60-A2A0-11F8804C25EF}" type="pres">
      <dgm:prSet presAssocID="{D720B750-6F2F-47DF-BBFE-62A01A67E981}" presName="background" presStyleLbl="node0" presStyleIdx="0" presStyleCnt="1"/>
      <dgm:spPr/>
    </dgm:pt>
    <dgm:pt modelId="{C8168B71-DC49-4F31-B981-CFAC64A08D70}" type="pres">
      <dgm:prSet presAssocID="{D720B750-6F2F-47DF-BBFE-62A01A67E981}" presName="text" presStyleLbl="fgAcc0" presStyleIdx="0" presStyleCnt="1">
        <dgm:presLayoutVars>
          <dgm:chPref val="3"/>
        </dgm:presLayoutVars>
      </dgm:prSet>
      <dgm:spPr/>
    </dgm:pt>
    <dgm:pt modelId="{D445C670-5C39-46B4-B83B-139EC529EA6C}" type="pres">
      <dgm:prSet presAssocID="{D720B750-6F2F-47DF-BBFE-62A01A67E981}" presName="hierChild2" presStyleCnt="0"/>
      <dgm:spPr/>
    </dgm:pt>
    <dgm:pt modelId="{9422CAFD-71C7-4D4D-B5C8-6BB7FC79F4ED}" type="pres">
      <dgm:prSet presAssocID="{5012F267-F538-493C-AF97-4DAB2851FB40}" presName="Name10" presStyleLbl="parChTrans1D2" presStyleIdx="0" presStyleCnt="2"/>
      <dgm:spPr/>
    </dgm:pt>
    <dgm:pt modelId="{89384B5F-370E-4CF9-A259-9F72F24D8503}" type="pres">
      <dgm:prSet presAssocID="{BA4754B9-F7B7-402A-AFA2-46710DAF1ECB}" presName="hierRoot2" presStyleCnt="0"/>
      <dgm:spPr/>
    </dgm:pt>
    <dgm:pt modelId="{E5E0AB73-900A-4A68-86E2-2E54FD1A15C4}" type="pres">
      <dgm:prSet presAssocID="{BA4754B9-F7B7-402A-AFA2-46710DAF1ECB}" presName="composite2" presStyleCnt="0"/>
      <dgm:spPr/>
    </dgm:pt>
    <dgm:pt modelId="{16B61431-441F-41A4-A0B6-8E9602D0B9BB}" type="pres">
      <dgm:prSet presAssocID="{BA4754B9-F7B7-402A-AFA2-46710DAF1ECB}" presName="background2" presStyleLbl="node2" presStyleIdx="0" presStyleCnt="2"/>
      <dgm:spPr/>
    </dgm:pt>
    <dgm:pt modelId="{3AC22726-6D60-45E3-AC28-93C994A0E757}" type="pres">
      <dgm:prSet presAssocID="{BA4754B9-F7B7-402A-AFA2-46710DAF1ECB}" presName="text2" presStyleLbl="fgAcc2" presStyleIdx="0" presStyleCnt="2">
        <dgm:presLayoutVars>
          <dgm:chPref val="3"/>
        </dgm:presLayoutVars>
      </dgm:prSet>
      <dgm:spPr/>
    </dgm:pt>
    <dgm:pt modelId="{4BB50103-C0EA-4B41-B439-5B1D2091B54A}" type="pres">
      <dgm:prSet presAssocID="{BA4754B9-F7B7-402A-AFA2-46710DAF1ECB}" presName="hierChild3" presStyleCnt="0"/>
      <dgm:spPr/>
    </dgm:pt>
    <dgm:pt modelId="{F9BB6425-25BC-414E-A0BF-003518597C9C}" type="pres">
      <dgm:prSet presAssocID="{E75CFD3D-706D-4336-B1A4-006E4F2F4B6E}" presName="Name10" presStyleLbl="parChTrans1D2" presStyleIdx="1" presStyleCnt="2"/>
      <dgm:spPr/>
    </dgm:pt>
    <dgm:pt modelId="{F82D6E4A-D1F5-4541-817B-B115233D182B}" type="pres">
      <dgm:prSet presAssocID="{35ACE8AD-2F59-46C5-863B-8784C30F4202}" presName="hierRoot2" presStyleCnt="0"/>
      <dgm:spPr/>
    </dgm:pt>
    <dgm:pt modelId="{9005D895-8895-4EE3-AFAD-F661FC724E37}" type="pres">
      <dgm:prSet presAssocID="{35ACE8AD-2F59-46C5-863B-8784C30F4202}" presName="composite2" presStyleCnt="0"/>
      <dgm:spPr/>
    </dgm:pt>
    <dgm:pt modelId="{9A902E67-BCFE-4339-9181-6CC82E97DBAF}" type="pres">
      <dgm:prSet presAssocID="{35ACE8AD-2F59-46C5-863B-8784C30F4202}" presName="background2" presStyleLbl="node2" presStyleIdx="1" presStyleCnt="2"/>
      <dgm:spPr/>
    </dgm:pt>
    <dgm:pt modelId="{9C095420-96A8-434C-8359-0B685E1682BE}" type="pres">
      <dgm:prSet presAssocID="{35ACE8AD-2F59-46C5-863B-8784C30F4202}" presName="text2" presStyleLbl="fgAcc2" presStyleIdx="1" presStyleCnt="2">
        <dgm:presLayoutVars>
          <dgm:chPref val="3"/>
        </dgm:presLayoutVars>
      </dgm:prSet>
      <dgm:spPr/>
    </dgm:pt>
    <dgm:pt modelId="{B6C60CA7-9CFA-486D-9CDD-87564AF420DC}" type="pres">
      <dgm:prSet presAssocID="{35ACE8AD-2F59-46C5-863B-8784C30F4202}" presName="hierChild3" presStyleCnt="0"/>
      <dgm:spPr/>
    </dgm:pt>
    <dgm:pt modelId="{F0D18890-06CB-4234-A92A-27EB0E6DD739}" type="pres">
      <dgm:prSet presAssocID="{A6CBF3B2-90F5-4DEA-BB7A-2900DFFAC868}" presName="Name17" presStyleLbl="parChTrans1D3" presStyleIdx="0" presStyleCnt="2"/>
      <dgm:spPr/>
    </dgm:pt>
    <dgm:pt modelId="{6E3938EC-0141-4576-9B80-4A090E772B8B}" type="pres">
      <dgm:prSet presAssocID="{51D67B7B-3508-4B01-9D04-09536BCD4D2E}" presName="hierRoot3" presStyleCnt="0"/>
      <dgm:spPr/>
    </dgm:pt>
    <dgm:pt modelId="{B892CFA1-F4C5-4943-BFAC-6F19458824DD}" type="pres">
      <dgm:prSet presAssocID="{51D67B7B-3508-4B01-9D04-09536BCD4D2E}" presName="composite3" presStyleCnt="0"/>
      <dgm:spPr/>
    </dgm:pt>
    <dgm:pt modelId="{D78995C7-89BB-4579-A1B7-E5C9263F925B}" type="pres">
      <dgm:prSet presAssocID="{51D67B7B-3508-4B01-9D04-09536BCD4D2E}" presName="background3" presStyleLbl="node3" presStyleIdx="0" presStyleCnt="2"/>
      <dgm:spPr/>
    </dgm:pt>
    <dgm:pt modelId="{CB27D306-BFDE-49B1-AF6D-E4B892488436}" type="pres">
      <dgm:prSet presAssocID="{51D67B7B-3508-4B01-9D04-09536BCD4D2E}" presName="text3" presStyleLbl="fgAcc3" presStyleIdx="0" presStyleCnt="2">
        <dgm:presLayoutVars>
          <dgm:chPref val="3"/>
        </dgm:presLayoutVars>
      </dgm:prSet>
      <dgm:spPr/>
    </dgm:pt>
    <dgm:pt modelId="{27209812-BB76-45EA-989E-F99CD541B81D}" type="pres">
      <dgm:prSet presAssocID="{51D67B7B-3508-4B01-9D04-09536BCD4D2E}" presName="hierChild4" presStyleCnt="0"/>
      <dgm:spPr/>
    </dgm:pt>
    <dgm:pt modelId="{8592742D-563D-4E45-BCCF-D12C0D6DB0F2}" type="pres">
      <dgm:prSet presAssocID="{9623A2CF-BFAE-4F86-9771-4CE31AA462D2}" presName="Name17" presStyleLbl="parChTrans1D3" presStyleIdx="1" presStyleCnt="2"/>
      <dgm:spPr/>
    </dgm:pt>
    <dgm:pt modelId="{81772A9A-ECA3-4DC0-B42B-69C1B6B1D0D7}" type="pres">
      <dgm:prSet presAssocID="{6E05E1BD-1FC6-4F2B-8E15-FAC6D0B5338C}" presName="hierRoot3" presStyleCnt="0"/>
      <dgm:spPr/>
    </dgm:pt>
    <dgm:pt modelId="{11E1A095-A4F8-4459-A548-8EFF531C4773}" type="pres">
      <dgm:prSet presAssocID="{6E05E1BD-1FC6-4F2B-8E15-FAC6D0B5338C}" presName="composite3" presStyleCnt="0"/>
      <dgm:spPr/>
    </dgm:pt>
    <dgm:pt modelId="{FBC563F5-A5AA-4F62-8FDD-17EB560F5915}" type="pres">
      <dgm:prSet presAssocID="{6E05E1BD-1FC6-4F2B-8E15-FAC6D0B5338C}" presName="background3" presStyleLbl="node3" presStyleIdx="1" presStyleCnt="2"/>
      <dgm:spPr/>
    </dgm:pt>
    <dgm:pt modelId="{DC73F058-B229-4542-9904-E582312EA2A8}" type="pres">
      <dgm:prSet presAssocID="{6E05E1BD-1FC6-4F2B-8E15-FAC6D0B5338C}" presName="text3" presStyleLbl="fgAcc3" presStyleIdx="1" presStyleCnt="2">
        <dgm:presLayoutVars>
          <dgm:chPref val="3"/>
        </dgm:presLayoutVars>
      </dgm:prSet>
      <dgm:spPr/>
    </dgm:pt>
    <dgm:pt modelId="{A1B6CFDC-0C97-4587-A6C4-62ACE7285A6C}" type="pres">
      <dgm:prSet presAssocID="{6E05E1BD-1FC6-4F2B-8E15-FAC6D0B5338C}" presName="hierChild4" presStyleCnt="0"/>
      <dgm:spPr/>
    </dgm:pt>
  </dgm:ptLst>
  <dgm:cxnLst>
    <dgm:cxn modelId="{467BB200-8B0A-40A2-88D1-714C075F3AD6}" type="presOf" srcId="{6E05E1BD-1FC6-4F2B-8E15-FAC6D0B5338C}" destId="{DC73F058-B229-4542-9904-E582312EA2A8}" srcOrd="0" destOrd="0" presId="urn:microsoft.com/office/officeart/2005/8/layout/hierarchy1"/>
    <dgm:cxn modelId="{9E7D681A-19DE-4DAF-AE7E-30BF8BFFC062}" type="presOf" srcId="{51D67B7B-3508-4B01-9D04-09536BCD4D2E}" destId="{CB27D306-BFDE-49B1-AF6D-E4B892488436}" srcOrd="0" destOrd="0" presId="urn:microsoft.com/office/officeart/2005/8/layout/hierarchy1"/>
    <dgm:cxn modelId="{01181A2D-97CA-47CD-91E7-7AF5BC5A6764}" srcId="{D720B750-6F2F-47DF-BBFE-62A01A67E981}" destId="{35ACE8AD-2F59-46C5-863B-8784C30F4202}" srcOrd="1" destOrd="0" parTransId="{E75CFD3D-706D-4336-B1A4-006E4F2F4B6E}" sibTransId="{D62D1532-EB8E-45F9-BA51-EA1C1BA4B871}"/>
    <dgm:cxn modelId="{52E2E24F-42B3-44F6-B278-C34DED779995}" type="presOf" srcId="{D720B750-6F2F-47DF-BBFE-62A01A67E981}" destId="{C8168B71-DC49-4F31-B981-CFAC64A08D70}" srcOrd="0" destOrd="0" presId="urn:microsoft.com/office/officeart/2005/8/layout/hierarchy1"/>
    <dgm:cxn modelId="{6A586F55-20F2-4376-82C1-3F4A968E0587}" type="presOf" srcId="{35ACE8AD-2F59-46C5-863B-8784C30F4202}" destId="{9C095420-96A8-434C-8359-0B685E1682BE}" srcOrd="0" destOrd="0" presId="urn:microsoft.com/office/officeart/2005/8/layout/hierarchy1"/>
    <dgm:cxn modelId="{8794C978-37B1-4A1A-BBE9-0EB14AE69558}" type="presOf" srcId="{BA4754B9-F7B7-402A-AFA2-46710DAF1ECB}" destId="{3AC22726-6D60-45E3-AC28-93C994A0E757}" srcOrd="0" destOrd="0" presId="urn:microsoft.com/office/officeart/2005/8/layout/hierarchy1"/>
    <dgm:cxn modelId="{695FAE59-7ADA-41F0-B0B1-A7B3E9E773FD}" type="presOf" srcId="{5012F267-F538-493C-AF97-4DAB2851FB40}" destId="{9422CAFD-71C7-4D4D-B5C8-6BB7FC79F4ED}" srcOrd="0" destOrd="0" presId="urn:microsoft.com/office/officeart/2005/8/layout/hierarchy1"/>
    <dgm:cxn modelId="{54F2D2A3-23D8-4FE0-8FC4-07331A820E95}" srcId="{35ACE8AD-2F59-46C5-863B-8784C30F4202}" destId="{51D67B7B-3508-4B01-9D04-09536BCD4D2E}" srcOrd="0" destOrd="0" parTransId="{A6CBF3B2-90F5-4DEA-BB7A-2900DFFAC868}" sibTransId="{BE6403FB-A971-4E95-875F-556B59C5DBCA}"/>
    <dgm:cxn modelId="{4D8B39AC-096E-4DD0-9A11-A7252A4D9A03}" type="presOf" srcId="{E75CFD3D-706D-4336-B1A4-006E4F2F4B6E}" destId="{F9BB6425-25BC-414E-A0BF-003518597C9C}" srcOrd="0" destOrd="0" presId="urn:microsoft.com/office/officeart/2005/8/layout/hierarchy1"/>
    <dgm:cxn modelId="{D6AF8CB2-6EF3-420E-B13A-4147174803EF}" type="presOf" srcId="{9623A2CF-BFAE-4F86-9771-4CE31AA462D2}" destId="{8592742D-563D-4E45-BCCF-D12C0D6DB0F2}" srcOrd="0" destOrd="0" presId="urn:microsoft.com/office/officeart/2005/8/layout/hierarchy1"/>
    <dgm:cxn modelId="{E39FCBB3-F80E-4146-9883-A6E2D6A4C186}" srcId="{7FB229C3-2F8E-42A0-A359-D60B905A7791}" destId="{D720B750-6F2F-47DF-BBFE-62A01A67E981}" srcOrd="0" destOrd="0" parTransId="{F17022BD-F831-4A3F-A60F-B820786F4F26}" sibTransId="{097B3A17-22DC-4707-A6CD-210FE8A21EAB}"/>
    <dgm:cxn modelId="{B939E4B7-7DB3-475C-9E40-189FFE6CF668}" type="presOf" srcId="{7FB229C3-2F8E-42A0-A359-D60B905A7791}" destId="{AADBCDFC-6F65-49BD-A609-C6A8C06B857A}" srcOrd="0" destOrd="0" presId="urn:microsoft.com/office/officeart/2005/8/layout/hierarchy1"/>
    <dgm:cxn modelId="{F5360EBA-2CA8-46F7-B375-2D7B679A3F60}" type="presOf" srcId="{A6CBF3B2-90F5-4DEA-BB7A-2900DFFAC868}" destId="{F0D18890-06CB-4234-A92A-27EB0E6DD739}" srcOrd="0" destOrd="0" presId="urn:microsoft.com/office/officeart/2005/8/layout/hierarchy1"/>
    <dgm:cxn modelId="{8909D7CF-368A-4FA4-89EF-A3B57F971467}" srcId="{35ACE8AD-2F59-46C5-863B-8784C30F4202}" destId="{6E05E1BD-1FC6-4F2B-8E15-FAC6D0B5338C}" srcOrd="1" destOrd="0" parTransId="{9623A2CF-BFAE-4F86-9771-4CE31AA462D2}" sibTransId="{49365D31-EEB0-4629-B24F-1A55FEFD226F}"/>
    <dgm:cxn modelId="{908FD0EE-CA8C-4549-9FE1-DDC879993A1B}" srcId="{D720B750-6F2F-47DF-BBFE-62A01A67E981}" destId="{BA4754B9-F7B7-402A-AFA2-46710DAF1ECB}" srcOrd="0" destOrd="0" parTransId="{5012F267-F538-493C-AF97-4DAB2851FB40}" sibTransId="{AC98E959-864A-418A-A0D2-D855B3593330}"/>
    <dgm:cxn modelId="{838F7837-D0F0-4BBB-93ED-438CA0FE4AC3}" type="presParOf" srcId="{AADBCDFC-6F65-49BD-A609-C6A8C06B857A}" destId="{84B5423B-D23A-42D4-80CC-3F171BC10D4C}" srcOrd="0" destOrd="0" presId="urn:microsoft.com/office/officeart/2005/8/layout/hierarchy1"/>
    <dgm:cxn modelId="{52E8F564-04BA-46E4-81C0-0DC4CE0A436B}" type="presParOf" srcId="{84B5423B-D23A-42D4-80CC-3F171BC10D4C}" destId="{357B202C-0A1D-4833-B2A9-5C962F994904}" srcOrd="0" destOrd="0" presId="urn:microsoft.com/office/officeart/2005/8/layout/hierarchy1"/>
    <dgm:cxn modelId="{FD6B114E-0CA5-4B86-BB0D-548964598084}" type="presParOf" srcId="{357B202C-0A1D-4833-B2A9-5C962F994904}" destId="{757C17BD-326E-4E60-A2A0-11F8804C25EF}" srcOrd="0" destOrd="0" presId="urn:microsoft.com/office/officeart/2005/8/layout/hierarchy1"/>
    <dgm:cxn modelId="{213BF314-C694-4644-8586-C01F2318F9FC}" type="presParOf" srcId="{357B202C-0A1D-4833-B2A9-5C962F994904}" destId="{C8168B71-DC49-4F31-B981-CFAC64A08D70}" srcOrd="1" destOrd="0" presId="urn:microsoft.com/office/officeart/2005/8/layout/hierarchy1"/>
    <dgm:cxn modelId="{883E3A46-6784-4DBB-B3AA-B26A1F71341C}" type="presParOf" srcId="{84B5423B-D23A-42D4-80CC-3F171BC10D4C}" destId="{D445C670-5C39-46B4-B83B-139EC529EA6C}" srcOrd="1" destOrd="0" presId="urn:microsoft.com/office/officeart/2005/8/layout/hierarchy1"/>
    <dgm:cxn modelId="{E9112216-99DE-4716-8C02-05F96996743B}" type="presParOf" srcId="{D445C670-5C39-46B4-B83B-139EC529EA6C}" destId="{9422CAFD-71C7-4D4D-B5C8-6BB7FC79F4ED}" srcOrd="0" destOrd="0" presId="urn:microsoft.com/office/officeart/2005/8/layout/hierarchy1"/>
    <dgm:cxn modelId="{4FCD117D-AA9F-4C9F-A12E-99973240D53E}" type="presParOf" srcId="{D445C670-5C39-46B4-B83B-139EC529EA6C}" destId="{89384B5F-370E-4CF9-A259-9F72F24D8503}" srcOrd="1" destOrd="0" presId="urn:microsoft.com/office/officeart/2005/8/layout/hierarchy1"/>
    <dgm:cxn modelId="{70C065C4-D873-46B6-9C68-9DE58B7BD77E}" type="presParOf" srcId="{89384B5F-370E-4CF9-A259-9F72F24D8503}" destId="{E5E0AB73-900A-4A68-86E2-2E54FD1A15C4}" srcOrd="0" destOrd="0" presId="urn:microsoft.com/office/officeart/2005/8/layout/hierarchy1"/>
    <dgm:cxn modelId="{4590FC3B-BF12-4D8D-9B34-96006CB80EBF}" type="presParOf" srcId="{E5E0AB73-900A-4A68-86E2-2E54FD1A15C4}" destId="{16B61431-441F-41A4-A0B6-8E9602D0B9BB}" srcOrd="0" destOrd="0" presId="urn:microsoft.com/office/officeart/2005/8/layout/hierarchy1"/>
    <dgm:cxn modelId="{B8BD4CDC-B556-432A-91C7-BD2D231B87B9}" type="presParOf" srcId="{E5E0AB73-900A-4A68-86E2-2E54FD1A15C4}" destId="{3AC22726-6D60-45E3-AC28-93C994A0E757}" srcOrd="1" destOrd="0" presId="urn:microsoft.com/office/officeart/2005/8/layout/hierarchy1"/>
    <dgm:cxn modelId="{AA8DFAF3-5BC0-472C-B7E3-53E6181E3B3C}" type="presParOf" srcId="{89384B5F-370E-4CF9-A259-9F72F24D8503}" destId="{4BB50103-C0EA-4B41-B439-5B1D2091B54A}" srcOrd="1" destOrd="0" presId="urn:microsoft.com/office/officeart/2005/8/layout/hierarchy1"/>
    <dgm:cxn modelId="{7165E0FB-2B2D-406B-8CC1-8C9E12EBB3F7}" type="presParOf" srcId="{D445C670-5C39-46B4-B83B-139EC529EA6C}" destId="{F9BB6425-25BC-414E-A0BF-003518597C9C}" srcOrd="2" destOrd="0" presId="urn:microsoft.com/office/officeart/2005/8/layout/hierarchy1"/>
    <dgm:cxn modelId="{A0E9396B-663F-4B14-97C6-B60BD5FE2ECA}" type="presParOf" srcId="{D445C670-5C39-46B4-B83B-139EC529EA6C}" destId="{F82D6E4A-D1F5-4541-817B-B115233D182B}" srcOrd="3" destOrd="0" presId="urn:microsoft.com/office/officeart/2005/8/layout/hierarchy1"/>
    <dgm:cxn modelId="{A4B3FD0C-AEA4-4CB2-8353-7A9DD6597215}" type="presParOf" srcId="{F82D6E4A-D1F5-4541-817B-B115233D182B}" destId="{9005D895-8895-4EE3-AFAD-F661FC724E37}" srcOrd="0" destOrd="0" presId="urn:microsoft.com/office/officeart/2005/8/layout/hierarchy1"/>
    <dgm:cxn modelId="{3BE7AE14-72A0-42AC-9578-86C6B21CB3B4}" type="presParOf" srcId="{9005D895-8895-4EE3-AFAD-F661FC724E37}" destId="{9A902E67-BCFE-4339-9181-6CC82E97DBAF}" srcOrd="0" destOrd="0" presId="urn:microsoft.com/office/officeart/2005/8/layout/hierarchy1"/>
    <dgm:cxn modelId="{F78A2209-8376-4028-A7D3-2993FC3D18F8}" type="presParOf" srcId="{9005D895-8895-4EE3-AFAD-F661FC724E37}" destId="{9C095420-96A8-434C-8359-0B685E1682BE}" srcOrd="1" destOrd="0" presId="urn:microsoft.com/office/officeart/2005/8/layout/hierarchy1"/>
    <dgm:cxn modelId="{9E77D0A9-7BEF-4F25-A9E1-CCC0CE087B5A}" type="presParOf" srcId="{F82D6E4A-D1F5-4541-817B-B115233D182B}" destId="{B6C60CA7-9CFA-486D-9CDD-87564AF420DC}" srcOrd="1" destOrd="0" presId="urn:microsoft.com/office/officeart/2005/8/layout/hierarchy1"/>
    <dgm:cxn modelId="{B67B78F1-A735-4DDB-B4EC-5FF3E54E7256}" type="presParOf" srcId="{B6C60CA7-9CFA-486D-9CDD-87564AF420DC}" destId="{F0D18890-06CB-4234-A92A-27EB0E6DD739}" srcOrd="0" destOrd="0" presId="urn:microsoft.com/office/officeart/2005/8/layout/hierarchy1"/>
    <dgm:cxn modelId="{9E16889D-7E74-464D-83C4-A1C4BC7FF1B6}" type="presParOf" srcId="{B6C60CA7-9CFA-486D-9CDD-87564AF420DC}" destId="{6E3938EC-0141-4576-9B80-4A090E772B8B}" srcOrd="1" destOrd="0" presId="urn:microsoft.com/office/officeart/2005/8/layout/hierarchy1"/>
    <dgm:cxn modelId="{680A54FE-166D-4E6D-AC03-9C2A5A8A2CDE}" type="presParOf" srcId="{6E3938EC-0141-4576-9B80-4A090E772B8B}" destId="{B892CFA1-F4C5-4943-BFAC-6F19458824DD}" srcOrd="0" destOrd="0" presId="urn:microsoft.com/office/officeart/2005/8/layout/hierarchy1"/>
    <dgm:cxn modelId="{7E3F9251-9D76-4C7F-8F59-2127D3A2E2AA}" type="presParOf" srcId="{B892CFA1-F4C5-4943-BFAC-6F19458824DD}" destId="{D78995C7-89BB-4579-A1B7-E5C9263F925B}" srcOrd="0" destOrd="0" presId="urn:microsoft.com/office/officeart/2005/8/layout/hierarchy1"/>
    <dgm:cxn modelId="{B6D59BE6-3CFB-43B3-99E6-D495580BA1A0}" type="presParOf" srcId="{B892CFA1-F4C5-4943-BFAC-6F19458824DD}" destId="{CB27D306-BFDE-49B1-AF6D-E4B892488436}" srcOrd="1" destOrd="0" presId="urn:microsoft.com/office/officeart/2005/8/layout/hierarchy1"/>
    <dgm:cxn modelId="{F1461269-91AB-401E-B1A8-89DF643FA643}" type="presParOf" srcId="{6E3938EC-0141-4576-9B80-4A090E772B8B}" destId="{27209812-BB76-45EA-989E-F99CD541B81D}" srcOrd="1" destOrd="0" presId="urn:microsoft.com/office/officeart/2005/8/layout/hierarchy1"/>
    <dgm:cxn modelId="{DA7B7AB8-2B97-4904-9D3B-8B01138DE213}" type="presParOf" srcId="{B6C60CA7-9CFA-486D-9CDD-87564AF420DC}" destId="{8592742D-563D-4E45-BCCF-D12C0D6DB0F2}" srcOrd="2" destOrd="0" presId="urn:microsoft.com/office/officeart/2005/8/layout/hierarchy1"/>
    <dgm:cxn modelId="{9A942439-4867-4952-8879-1B6AE5BDB293}" type="presParOf" srcId="{B6C60CA7-9CFA-486D-9CDD-87564AF420DC}" destId="{81772A9A-ECA3-4DC0-B42B-69C1B6B1D0D7}" srcOrd="3" destOrd="0" presId="urn:microsoft.com/office/officeart/2005/8/layout/hierarchy1"/>
    <dgm:cxn modelId="{A936DF62-E44E-45A2-B070-8C76D27CAD86}" type="presParOf" srcId="{81772A9A-ECA3-4DC0-B42B-69C1B6B1D0D7}" destId="{11E1A095-A4F8-4459-A548-8EFF531C4773}" srcOrd="0" destOrd="0" presId="urn:microsoft.com/office/officeart/2005/8/layout/hierarchy1"/>
    <dgm:cxn modelId="{76D0FF84-A85A-4CCA-8F3A-74F5925D2B24}" type="presParOf" srcId="{11E1A095-A4F8-4459-A548-8EFF531C4773}" destId="{FBC563F5-A5AA-4F62-8FDD-17EB560F5915}" srcOrd="0" destOrd="0" presId="urn:microsoft.com/office/officeart/2005/8/layout/hierarchy1"/>
    <dgm:cxn modelId="{EEF258F0-E7CE-438A-82C0-C96B1C10F51E}" type="presParOf" srcId="{11E1A095-A4F8-4459-A548-8EFF531C4773}" destId="{DC73F058-B229-4542-9904-E582312EA2A8}" srcOrd="1" destOrd="0" presId="urn:microsoft.com/office/officeart/2005/8/layout/hierarchy1"/>
    <dgm:cxn modelId="{3BAAD1A3-3FC2-4A5B-8480-24CCA9B17FE7}" type="presParOf" srcId="{81772A9A-ECA3-4DC0-B42B-69C1B6B1D0D7}" destId="{A1B6CFDC-0C97-4587-A6C4-62ACE7285A6C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592742D-563D-4E45-BCCF-D12C0D6DB0F2}">
      <dsp:nvSpPr>
        <dsp:cNvPr id="0" name=""/>
        <dsp:cNvSpPr/>
      </dsp:nvSpPr>
      <dsp:spPr>
        <a:xfrm>
          <a:off x="2550207" y="1651365"/>
          <a:ext cx="645839" cy="3073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9457"/>
              </a:lnTo>
              <a:lnTo>
                <a:pt x="645839" y="209457"/>
              </a:lnTo>
              <a:lnTo>
                <a:pt x="645839" y="30736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0D18890-06CB-4234-A92A-27EB0E6DD739}">
      <dsp:nvSpPr>
        <dsp:cNvPr id="0" name=""/>
        <dsp:cNvSpPr/>
      </dsp:nvSpPr>
      <dsp:spPr>
        <a:xfrm>
          <a:off x="1904367" y="1651365"/>
          <a:ext cx="645839" cy="307360"/>
        </a:xfrm>
        <a:custGeom>
          <a:avLst/>
          <a:gdLst/>
          <a:ahLst/>
          <a:cxnLst/>
          <a:rect l="0" t="0" r="0" b="0"/>
          <a:pathLst>
            <a:path>
              <a:moveTo>
                <a:pt x="645839" y="0"/>
              </a:moveTo>
              <a:lnTo>
                <a:pt x="645839" y="209457"/>
              </a:lnTo>
              <a:lnTo>
                <a:pt x="0" y="209457"/>
              </a:lnTo>
              <a:lnTo>
                <a:pt x="0" y="30736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9BB6425-25BC-414E-A0BF-003518597C9C}">
      <dsp:nvSpPr>
        <dsp:cNvPr id="0" name=""/>
        <dsp:cNvSpPr/>
      </dsp:nvSpPr>
      <dsp:spPr>
        <a:xfrm>
          <a:off x="1904367" y="672918"/>
          <a:ext cx="645839" cy="3073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9457"/>
              </a:lnTo>
              <a:lnTo>
                <a:pt x="645839" y="209457"/>
              </a:lnTo>
              <a:lnTo>
                <a:pt x="645839" y="30736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422CAFD-71C7-4D4D-B5C8-6BB7FC79F4ED}">
      <dsp:nvSpPr>
        <dsp:cNvPr id="0" name=""/>
        <dsp:cNvSpPr/>
      </dsp:nvSpPr>
      <dsp:spPr>
        <a:xfrm>
          <a:off x="1258527" y="672918"/>
          <a:ext cx="645839" cy="307360"/>
        </a:xfrm>
        <a:custGeom>
          <a:avLst/>
          <a:gdLst/>
          <a:ahLst/>
          <a:cxnLst/>
          <a:rect l="0" t="0" r="0" b="0"/>
          <a:pathLst>
            <a:path>
              <a:moveTo>
                <a:pt x="645839" y="0"/>
              </a:moveTo>
              <a:lnTo>
                <a:pt x="645839" y="209457"/>
              </a:lnTo>
              <a:lnTo>
                <a:pt x="0" y="209457"/>
              </a:lnTo>
              <a:lnTo>
                <a:pt x="0" y="30736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57C17BD-326E-4E60-A2A0-11F8804C25EF}">
      <dsp:nvSpPr>
        <dsp:cNvPr id="0" name=""/>
        <dsp:cNvSpPr/>
      </dsp:nvSpPr>
      <dsp:spPr>
        <a:xfrm>
          <a:off x="1375953" y="1832"/>
          <a:ext cx="1056828" cy="67108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C8168B71-DC49-4F31-B981-CFAC64A08D70}">
      <dsp:nvSpPr>
        <dsp:cNvPr id="0" name=""/>
        <dsp:cNvSpPr/>
      </dsp:nvSpPr>
      <dsp:spPr>
        <a:xfrm>
          <a:off x="1493378" y="113386"/>
          <a:ext cx="1056828" cy="67108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Type</a:t>
          </a:r>
        </a:p>
      </dsp:txBody>
      <dsp:txXfrm>
        <a:off x="1513033" y="133041"/>
        <a:ext cx="1017518" cy="631776"/>
      </dsp:txXfrm>
    </dsp:sp>
    <dsp:sp modelId="{16B61431-441F-41A4-A0B6-8E9602D0B9BB}">
      <dsp:nvSpPr>
        <dsp:cNvPr id="0" name=""/>
        <dsp:cNvSpPr/>
      </dsp:nvSpPr>
      <dsp:spPr>
        <a:xfrm>
          <a:off x="730113" y="980279"/>
          <a:ext cx="1056828" cy="67108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AC22726-6D60-45E3-AC28-93C994A0E757}">
      <dsp:nvSpPr>
        <dsp:cNvPr id="0" name=""/>
        <dsp:cNvSpPr/>
      </dsp:nvSpPr>
      <dsp:spPr>
        <a:xfrm>
          <a:off x="847538" y="1091834"/>
          <a:ext cx="1056828" cy="67108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Simple</a:t>
          </a:r>
        </a:p>
      </dsp:txBody>
      <dsp:txXfrm>
        <a:off x="867193" y="1111489"/>
        <a:ext cx="1017518" cy="631776"/>
      </dsp:txXfrm>
    </dsp:sp>
    <dsp:sp modelId="{9A902E67-BCFE-4339-9181-6CC82E97DBAF}">
      <dsp:nvSpPr>
        <dsp:cNvPr id="0" name=""/>
        <dsp:cNvSpPr/>
      </dsp:nvSpPr>
      <dsp:spPr>
        <a:xfrm>
          <a:off x="2021792" y="980279"/>
          <a:ext cx="1056828" cy="67108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9C095420-96A8-434C-8359-0B685E1682BE}">
      <dsp:nvSpPr>
        <dsp:cNvPr id="0" name=""/>
        <dsp:cNvSpPr/>
      </dsp:nvSpPr>
      <dsp:spPr>
        <a:xfrm>
          <a:off x="2139218" y="1091834"/>
          <a:ext cx="1056828" cy="67108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Complex</a:t>
          </a:r>
        </a:p>
      </dsp:txBody>
      <dsp:txXfrm>
        <a:off x="2158873" y="1111489"/>
        <a:ext cx="1017518" cy="631776"/>
      </dsp:txXfrm>
    </dsp:sp>
    <dsp:sp modelId="{D78995C7-89BB-4579-A1B7-E5C9263F925B}">
      <dsp:nvSpPr>
        <dsp:cNvPr id="0" name=""/>
        <dsp:cNvSpPr/>
      </dsp:nvSpPr>
      <dsp:spPr>
        <a:xfrm>
          <a:off x="1375953" y="1958726"/>
          <a:ext cx="1056828" cy="67108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CB27D306-BFDE-49B1-AF6D-E4B892488436}">
      <dsp:nvSpPr>
        <dsp:cNvPr id="0" name=""/>
        <dsp:cNvSpPr/>
      </dsp:nvSpPr>
      <dsp:spPr>
        <a:xfrm>
          <a:off x="1493378" y="2070281"/>
          <a:ext cx="1056828" cy="67108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Homogeneous</a:t>
          </a:r>
        </a:p>
      </dsp:txBody>
      <dsp:txXfrm>
        <a:off x="1513033" y="2089936"/>
        <a:ext cx="1017518" cy="631776"/>
      </dsp:txXfrm>
    </dsp:sp>
    <dsp:sp modelId="{FBC563F5-A5AA-4F62-8FDD-17EB560F5915}">
      <dsp:nvSpPr>
        <dsp:cNvPr id="0" name=""/>
        <dsp:cNvSpPr/>
      </dsp:nvSpPr>
      <dsp:spPr>
        <a:xfrm>
          <a:off x="2667632" y="1958726"/>
          <a:ext cx="1056828" cy="67108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C73F058-B229-4542-9904-E582312EA2A8}">
      <dsp:nvSpPr>
        <dsp:cNvPr id="0" name=""/>
        <dsp:cNvSpPr/>
      </dsp:nvSpPr>
      <dsp:spPr>
        <a:xfrm>
          <a:off x="2785057" y="2070281"/>
          <a:ext cx="1056828" cy="67108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Heterogeneous</a:t>
          </a:r>
        </a:p>
      </dsp:txBody>
      <dsp:txXfrm>
        <a:off x="2804712" y="2089936"/>
        <a:ext cx="1017518" cy="63177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171450</xdr:rowOff>
    </xdr:from>
    <xdr:to>
      <xdr:col>9</xdr:col>
      <xdr:colOff>161925</xdr:colOff>
      <xdr:row>17</xdr:row>
      <xdr:rowOff>142875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46703B8F-DF17-445A-1A90-44BC5BE81DE0}"/>
            </a:ext>
          </a:extLst>
        </xdr:cNvPr>
        <xdr:cNvGrpSpPr/>
      </xdr:nvGrpSpPr>
      <xdr:grpSpPr>
        <a:xfrm>
          <a:off x="3009900" y="742950"/>
          <a:ext cx="2638425" cy="2867025"/>
          <a:chOff x="3009900" y="742950"/>
          <a:chExt cx="2638425" cy="2867025"/>
        </a:xfrm>
      </xdr:grpSpPr>
      <xdr:sp macro="" textlink="">
        <xdr:nvSpPr>
          <xdr:cNvPr id="2" name="Oval 1">
            <a:extLst>
              <a:ext uri="{FF2B5EF4-FFF2-40B4-BE49-F238E27FC236}">
                <a16:creationId xmlns:a16="http://schemas.microsoft.com/office/drawing/2014/main" id="{4108DD17-85C9-50C3-3E80-B2B717147CF7}"/>
              </a:ext>
            </a:extLst>
          </xdr:cNvPr>
          <xdr:cNvSpPr/>
        </xdr:nvSpPr>
        <xdr:spPr>
          <a:xfrm>
            <a:off x="3009900" y="742950"/>
            <a:ext cx="2638425" cy="2867025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3743CB13-3874-F79E-91FC-4EF8151EBDF0}"/>
              </a:ext>
            </a:extLst>
          </xdr:cNvPr>
          <xdr:cNvGrpSpPr/>
        </xdr:nvGrpSpPr>
        <xdr:grpSpPr>
          <a:xfrm>
            <a:off x="4276725" y="1905000"/>
            <a:ext cx="1371600" cy="342786"/>
            <a:chOff x="4276725" y="2019300"/>
            <a:chExt cx="1371600" cy="342786"/>
          </a:xfrm>
        </xdr:grpSpPr>
        <xdr:cxnSp macro="">
          <xdr:nvCxnSpPr>
            <xdr:cNvPr id="4" name="Straight Connector 3">
              <a:extLst>
                <a:ext uri="{FF2B5EF4-FFF2-40B4-BE49-F238E27FC236}">
                  <a16:creationId xmlns:a16="http://schemas.microsoft.com/office/drawing/2014/main" id="{C623A5F8-2CB5-EC2F-6BC4-EDB1207BCC12}"/>
                </a:ext>
              </a:extLst>
            </xdr:cNvPr>
            <xdr:cNvCxnSpPr>
              <a:endCxn id="2" idx="6"/>
            </xdr:cNvCxnSpPr>
          </xdr:nvCxnSpPr>
          <xdr:spPr>
            <a:xfrm flipV="1">
              <a:off x="4276725" y="2290763"/>
              <a:ext cx="1371600" cy="14287"/>
            </a:xfrm>
            <a:prstGeom prst="line">
              <a:avLst/>
            </a:prstGeom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850B0B-755B-BC33-23CE-C3577AE7016D}"/>
                </a:ext>
              </a:extLst>
            </xdr:cNvPr>
            <xdr:cNvSpPr txBox="1"/>
          </xdr:nvSpPr>
          <xdr:spPr>
            <a:xfrm>
              <a:off x="4781551" y="2019300"/>
              <a:ext cx="319572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1">
                  <a:solidFill>
                    <a:srgbClr val="FFC000"/>
                  </a:solidFill>
                </a:rPr>
                <a:t>r</a:t>
              </a:r>
            </a:p>
          </xdr:txBody>
        </xdr:sp>
      </xdr:grpSp>
    </xdr:grpSp>
    <xdr:clientData/>
  </xdr:twoCellAnchor>
  <xdr:twoCellAnchor>
    <xdr:from>
      <xdr:col>4</xdr:col>
      <xdr:colOff>600633</xdr:colOff>
      <xdr:row>16</xdr:row>
      <xdr:rowOff>142297</xdr:rowOff>
    </xdr:from>
    <xdr:to>
      <xdr:col>5</xdr:col>
      <xdr:colOff>420433</xdr:colOff>
      <xdr:row>19</xdr:row>
      <xdr:rowOff>86267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DD6338CF-30DE-A77E-54D2-F68094D549AD}"/>
            </a:ext>
          </a:extLst>
        </xdr:cNvPr>
        <xdr:cNvSpPr/>
      </xdr:nvSpPr>
      <xdr:spPr>
        <a:xfrm rot="2311327">
          <a:off x="3021104" y="3414415"/>
          <a:ext cx="424917" cy="51547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437030</xdr:colOff>
      <xdr:row>20</xdr:row>
      <xdr:rowOff>0</xdr:rowOff>
    </xdr:from>
    <xdr:to>
      <xdr:col>5</xdr:col>
      <xdr:colOff>168089</xdr:colOff>
      <xdr:row>21</xdr:row>
      <xdr:rowOff>145676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A30501B0-F61F-1013-F8B4-CB7EA5A9D745}"/>
            </a:ext>
          </a:extLst>
        </xdr:cNvPr>
        <xdr:cNvSpPr/>
      </xdr:nvSpPr>
      <xdr:spPr>
        <a:xfrm>
          <a:off x="2857501" y="4034118"/>
          <a:ext cx="336176" cy="33617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/>
            <a:t>c</a:t>
          </a:r>
        </a:p>
      </xdr:txBody>
    </xdr:sp>
    <xdr:clientData/>
  </xdr:twoCellAnchor>
  <xdr:twoCellAnchor>
    <xdr:from>
      <xdr:col>5</xdr:col>
      <xdr:colOff>168089</xdr:colOff>
      <xdr:row>20</xdr:row>
      <xdr:rowOff>11206</xdr:rowOff>
    </xdr:from>
    <xdr:to>
      <xdr:col>5</xdr:col>
      <xdr:colOff>324971</xdr:colOff>
      <xdr:row>20</xdr:row>
      <xdr:rowOff>168088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F6354BA-462B-9F25-58D1-004BAFC6AAB2}"/>
            </a:ext>
          </a:extLst>
        </xdr:cNvPr>
        <xdr:cNvCxnSpPr>
          <a:stCxn id="10" idx="6"/>
        </xdr:cNvCxnSpPr>
      </xdr:nvCxnSpPr>
      <xdr:spPr>
        <a:xfrm flipV="1">
          <a:off x="3193677" y="4045324"/>
          <a:ext cx="156882" cy="1568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257736</xdr:colOff>
      <xdr:row>19</xdr:row>
      <xdr:rowOff>78441</xdr:rowOff>
    </xdr:from>
    <xdr:ext cx="447110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50F90FF-0D78-660F-7B78-A7C687403785}"/>
            </a:ext>
          </a:extLst>
        </xdr:cNvPr>
        <xdr:cNvSpPr txBox="1"/>
      </xdr:nvSpPr>
      <xdr:spPr>
        <a:xfrm>
          <a:off x="3283324" y="3922059"/>
          <a:ext cx="4471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r=10</a:t>
          </a:r>
        </a:p>
      </xdr:txBody>
    </xdr:sp>
    <xdr:clientData/>
  </xdr:oneCellAnchor>
  <xdr:oneCellAnchor>
    <xdr:from>
      <xdr:col>4</xdr:col>
      <xdr:colOff>414617</xdr:colOff>
      <xdr:row>21</xdr:row>
      <xdr:rowOff>156882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4E697DB-5767-495B-C6E7-C6078916F18E}"/>
            </a:ext>
          </a:extLst>
        </xdr:cNvPr>
        <xdr:cNvSpPr txBox="1"/>
      </xdr:nvSpPr>
      <xdr:spPr>
        <a:xfrm>
          <a:off x="2835088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7</xdr:col>
      <xdr:colOff>294155</xdr:colOff>
      <xdr:row>20</xdr:row>
      <xdr:rowOff>76200</xdr:rowOff>
    </xdr:from>
    <xdr:to>
      <xdr:col>8</xdr:col>
      <xdr:colOff>25214</xdr:colOff>
      <xdr:row>22</xdr:row>
      <xdr:rowOff>31376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17857D0D-25CF-5D18-6588-A9001F80C477}"/>
            </a:ext>
          </a:extLst>
        </xdr:cNvPr>
        <xdr:cNvSpPr/>
      </xdr:nvSpPr>
      <xdr:spPr>
        <a:xfrm>
          <a:off x="4561355" y="4114800"/>
          <a:ext cx="340659" cy="33617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/>
            <a:t>c2</a:t>
          </a:r>
        </a:p>
      </xdr:txBody>
    </xdr:sp>
    <xdr:clientData/>
  </xdr:twoCellAnchor>
  <xdr:oneCellAnchor>
    <xdr:from>
      <xdr:col>8</xdr:col>
      <xdr:colOff>114861</xdr:colOff>
      <xdr:row>19</xdr:row>
      <xdr:rowOff>154641</xdr:rowOff>
    </xdr:from>
    <xdr:ext cx="447110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2CC9BC5-EC75-4D7E-CE0B-DA33BBF44621}"/>
            </a:ext>
          </a:extLst>
        </xdr:cNvPr>
        <xdr:cNvSpPr txBox="1"/>
      </xdr:nvSpPr>
      <xdr:spPr>
        <a:xfrm>
          <a:off x="4991661" y="4002741"/>
          <a:ext cx="4471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r=20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50132</xdr:colOff>
      <xdr:row>6</xdr:row>
      <xdr:rowOff>43686</xdr:rowOff>
    </xdr:from>
    <xdr:to>
      <xdr:col>3</xdr:col>
      <xdr:colOff>429544</xdr:colOff>
      <xdr:row>7</xdr:row>
      <xdr:rowOff>52432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0407AF-442A-45C0-90D8-5C0E1DD7CFE3}"/>
            </a:ext>
          </a:extLst>
        </xdr:cNvPr>
        <xdr:cNvSpPr txBox="1"/>
      </xdr:nvSpPr>
      <xdr:spPr>
        <a:xfrm>
          <a:off x="1536032" y="1186686"/>
          <a:ext cx="379412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mA</a:t>
          </a:r>
        </a:p>
      </xdr:txBody>
    </xdr:sp>
    <xdr:clientData/>
  </xdr:twoCellAnchor>
  <xdr:twoCellAnchor>
    <xdr:from>
      <xdr:col>4</xdr:col>
      <xdr:colOff>188030</xdr:colOff>
      <xdr:row>8</xdr:row>
      <xdr:rowOff>146825</xdr:rowOff>
    </xdr:from>
    <xdr:to>
      <xdr:col>4</xdr:col>
      <xdr:colOff>600572</xdr:colOff>
      <xdr:row>11</xdr:row>
      <xdr:rowOff>157319</xdr:rowOff>
    </xdr:to>
    <xdr:grpSp>
      <xdr:nvGrpSpPr>
        <xdr:cNvPr id="74" name="Group 73">
          <a:extLst>
            <a:ext uri="{FF2B5EF4-FFF2-40B4-BE49-F238E27FC236}">
              <a16:creationId xmlns:a16="http://schemas.microsoft.com/office/drawing/2014/main" id="{1FBC69FA-41D8-BFCF-AD34-1C1E0217DAC7}"/>
            </a:ext>
          </a:extLst>
        </xdr:cNvPr>
        <xdr:cNvGrpSpPr/>
      </xdr:nvGrpSpPr>
      <xdr:grpSpPr>
        <a:xfrm>
          <a:off x="2288543" y="1670825"/>
          <a:ext cx="412542" cy="581994"/>
          <a:chOff x="2278884" y="1670825"/>
          <a:chExt cx="412542" cy="581994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FDC1E59F-A3AF-4DBB-A934-274D12363F7E}"/>
              </a:ext>
            </a:extLst>
          </xdr:cNvPr>
          <xdr:cNvGrpSpPr/>
        </xdr:nvGrpSpPr>
        <xdr:grpSpPr>
          <a:xfrm>
            <a:off x="2278884" y="1670825"/>
            <a:ext cx="412542" cy="185057"/>
            <a:chOff x="3962400" y="1638300"/>
            <a:chExt cx="413657" cy="185057"/>
          </a:xfrm>
        </xdr:grpSpPr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32DC0EEE-7E64-69B1-AA66-762CDF9B64FA}"/>
                </a:ext>
              </a:extLst>
            </xdr:cNvPr>
            <xdr:cNvSpPr/>
          </xdr:nvSpPr>
          <xdr:spPr>
            <a:xfrm>
              <a:off x="3962400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3E210011-94C1-F525-F564-38BE04983E2C}"/>
                </a:ext>
              </a:extLst>
            </xdr:cNvPr>
            <xdr:cNvSpPr/>
          </xdr:nvSpPr>
          <xdr:spPr>
            <a:xfrm>
              <a:off x="4174671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2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BF53A798-5B41-4752-B7E4-75890CEDA0CF}"/>
              </a:ext>
            </a:extLst>
          </xdr:cNvPr>
          <xdr:cNvGrpSpPr/>
        </xdr:nvGrpSpPr>
        <xdr:grpSpPr>
          <a:xfrm>
            <a:off x="2278884" y="1869292"/>
            <a:ext cx="412542" cy="185057"/>
            <a:chOff x="3962400" y="1638300"/>
            <a:chExt cx="413657" cy="185057"/>
          </a:xfrm>
        </xdr:grpSpPr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C5815501-B708-9B89-2FAC-33E1348F4EDC}"/>
                </a:ext>
              </a:extLst>
            </xdr:cNvPr>
            <xdr:cNvSpPr/>
          </xdr:nvSpPr>
          <xdr:spPr>
            <a:xfrm>
              <a:off x="3962400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6C9AE886-E257-58F5-53B1-030C6DA04C53}"/>
                </a:ext>
              </a:extLst>
            </xdr:cNvPr>
            <xdr:cNvSpPr/>
          </xdr:nvSpPr>
          <xdr:spPr>
            <a:xfrm>
              <a:off x="4174671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0</a:t>
              </a:r>
            </a:p>
          </xdr:txBody>
        </xdr:sp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1EF418A8-D33B-4D13-A3AE-DBEE40EF2E52}"/>
              </a:ext>
            </a:extLst>
          </xdr:cNvPr>
          <xdr:cNvGrpSpPr/>
        </xdr:nvGrpSpPr>
        <xdr:grpSpPr>
          <a:xfrm>
            <a:off x="2278884" y="2067762"/>
            <a:ext cx="412542" cy="185057"/>
            <a:chOff x="3962400" y="1638300"/>
            <a:chExt cx="413657" cy="185057"/>
          </a:xfrm>
        </xdr:grpSpPr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E8A6A039-5B3C-DD48-A8FE-F67E8139510D}"/>
                </a:ext>
              </a:extLst>
            </xdr:cNvPr>
            <xdr:cNvSpPr/>
          </xdr:nvSpPr>
          <xdr:spPr>
            <a:xfrm>
              <a:off x="3962400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507E2E8C-FF35-B58D-D401-1B77F78631F5}"/>
                </a:ext>
              </a:extLst>
            </xdr:cNvPr>
            <xdr:cNvSpPr/>
          </xdr:nvSpPr>
          <xdr:spPr>
            <a:xfrm>
              <a:off x="4174671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0</a:t>
              </a:r>
            </a:p>
          </xdr:txBody>
        </xdr:sp>
      </xdr:grpSp>
    </xdr:grpSp>
    <xdr:clientData/>
  </xdr:twoCellAnchor>
  <xdr:twoCellAnchor>
    <xdr:from>
      <xdr:col>3</xdr:col>
      <xdr:colOff>239837</xdr:colOff>
      <xdr:row>7</xdr:row>
      <xdr:rowOff>52432</xdr:rowOff>
    </xdr:from>
    <xdr:to>
      <xdr:col>3</xdr:col>
      <xdr:colOff>352284</xdr:colOff>
      <xdr:row>8</xdr:row>
      <xdr:rowOff>2832</xdr:rowOff>
    </xdr:to>
    <xdr:cxnSp macro="">
      <xdr:nvCxnSpPr>
        <xdr:cNvPr id="19" name="Connector: Curved 18">
          <a:extLst>
            <a:ext uri="{FF2B5EF4-FFF2-40B4-BE49-F238E27FC236}">
              <a16:creationId xmlns:a16="http://schemas.microsoft.com/office/drawing/2014/main" id="{3D5CEFEC-CCFA-4BC0-BA06-034BD4E92F17}"/>
            </a:ext>
          </a:extLst>
        </xdr:cNvPr>
        <xdr:cNvCxnSpPr>
          <a:stCxn id="2" idx="2"/>
          <a:endCxn id="62" idx="1"/>
        </xdr:cNvCxnSpPr>
      </xdr:nvCxnSpPr>
      <xdr:spPr>
        <a:xfrm rot="16200000" flipH="1">
          <a:off x="1711511" y="1400158"/>
          <a:ext cx="140900" cy="11244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305805</xdr:colOff>
      <xdr:row>5</xdr:row>
      <xdr:rowOff>33516</xdr:rowOff>
    </xdr:from>
    <xdr:ext cx="378950" cy="19924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8458BF4-C17D-479F-9DDA-7226F12AA4E9}"/>
            </a:ext>
          </a:extLst>
        </xdr:cNvPr>
        <xdr:cNvSpPr txBox="1"/>
      </xdr:nvSpPr>
      <xdr:spPr>
        <a:xfrm>
          <a:off x="3010905" y="986016"/>
          <a:ext cx="378950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mB</a:t>
          </a:r>
        </a:p>
      </xdr:txBody>
    </xdr:sp>
    <xdr:clientData/>
  </xdr:oneCellAnchor>
  <xdr:twoCellAnchor>
    <xdr:from>
      <xdr:col>5</xdr:col>
      <xdr:colOff>495280</xdr:colOff>
      <xdr:row>6</xdr:row>
      <xdr:rowOff>42262</xdr:rowOff>
    </xdr:from>
    <xdr:to>
      <xdr:col>6</xdr:col>
      <xdr:colOff>481262</xdr:colOff>
      <xdr:row>6</xdr:row>
      <xdr:rowOff>160420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4952A709-217B-4075-8B32-B79445133C86}"/>
            </a:ext>
          </a:extLst>
        </xdr:cNvPr>
        <xdr:cNvCxnSpPr>
          <a:stCxn id="20" idx="2"/>
          <a:endCxn id="66" idx="2"/>
        </xdr:cNvCxnSpPr>
      </xdr:nvCxnSpPr>
      <xdr:spPr>
        <a:xfrm rot="16200000" flipH="1">
          <a:off x="3439092" y="946550"/>
          <a:ext cx="118158" cy="595582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38099</xdr:colOff>
      <xdr:row>8</xdr:row>
      <xdr:rowOff>97972</xdr:rowOff>
    </xdr:from>
    <xdr:to>
      <xdr:col>8</xdr:col>
      <xdr:colOff>359229</xdr:colOff>
      <xdr:row>8</xdr:row>
      <xdr:rowOff>130630</xdr:rowOff>
    </xdr:to>
    <xdr:cxnSp macro="">
      <xdr:nvCxnSpPr>
        <xdr:cNvPr id="22" name="Connector: Curved 21">
          <a:extLst>
            <a:ext uri="{FF2B5EF4-FFF2-40B4-BE49-F238E27FC236}">
              <a16:creationId xmlns:a16="http://schemas.microsoft.com/office/drawing/2014/main" id="{DFD3A20F-2192-4EBA-BBC1-4E411D4EE7A0}"/>
            </a:ext>
          </a:extLst>
        </xdr:cNvPr>
        <xdr:cNvCxnSpPr>
          <a:stCxn id="25" idx="3"/>
          <a:endCxn id="27" idx="1"/>
        </xdr:cNvCxnSpPr>
      </xdr:nvCxnSpPr>
      <xdr:spPr>
        <a:xfrm flipV="1">
          <a:off x="4571999" y="1621972"/>
          <a:ext cx="321130" cy="32658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446313</xdr:colOff>
      <xdr:row>8</xdr:row>
      <xdr:rowOff>38101</xdr:rowOff>
    </xdr:from>
    <xdr:to>
      <xdr:col>8</xdr:col>
      <xdr:colOff>38099</xdr:colOff>
      <xdr:row>10</xdr:row>
      <xdr:rowOff>38100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CAA1F724-5CD2-4E21-B6CF-FF11F2B156EB}"/>
            </a:ext>
          </a:extLst>
        </xdr:cNvPr>
        <xdr:cNvGrpSpPr/>
      </xdr:nvGrpSpPr>
      <xdr:grpSpPr>
        <a:xfrm>
          <a:off x="4381642" y="1562101"/>
          <a:ext cx="203391" cy="380999"/>
          <a:chOff x="5323113" y="1562101"/>
          <a:chExt cx="201386" cy="380999"/>
        </a:xfrm>
      </xdr:grpSpPr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A91DA195-309D-6E57-E1C8-0E18F2FAAF30}"/>
              </a:ext>
            </a:extLst>
          </xdr:cNvPr>
          <xdr:cNvSpPr/>
        </xdr:nvSpPr>
        <xdr:spPr>
          <a:xfrm>
            <a:off x="5323113" y="1758043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7A0A32F6-AE00-A984-D08F-A9D9BD6EB696}"/>
              </a:ext>
            </a:extLst>
          </xdr:cNvPr>
          <xdr:cNvSpPr/>
        </xdr:nvSpPr>
        <xdr:spPr>
          <a:xfrm>
            <a:off x="5323113" y="1562101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8</xdr:col>
      <xdr:colOff>359229</xdr:colOff>
      <xdr:row>8</xdr:row>
      <xdr:rowOff>5443</xdr:rowOff>
    </xdr:from>
    <xdr:to>
      <xdr:col>9</xdr:col>
      <xdr:colOff>163286</xdr:colOff>
      <xdr:row>9</xdr:row>
      <xdr:rowOff>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739350AA-0C5D-47CE-89E5-D3E74D4EE06A}"/>
            </a:ext>
          </a:extLst>
        </xdr:cNvPr>
        <xdr:cNvGrpSpPr/>
      </xdr:nvGrpSpPr>
      <xdr:grpSpPr>
        <a:xfrm>
          <a:off x="4906163" y="1529443"/>
          <a:ext cx="415662" cy="185057"/>
          <a:chOff x="3962400" y="1638300"/>
          <a:chExt cx="413657" cy="185057"/>
        </a:xfrm>
      </xdr:grpSpPr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2096C5C8-F660-A1E7-5DB1-3EAB7E5FA625}"/>
              </a:ext>
            </a:extLst>
          </xdr:cNvPr>
          <xdr:cNvSpPr/>
        </xdr:nvSpPr>
        <xdr:spPr>
          <a:xfrm>
            <a:off x="3962400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68A93843-5FE8-5C72-636D-11D4C95B6BFC}"/>
              </a:ext>
            </a:extLst>
          </xdr:cNvPr>
          <xdr:cNvSpPr/>
        </xdr:nvSpPr>
        <xdr:spPr>
          <a:xfrm>
            <a:off x="4174671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2</a:t>
            </a:r>
          </a:p>
        </xdr:txBody>
      </xdr:sp>
    </xdr:grpSp>
    <xdr:clientData/>
  </xdr:twoCellAnchor>
  <xdr:twoCellAnchor>
    <xdr:from>
      <xdr:col>8</xdr:col>
      <xdr:colOff>359229</xdr:colOff>
      <xdr:row>9</xdr:row>
      <xdr:rowOff>54428</xdr:rowOff>
    </xdr:from>
    <xdr:to>
      <xdr:col>9</xdr:col>
      <xdr:colOff>163286</xdr:colOff>
      <xdr:row>10</xdr:row>
      <xdr:rowOff>48985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B30EE8A3-8F13-438B-816E-2A4441BC32A9}"/>
            </a:ext>
          </a:extLst>
        </xdr:cNvPr>
        <xdr:cNvGrpSpPr/>
      </xdr:nvGrpSpPr>
      <xdr:grpSpPr>
        <a:xfrm>
          <a:off x="4906163" y="1768928"/>
          <a:ext cx="415662" cy="185057"/>
          <a:chOff x="3962400" y="1638300"/>
          <a:chExt cx="413657" cy="185057"/>
        </a:xfrm>
      </xdr:grpSpPr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37D0BA47-4C96-6BF8-C6A2-27E2D7BFD308}"/>
              </a:ext>
            </a:extLst>
          </xdr:cNvPr>
          <xdr:cNvSpPr/>
        </xdr:nvSpPr>
        <xdr:spPr>
          <a:xfrm>
            <a:off x="3962400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5123E37D-DB4D-A7B3-DEBA-D9E151ADFD4D}"/>
              </a:ext>
            </a:extLst>
          </xdr:cNvPr>
          <xdr:cNvSpPr/>
        </xdr:nvSpPr>
        <xdr:spPr>
          <a:xfrm>
            <a:off x="4174671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4</a:t>
            </a:r>
          </a:p>
        </xdr:txBody>
      </xdr:sp>
    </xdr:grpSp>
    <xdr:clientData/>
  </xdr:twoCellAnchor>
  <xdr:twoCellAnchor>
    <xdr:from>
      <xdr:col>8</xdr:col>
      <xdr:colOff>38099</xdr:colOff>
      <xdr:row>9</xdr:row>
      <xdr:rowOff>136072</xdr:rowOff>
    </xdr:from>
    <xdr:to>
      <xdr:col>8</xdr:col>
      <xdr:colOff>359229</xdr:colOff>
      <xdr:row>9</xdr:row>
      <xdr:rowOff>146957</xdr:rowOff>
    </xdr:to>
    <xdr:cxnSp macro="">
      <xdr:nvCxnSpPr>
        <xdr:cNvPr id="32" name="Connector: Curved 31">
          <a:extLst>
            <a:ext uri="{FF2B5EF4-FFF2-40B4-BE49-F238E27FC236}">
              <a16:creationId xmlns:a16="http://schemas.microsoft.com/office/drawing/2014/main" id="{A07A5CDD-BE49-4B00-A169-713EFC6CFB84}"/>
            </a:ext>
          </a:extLst>
        </xdr:cNvPr>
        <xdr:cNvCxnSpPr>
          <a:stCxn id="24" idx="3"/>
          <a:endCxn id="30" idx="1"/>
        </xdr:cNvCxnSpPr>
      </xdr:nvCxnSpPr>
      <xdr:spPr>
        <a:xfrm>
          <a:off x="4571999" y="1850572"/>
          <a:ext cx="321130" cy="10885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171450</xdr:colOff>
      <xdr:row>6</xdr:row>
      <xdr:rowOff>119743</xdr:rowOff>
    </xdr:from>
    <xdr:ext cx="560613" cy="199246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35C77E3-2EE2-42E3-98C1-F7AC15EE5F5C}"/>
            </a:ext>
          </a:extLst>
        </xdr:cNvPr>
        <xdr:cNvSpPr txBox="1"/>
      </xdr:nvSpPr>
      <xdr:spPr>
        <a:xfrm>
          <a:off x="5924550" y="1262743"/>
          <a:ext cx="560613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_cells</a:t>
          </a:r>
        </a:p>
      </xdr:txBody>
    </xdr:sp>
    <xdr:clientData/>
  </xdr:oneCellAnchor>
  <xdr:twoCellAnchor>
    <xdr:from>
      <xdr:col>11</xdr:col>
      <xdr:colOff>375557</xdr:colOff>
      <xdr:row>8</xdr:row>
      <xdr:rowOff>125186</xdr:rowOff>
    </xdr:from>
    <xdr:to>
      <xdr:col>12</xdr:col>
      <xdr:colOff>342900</xdr:colOff>
      <xdr:row>9</xdr:row>
      <xdr:rowOff>119743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26F91C01-E283-4CD3-92C0-DA3B7A5A9F18}"/>
            </a:ext>
          </a:extLst>
        </xdr:cNvPr>
        <xdr:cNvGrpSpPr/>
      </xdr:nvGrpSpPr>
      <xdr:grpSpPr>
        <a:xfrm>
          <a:off x="6757307" y="1649186"/>
          <a:ext cx="578948" cy="185057"/>
          <a:chOff x="3962400" y="1638300"/>
          <a:chExt cx="413657" cy="185057"/>
        </a:xfrm>
      </xdr:grpSpPr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16221EDA-0CD5-2320-A7AE-912C1804AF5A}"/>
              </a:ext>
            </a:extLst>
          </xdr:cNvPr>
          <xdr:cNvSpPr/>
        </xdr:nvSpPr>
        <xdr:spPr>
          <a:xfrm>
            <a:off x="3962400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700"/>
              <a:t>0</a:t>
            </a: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D658AF43-3547-B21B-0710-8454511CA839}"/>
              </a:ext>
            </a:extLst>
          </xdr:cNvPr>
          <xdr:cNvSpPr/>
        </xdr:nvSpPr>
        <xdr:spPr>
          <a:xfrm>
            <a:off x="4174671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700"/>
              <a:t>0</a:t>
            </a:r>
          </a:p>
        </xdr:txBody>
      </xdr:sp>
    </xdr:grpSp>
    <xdr:clientData/>
  </xdr:twoCellAnchor>
  <xdr:twoCellAnchor>
    <xdr:from>
      <xdr:col>11</xdr:col>
      <xdr:colOff>375557</xdr:colOff>
      <xdr:row>9</xdr:row>
      <xdr:rowOff>179614</xdr:rowOff>
    </xdr:from>
    <xdr:to>
      <xdr:col>12</xdr:col>
      <xdr:colOff>348343</xdr:colOff>
      <xdr:row>10</xdr:row>
      <xdr:rowOff>174171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438F47F8-5A0A-42A8-8802-7217EDB694D5}"/>
            </a:ext>
          </a:extLst>
        </xdr:cNvPr>
        <xdr:cNvGrpSpPr/>
      </xdr:nvGrpSpPr>
      <xdr:grpSpPr>
        <a:xfrm>
          <a:off x="6757307" y="1894114"/>
          <a:ext cx="584391" cy="185057"/>
          <a:chOff x="3962400" y="1638300"/>
          <a:chExt cx="413657" cy="185057"/>
        </a:xfrm>
      </xdr:grpSpPr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CDFB380E-7527-3ED9-FA98-AB5A4B65B392}"/>
              </a:ext>
            </a:extLst>
          </xdr:cNvPr>
          <xdr:cNvSpPr/>
        </xdr:nvSpPr>
        <xdr:spPr>
          <a:xfrm>
            <a:off x="3962400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700"/>
              <a:t>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15980C03-F9CE-EB0E-F912-E117B4C7C6B7}"/>
              </a:ext>
            </a:extLst>
          </xdr:cNvPr>
          <xdr:cNvSpPr/>
        </xdr:nvSpPr>
        <xdr:spPr>
          <a:xfrm>
            <a:off x="4174671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700"/>
              <a:t>0</a:t>
            </a:r>
          </a:p>
        </xdr:txBody>
      </xdr:sp>
    </xdr:grpSp>
    <xdr:clientData/>
  </xdr:twoCellAnchor>
  <xdr:twoCellAnchor>
    <xdr:from>
      <xdr:col>11</xdr:col>
      <xdr:colOff>375557</xdr:colOff>
      <xdr:row>11</xdr:row>
      <xdr:rowOff>43543</xdr:rowOff>
    </xdr:from>
    <xdr:to>
      <xdr:col>12</xdr:col>
      <xdr:colOff>348343</xdr:colOff>
      <xdr:row>12</xdr:row>
      <xdr:rowOff>38100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907DC171-9F71-4B66-9A31-E3289013A3BC}"/>
            </a:ext>
          </a:extLst>
        </xdr:cNvPr>
        <xdr:cNvGrpSpPr/>
      </xdr:nvGrpSpPr>
      <xdr:grpSpPr>
        <a:xfrm>
          <a:off x="6757307" y="2139043"/>
          <a:ext cx="584391" cy="185057"/>
          <a:chOff x="3962400" y="1638300"/>
          <a:chExt cx="413657" cy="185057"/>
        </a:xfrm>
      </xdr:grpSpPr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31300C5C-205C-AE0A-2E72-E18E68EB0C98}"/>
              </a:ext>
            </a:extLst>
          </xdr:cNvPr>
          <xdr:cNvSpPr/>
        </xdr:nvSpPr>
        <xdr:spPr>
          <a:xfrm>
            <a:off x="3962400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700"/>
              <a:t>0</a:t>
            </a: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C415B693-479E-2BA5-5543-53242AFB7517}"/>
              </a:ext>
            </a:extLst>
          </xdr:cNvPr>
          <xdr:cNvSpPr/>
        </xdr:nvSpPr>
        <xdr:spPr>
          <a:xfrm>
            <a:off x="4174671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700"/>
              <a:t>0</a:t>
            </a:r>
          </a:p>
        </xdr:txBody>
      </xdr:sp>
    </xdr:grpSp>
    <xdr:clientData/>
  </xdr:twoCellAnchor>
  <xdr:twoCellAnchor>
    <xdr:from>
      <xdr:col>10</xdr:col>
      <xdr:colOff>332013</xdr:colOff>
      <xdr:row>8</xdr:row>
      <xdr:rowOff>146958</xdr:rowOff>
    </xdr:from>
    <xdr:to>
      <xdr:col>10</xdr:col>
      <xdr:colOff>533399</xdr:colOff>
      <xdr:row>11</xdr:row>
      <xdr:rowOff>152400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BBDB981E-8581-4ACC-86EF-6E72E1C03BC0}"/>
            </a:ext>
          </a:extLst>
        </xdr:cNvPr>
        <xdr:cNvGrpSpPr/>
      </xdr:nvGrpSpPr>
      <xdr:grpSpPr>
        <a:xfrm>
          <a:off x="6102158" y="1670958"/>
          <a:ext cx="201386" cy="576942"/>
          <a:chOff x="3309256" y="1763486"/>
          <a:chExt cx="201386" cy="576942"/>
        </a:xfrm>
      </xdr:grpSpPr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8C2E3714-C78C-7F0A-994C-708A2D165F69}"/>
              </a:ext>
            </a:extLst>
          </xdr:cNvPr>
          <xdr:cNvSpPr/>
        </xdr:nvSpPr>
        <xdr:spPr>
          <a:xfrm>
            <a:off x="3309256" y="1959428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DAA0CD86-E263-139E-85ED-E8D0E9307902}"/>
              </a:ext>
            </a:extLst>
          </xdr:cNvPr>
          <xdr:cNvSpPr/>
        </xdr:nvSpPr>
        <xdr:spPr>
          <a:xfrm>
            <a:off x="3309256" y="1763486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8CA58698-B539-4DD5-3CCF-680F67793AF2}"/>
              </a:ext>
            </a:extLst>
          </xdr:cNvPr>
          <xdr:cNvSpPr/>
        </xdr:nvSpPr>
        <xdr:spPr>
          <a:xfrm>
            <a:off x="3309256" y="2155371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10</xdr:col>
      <xdr:colOff>533399</xdr:colOff>
      <xdr:row>9</xdr:row>
      <xdr:rowOff>27215</xdr:rowOff>
    </xdr:from>
    <xdr:to>
      <xdr:col>11</xdr:col>
      <xdr:colOff>375557</xdr:colOff>
      <xdr:row>9</xdr:row>
      <xdr:rowOff>48987</xdr:rowOff>
    </xdr:to>
    <xdr:cxnSp macro="">
      <xdr:nvCxnSpPr>
        <xdr:cNvPr id="47" name="Connector: Curved 46">
          <a:extLst>
            <a:ext uri="{FF2B5EF4-FFF2-40B4-BE49-F238E27FC236}">
              <a16:creationId xmlns:a16="http://schemas.microsoft.com/office/drawing/2014/main" id="{AA796509-A836-4A85-8AC5-63AC75348D7A}"/>
            </a:ext>
          </a:extLst>
        </xdr:cNvPr>
        <xdr:cNvCxnSpPr>
          <a:stCxn id="45" idx="3"/>
          <a:endCxn id="35" idx="1"/>
        </xdr:cNvCxnSpPr>
      </xdr:nvCxnSpPr>
      <xdr:spPr>
        <a:xfrm flipV="1">
          <a:off x="6286499" y="1741715"/>
          <a:ext cx="451758" cy="21772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533399</xdr:colOff>
      <xdr:row>10</xdr:row>
      <xdr:rowOff>54429</xdr:rowOff>
    </xdr:from>
    <xdr:to>
      <xdr:col>11</xdr:col>
      <xdr:colOff>375557</xdr:colOff>
      <xdr:row>10</xdr:row>
      <xdr:rowOff>81643</xdr:rowOff>
    </xdr:to>
    <xdr:cxnSp macro="">
      <xdr:nvCxnSpPr>
        <xdr:cNvPr id="48" name="Connector: Curved 47">
          <a:extLst>
            <a:ext uri="{FF2B5EF4-FFF2-40B4-BE49-F238E27FC236}">
              <a16:creationId xmlns:a16="http://schemas.microsoft.com/office/drawing/2014/main" id="{9B8B3E80-C6D7-4E53-89B3-BB393F98BD40}"/>
            </a:ext>
          </a:extLst>
        </xdr:cNvPr>
        <xdr:cNvCxnSpPr>
          <a:stCxn id="44" idx="3"/>
          <a:endCxn id="38" idx="1"/>
        </xdr:cNvCxnSpPr>
      </xdr:nvCxnSpPr>
      <xdr:spPr>
        <a:xfrm>
          <a:off x="6286499" y="1959429"/>
          <a:ext cx="451758" cy="27214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533399</xdr:colOff>
      <xdr:row>11</xdr:row>
      <xdr:rowOff>59872</xdr:rowOff>
    </xdr:from>
    <xdr:to>
      <xdr:col>11</xdr:col>
      <xdr:colOff>375557</xdr:colOff>
      <xdr:row>11</xdr:row>
      <xdr:rowOff>136072</xdr:rowOff>
    </xdr:to>
    <xdr:cxnSp macro="">
      <xdr:nvCxnSpPr>
        <xdr:cNvPr id="49" name="Connector: Curved 48">
          <a:extLst>
            <a:ext uri="{FF2B5EF4-FFF2-40B4-BE49-F238E27FC236}">
              <a16:creationId xmlns:a16="http://schemas.microsoft.com/office/drawing/2014/main" id="{23D1B746-049E-4EF6-966F-CE83F7AC59A0}"/>
            </a:ext>
          </a:extLst>
        </xdr:cNvPr>
        <xdr:cNvCxnSpPr>
          <a:stCxn id="46" idx="3"/>
          <a:endCxn id="41" idx="1"/>
        </xdr:cNvCxnSpPr>
      </xdr:nvCxnSpPr>
      <xdr:spPr>
        <a:xfrm>
          <a:off x="6286499" y="2155372"/>
          <a:ext cx="451758" cy="7620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432707</xdr:colOff>
      <xdr:row>7</xdr:row>
      <xdr:rowOff>128489</xdr:rowOff>
    </xdr:from>
    <xdr:to>
      <xdr:col>10</xdr:col>
      <xdr:colOff>451758</xdr:colOff>
      <xdr:row>8</xdr:row>
      <xdr:rowOff>146958</xdr:rowOff>
    </xdr:to>
    <xdr:cxnSp macro="">
      <xdr:nvCxnSpPr>
        <xdr:cNvPr id="50" name="Connector: Curved 49">
          <a:extLst>
            <a:ext uri="{FF2B5EF4-FFF2-40B4-BE49-F238E27FC236}">
              <a16:creationId xmlns:a16="http://schemas.microsoft.com/office/drawing/2014/main" id="{1509666D-6D0E-4624-8337-35FBC3C732CE}"/>
            </a:ext>
          </a:extLst>
        </xdr:cNvPr>
        <xdr:cNvCxnSpPr>
          <a:stCxn id="33" idx="2"/>
          <a:endCxn id="45" idx="0"/>
        </xdr:cNvCxnSpPr>
      </xdr:nvCxnSpPr>
      <xdr:spPr>
        <a:xfrm rot="5400000">
          <a:off x="6090848" y="1556948"/>
          <a:ext cx="208969" cy="19051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87944</xdr:colOff>
      <xdr:row>11</xdr:row>
      <xdr:rowOff>65315</xdr:rowOff>
    </xdr:from>
    <xdr:to>
      <xdr:col>8</xdr:col>
      <xdr:colOff>126176</xdr:colOff>
      <xdr:row>12</xdr:row>
      <xdr:rowOff>59872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FEF1CC09-2D9D-4CFB-A428-323C7A3FAE3F}"/>
            </a:ext>
          </a:extLst>
        </xdr:cNvPr>
        <xdr:cNvGrpSpPr/>
      </xdr:nvGrpSpPr>
      <xdr:grpSpPr>
        <a:xfrm>
          <a:off x="3411668" y="2160815"/>
          <a:ext cx="1261442" cy="185057"/>
          <a:chOff x="2415269" y="1006348"/>
          <a:chExt cx="1260250" cy="185057"/>
        </a:xfrm>
      </xdr:grpSpPr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FFEC4E1B-965D-C0AD-22A9-1B7AE88DB83E}"/>
              </a:ext>
            </a:extLst>
          </xdr:cNvPr>
          <xdr:cNvSpPr/>
        </xdr:nvSpPr>
        <xdr:spPr>
          <a:xfrm>
            <a:off x="24152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841296B1-062F-86DC-CBAF-F549B8C43A23}"/>
              </a:ext>
            </a:extLst>
          </xdr:cNvPr>
          <xdr:cNvSpPr/>
        </xdr:nvSpPr>
        <xdr:spPr>
          <a:xfrm>
            <a:off x="262704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8E0828FD-7D91-0AB1-CCC5-7B56F0345B66}"/>
              </a:ext>
            </a:extLst>
          </xdr:cNvPr>
          <xdr:cNvSpPr/>
        </xdr:nvSpPr>
        <xdr:spPr>
          <a:xfrm>
            <a:off x="283881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FAC2E965-7C23-F69A-CDC2-CE08F96F9A4F}"/>
              </a:ext>
            </a:extLst>
          </xdr:cNvPr>
          <xdr:cNvSpPr/>
        </xdr:nvSpPr>
        <xdr:spPr>
          <a:xfrm>
            <a:off x="305058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CA52EFFA-DF41-A6FB-9E53-D1C3CEAE3D34}"/>
              </a:ext>
            </a:extLst>
          </xdr:cNvPr>
          <xdr:cNvSpPr/>
        </xdr:nvSpPr>
        <xdr:spPr>
          <a:xfrm>
            <a:off x="326236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0F4AA9FC-2FBF-BF59-154D-DCB63769C255}"/>
              </a:ext>
            </a:extLst>
          </xdr:cNvPr>
          <xdr:cNvSpPr/>
        </xdr:nvSpPr>
        <xdr:spPr>
          <a:xfrm>
            <a:off x="34741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6</a:t>
            </a:r>
          </a:p>
        </xdr:txBody>
      </xdr:sp>
    </xdr:grpSp>
    <xdr:clientData/>
  </xdr:twoCellAnchor>
  <xdr:oneCellAnchor>
    <xdr:from>
      <xdr:col>5</xdr:col>
      <xdr:colOff>23778</xdr:colOff>
      <xdr:row>12</xdr:row>
      <xdr:rowOff>74625</xdr:rowOff>
    </xdr:from>
    <xdr:ext cx="560613" cy="199246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B7D504-060F-4F29-918E-143EF9284B0F}"/>
            </a:ext>
          </a:extLst>
        </xdr:cNvPr>
        <xdr:cNvSpPr txBox="1"/>
      </xdr:nvSpPr>
      <xdr:spPr>
        <a:xfrm>
          <a:off x="2735896" y="2360625"/>
          <a:ext cx="560613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items</a:t>
          </a:r>
        </a:p>
      </xdr:txBody>
    </xdr:sp>
    <xdr:clientData/>
  </xdr:oneCellAnchor>
  <xdr:twoCellAnchor>
    <xdr:from>
      <xdr:col>5</xdr:col>
      <xdr:colOff>451185</xdr:colOff>
      <xdr:row>12</xdr:row>
      <xdr:rowOff>20054</xdr:rowOff>
    </xdr:from>
    <xdr:to>
      <xdr:col>6</xdr:col>
      <xdr:colOff>55143</xdr:colOff>
      <xdr:row>13</xdr:row>
      <xdr:rowOff>35092</xdr:rowOff>
    </xdr:to>
    <xdr:cxnSp macro="">
      <xdr:nvCxnSpPr>
        <xdr:cNvPr id="59" name="Connector: Curved 58">
          <a:extLst>
            <a:ext uri="{FF2B5EF4-FFF2-40B4-BE49-F238E27FC236}">
              <a16:creationId xmlns:a16="http://schemas.microsoft.com/office/drawing/2014/main" id="{6E95BACA-3F43-4A74-94B6-25BD3B483AD2}"/>
            </a:ext>
          </a:extLst>
        </xdr:cNvPr>
        <xdr:cNvCxnSpPr/>
      </xdr:nvCxnSpPr>
      <xdr:spPr>
        <a:xfrm flipV="1">
          <a:off x="3163303" y="2306054"/>
          <a:ext cx="215564" cy="205538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536839</xdr:colOff>
      <xdr:row>14</xdr:row>
      <xdr:rowOff>57007</xdr:rowOff>
    </xdr:from>
    <xdr:ext cx="210222" cy="199246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9427357-8262-4F88-9E03-ED2B3472FAB5}"/>
            </a:ext>
          </a:extLst>
        </xdr:cNvPr>
        <xdr:cNvSpPr txBox="1"/>
      </xdr:nvSpPr>
      <xdr:spPr>
        <a:xfrm>
          <a:off x="3248957" y="2724007"/>
          <a:ext cx="210222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i</a:t>
          </a:r>
        </a:p>
      </xdr:txBody>
    </xdr:sp>
    <xdr:clientData/>
  </xdr:oneCellAnchor>
  <xdr:twoCellAnchor>
    <xdr:from>
      <xdr:col>6</xdr:col>
      <xdr:colOff>45117</xdr:colOff>
      <xdr:row>12</xdr:row>
      <xdr:rowOff>59872</xdr:rowOff>
    </xdr:from>
    <xdr:to>
      <xdr:col>7</xdr:col>
      <xdr:colOff>1074</xdr:colOff>
      <xdr:row>14</xdr:row>
      <xdr:rowOff>70184</xdr:rowOff>
    </xdr:to>
    <xdr:cxnSp macro="">
      <xdr:nvCxnSpPr>
        <xdr:cNvPr id="61" name="Connector: Curved 60">
          <a:extLst>
            <a:ext uri="{FF2B5EF4-FFF2-40B4-BE49-F238E27FC236}">
              <a16:creationId xmlns:a16="http://schemas.microsoft.com/office/drawing/2014/main" id="{C123CB53-D1D5-4785-A2F4-25806078FE85}"/>
            </a:ext>
          </a:extLst>
        </xdr:cNvPr>
        <xdr:cNvCxnSpPr>
          <a:endCxn id="54" idx="2"/>
        </xdr:cNvCxnSpPr>
      </xdr:nvCxnSpPr>
      <xdr:spPr>
        <a:xfrm flipV="1">
          <a:off x="3368841" y="2345872"/>
          <a:ext cx="567562" cy="391312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325855</xdr:colOff>
      <xdr:row>7</xdr:row>
      <xdr:rowOff>165434</xdr:rowOff>
    </xdr:from>
    <xdr:to>
      <xdr:col>3</xdr:col>
      <xdr:colOff>506329</xdr:colOff>
      <xdr:row>8</xdr:row>
      <xdr:rowOff>165434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D76E1362-1F85-497D-BF16-2186FA117326}"/>
            </a:ext>
          </a:extLst>
        </xdr:cNvPr>
        <xdr:cNvSpPr/>
      </xdr:nvSpPr>
      <xdr:spPr>
        <a:xfrm>
          <a:off x="1811755" y="1498934"/>
          <a:ext cx="180474" cy="1905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="1"/>
            <a:t>M</a:t>
          </a:r>
        </a:p>
      </xdr:txBody>
    </xdr:sp>
    <xdr:clientData/>
  </xdr:twoCellAnchor>
  <xdr:twoCellAnchor>
    <xdr:from>
      <xdr:col>3</xdr:col>
      <xdr:colOff>506329</xdr:colOff>
      <xdr:row>7</xdr:row>
      <xdr:rowOff>90238</xdr:rowOff>
    </xdr:from>
    <xdr:to>
      <xdr:col>4</xdr:col>
      <xdr:colOff>60158</xdr:colOff>
      <xdr:row>8</xdr:row>
      <xdr:rowOff>70184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3A745B97-B40A-498B-8B1B-E962CEB8E269}"/>
            </a:ext>
          </a:extLst>
        </xdr:cNvPr>
        <xdr:cNvCxnSpPr>
          <a:stCxn id="62" idx="6"/>
          <a:endCxn id="64" idx="1"/>
        </xdr:cNvCxnSpPr>
      </xdr:nvCxnSpPr>
      <xdr:spPr>
        <a:xfrm flipV="1">
          <a:off x="1992229" y="1423738"/>
          <a:ext cx="163429" cy="1704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60158</xdr:colOff>
      <xdr:row>6</xdr:row>
      <xdr:rowOff>180474</xdr:rowOff>
    </xdr:from>
    <xdr:to>
      <xdr:col>4</xdr:col>
      <xdr:colOff>426119</xdr:colOff>
      <xdr:row>8</xdr:row>
      <xdr:rowOff>1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24B4A170-50E8-40AD-99C7-1B8E03529DAF}"/>
            </a:ext>
          </a:extLst>
        </xdr:cNvPr>
        <xdr:cNvSpPr txBox="1"/>
      </xdr:nvSpPr>
      <xdr:spPr>
        <a:xfrm>
          <a:off x="2155658" y="1323474"/>
          <a:ext cx="365961" cy="2005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lang="en-US" sz="1100"/>
            <a:t>cells</a:t>
          </a:r>
        </a:p>
      </xdr:txBody>
    </xdr:sp>
    <xdr:clientData/>
  </xdr:twoCellAnchor>
  <xdr:twoCellAnchor>
    <xdr:from>
      <xdr:col>4</xdr:col>
      <xdr:colOff>356709</xdr:colOff>
      <xdr:row>7</xdr:row>
      <xdr:rowOff>90238</xdr:rowOff>
    </xdr:from>
    <xdr:to>
      <xdr:col>4</xdr:col>
      <xdr:colOff>426119</xdr:colOff>
      <xdr:row>8</xdr:row>
      <xdr:rowOff>136072</xdr:rowOff>
    </xdr:to>
    <xdr:cxnSp macro="">
      <xdr:nvCxnSpPr>
        <xdr:cNvPr id="65" name="Connector: Curved 64">
          <a:extLst>
            <a:ext uri="{FF2B5EF4-FFF2-40B4-BE49-F238E27FC236}">
              <a16:creationId xmlns:a16="http://schemas.microsoft.com/office/drawing/2014/main" id="{396A2574-BCBD-493B-9F07-4CD95FC2CFB9}"/>
            </a:ext>
          </a:extLst>
        </xdr:cNvPr>
        <xdr:cNvCxnSpPr>
          <a:stCxn id="64" idx="3"/>
          <a:endCxn id="14" idx="0"/>
        </xdr:cNvCxnSpPr>
      </xdr:nvCxnSpPr>
      <xdr:spPr>
        <a:xfrm flipH="1">
          <a:off x="2452209" y="1423738"/>
          <a:ext cx="69410" cy="236334"/>
        </a:xfrm>
        <a:prstGeom prst="curvedConnector4">
          <a:avLst>
            <a:gd name="adj1" fmla="val -329347"/>
            <a:gd name="adj2" fmla="val 7121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481262</xdr:colOff>
      <xdr:row>6</xdr:row>
      <xdr:rowOff>65170</xdr:rowOff>
    </xdr:from>
    <xdr:to>
      <xdr:col>7</xdr:col>
      <xdr:colOff>50131</xdr:colOff>
      <xdr:row>7</xdr:row>
      <xdr:rowOff>65170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65D98517-8532-4798-B1F6-0278FA5A7A1D}"/>
            </a:ext>
          </a:extLst>
        </xdr:cNvPr>
        <xdr:cNvSpPr/>
      </xdr:nvSpPr>
      <xdr:spPr>
        <a:xfrm>
          <a:off x="3795962" y="1208170"/>
          <a:ext cx="178469" cy="1905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="1"/>
            <a:t>M</a:t>
          </a:r>
        </a:p>
      </xdr:txBody>
    </xdr:sp>
    <xdr:clientData/>
  </xdr:twoCellAnchor>
  <xdr:twoCellAnchor>
    <xdr:from>
      <xdr:col>7</xdr:col>
      <xdr:colOff>50131</xdr:colOff>
      <xdr:row>6</xdr:row>
      <xdr:rowOff>160420</xdr:rowOff>
    </xdr:from>
    <xdr:to>
      <xdr:col>7</xdr:col>
      <xdr:colOff>105276</xdr:colOff>
      <xdr:row>6</xdr:row>
      <xdr:rowOff>180474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2BF717F-4470-4DA6-B5A3-9087D39BE007}"/>
            </a:ext>
          </a:extLst>
        </xdr:cNvPr>
        <xdr:cNvCxnSpPr>
          <a:stCxn id="66" idx="6"/>
          <a:endCxn id="68" idx="1"/>
        </xdr:cNvCxnSpPr>
      </xdr:nvCxnSpPr>
      <xdr:spPr>
        <a:xfrm>
          <a:off x="3974431" y="1303420"/>
          <a:ext cx="55145" cy="200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105276</xdr:colOff>
      <xdr:row>6</xdr:row>
      <xdr:rowOff>80210</xdr:rowOff>
    </xdr:from>
    <xdr:to>
      <xdr:col>7</xdr:col>
      <xdr:colOff>471237</xdr:colOff>
      <xdr:row>7</xdr:row>
      <xdr:rowOff>90237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79DD68EB-22EA-43F8-847A-3244EBFC65AF}"/>
            </a:ext>
          </a:extLst>
        </xdr:cNvPr>
        <xdr:cNvSpPr txBox="1"/>
      </xdr:nvSpPr>
      <xdr:spPr>
        <a:xfrm>
          <a:off x="4029576" y="1223210"/>
          <a:ext cx="365961" cy="2005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lang="en-US" sz="1100"/>
            <a:t>_cells</a:t>
          </a:r>
        </a:p>
      </xdr:txBody>
    </xdr:sp>
    <xdr:clientData/>
  </xdr:twoCellAnchor>
  <xdr:twoCellAnchor>
    <xdr:from>
      <xdr:col>7</xdr:col>
      <xdr:colOff>471237</xdr:colOff>
      <xdr:row>6</xdr:row>
      <xdr:rowOff>180474</xdr:rowOff>
    </xdr:from>
    <xdr:to>
      <xdr:col>7</xdr:col>
      <xdr:colOff>548009</xdr:colOff>
      <xdr:row>8</xdr:row>
      <xdr:rowOff>38101</xdr:rowOff>
    </xdr:to>
    <xdr:cxnSp macro="">
      <xdr:nvCxnSpPr>
        <xdr:cNvPr id="69" name="Connector: Curved 68">
          <a:extLst>
            <a:ext uri="{FF2B5EF4-FFF2-40B4-BE49-F238E27FC236}">
              <a16:creationId xmlns:a16="http://schemas.microsoft.com/office/drawing/2014/main" id="{B4ADB9EC-5357-4A5B-8EEF-3523C57D9CE8}"/>
            </a:ext>
          </a:extLst>
        </xdr:cNvPr>
        <xdr:cNvCxnSpPr>
          <a:stCxn id="68" idx="3"/>
          <a:endCxn id="25" idx="0"/>
        </xdr:cNvCxnSpPr>
      </xdr:nvCxnSpPr>
      <xdr:spPr>
        <a:xfrm>
          <a:off x="4395537" y="1323474"/>
          <a:ext cx="76772" cy="238627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100263</xdr:colOff>
      <xdr:row>5</xdr:row>
      <xdr:rowOff>103700</xdr:rowOff>
    </xdr:from>
    <xdr:ext cx="313781" cy="199246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E40A3787-D282-4BFC-B138-F313B57027E2}"/>
            </a:ext>
          </a:extLst>
        </xdr:cNvPr>
        <xdr:cNvSpPr txBox="1"/>
      </xdr:nvSpPr>
      <xdr:spPr>
        <a:xfrm>
          <a:off x="5243763" y="1056200"/>
          <a:ext cx="313781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mC</a:t>
          </a:r>
        </a:p>
      </xdr:txBody>
    </xdr:sp>
    <xdr:clientData/>
  </xdr:oneCellAnchor>
  <xdr:twoCellAnchor>
    <xdr:from>
      <xdr:col>9</xdr:col>
      <xdr:colOff>414044</xdr:colOff>
      <xdr:row>6</xdr:row>
      <xdr:rowOff>12823</xdr:rowOff>
    </xdr:from>
    <xdr:to>
      <xdr:col>10</xdr:col>
      <xdr:colOff>35091</xdr:colOff>
      <xdr:row>6</xdr:row>
      <xdr:rowOff>190499</xdr:rowOff>
    </xdr:to>
    <xdr:cxnSp macro="">
      <xdr:nvCxnSpPr>
        <xdr:cNvPr id="71" name="Connector: Curved 70">
          <a:extLst>
            <a:ext uri="{FF2B5EF4-FFF2-40B4-BE49-F238E27FC236}">
              <a16:creationId xmlns:a16="http://schemas.microsoft.com/office/drawing/2014/main" id="{94C55690-DDA4-4579-AEDE-5E3F064F4F6D}"/>
            </a:ext>
          </a:extLst>
        </xdr:cNvPr>
        <xdr:cNvCxnSpPr>
          <a:stCxn id="70" idx="3"/>
          <a:endCxn id="72" idx="2"/>
        </xdr:cNvCxnSpPr>
      </xdr:nvCxnSpPr>
      <xdr:spPr>
        <a:xfrm>
          <a:off x="5557544" y="1155823"/>
          <a:ext cx="230647" cy="177676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35091</xdr:colOff>
      <xdr:row>6</xdr:row>
      <xdr:rowOff>95249</xdr:rowOff>
    </xdr:from>
    <xdr:to>
      <xdr:col>10</xdr:col>
      <xdr:colOff>215565</xdr:colOff>
      <xdr:row>7</xdr:row>
      <xdr:rowOff>95249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96953777-1854-40DF-B021-715D0E9127C1}"/>
            </a:ext>
          </a:extLst>
        </xdr:cNvPr>
        <xdr:cNvSpPr/>
      </xdr:nvSpPr>
      <xdr:spPr>
        <a:xfrm>
          <a:off x="5788191" y="1238249"/>
          <a:ext cx="180474" cy="1905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="1"/>
            <a:t>M</a:t>
          </a:r>
        </a:p>
      </xdr:txBody>
    </xdr:sp>
    <xdr:clientData/>
  </xdr:twoCellAnchor>
  <xdr:twoCellAnchor>
    <xdr:from>
      <xdr:col>10</xdr:col>
      <xdr:colOff>215565</xdr:colOff>
      <xdr:row>6</xdr:row>
      <xdr:rowOff>190499</xdr:rowOff>
    </xdr:from>
    <xdr:to>
      <xdr:col>10</xdr:col>
      <xdr:colOff>310816</xdr:colOff>
      <xdr:row>7</xdr:row>
      <xdr:rowOff>45118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A84B465D-88B9-4FF4-A3CD-999E85774AE8}"/>
            </a:ext>
          </a:extLst>
        </xdr:cNvPr>
        <xdr:cNvCxnSpPr>
          <a:stCxn id="72" idx="6"/>
        </xdr:cNvCxnSpPr>
      </xdr:nvCxnSpPr>
      <xdr:spPr>
        <a:xfrm>
          <a:off x="5968665" y="1333499"/>
          <a:ext cx="95251" cy="451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171450</xdr:rowOff>
    </xdr:from>
    <xdr:to>
      <xdr:col>9</xdr:col>
      <xdr:colOff>161925</xdr:colOff>
      <xdr:row>17</xdr:row>
      <xdr:rowOff>142875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E7AF0E3-7A5C-4C5C-B1C5-CE2189AB4DDC}"/>
            </a:ext>
          </a:extLst>
        </xdr:cNvPr>
        <xdr:cNvGrpSpPr/>
      </xdr:nvGrpSpPr>
      <xdr:grpSpPr>
        <a:xfrm>
          <a:off x="3009900" y="742950"/>
          <a:ext cx="2638425" cy="2867025"/>
          <a:chOff x="3009900" y="742950"/>
          <a:chExt cx="2638425" cy="2867025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35496B3E-7DED-B9DF-26B7-62B504C70479}"/>
              </a:ext>
            </a:extLst>
          </xdr:cNvPr>
          <xdr:cNvSpPr/>
        </xdr:nvSpPr>
        <xdr:spPr>
          <a:xfrm>
            <a:off x="3009900" y="742950"/>
            <a:ext cx="2638425" cy="2867025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AE3147D5-9CA6-63F8-30F5-FC270402749E}"/>
              </a:ext>
            </a:extLst>
          </xdr:cNvPr>
          <xdr:cNvGrpSpPr/>
        </xdr:nvGrpSpPr>
        <xdr:grpSpPr>
          <a:xfrm>
            <a:off x="4276725" y="1905000"/>
            <a:ext cx="1371600" cy="342786"/>
            <a:chOff x="4276725" y="2019300"/>
            <a:chExt cx="1371600" cy="342786"/>
          </a:xfrm>
        </xdr:grpSpPr>
        <xdr:cxnSp macro="">
          <xdr:nvCxnSpPr>
            <xdr:cNvPr id="5" name="Straight Connector 4">
              <a:extLst>
                <a:ext uri="{FF2B5EF4-FFF2-40B4-BE49-F238E27FC236}">
                  <a16:creationId xmlns:a16="http://schemas.microsoft.com/office/drawing/2014/main" id="{3BE89ECC-F22E-03C6-12E8-5208D22C31AD}"/>
                </a:ext>
              </a:extLst>
            </xdr:cNvPr>
            <xdr:cNvCxnSpPr>
              <a:endCxn id="3" idx="6"/>
            </xdr:cNvCxnSpPr>
          </xdr:nvCxnSpPr>
          <xdr:spPr>
            <a:xfrm flipV="1">
              <a:off x="4276725" y="2290763"/>
              <a:ext cx="1371600" cy="14287"/>
            </a:xfrm>
            <a:prstGeom prst="line">
              <a:avLst/>
            </a:prstGeom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D7B2F2B-D5DB-C920-FB93-1581F74F721A}"/>
                </a:ext>
              </a:extLst>
            </xdr:cNvPr>
            <xdr:cNvSpPr txBox="1"/>
          </xdr:nvSpPr>
          <xdr:spPr>
            <a:xfrm>
              <a:off x="4781551" y="2019300"/>
              <a:ext cx="319572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1">
                  <a:solidFill>
                    <a:srgbClr val="FFC000"/>
                  </a:solidFill>
                </a:rPr>
                <a:t>r</a:t>
              </a:r>
            </a:p>
          </xdr:txBody>
        </xdr:sp>
      </xdr:grpSp>
    </xdr:grpSp>
    <xdr:clientData/>
  </xdr:twoCellAnchor>
  <xdr:twoCellAnchor>
    <xdr:from>
      <xdr:col>4</xdr:col>
      <xdr:colOff>600633</xdr:colOff>
      <xdr:row>16</xdr:row>
      <xdr:rowOff>142297</xdr:rowOff>
    </xdr:from>
    <xdr:to>
      <xdr:col>5</xdr:col>
      <xdr:colOff>420433</xdr:colOff>
      <xdr:row>19</xdr:row>
      <xdr:rowOff>86267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32061BA5-620D-4CFD-AFE4-74871A9BEE7E}"/>
            </a:ext>
          </a:extLst>
        </xdr:cNvPr>
        <xdr:cNvSpPr/>
      </xdr:nvSpPr>
      <xdr:spPr>
        <a:xfrm rot="2311327">
          <a:off x="3039033" y="3418897"/>
          <a:ext cx="429400" cy="51547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437030</xdr:colOff>
      <xdr:row>20</xdr:row>
      <xdr:rowOff>0</xdr:rowOff>
    </xdr:from>
    <xdr:to>
      <xdr:col>5</xdr:col>
      <xdr:colOff>168089</xdr:colOff>
      <xdr:row>21</xdr:row>
      <xdr:rowOff>145676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02FB804-2620-4122-8874-57472DF49A29}"/>
            </a:ext>
          </a:extLst>
        </xdr:cNvPr>
        <xdr:cNvSpPr/>
      </xdr:nvSpPr>
      <xdr:spPr>
        <a:xfrm>
          <a:off x="2875430" y="4038600"/>
          <a:ext cx="340659" cy="33617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168089</xdr:colOff>
      <xdr:row>20</xdr:row>
      <xdr:rowOff>11206</xdr:rowOff>
    </xdr:from>
    <xdr:to>
      <xdr:col>5</xdr:col>
      <xdr:colOff>324971</xdr:colOff>
      <xdr:row>20</xdr:row>
      <xdr:rowOff>168088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DE5025E-CD94-4DE4-B3A8-31AADF81C3C1}"/>
            </a:ext>
          </a:extLst>
        </xdr:cNvPr>
        <xdr:cNvCxnSpPr>
          <a:stCxn id="8" idx="6"/>
        </xdr:cNvCxnSpPr>
      </xdr:nvCxnSpPr>
      <xdr:spPr>
        <a:xfrm flipV="1">
          <a:off x="3216089" y="4049806"/>
          <a:ext cx="156882" cy="1568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257736</xdr:colOff>
      <xdr:row>19</xdr:row>
      <xdr:rowOff>78441</xdr:rowOff>
    </xdr:from>
    <xdr:ext cx="44711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FB115DB-BFAA-4526-9C92-31F7B6E54C23}"/>
            </a:ext>
          </a:extLst>
        </xdr:cNvPr>
        <xdr:cNvSpPr txBox="1"/>
      </xdr:nvSpPr>
      <xdr:spPr>
        <a:xfrm>
          <a:off x="3305736" y="3926541"/>
          <a:ext cx="4471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r=20</a:t>
          </a:r>
        </a:p>
      </xdr:txBody>
    </xdr:sp>
    <xdr:clientData/>
  </xdr:oneCellAnchor>
  <xdr:oneCellAnchor>
    <xdr:from>
      <xdr:col>4</xdr:col>
      <xdr:colOff>414617</xdr:colOff>
      <xdr:row>21</xdr:row>
      <xdr:rowOff>156882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E05951A-D01B-4169-8518-2557A420E7B6}"/>
            </a:ext>
          </a:extLst>
        </xdr:cNvPr>
        <xdr:cNvSpPr txBox="1"/>
      </xdr:nvSpPr>
      <xdr:spPr>
        <a:xfrm>
          <a:off x="2853017" y="43859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324411</xdr:colOff>
      <xdr:row>17</xdr:row>
      <xdr:rowOff>68916</xdr:rowOff>
    </xdr:from>
    <xdr:ext cx="428064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CE2FB7F-BBA0-51EC-EC6D-823A3F2C8CEC}"/>
            </a:ext>
          </a:extLst>
        </xdr:cNvPr>
        <xdr:cNvSpPr txBox="1"/>
      </xdr:nvSpPr>
      <xdr:spPr>
        <a:xfrm>
          <a:off x="2153211" y="3536016"/>
          <a:ext cx="4280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</a:t>
          </a:r>
        </a:p>
      </xdr:txBody>
    </xdr:sp>
    <xdr:clientData/>
  </xdr:oneCellAnchor>
  <xdr:twoCellAnchor>
    <xdr:from>
      <xdr:col>3</xdr:col>
      <xdr:colOff>538443</xdr:colOff>
      <xdr:row>18</xdr:row>
      <xdr:rowOff>142976</xdr:rowOff>
    </xdr:from>
    <xdr:to>
      <xdr:col>4</xdr:col>
      <xdr:colOff>486918</xdr:colOff>
      <xdr:row>20</xdr:row>
      <xdr:rowOff>49232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6126F1D-EB90-7AE7-EEE8-20749CCBB8CF}"/>
            </a:ext>
          </a:extLst>
        </xdr:cNvPr>
        <xdr:cNvCxnSpPr>
          <a:stCxn id="14" idx="2"/>
          <a:endCxn id="8" idx="1"/>
        </xdr:cNvCxnSpPr>
      </xdr:nvCxnSpPr>
      <xdr:spPr>
        <a:xfrm>
          <a:off x="2367243" y="3800576"/>
          <a:ext cx="558075" cy="2872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172011</xdr:colOff>
      <xdr:row>21</xdr:row>
      <xdr:rowOff>59391</xdr:rowOff>
    </xdr:from>
    <xdr:ext cx="428064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3ACBE1A-8306-262F-883A-A4E1F2FB6B92}"/>
            </a:ext>
          </a:extLst>
        </xdr:cNvPr>
        <xdr:cNvSpPr txBox="1"/>
      </xdr:nvSpPr>
      <xdr:spPr>
        <a:xfrm>
          <a:off x="2000811" y="4288491"/>
          <a:ext cx="4280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c2</a:t>
          </a:r>
        </a:p>
      </xdr:txBody>
    </xdr:sp>
    <xdr:clientData/>
  </xdr:oneCellAnchor>
  <xdr:twoCellAnchor>
    <xdr:from>
      <xdr:col>3</xdr:col>
      <xdr:colOff>433668</xdr:colOff>
      <xdr:row>21</xdr:row>
      <xdr:rowOff>96444</xdr:rowOff>
    </xdr:from>
    <xdr:to>
      <xdr:col>4</xdr:col>
      <xdr:colOff>486918</xdr:colOff>
      <xdr:row>22</xdr:row>
      <xdr:rowOff>38201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9F60F71-731E-CCF4-CB52-5AAD05C3D13A}"/>
            </a:ext>
          </a:extLst>
        </xdr:cNvPr>
        <xdr:cNvCxnSpPr>
          <a:endCxn id="8" idx="3"/>
        </xdr:cNvCxnSpPr>
      </xdr:nvCxnSpPr>
      <xdr:spPr>
        <a:xfrm flipV="1">
          <a:off x="2262468" y="4325544"/>
          <a:ext cx="662850" cy="1322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7</xdr:row>
      <xdr:rowOff>90487</xdr:rowOff>
    </xdr:from>
    <xdr:to>
      <xdr:col>14</xdr:col>
      <xdr:colOff>28575</xdr:colOff>
      <xdr:row>21</xdr:row>
      <xdr:rowOff>166687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C69198A-006E-FAAE-2313-0B3788923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4</xdr:row>
      <xdr:rowOff>38101</xdr:rowOff>
    </xdr:from>
    <xdr:to>
      <xdr:col>5</xdr:col>
      <xdr:colOff>133350</xdr:colOff>
      <xdr:row>5</xdr:row>
      <xdr:rowOff>171451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7A4DE382-95EE-05DE-D931-89035056D438}"/>
            </a:ext>
          </a:extLst>
        </xdr:cNvPr>
        <xdr:cNvGrpSpPr/>
      </xdr:nvGrpSpPr>
      <xdr:grpSpPr>
        <a:xfrm>
          <a:off x="2137541" y="800101"/>
          <a:ext cx="1050378" cy="323850"/>
          <a:chOff x="4572000" y="800101"/>
          <a:chExt cx="1047750" cy="32385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514B474E-9F1F-68E7-C8F8-B0DF29E4C351}"/>
              </a:ext>
            </a:extLst>
          </xdr:cNvPr>
          <xdr:cNvSpPr/>
        </xdr:nvSpPr>
        <xdr:spPr>
          <a:xfrm>
            <a:off x="4572000" y="800101"/>
            <a:ext cx="333375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DBCC3F7-6D21-9103-B285-A9CCB73B27EA}"/>
              </a:ext>
            </a:extLst>
          </xdr:cNvPr>
          <xdr:cNvSpPr/>
        </xdr:nvSpPr>
        <xdr:spPr>
          <a:xfrm>
            <a:off x="4929188" y="800101"/>
            <a:ext cx="333375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342D0A7C-2AE3-1ACF-B92B-A0399FACA5AA}"/>
              </a:ext>
            </a:extLst>
          </xdr:cNvPr>
          <xdr:cNvSpPr/>
        </xdr:nvSpPr>
        <xdr:spPr>
          <a:xfrm>
            <a:off x="5286375" y="800101"/>
            <a:ext cx="333375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0</a:t>
            </a:r>
          </a:p>
        </xdr:txBody>
      </xdr:sp>
    </xdr:grpSp>
    <xdr:clientData/>
  </xdr:twoCellAnchor>
  <xdr:oneCellAnchor>
    <xdr:from>
      <xdr:col>1</xdr:col>
      <xdr:colOff>476250</xdr:colOff>
      <xdr:row>1</xdr:row>
      <xdr:rowOff>171450</xdr:rowOff>
    </xdr:from>
    <xdr:ext cx="512704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1A104B-63E9-6E0A-C9F6-8146C318D66C}"/>
            </a:ext>
          </a:extLst>
        </xdr:cNvPr>
        <xdr:cNvSpPr txBox="1"/>
      </xdr:nvSpPr>
      <xdr:spPr>
        <a:xfrm>
          <a:off x="3524250" y="361950"/>
          <a:ext cx="5127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data1</a:t>
          </a:r>
        </a:p>
      </xdr:txBody>
    </xdr:sp>
    <xdr:clientData/>
  </xdr:oneCellAnchor>
  <xdr:twoCellAnchor>
    <xdr:from>
      <xdr:col>2</xdr:col>
      <xdr:colOff>378040</xdr:colOff>
      <xdr:row>2</xdr:row>
      <xdr:rowOff>113230</xdr:rowOff>
    </xdr:from>
    <xdr:to>
      <xdr:col>5</xdr:col>
      <xdr:colOff>551793</xdr:colOff>
      <xdr:row>6</xdr:row>
      <xdr:rowOff>151086</xdr:rowOff>
    </xdr:to>
    <xdr:cxnSp macro="">
      <xdr:nvCxnSpPr>
        <xdr:cNvPr id="8" name="Connector: Curved 7">
          <a:extLst>
            <a:ext uri="{FF2B5EF4-FFF2-40B4-BE49-F238E27FC236}">
              <a16:creationId xmlns:a16="http://schemas.microsoft.com/office/drawing/2014/main" id="{7D1A8719-8F39-1524-F8C2-159F60497F65}"/>
            </a:ext>
          </a:extLst>
        </xdr:cNvPr>
        <xdr:cNvCxnSpPr>
          <a:stCxn id="6" idx="3"/>
        </xdr:cNvCxnSpPr>
      </xdr:nvCxnSpPr>
      <xdr:spPr>
        <a:xfrm>
          <a:off x="1599868" y="494230"/>
          <a:ext cx="2006494" cy="799856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7</xdr:row>
      <xdr:rowOff>104776</xdr:rowOff>
    </xdr:from>
    <xdr:to>
      <xdr:col>5</xdr:col>
      <xdr:colOff>123825</xdr:colOff>
      <xdr:row>9</xdr:row>
      <xdr:rowOff>47626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148B0BBD-6F37-FB8A-1FEA-6043C2CD694E}"/>
            </a:ext>
          </a:extLst>
        </xdr:cNvPr>
        <xdr:cNvGrpSpPr/>
      </xdr:nvGrpSpPr>
      <xdr:grpSpPr>
        <a:xfrm>
          <a:off x="2128016" y="1438276"/>
          <a:ext cx="1050378" cy="323850"/>
          <a:chOff x="4572000" y="800101"/>
          <a:chExt cx="1047750" cy="32385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6C90160E-4A86-AAA1-9DF2-C0F0A3C4CB89}"/>
              </a:ext>
            </a:extLst>
          </xdr:cNvPr>
          <xdr:cNvSpPr/>
        </xdr:nvSpPr>
        <xdr:spPr>
          <a:xfrm>
            <a:off x="4572000" y="800101"/>
            <a:ext cx="333375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E40C7D4E-A371-235B-465D-0AB1BD60BB75}"/>
              </a:ext>
            </a:extLst>
          </xdr:cNvPr>
          <xdr:cNvSpPr/>
        </xdr:nvSpPr>
        <xdr:spPr>
          <a:xfrm>
            <a:off x="4929188" y="800101"/>
            <a:ext cx="333375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F4FB1950-D1CA-DECC-3388-50D2D8835B8B}"/>
              </a:ext>
            </a:extLst>
          </xdr:cNvPr>
          <xdr:cNvSpPr/>
        </xdr:nvSpPr>
        <xdr:spPr>
          <a:xfrm>
            <a:off x="5286375" y="800101"/>
            <a:ext cx="333375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3</a:t>
            </a:r>
          </a:p>
        </xdr:txBody>
      </xdr:sp>
    </xdr:grpSp>
    <xdr:clientData/>
  </xdr:twoCellAnchor>
  <xdr:oneCellAnchor>
    <xdr:from>
      <xdr:col>1</xdr:col>
      <xdr:colOff>314325</xdr:colOff>
      <xdr:row>5</xdr:row>
      <xdr:rowOff>104775</xdr:rowOff>
    </xdr:from>
    <xdr:ext cx="512704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9163022-0F4C-9371-BFEB-DBC5B1CCBFD0}"/>
            </a:ext>
          </a:extLst>
        </xdr:cNvPr>
        <xdr:cNvSpPr txBox="1"/>
      </xdr:nvSpPr>
      <xdr:spPr>
        <a:xfrm>
          <a:off x="923925" y="1057275"/>
          <a:ext cx="5127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data2</a:t>
          </a:r>
        </a:p>
      </xdr:txBody>
    </xdr:sp>
    <xdr:clientData/>
  </xdr:oneCellAnchor>
  <xdr:twoCellAnchor>
    <xdr:from>
      <xdr:col>2</xdr:col>
      <xdr:colOff>216115</xdr:colOff>
      <xdr:row>6</xdr:row>
      <xdr:rowOff>46555</xdr:rowOff>
    </xdr:from>
    <xdr:to>
      <xdr:col>5</xdr:col>
      <xdr:colOff>590879</xdr:colOff>
      <xdr:row>7</xdr:row>
      <xdr:rowOff>76201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C1E5E4DE-DEC7-2687-571F-4CFB771395F8}"/>
            </a:ext>
          </a:extLst>
        </xdr:cNvPr>
        <xdr:cNvCxnSpPr>
          <a:stCxn id="13" idx="3"/>
          <a:endCxn id="25" idx="1"/>
        </xdr:cNvCxnSpPr>
      </xdr:nvCxnSpPr>
      <xdr:spPr>
        <a:xfrm>
          <a:off x="1437943" y="1189555"/>
          <a:ext cx="2207505" cy="220146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301844</xdr:colOff>
      <xdr:row>10</xdr:row>
      <xdr:rowOff>144190</xdr:rowOff>
    </xdr:from>
    <xdr:to>
      <xdr:col>5</xdr:col>
      <xdr:colOff>130394</xdr:colOff>
      <xdr:row>12</xdr:row>
      <xdr:rowOff>87040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74B2E92F-F050-CDF9-5571-C172383E8C0A}"/>
            </a:ext>
          </a:extLst>
        </xdr:cNvPr>
        <xdr:cNvGrpSpPr/>
      </xdr:nvGrpSpPr>
      <xdr:grpSpPr>
        <a:xfrm>
          <a:off x="2134585" y="2049190"/>
          <a:ext cx="1050378" cy="323850"/>
          <a:chOff x="4572000" y="800101"/>
          <a:chExt cx="1047750" cy="323850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F43C78A5-5AC2-B976-FDE4-B89B4D30B70B}"/>
              </a:ext>
            </a:extLst>
          </xdr:cNvPr>
          <xdr:cNvSpPr/>
        </xdr:nvSpPr>
        <xdr:spPr>
          <a:xfrm>
            <a:off x="4572000" y="800101"/>
            <a:ext cx="333375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FE268AD8-6CAE-5F3F-947E-07B0B52DA0D8}"/>
              </a:ext>
            </a:extLst>
          </xdr:cNvPr>
          <xdr:cNvSpPr/>
        </xdr:nvSpPr>
        <xdr:spPr>
          <a:xfrm>
            <a:off x="4929188" y="800101"/>
            <a:ext cx="333375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12D557B4-954E-551A-88FC-7C0AF0A3F55D}"/>
              </a:ext>
            </a:extLst>
          </xdr:cNvPr>
          <xdr:cNvSpPr/>
        </xdr:nvSpPr>
        <xdr:spPr>
          <a:xfrm>
            <a:off x="5286375" y="800101"/>
            <a:ext cx="333375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6</a:t>
            </a:r>
          </a:p>
        </xdr:txBody>
      </xdr:sp>
    </xdr:grpSp>
    <xdr:clientData/>
  </xdr:twoCellAnchor>
  <xdr:oneCellAnchor>
    <xdr:from>
      <xdr:col>1</xdr:col>
      <xdr:colOff>314325</xdr:colOff>
      <xdr:row>9</xdr:row>
      <xdr:rowOff>6241</xdr:rowOff>
    </xdr:from>
    <xdr:ext cx="512704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44AC98D-1080-0F0D-20D7-CB0744B91ECD}"/>
            </a:ext>
          </a:extLst>
        </xdr:cNvPr>
        <xdr:cNvSpPr txBox="1"/>
      </xdr:nvSpPr>
      <xdr:spPr>
        <a:xfrm>
          <a:off x="925239" y="1720741"/>
          <a:ext cx="5127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data3</a:t>
          </a:r>
        </a:p>
      </xdr:txBody>
    </xdr:sp>
    <xdr:clientData/>
  </xdr:oneCellAnchor>
  <xdr:twoCellAnchor>
    <xdr:from>
      <xdr:col>2</xdr:col>
      <xdr:colOff>216115</xdr:colOff>
      <xdr:row>9</xdr:row>
      <xdr:rowOff>138521</xdr:rowOff>
    </xdr:from>
    <xdr:to>
      <xdr:col>3</xdr:col>
      <xdr:colOff>309563</xdr:colOff>
      <xdr:row>11</xdr:row>
      <xdr:rowOff>63392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EF019401-947D-02A4-A7A0-87AE9273B7EA}"/>
            </a:ext>
          </a:extLst>
        </xdr:cNvPr>
        <xdr:cNvCxnSpPr>
          <a:stCxn id="19" idx="3"/>
        </xdr:cNvCxnSpPr>
      </xdr:nvCxnSpPr>
      <xdr:spPr>
        <a:xfrm>
          <a:off x="1437943" y="1853021"/>
          <a:ext cx="704361" cy="305871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285750</xdr:colOff>
      <xdr:row>0</xdr:row>
      <xdr:rowOff>92622</xdr:rowOff>
    </xdr:from>
    <xdr:ext cx="51270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E901C7C-9D1F-F17D-FE93-C75A9BFE84B8}"/>
            </a:ext>
          </a:extLst>
        </xdr:cNvPr>
        <xdr:cNvSpPr txBox="1"/>
      </xdr:nvSpPr>
      <xdr:spPr>
        <a:xfrm>
          <a:off x="1507578" y="92622"/>
          <a:ext cx="5127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data4</a:t>
          </a:r>
        </a:p>
      </xdr:txBody>
    </xdr:sp>
    <xdr:clientData/>
  </xdr:oneCellAnchor>
  <xdr:twoCellAnchor>
    <xdr:from>
      <xdr:col>3</xdr:col>
      <xdr:colOff>187541</xdr:colOff>
      <xdr:row>1</xdr:row>
      <xdr:rowOff>34402</xdr:rowOff>
    </xdr:from>
    <xdr:to>
      <xdr:col>3</xdr:col>
      <xdr:colOff>578069</xdr:colOff>
      <xdr:row>3</xdr:row>
      <xdr:rowOff>177362</xdr:rowOff>
    </xdr:to>
    <xdr:cxnSp macro="">
      <xdr:nvCxnSpPr>
        <xdr:cNvPr id="22" name="Connector: Curved 21">
          <a:extLst>
            <a:ext uri="{FF2B5EF4-FFF2-40B4-BE49-F238E27FC236}">
              <a16:creationId xmlns:a16="http://schemas.microsoft.com/office/drawing/2014/main" id="{6EC9CE01-6943-E1CF-9634-3E6CC71528EA}"/>
            </a:ext>
          </a:extLst>
        </xdr:cNvPr>
        <xdr:cNvCxnSpPr>
          <a:stCxn id="21" idx="3"/>
        </xdr:cNvCxnSpPr>
      </xdr:nvCxnSpPr>
      <xdr:spPr>
        <a:xfrm>
          <a:off x="2020282" y="224902"/>
          <a:ext cx="390528" cy="523960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590879</xdr:colOff>
      <xdr:row>6</xdr:row>
      <xdr:rowOff>104776</xdr:rowOff>
    </xdr:from>
    <xdr:to>
      <xdr:col>8</xdr:col>
      <xdr:colOff>169809</xdr:colOff>
      <xdr:row>8</xdr:row>
      <xdr:rowOff>47626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EDB80C0B-6CD9-3EE0-A3C1-AEDDF67FE60E}"/>
            </a:ext>
          </a:extLst>
        </xdr:cNvPr>
        <xdr:cNvGrpSpPr/>
      </xdr:nvGrpSpPr>
      <xdr:grpSpPr>
        <a:xfrm>
          <a:off x="3645448" y="1247776"/>
          <a:ext cx="1411671" cy="323850"/>
          <a:chOff x="3645448" y="1247776"/>
          <a:chExt cx="1411671" cy="323850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B264BACE-78E4-D193-D1AA-AEB3CC5F8E06}"/>
              </a:ext>
            </a:extLst>
          </xdr:cNvPr>
          <xdr:cNvSpPr/>
        </xdr:nvSpPr>
        <xdr:spPr>
          <a:xfrm>
            <a:off x="3645448" y="1247776"/>
            <a:ext cx="334211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9</a:t>
            </a: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B1161E76-FE4F-375D-B522-8345E75C56F8}"/>
              </a:ext>
            </a:extLst>
          </xdr:cNvPr>
          <xdr:cNvSpPr/>
        </xdr:nvSpPr>
        <xdr:spPr>
          <a:xfrm>
            <a:off x="4004601" y="1247776"/>
            <a:ext cx="334211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8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1FF8E173-E198-4EF2-1D7E-1811C9E222B1}"/>
              </a:ext>
            </a:extLst>
          </xdr:cNvPr>
          <xdr:cNvSpPr/>
        </xdr:nvSpPr>
        <xdr:spPr>
          <a:xfrm>
            <a:off x="4722908" y="1247776"/>
            <a:ext cx="334211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6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788FEAFC-204A-0C48-B50E-776E3BF820A0}"/>
              </a:ext>
            </a:extLst>
          </xdr:cNvPr>
          <xdr:cNvSpPr/>
        </xdr:nvSpPr>
        <xdr:spPr>
          <a:xfrm>
            <a:off x="4363754" y="1247776"/>
            <a:ext cx="334211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7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362414</xdr:colOff>
      <xdr:row>8</xdr:row>
      <xdr:rowOff>78988</xdr:rowOff>
    </xdr:from>
    <xdr:to>
      <xdr:col>6</xdr:col>
      <xdr:colOff>250902</xdr:colOff>
      <xdr:row>8</xdr:row>
      <xdr:rowOff>92927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1E8C483C-63A1-59D5-6C5D-072FD2AEA308}"/>
            </a:ext>
          </a:extLst>
        </xdr:cNvPr>
        <xdr:cNvCxnSpPr/>
      </xdr:nvCxnSpPr>
      <xdr:spPr>
        <a:xfrm flipV="1">
          <a:off x="2318524" y="1602988"/>
          <a:ext cx="367061" cy="1393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329890</xdr:colOff>
      <xdr:row>10</xdr:row>
      <xdr:rowOff>106866</xdr:rowOff>
    </xdr:from>
    <xdr:to>
      <xdr:col>13</xdr:col>
      <xdr:colOff>102219</xdr:colOff>
      <xdr:row>10</xdr:row>
      <xdr:rowOff>153329</xdr:rowOff>
    </xdr:to>
    <xdr:cxnSp macro="">
      <xdr:nvCxnSpPr>
        <xdr:cNvPr id="7" name="Connector: Curved 6">
          <a:extLst>
            <a:ext uri="{FF2B5EF4-FFF2-40B4-BE49-F238E27FC236}">
              <a16:creationId xmlns:a16="http://schemas.microsoft.com/office/drawing/2014/main" id="{71464AC7-2496-A8D6-73F1-BFFBA383C72E}"/>
            </a:ext>
          </a:extLst>
        </xdr:cNvPr>
        <xdr:cNvCxnSpPr/>
      </xdr:nvCxnSpPr>
      <xdr:spPr>
        <a:xfrm>
          <a:off x="2286000" y="2011866"/>
          <a:ext cx="1993280" cy="46463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476250</xdr:colOff>
      <xdr:row>1</xdr:row>
      <xdr:rowOff>171450</xdr:rowOff>
    </xdr:from>
    <xdr:ext cx="478272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6745848-410F-4AC1-AB7D-27FDC4872BC8}"/>
            </a:ext>
          </a:extLst>
        </xdr:cNvPr>
        <xdr:cNvSpPr txBox="1"/>
      </xdr:nvSpPr>
      <xdr:spPr>
        <a:xfrm>
          <a:off x="1087164" y="361950"/>
          <a:ext cx="4782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grid1</a:t>
          </a:r>
        </a:p>
      </xdr:txBody>
    </xdr:sp>
    <xdr:clientData/>
  </xdr:oneCellAnchor>
  <xdr:twoCellAnchor>
    <xdr:from>
      <xdr:col>2</xdr:col>
      <xdr:colOff>343608</xdr:colOff>
      <xdr:row>2</xdr:row>
      <xdr:rowOff>113230</xdr:rowOff>
    </xdr:from>
    <xdr:to>
      <xdr:col>3</xdr:col>
      <xdr:colOff>2627</xdr:colOff>
      <xdr:row>2</xdr:row>
      <xdr:rowOff>154043</xdr:rowOff>
    </xdr:to>
    <xdr:cxnSp macro="">
      <xdr:nvCxnSpPr>
        <xdr:cNvPr id="7" name="Connector: Curved 6">
          <a:extLst>
            <a:ext uri="{FF2B5EF4-FFF2-40B4-BE49-F238E27FC236}">
              <a16:creationId xmlns:a16="http://schemas.microsoft.com/office/drawing/2014/main" id="{D80F5DC1-9CA3-4E7A-B83A-C92B7EFD7FB5}"/>
            </a:ext>
          </a:extLst>
        </xdr:cNvPr>
        <xdr:cNvCxnSpPr>
          <a:stCxn id="6" idx="3"/>
          <a:endCxn id="3" idx="1"/>
        </xdr:cNvCxnSpPr>
      </xdr:nvCxnSpPr>
      <xdr:spPr>
        <a:xfrm>
          <a:off x="1565436" y="494230"/>
          <a:ext cx="269932" cy="40813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314325</xdr:colOff>
      <xdr:row>5</xdr:row>
      <xdr:rowOff>104775</xdr:rowOff>
    </xdr:from>
    <xdr:ext cx="478272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39B3092-DD09-4931-B7A1-B6849DC9356B}"/>
            </a:ext>
          </a:extLst>
        </xdr:cNvPr>
        <xdr:cNvSpPr txBox="1"/>
      </xdr:nvSpPr>
      <xdr:spPr>
        <a:xfrm>
          <a:off x="925239" y="1057275"/>
          <a:ext cx="4782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grid2</a:t>
          </a:r>
        </a:p>
      </xdr:txBody>
    </xdr:sp>
    <xdr:clientData/>
  </xdr:oneCellAnchor>
  <xdr:twoCellAnchor>
    <xdr:from>
      <xdr:col>2</xdr:col>
      <xdr:colOff>181683</xdr:colOff>
      <xdr:row>6</xdr:row>
      <xdr:rowOff>46555</xdr:rowOff>
    </xdr:from>
    <xdr:to>
      <xdr:col>3</xdr:col>
      <xdr:colOff>6241</xdr:colOff>
      <xdr:row>6</xdr:row>
      <xdr:rowOff>174736</xdr:rowOff>
    </xdr:to>
    <xdr:cxnSp macro="">
      <xdr:nvCxnSpPr>
        <xdr:cNvPr id="13" name="Connector: Curved 12">
          <a:extLst>
            <a:ext uri="{FF2B5EF4-FFF2-40B4-BE49-F238E27FC236}">
              <a16:creationId xmlns:a16="http://schemas.microsoft.com/office/drawing/2014/main" id="{C698BD43-33E8-4439-BDB1-9A8B7F63CC2E}"/>
            </a:ext>
          </a:extLst>
        </xdr:cNvPr>
        <xdr:cNvCxnSpPr>
          <a:stCxn id="12" idx="3"/>
          <a:endCxn id="23" idx="1"/>
        </xdr:cNvCxnSpPr>
      </xdr:nvCxnSpPr>
      <xdr:spPr>
        <a:xfrm>
          <a:off x="1403511" y="1189555"/>
          <a:ext cx="435471" cy="128181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2627</xdr:colOff>
      <xdr:row>1</xdr:row>
      <xdr:rowOff>182618</xdr:rowOff>
    </xdr:from>
    <xdr:to>
      <xdr:col>4</xdr:col>
      <xdr:colOff>442091</xdr:colOff>
      <xdr:row>5</xdr:row>
      <xdr:rowOff>79486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31A7DEA0-20E5-32A7-54FC-7F90CE0C2040}"/>
            </a:ext>
          </a:extLst>
        </xdr:cNvPr>
        <xdr:cNvGrpSpPr/>
      </xdr:nvGrpSpPr>
      <xdr:grpSpPr>
        <a:xfrm>
          <a:off x="1835368" y="373118"/>
          <a:ext cx="1050378" cy="658868"/>
          <a:chOff x="1835368" y="373118"/>
          <a:chExt cx="1050378" cy="658868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46AA7FE8-9BB6-449F-AB95-2796C2D3DE61}"/>
              </a:ext>
            </a:extLst>
          </xdr:cNvPr>
          <xdr:cNvGrpSpPr/>
        </xdr:nvGrpSpPr>
        <xdr:grpSpPr>
          <a:xfrm>
            <a:off x="1835368" y="373118"/>
            <a:ext cx="1050378" cy="323850"/>
            <a:chOff x="4572000" y="800101"/>
            <a:chExt cx="1047750" cy="323850"/>
          </a:xfrm>
        </xdr:grpSpPr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9B906A31-AEB9-9694-2115-0838DBF0FD0D}"/>
                </a:ext>
              </a:extLst>
            </xdr:cNvPr>
            <xdr:cNvSpPr/>
          </xdr:nvSpPr>
          <xdr:spPr>
            <a:xfrm>
              <a:off x="4572000" y="800101"/>
              <a:ext cx="333375" cy="323850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BFCB7F1D-790F-BF0C-B103-E6D084B1AE2F}"/>
                </a:ext>
              </a:extLst>
            </xdr:cNvPr>
            <xdr:cNvSpPr/>
          </xdr:nvSpPr>
          <xdr:spPr>
            <a:xfrm>
              <a:off x="4929188" y="800101"/>
              <a:ext cx="333375" cy="323850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922C9466-1B90-70A6-114B-056208822A74}"/>
                </a:ext>
              </a:extLst>
            </xdr:cNvPr>
            <xdr:cNvSpPr/>
          </xdr:nvSpPr>
          <xdr:spPr>
            <a:xfrm>
              <a:off x="5286375" y="800101"/>
              <a:ext cx="333375" cy="323850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0</a:t>
              </a:r>
            </a:p>
          </xdr:txBody>
        </xdr:sp>
      </xdr:grpSp>
      <xdr:grpSp>
        <xdr:nvGrpSpPr>
          <xdr:cNvPr id="27" name="Group 26">
            <a:extLst>
              <a:ext uri="{FF2B5EF4-FFF2-40B4-BE49-F238E27FC236}">
                <a16:creationId xmlns:a16="http://schemas.microsoft.com/office/drawing/2014/main" id="{2738A18E-5B53-31F4-6422-9EA41762E5BC}"/>
              </a:ext>
            </a:extLst>
          </xdr:cNvPr>
          <xdr:cNvGrpSpPr/>
        </xdr:nvGrpSpPr>
        <xdr:grpSpPr>
          <a:xfrm>
            <a:off x="1835368" y="708136"/>
            <a:ext cx="1050378" cy="323850"/>
            <a:chOff x="4572000" y="800101"/>
            <a:chExt cx="1047750" cy="323850"/>
          </a:xfrm>
        </xdr:grpSpPr>
        <xdr:sp macro="" textlink="">
          <xdr:nvSpPr>
            <xdr:cNvPr id="28" name="Rectangle 27">
              <a:extLst>
                <a:ext uri="{FF2B5EF4-FFF2-40B4-BE49-F238E27FC236}">
                  <a16:creationId xmlns:a16="http://schemas.microsoft.com/office/drawing/2014/main" id="{37D3E612-1505-BC91-653B-ACB200FAAB50}"/>
                </a:ext>
              </a:extLst>
            </xdr:cNvPr>
            <xdr:cNvSpPr/>
          </xdr:nvSpPr>
          <xdr:spPr>
            <a:xfrm>
              <a:off x="4572000" y="800101"/>
              <a:ext cx="333375" cy="323850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29" name="Rectangle 28">
              <a:extLst>
                <a:ext uri="{FF2B5EF4-FFF2-40B4-BE49-F238E27FC236}">
                  <a16:creationId xmlns:a16="http://schemas.microsoft.com/office/drawing/2014/main" id="{037002FE-5B93-2968-8EF9-4C0EB604FBEB}"/>
                </a:ext>
              </a:extLst>
            </xdr:cNvPr>
            <xdr:cNvSpPr/>
          </xdr:nvSpPr>
          <xdr:spPr>
            <a:xfrm>
              <a:off x="4929188" y="800101"/>
              <a:ext cx="333375" cy="323850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30" name="Rectangle 29">
              <a:extLst>
                <a:ext uri="{FF2B5EF4-FFF2-40B4-BE49-F238E27FC236}">
                  <a16:creationId xmlns:a16="http://schemas.microsoft.com/office/drawing/2014/main" id="{FE869197-AAA2-C5CC-C096-B66AB2DFD2F9}"/>
                </a:ext>
              </a:extLst>
            </xdr:cNvPr>
            <xdr:cNvSpPr/>
          </xdr:nvSpPr>
          <xdr:spPr>
            <a:xfrm>
              <a:off x="5286375" y="800101"/>
              <a:ext cx="333375" cy="323850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0</a:t>
              </a:r>
            </a:p>
          </xdr:txBody>
        </xdr:sp>
      </xdr:grpSp>
    </xdr:grpSp>
    <xdr:clientData/>
  </xdr:twoCellAnchor>
  <xdr:twoCellAnchor>
    <xdr:from>
      <xdr:col>3</xdr:col>
      <xdr:colOff>6241</xdr:colOff>
      <xdr:row>6</xdr:row>
      <xdr:rowOff>12811</xdr:rowOff>
    </xdr:from>
    <xdr:to>
      <xdr:col>4</xdr:col>
      <xdr:colOff>82122</xdr:colOff>
      <xdr:row>11</xdr:row>
      <xdr:rowOff>54196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8BA7805E-C965-84C8-7173-93BDCC1F341E}"/>
            </a:ext>
          </a:extLst>
        </xdr:cNvPr>
        <xdr:cNvGrpSpPr/>
      </xdr:nvGrpSpPr>
      <xdr:grpSpPr>
        <a:xfrm>
          <a:off x="1838982" y="1155811"/>
          <a:ext cx="686795" cy="993885"/>
          <a:chOff x="1838982" y="1155811"/>
          <a:chExt cx="686795" cy="993885"/>
        </a:xfrm>
      </xdr:grpSpPr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AAE88A58-7D9C-47FD-80AD-15D8F73D8F26}"/>
              </a:ext>
            </a:extLst>
          </xdr:cNvPr>
          <xdr:cNvGrpSpPr/>
        </xdr:nvGrpSpPr>
        <xdr:grpSpPr>
          <a:xfrm>
            <a:off x="1838982" y="1155811"/>
            <a:ext cx="686795" cy="323850"/>
            <a:chOff x="3645448" y="1247776"/>
            <a:chExt cx="686795" cy="323850"/>
          </a:xfrm>
        </xdr:grpSpPr>
        <xdr:sp macro="" textlink="">
          <xdr:nvSpPr>
            <xdr:cNvPr id="23" name="Rectangle 22">
              <a:extLst>
                <a:ext uri="{FF2B5EF4-FFF2-40B4-BE49-F238E27FC236}">
                  <a16:creationId xmlns:a16="http://schemas.microsoft.com/office/drawing/2014/main" id="{264CE259-85F1-77FD-164B-EEB2234E6AC5}"/>
                </a:ext>
              </a:extLst>
            </xdr:cNvPr>
            <xdr:cNvSpPr/>
          </xdr:nvSpPr>
          <xdr:spPr>
            <a:xfrm>
              <a:off x="3645448" y="1247776"/>
              <a:ext cx="334211" cy="323850"/>
            </a:xfrm>
            <a:prstGeom prst="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2F9BC45D-194C-0A7E-4DB7-56ECC2AB54B3}"/>
                </a:ext>
              </a:extLst>
            </xdr:cNvPr>
            <xdr:cNvSpPr/>
          </xdr:nvSpPr>
          <xdr:spPr>
            <a:xfrm>
              <a:off x="3998032" y="1247776"/>
              <a:ext cx="334211" cy="323850"/>
            </a:xfrm>
            <a:prstGeom prst="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2</a:t>
              </a:r>
            </a:p>
          </xdr:txBody>
        </xdr:sp>
      </xdr:grpSp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B7EBD1A3-821E-5A6E-3333-DEACAC4473FA}"/>
              </a:ext>
            </a:extLst>
          </xdr:cNvPr>
          <xdr:cNvGrpSpPr/>
        </xdr:nvGrpSpPr>
        <xdr:grpSpPr>
          <a:xfrm>
            <a:off x="1838982" y="1490829"/>
            <a:ext cx="686795" cy="323850"/>
            <a:chOff x="3645448" y="1247776"/>
            <a:chExt cx="686795" cy="323850"/>
          </a:xfrm>
        </xdr:grpSpPr>
        <xdr:sp macro="" textlink="">
          <xdr:nvSpPr>
            <xdr:cNvPr id="34" name="Rectangle 33">
              <a:extLst>
                <a:ext uri="{FF2B5EF4-FFF2-40B4-BE49-F238E27FC236}">
                  <a16:creationId xmlns:a16="http://schemas.microsoft.com/office/drawing/2014/main" id="{D3428CA2-706D-5F04-C94E-23264F5E67E8}"/>
                </a:ext>
              </a:extLst>
            </xdr:cNvPr>
            <xdr:cNvSpPr/>
          </xdr:nvSpPr>
          <xdr:spPr>
            <a:xfrm>
              <a:off x="3645448" y="1247776"/>
              <a:ext cx="334211" cy="323850"/>
            </a:xfrm>
            <a:prstGeom prst="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B7C21FA9-C44A-E4C0-3566-887C7A3E2A63}"/>
                </a:ext>
              </a:extLst>
            </xdr:cNvPr>
            <xdr:cNvSpPr/>
          </xdr:nvSpPr>
          <xdr:spPr>
            <a:xfrm>
              <a:off x="3998032" y="1247776"/>
              <a:ext cx="334211" cy="323850"/>
            </a:xfrm>
            <a:prstGeom prst="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4</a:t>
              </a:r>
            </a:p>
          </xdr:txBody>
        </xdr:sp>
      </xdr:grpSp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8D20013C-06E6-A49E-D705-352EAD247849}"/>
              </a:ext>
            </a:extLst>
          </xdr:cNvPr>
          <xdr:cNvGrpSpPr/>
        </xdr:nvGrpSpPr>
        <xdr:grpSpPr>
          <a:xfrm>
            <a:off x="1838982" y="1825846"/>
            <a:ext cx="686795" cy="323850"/>
            <a:chOff x="3645448" y="1247776"/>
            <a:chExt cx="686795" cy="323850"/>
          </a:xfrm>
        </xdr:grpSpPr>
        <xdr:sp macro="" textlink="">
          <xdr:nvSpPr>
            <xdr:cNvPr id="37" name="Rectangle 36">
              <a:extLst>
                <a:ext uri="{FF2B5EF4-FFF2-40B4-BE49-F238E27FC236}">
                  <a16:creationId xmlns:a16="http://schemas.microsoft.com/office/drawing/2014/main" id="{34B1F977-17F5-CEA0-EB7A-6EDFD5B27312}"/>
                </a:ext>
              </a:extLst>
            </xdr:cNvPr>
            <xdr:cNvSpPr/>
          </xdr:nvSpPr>
          <xdr:spPr>
            <a:xfrm>
              <a:off x="3645448" y="1247776"/>
              <a:ext cx="334211" cy="323850"/>
            </a:xfrm>
            <a:prstGeom prst="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5</a:t>
              </a:r>
            </a:p>
          </xdr:txBody>
        </xdr:sp>
        <xdr:sp macro="" textlink="">
          <xdr:nvSpPr>
            <xdr:cNvPr id="38" name="Rectangle 37">
              <a:extLst>
                <a:ext uri="{FF2B5EF4-FFF2-40B4-BE49-F238E27FC236}">
                  <a16:creationId xmlns:a16="http://schemas.microsoft.com/office/drawing/2014/main" id="{A3F135D2-EA7C-98D3-F810-A590AF19D98E}"/>
                </a:ext>
              </a:extLst>
            </xdr:cNvPr>
            <xdr:cNvSpPr/>
          </xdr:nvSpPr>
          <xdr:spPr>
            <a:xfrm>
              <a:off x="3998032" y="1247776"/>
              <a:ext cx="334211" cy="323850"/>
            </a:xfrm>
            <a:prstGeom prst="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6</a:t>
              </a:r>
            </a:p>
          </xdr:txBody>
        </xdr:sp>
      </xdr:grpSp>
    </xdr:grpSp>
    <xdr:clientData/>
  </xdr:twoCellAnchor>
  <xdr:oneCellAnchor>
    <xdr:from>
      <xdr:col>1</xdr:col>
      <xdr:colOff>320894</xdr:colOff>
      <xdr:row>11</xdr:row>
      <xdr:rowOff>98206</xdr:rowOff>
    </xdr:from>
    <xdr:ext cx="478272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9EDB64D5-71BE-7388-4A91-27749C5FE754}"/>
            </a:ext>
          </a:extLst>
        </xdr:cNvPr>
        <xdr:cNvSpPr txBox="1"/>
      </xdr:nvSpPr>
      <xdr:spPr>
        <a:xfrm>
          <a:off x="931808" y="2193706"/>
          <a:ext cx="4782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grid3</a:t>
          </a:r>
        </a:p>
      </xdr:txBody>
    </xdr:sp>
    <xdr:clientData/>
  </xdr:oneCellAnchor>
  <xdr:twoCellAnchor>
    <xdr:from>
      <xdr:col>2</xdr:col>
      <xdr:colOff>188252</xdr:colOff>
      <xdr:row>12</xdr:row>
      <xdr:rowOff>39986</xdr:rowOff>
    </xdr:from>
    <xdr:to>
      <xdr:col>3</xdr:col>
      <xdr:colOff>12810</xdr:colOff>
      <xdr:row>12</xdr:row>
      <xdr:rowOff>168167</xdr:rowOff>
    </xdr:to>
    <xdr:cxnSp macro="">
      <xdr:nvCxnSpPr>
        <xdr:cNvPr id="41" name="Connector: Curved 40">
          <a:extLst>
            <a:ext uri="{FF2B5EF4-FFF2-40B4-BE49-F238E27FC236}">
              <a16:creationId xmlns:a16="http://schemas.microsoft.com/office/drawing/2014/main" id="{4CAE7BFD-892B-CDFF-F7AD-7F53C967CC00}"/>
            </a:ext>
          </a:extLst>
        </xdr:cNvPr>
        <xdr:cNvCxnSpPr>
          <a:stCxn id="40" idx="3"/>
          <a:endCxn id="50" idx="1"/>
        </xdr:cNvCxnSpPr>
      </xdr:nvCxnSpPr>
      <xdr:spPr>
        <a:xfrm>
          <a:off x="1410080" y="2325986"/>
          <a:ext cx="435471" cy="128181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12810</xdr:colOff>
      <xdr:row>12</xdr:row>
      <xdr:rowOff>6242</xdr:rowOff>
    </xdr:from>
    <xdr:to>
      <xdr:col>4</xdr:col>
      <xdr:colOff>95260</xdr:colOff>
      <xdr:row>17</xdr:row>
      <xdr:rowOff>47627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52A7A835-FF3E-B500-7BC9-0542EDEF2EB9}"/>
            </a:ext>
          </a:extLst>
        </xdr:cNvPr>
        <xdr:cNvGrpSpPr/>
      </xdr:nvGrpSpPr>
      <xdr:grpSpPr>
        <a:xfrm>
          <a:off x="1845551" y="2292242"/>
          <a:ext cx="693364" cy="993885"/>
          <a:chOff x="1838982" y="1155811"/>
          <a:chExt cx="693364" cy="993885"/>
        </a:xfrm>
      </xdr:grpSpPr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073F0B12-853E-EFB1-A7C7-AE157BB10126}"/>
              </a:ext>
            </a:extLst>
          </xdr:cNvPr>
          <xdr:cNvGrpSpPr/>
        </xdr:nvGrpSpPr>
        <xdr:grpSpPr>
          <a:xfrm>
            <a:off x="1838982" y="1155811"/>
            <a:ext cx="693364" cy="323850"/>
            <a:chOff x="3645448" y="1247776"/>
            <a:chExt cx="693364" cy="323850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126B362C-6968-5AB7-6352-1A632D81CCB2}"/>
                </a:ext>
              </a:extLst>
            </xdr:cNvPr>
            <xdr:cNvSpPr/>
          </xdr:nvSpPr>
          <xdr:spPr>
            <a:xfrm>
              <a:off x="3645448" y="1247776"/>
              <a:ext cx="334211" cy="323850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3C4642C6-A613-B675-4C4C-63E8E67E7C40}"/>
                </a:ext>
              </a:extLst>
            </xdr:cNvPr>
            <xdr:cNvSpPr/>
          </xdr:nvSpPr>
          <xdr:spPr>
            <a:xfrm>
              <a:off x="4004601" y="1247776"/>
              <a:ext cx="334211" cy="323850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1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CB99CA3D-A4C0-3766-823E-F6B38BB3E451}"/>
              </a:ext>
            </a:extLst>
          </xdr:cNvPr>
          <xdr:cNvGrpSpPr/>
        </xdr:nvGrpSpPr>
        <xdr:grpSpPr>
          <a:xfrm>
            <a:off x="1838982" y="1490829"/>
            <a:ext cx="693364" cy="323850"/>
            <a:chOff x="3645448" y="1247776"/>
            <a:chExt cx="693364" cy="323850"/>
          </a:xfrm>
        </xdr:grpSpPr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8705586B-A8BF-3430-E31A-BBDB4BDDF0DB}"/>
                </a:ext>
              </a:extLst>
            </xdr:cNvPr>
            <xdr:cNvSpPr/>
          </xdr:nvSpPr>
          <xdr:spPr>
            <a:xfrm>
              <a:off x="3645448" y="1247776"/>
              <a:ext cx="334211" cy="323850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B4271984-ADC4-783B-B88B-EF4E55B2867E}"/>
                </a:ext>
              </a:extLst>
            </xdr:cNvPr>
            <xdr:cNvSpPr/>
          </xdr:nvSpPr>
          <xdr:spPr>
            <a:xfrm>
              <a:off x="4004601" y="1247776"/>
              <a:ext cx="334211" cy="323850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2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951609C2-6353-7138-915C-B94F072E88D7}"/>
              </a:ext>
            </a:extLst>
          </xdr:cNvPr>
          <xdr:cNvGrpSpPr/>
        </xdr:nvGrpSpPr>
        <xdr:grpSpPr>
          <a:xfrm>
            <a:off x="1838982" y="1825846"/>
            <a:ext cx="693364" cy="323850"/>
            <a:chOff x="3645448" y="1247776"/>
            <a:chExt cx="693364" cy="323850"/>
          </a:xfrm>
        </xdr:grpSpPr>
        <xdr:sp macro="" textlink="">
          <xdr:nvSpPr>
            <xdr:cNvPr id="46" name="Rectangle 45">
              <a:extLst>
                <a:ext uri="{FF2B5EF4-FFF2-40B4-BE49-F238E27FC236}">
                  <a16:creationId xmlns:a16="http://schemas.microsoft.com/office/drawing/2014/main" id="{037B781B-0937-6778-5BF4-3EDFF6967F92}"/>
                </a:ext>
              </a:extLst>
            </xdr:cNvPr>
            <xdr:cNvSpPr/>
          </xdr:nvSpPr>
          <xdr:spPr>
            <a:xfrm>
              <a:off x="3645448" y="1247776"/>
              <a:ext cx="334211" cy="323850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BEDD0E7C-E0F3-3B10-8FD0-1340C4C6BEBB}"/>
                </a:ext>
              </a:extLst>
            </xdr:cNvPr>
            <xdr:cNvSpPr/>
          </xdr:nvSpPr>
          <xdr:spPr>
            <a:xfrm>
              <a:off x="4004601" y="1247776"/>
              <a:ext cx="334211" cy="323850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3</a:t>
              </a:r>
            </a:p>
          </xdr:txBody>
        </xdr:sp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476250</xdr:colOff>
      <xdr:row>1</xdr:row>
      <xdr:rowOff>171450</xdr:rowOff>
    </xdr:from>
    <xdr:ext cx="512704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83D1DBD-A5F5-472E-8F85-D05D898762B1}"/>
            </a:ext>
          </a:extLst>
        </xdr:cNvPr>
        <xdr:cNvSpPr txBox="1"/>
      </xdr:nvSpPr>
      <xdr:spPr>
        <a:xfrm>
          <a:off x="1085850" y="361950"/>
          <a:ext cx="5127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data1</a:t>
          </a:r>
        </a:p>
      </xdr:txBody>
    </xdr:sp>
    <xdr:clientData/>
  </xdr:oneCellAnchor>
  <xdr:twoCellAnchor>
    <xdr:from>
      <xdr:col>2</xdr:col>
      <xdr:colOff>378040</xdr:colOff>
      <xdr:row>2</xdr:row>
      <xdr:rowOff>59121</xdr:rowOff>
    </xdr:from>
    <xdr:to>
      <xdr:col>3</xdr:col>
      <xdr:colOff>492673</xdr:colOff>
      <xdr:row>2</xdr:row>
      <xdr:rowOff>113230</xdr:rowOff>
    </xdr:to>
    <xdr:cxnSp macro="">
      <xdr:nvCxnSpPr>
        <xdr:cNvPr id="7" name="Connector: Curved 6">
          <a:extLst>
            <a:ext uri="{FF2B5EF4-FFF2-40B4-BE49-F238E27FC236}">
              <a16:creationId xmlns:a16="http://schemas.microsoft.com/office/drawing/2014/main" id="{06851F20-E677-4F8A-BA1F-F979CEBB61D0}"/>
            </a:ext>
          </a:extLst>
        </xdr:cNvPr>
        <xdr:cNvCxnSpPr>
          <a:stCxn id="6" idx="3"/>
        </xdr:cNvCxnSpPr>
      </xdr:nvCxnSpPr>
      <xdr:spPr>
        <a:xfrm flipV="1">
          <a:off x="1599868" y="440121"/>
          <a:ext cx="725546" cy="5410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512050</xdr:colOff>
      <xdr:row>5</xdr:row>
      <xdr:rowOff>78501</xdr:rowOff>
    </xdr:from>
    <xdr:to>
      <xdr:col>7</xdr:col>
      <xdr:colOff>340600</xdr:colOff>
      <xdr:row>7</xdr:row>
      <xdr:rowOff>21351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D01FF4A9-93E1-4D9C-A397-67ACFB97B5C6}"/>
            </a:ext>
          </a:extLst>
        </xdr:cNvPr>
        <xdr:cNvGrpSpPr/>
      </xdr:nvGrpSpPr>
      <xdr:grpSpPr>
        <a:xfrm>
          <a:off x="3566619" y="1031001"/>
          <a:ext cx="1050378" cy="323850"/>
          <a:chOff x="4572000" y="800101"/>
          <a:chExt cx="1047750" cy="323850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8F57C59E-E474-822A-48E3-BC819F396628}"/>
              </a:ext>
            </a:extLst>
          </xdr:cNvPr>
          <xdr:cNvSpPr/>
        </xdr:nvSpPr>
        <xdr:spPr>
          <a:xfrm>
            <a:off x="4572000" y="800101"/>
            <a:ext cx="333375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9D4CACCB-2382-573C-A14E-7F0E635C8DEF}"/>
              </a:ext>
            </a:extLst>
          </xdr:cNvPr>
          <xdr:cNvSpPr/>
        </xdr:nvSpPr>
        <xdr:spPr>
          <a:xfrm>
            <a:off x="4929188" y="800101"/>
            <a:ext cx="333375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C73B79D-DE27-698A-25B6-D4A0986B7FD4}"/>
              </a:ext>
            </a:extLst>
          </xdr:cNvPr>
          <xdr:cNvSpPr/>
        </xdr:nvSpPr>
        <xdr:spPr>
          <a:xfrm>
            <a:off x="5286375" y="800101"/>
            <a:ext cx="333375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3</a:t>
            </a:r>
          </a:p>
        </xdr:txBody>
      </xdr:sp>
    </xdr:grpSp>
    <xdr:clientData/>
  </xdr:twoCellAnchor>
  <xdr:twoCellAnchor>
    <xdr:from>
      <xdr:col>3</xdr:col>
      <xdr:colOff>301844</xdr:colOff>
      <xdr:row>10</xdr:row>
      <xdr:rowOff>144190</xdr:rowOff>
    </xdr:from>
    <xdr:to>
      <xdr:col>5</xdr:col>
      <xdr:colOff>130394</xdr:colOff>
      <xdr:row>12</xdr:row>
      <xdr:rowOff>87040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72C2D558-8906-4649-B969-92A915ABE18F}"/>
            </a:ext>
          </a:extLst>
        </xdr:cNvPr>
        <xdr:cNvGrpSpPr/>
      </xdr:nvGrpSpPr>
      <xdr:grpSpPr>
        <a:xfrm>
          <a:off x="2134585" y="2049190"/>
          <a:ext cx="1050378" cy="323850"/>
          <a:chOff x="4572000" y="800101"/>
          <a:chExt cx="1047750" cy="323850"/>
        </a:xfrm>
      </xdr:grpSpPr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F064242F-3D20-3AFB-72B5-817998BAEE07}"/>
              </a:ext>
            </a:extLst>
          </xdr:cNvPr>
          <xdr:cNvSpPr/>
        </xdr:nvSpPr>
        <xdr:spPr>
          <a:xfrm>
            <a:off x="4572000" y="800101"/>
            <a:ext cx="333375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2C701261-5042-97EF-F81C-7306337E92B9}"/>
              </a:ext>
            </a:extLst>
          </xdr:cNvPr>
          <xdr:cNvSpPr/>
        </xdr:nvSpPr>
        <xdr:spPr>
          <a:xfrm>
            <a:off x="4929188" y="800101"/>
            <a:ext cx="333375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7823D2BA-31EE-D535-70D0-D77915D9A84D}"/>
              </a:ext>
            </a:extLst>
          </xdr:cNvPr>
          <xdr:cNvSpPr/>
        </xdr:nvSpPr>
        <xdr:spPr>
          <a:xfrm>
            <a:off x="5286375" y="800101"/>
            <a:ext cx="333375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4</a:t>
            </a:r>
          </a:p>
        </xdr:txBody>
      </xdr:sp>
    </xdr:grpSp>
    <xdr:clientData/>
  </xdr:twoCellAnchor>
  <xdr:oneCellAnchor>
    <xdr:from>
      <xdr:col>1</xdr:col>
      <xdr:colOff>314325</xdr:colOff>
      <xdr:row>9</xdr:row>
      <xdr:rowOff>6241</xdr:rowOff>
    </xdr:from>
    <xdr:ext cx="44121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AE1A7F6-B7BF-415C-9864-DC55F4EA7F89}"/>
            </a:ext>
          </a:extLst>
        </xdr:cNvPr>
        <xdr:cNvSpPr txBox="1"/>
      </xdr:nvSpPr>
      <xdr:spPr>
        <a:xfrm>
          <a:off x="925239" y="1720741"/>
          <a:ext cx="4412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data</a:t>
          </a:r>
        </a:p>
      </xdr:txBody>
    </xdr:sp>
    <xdr:clientData/>
  </xdr:oneCellAnchor>
  <xdr:twoCellAnchor>
    <xdr:from>
      <xdr:col>2</xdr:col>
      <xdr:colOff>144622</xdr:colOff>
      <xdr:row>9</xdr:row>
      <xdr:rowOff>138521</xdr:rowOff>
    </xdr:from>
    <xdr:to>
      <xdr:col>3</xdr:col>
      <xdr:colOff>309563</xdr:colOff>
      <xdr:row>11</xdr:row>
      <xdr:rowOff>63392</xdr:rowOff>
    </xdr:to>
    <xdr:cxnSp macro="">
      <xdr:nvCxnSpPr>
        <xdr:cNvPr id="19" name="Connector: Curved 18">
          <a:extLst>
            <a:ext uri="{FF2B5EF4-FFF2-40B4-BE49-F238E27FC236}">
              <a16:creationId xmlns:a16="http://schemas.microsoft.com/office/drawing/2014/main" id="{AC2F73D8-1FD3-447B-B96D-B45E690565DF}"/>
            </a:ext>
          </a:extLst>
        </xdr:cNvPr>
        <xdr:cNvCxnSpPr>
          <a:stCxn id="18" idx="3"/>
        </xdr:cNvCxnSpPr>
      </xdr:nvCxnSpPr>
      <xdr:spPr>
        <a:xfrm>
          <a:off x="1366450" y="1853021"/>
          <a:ext cx="775854" cy="305871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521576</xdr:colOff>
      <xdr:row>1</xdr:row>
      <xdr:rowOff>103790</xdr:rowOff>
    </xdr:from>
    <xdr:to>
      <xdr:col>4</xdr:col>
      <xdr:colOff>244873</xdr:colOff>
      <xdr:row>5</xdr:row>
      <xdr:rowOff>657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F7034634-840C-882E-406C-065190F09F96}"/>
            </a:ext>
          </a:extLst>
        </xdr:cNvPr>
        <xdr:cNvGrpSpPr/>
      </xdr:nvGrpSpPr>
      <xdr:grpSpPr>
        <a:xfrm>
          <a:off x="2354317" y="294290"/>
          <a:ext cx="334211" cy="658867"/>
          <a:chOff x="2354317" y="294290"/>
          <a:chExt cx="334211" cy="658867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0D22F42-0EEA-5969-E7F8-678FC5377D86}"/>
              </a:ext>
            </a:extLst>
          </xdr:cNvPr>
          <xdr:cNvSpPr/>
        </xdr:nvSpPr>
        <xdr:spPr>
          <a:xfrm>
            <a:off x="2354317" y="294290"/>
            <a:ext cx="334211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null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E94D300-5E93-E542-8E56-92D079DF2D28}"/>
              </a:ext>
            </a:extLst>
          </xdr:cNvPr>
          <xdr:cNvSpPr/>
        </xdr:nvSpPr>
        <xdr:spPr>
          <a:xfrm>
            <a:off x="2354317" y="629307"/>
            <a:ext cx="334211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null</a:t>
            </a:r>
          </a:p>
        </xdr:txBody>
      </xdr:sp>
    </xdr:grpSp>
    <xdr:clientData/>
  </xdr:twoCellAnchor>
  <xdr:oneCellAnchor>
    <xdr:from>
      <xdr:col>1</xdr:col>
      <xdr:colOff>482819</xdr:colOff>
      <xdr:row>6</xdr:row>
      <xdr:rowOff>657</xdr:rowOff>
    </xdr:from>
    <xdr:ext cx="51270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EA7C2E4-5BDC-2EED-F326-AF3A897EEACD}"/>
            </a:ext>
          </a:extLst>
        </xdr:cNvPr>
        <xdr:cNvSpPr txBox="1"/>
      </xdr:nvSpPr>
      <xdr:spPr>
        <a:xfrm>
          <a:off x="1093733" y="1143657"/>
          <a:ext cx="5127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data2</a:t>
          </a:r>
        </a:p>
      </xdr:txBody>
    </xdr:sp>
    <xdr:clientData/>
  </xdr:oneCellAnchor>
  <xdr:twoCellAnchor>
    <xdr:from>
      <xdr:col>2</xdr:col>
      <xdr:colOff>384609</xdr:colOff>
      <xdr:row>6</xdr:row>
      <xdr:rowOff>78828</xdr:rowOff>
    </xdr:from>
    <xdr:to>
      <xdr:col>3</xdr:col>
      <xdr:colOff>499242</xdr:colOff>
      <xdr:row>6</xdr:row>
      <xdr:rowOff>132937</xdr:rowOff>
    </xdr:to>
    <xdr:cxnSp macro="">
      <xdr:nvCxnSpPr>
        <xdr:cNvPr id="31" name="Connector: Curved 30">
          <a:extLst>
            <a:ext uri="{FF2B5EF4-FFF2-40B4-BE49-F238E27FC236}">
              <a16:creationId xmlns:a16="http://schemas.microsoft.com/office/drawing/2014/main" id="{A256617A-587F-889C-287E-4762042647EC}"/>
            </a:ext>
          </a:extLst>
        </xdr:cNvPr>
        <xdr:cNvCxnSpPr>
          <a:stCxn id="30" idx="3"/>
        </xdr:cNvCxnSpPr>
      </xdr:nvCxnSpPr>
      <xdr:spPr>
        <a:xfrm flipV="1">
          <a:off x="1606437" y="1221828"/>
          <a:ext cx="725546" cy="5410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528145</xdr:colOff>
      <xdr:row>5</xdr:row>
      <xdr:rowOff>123497</xdr:rowOff>
    </xdr:from>
    <xdr:to>
      <xdr:col>4</xdr:col>
      <xdr:colOff>251442</xdr:colOff>
      <xdr:row>9</xdr:row>
      <xdr:rowOff>20364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413AA346-A584-EAC6-9145-43E8908945B0}"/>
            </a:ext>
          </a:extLst>
        </xdr:cNvPr>
        <xdr:cNvGrpSpPr/>
      </xdr:nvGrpSpPr>
      <xdr:grpSpPr>
        <a:xfrm>
          <a:off x="2360886" y="1075997"/>
          <a:ext cx="334211" cy="658867"/>
          <a:chOff x="2354317" y="294290"/>
          <a:chExt cx="334211" cy="658867"/>
        </a:xfrm>
      </xdr:grpSpPr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19BD18B9-D0DB-BFB6-C874-D2D42C9D4ECF}"/>
              </a:ext>
            </a:extLst>
          </xdr:cNvPr>
          <xdr:cNvSpPr/>
        </xdr:nvSpPr>
        <xdr:spPr>
          <a:xfrm>
            <a:off x="2354317" y="294290"/>
            <a:ext cx="334211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.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18EE67CF-7852-44B8-B05E-6C9CDC7AEF83}"/>
              </a:ext>
            </a:extLst>
          </xdr:cNvPr>
          <xdr:cNvSpPr/>
        </xdr:nvSpPr>
        <xdr:spPr>
          <a:xfrm>
            <a:off x="2354317" y="629307"/>
            <a:ext cx="334211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.</a:t>
            </a:r>
          </a:p>
        </xdr:txBody>
      </xdr:sp>
    </xdr:grpSp>
    <xdr:clientData/>
  </xdr:twoCellAnchor>
  <xdr:twoCellAnchor>
    <xdr:from>
      <xdr:col>5</xdr:col>
      <xdr:colOff>521978</xdr:colOff>
      <xdr:row>7</xdr:row>
      <xdr:rowOff>183605</xdr:rowOff>
    </xdr:from>
    <xdr:to>
      <xdr:col>6</xdr:col>
      <xdr:colOff>603358</xdr:colOff>
      <xdr:row>9</xdr:row>
      <xdr:rowOff>126455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97B68A88-46CD-BCFA-4853-1590B2D9FE86}"/>
            </a:ext>
          </a:extLst>
        </xdr:cNvPr>
        <xdr:cNvGrpSpPr/>
      </xdr:nvGrpSpPr>
      <xdr:grpSpPr>
        <a:xfrm>
          <a:off x="3576547" y="1517105"/>
          <a:ext cx="692294" cy="323850"/>
          <a:chOff x="4929188" y="800101"/>
          <a:chExt cx="690562" cy="323850"/>
        </a:xfrm>
      </xdr:grpSpPr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89F74457-404A-0CEF-D698-F94BB1027D83}"/>
              </a:ext>
            </a:extLst>
          </xdr:cNvPr>
          <xdr:cNvSpPr/>
        </xdr:nvSpPr>
        <xdr:spPr>
          <a:xfrm>
            <a:off x="4929188" y="800101"/>
            <a:ext cx="333375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BEE78974-D62E-405B-CD43-57C666234C5F}"/>
              </a:ext>
            </a:extLst>
          </xdr:cNvPr>
          <xdr:cNvSpPr/>
        </xdr:nvSpPr>
        <xdr:spPr>
          <a:xfrm>
            <a:off x="5286375" y="800101"/>
            <a:ext cx="333375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4</a:t>
            </a:r>
          </a:p>
        </xdr:txBody>
      </xdr:sp>
    </xdr:grpSp>
    <xdr:clientData/>
  </xdr:twoCellAnchor>
  <xdr:twoCellAnchor>
    <xdr:from>
      <xdr:col>4</xdr:col>
      <xdr:colOff>105104</xdr:colOff>
      <xdr:row>5</xdr:row>
      <xdr:rowOff>183931</xdr:rowOff>
    </xdr:from>
    <xdr:to>
      <xdr:col>5</xdr:col>
      <xdr:colOff>459828</xdr:colOff>
      <xdr:row>6</xdr:row>
      <xdr:rowOff>118241</xdr:rowOff>
    </xdr:to>
    <xdr:cxnSp macro="">
      <xdr:nvCxnSpPr>
        <xdr:cNvPr id="39" name="Connector: Curved 38">
          <a:extLst>
            <a:ext uri="{FF2B5EF4-FFF2-40B4-BE49-F238E27FC236}">
              <a16:creationId xmlns:a16="http://schemas.microsoft.com/office/drawing/2014/main" id="{ECDD4F1C-0028-66AC-E90E-4B3586CC23BE}"/>
            </a:ext>
          </a:extLst>
        </xdr:cNvPr>
        <xdr:cNvCxnSpPr/>
      </xdr:nvCxnSpPr>
      <xdr:spPr>
        <a:xfrm flipV="1">
          <a:off x="2548759" y="1136431"/>
          <a:ext cx="965638" cy="12481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89007</xdr:colOff>
      <xdr:row>8</xdr:row>
      <xdr:rowOff>86954</xdr:rowOff>
    </xdr:from>
    <xdr:to>
      <xdr:col>5</xdr:col>
      <xdr:colOff>515409</xdr:colOff>
      <xdr:row>8</xdr:row>
      <xdr:rowOff>135324</xdr:rowOff>
    </xdr:to>
    <xdr:cxnSp macro="">
      <xdr:nvCxnSpPr>
        <xdr:cNvPr id="41" name="Connector: Curved 40">
          <a:extLst>
            <a:ext uri="{FF2B5EF4-FFF2-40B4-BE49-F238E27FC236}">
              <a16:creationId xmlns:a16="http://schemas.microsoft.com/office/drawing/2014/main" id="{3E861D0B-B112-48C6-00F7-778B63A912FC}"/>
            </a:ext>
          </a:extLst>
        </xdr:cNvPr>
        <xdr:cNvCxnSpPr/>
      </xdr:nvCxnSpPr>
      <xdr:spPr>
        <a:xfrm>
          <a:off x="2532662" y="1610954"/>
          <a:ext cx="1037316" cy="4837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242723</xdr:colOff>
      <xdr:row>13</xdr:row>
      <xdr:rowOff>111345</xdr:rowOff>
    </xdr:from>
    <xdr:to>
      <xdr:col>7</xdr:col>
      <xdr:colOff>71273</xdr:colOff>
      <xdr:row>15</xdr:row>
      <xdr:rowOff>54195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29B8FB37-01BB-C0B3-EBD3-491129FCE808}"/>
            </a:ext>
          </a:extLst>
        </xdr:cNvPr>
        <xdr:cNvGrpSpPr/>
      </xdr:nvGrpSpPr>
      <xdr:grpSpPr>
        <a:xfrm>
          <a:off x="3297292" y="2587845"/>
          <a:ext cx="1050378" cy="323850"/>
          <a:chOff x="4572000" y="800101"/>
          <a:chExt cx="1047750" cy="323850"/>
        </a:xfrm>
      </xdr:grpSpPr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9B911EEE-6D29-5EB3-1455-B9B9F3E22A5B}"/>
              </a:ext>
            </a:extLst>
          </xdr:cNvPr>
          <xdr:cNvSpPr/>
        </xdr:nvSpPr>
        <xdr:spPr>
          <a:xfrm>
            <a:off x="4572000" y="800101"/>
            <a:ext cx="333375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DAB311A4-2D20-C042-04E8-172CD0254829}"/>
              </a:ext>
            </a:extLst>
          </xdr:cNvPr>
          <xdr:cNvSpPr/>
        </xdr:nvSpPr>
        <xdr:spPr>
          <a:xfrm>
            <a:off x="4929188" y="800101"/>
            <a:ext cx="333375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6E8D59CD-CC09-E6E3-5583-F9B9D93E31CD}"/>
              </a:ext>
            </a:extLst>
          </xdr:cNvPr>
          <xdr:cNvSpPr/>
        </xdr:nvSpPr>
        <xdr:spPr>
          <a:xfrm>
            <a:off x="5286375" y="800101"/>
            <a:ext cx="333375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3</a:t>
            </a:r>
          </a:p>
        </xdr:txBody>
      </xdr:sp>
    </xdr:grpSp>
    <xdr:clientData/>
  </xdr:twoCellAnchor>
  <xdr:oneCellAnchor>
    <xdr:from>
      <xdr:col>1</xdr:col>
      <xdr:colOff>213492</xdr:colOff>
      <xdr:row>14</xdr:row>
      <xdr:rowOff>33501</xdr:rowOff>
    </xdr:from>
    <xdr:ext cx="512704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A7A5C63D-C632-21B9-CA3F-1F2171BF6626}"/>
            </a:ext>
          </a:extLst>
        </xdr:cNvPr>
        <xdr:cNvSpPr txBox="1"/>
      </xdr:nvSpPr>
      <xdr:spPr>
        <a:xfrm>
          <a:off x="824406" y="2700501"/>
          <a:ext cx="5127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data3</a:t>
          </a:r>
        </a:p>
      </xdr:txBody>
    </xdr:sp>
    <xdr:clientData/>
  </xdr:oneCellAnchor>
  <xdr:twoCellAnchor>
    <xdr:from>
      <xdr:col>2</xdr:col>
      <xdr:colOff>115282</xdr:colOff>
      <xdr:row>14</xdr:row>
      <xdr:rowOff>111672</xdr:rowOff>
    </xdr:from>
    <xdr:to>
      <xdr:col>3</xdr:col>
      <xdr:colOff>229915</xdr:colOff>
      <xdr:row>14</xdr:row>
      <xdr:rowOff>165781</xdr:rowOff>
    </xdr:to>
    <xdr:cxnSp macro="">
      <xdr:nvCxnSpPr>
        <xdr:cNvPr id="49" name="Connector: Curved 48">
          <a:extLst>
            <a:ext uri="{FF2B5EF4-FFF2-40B4-BE49-F238E27FC236}">
              <a16:creationId xmlns:a16="http://schemas.microsoft.com/office/drawing/2014/main" id="{57F04089-4CAF-E80A-2141-A922811C293E}"/>
            </a:ext>
          </a:extLst>
        </xdr:cNvPr>
        <xdr:cNvCxnSpPr>
          <a:stCxn id="48" idx="3"/>
        </xdr:cNvCxnSpPr>
      </xdr:nvCxnSpPr>
      <xdr:spPr>
        <a:xfrm flipV="1">
          <a:off x="1337110" y="2778672"/>
          <a:ext cx="725546" cy="5410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258818</xdr:colOff>
      <xdr:row>13</xdr:row>
      <xdr:rowOff>156341</xdr:rowOff>
    </xdr:from>
    <xdr:to>
      <xdr:col>3</xdr:col>
      <xdr:colOff>593029</xdr:colOff>
      <xdr:row>19</xdr:row>
      <xdr:rowOff>7225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F155CEC8-517D-AF1D-24CF-1AAFAB6B4F43}"/>
            </a:ext>
          </a:extLst>
        </xdr:cNvPr>
        <xdr:cNvGrpSpPr/>
      </xdr:nvGrpSpPr>
      <xdr:grpSpPr>
        <a:xfrm>
          <a:off x="2091559" y="2632841"/>
          <a:ext cx="334211" cy="993884"/>
          <a:chOff x="2354317" y="294290"/>
          <a:chExt cx="334211" cy="993884"/>
        </a:xfrm>
      </xdr:grpSpPr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6ECAEB74-DC76-CF7B-158B-592639D282FD}"/>
              </a:ext>
            </a:extLst>
          </xdr:cNvPr>
          <xdr:cNvSpPr/>
        </xdr:nvSpPr>
        <xdr:spPr>
          <a:xfrm>
            <a:off x="2354317" y="294290"/>
            <a:ext cx="334211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.</a:t>
            </a:r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ECC596D0-83F2-7B42-D048-F16F7E62CB70}"/>
              </a:ext>
            </a:extLst>
          </xdr:cNvPr>
          <xdr:cNvSpPr/>
        </xdr:nvSpPr>
        <xdr:spPr>
          <a:xfrm>
            <a:off x="2354317" y="629307"/>
            <a:ext cx="334211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.</a:t>
            </a:r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4BAD1B82-AEFE-A6AB-FA76-F2AB8EECA5EC}"/>
              </a:ext>
            </a:extLst>
          </xdr:cNvPr>
          <xdr:cNvSpPr/>
        </xdr:nvSpPr>
        <xdr:spPr>
          <a:xfrm>
            <a:off x="2354317" y="964324"/>
            <a:ext cx="334211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.</a:t>
            </a:r>
          </a:p>
        </xdr:txBody>
      </xdr:sp>
    </xdr:grpSp>
    <xdr:clientData/>
  </xdr:twoCellAnchor>
  <xdr:twoCellAnchor>
    <xdr:from>
      <xdr:col>3</xdr:col>
      <xdr:colOff>446691</xdr:colOff>
      <xdr:row>14</xdr:row>
      <xdr:rowOff>26275</xdr:rowOff>
    </xdr:from>
    <xdr:to>
      <xdr:col>5</xdr:col>
      <xdr:colOff>190501</xdr:colOff>
      <xdr:row>14</xdr:row>
      <xdr:rowOff>151085</xdr:rowOff>
    </xdr:to>
    <xdr:cxnSp macro="">
      <xdr:nvCxnSpPr>
        <xdr:cNvPr id="56" name="Connector: Curved 55">
          <a:extLst>
            <a:ext uri="{FF2B5EF4-FFF2-40B4-BE49-F238E27FC236}">
              <a16:creationId xmlns:a16="http://schemas.microsoft.com/office/drawing/2014/main" id="{A026DC16-DCFF-F0BC-E90B-6200B837EDAF}"/>
            </a:ext>
          </a:extLst>
        </xdr:cNvPr>
        <xdr:cNvCxnSpPr/>
      </xdr:nvCxnSpPr>
      <xdr:spPr>
        <a:xfrm flipV="1">
          <a:off x="2279432" y="2693275"/>
          <a:ext cx="965638" cy="12481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430594</xdr:colOff>
      <xdr:row>16</xdr:row>
      <xdr:rowOff>119798</xdr:rowOff>
    </xdr:from>
    <xdr:to>
      <xdr:col>5</xdr:col>
      <xdr:colOff>246082</xdr:colOff>
      <xdr:row>16</xdr:row>
      <xdr:rowOff>168168</xdr:rowOff>
    </xdr:to>
    <xdr:cxnSp macro="">
      <xdr:nvCxnSpPr>
        <xdr:cNvPr id="57" name="Connector: Curved 56">
          <a:extLst>
            <a:ext uri="{FF2B5EF4-FFF2-40B4-BE49-F238E27FC236}">
              <a16:creationId xmlns:a16="http://schemas.microsoft.com/office/drawing/2014/main" id="{90D1AA23-BED4-2E43-FB79-0F1880536BBB}"/>
            </a:ext>
          </a:extLst>
        </xdr:cNvPr>
        <xdr:cNvCxnSpPr/>
      </xdr:nvCxnSpPr>
      <xdr:spPr>
        <a:xfrm>
          <a:off x="2263335" y="3167798"/>
          <a:ext cx="1037316" cy="4837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242723</xdr:colOff>
      <xdr:row>16</xdr:row>
      <xdr:rowOff>25949</xdr:rowOff>
    </xdr:from>
    <xdr:to>
      <xdr:col>7</xdr:col>
      <xdr:colOff>71273</xdr:colOff>
      <xdr:row>17</xdr:row>
      <xdr:rowOff>159299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5304B7BA-899A-B801-1CD9-49F7D792DC8F}"/>
            </a:ext>
          </a:extLst>
        </xdr:cNvPr>
        <xdr:cNvGrpSpPr/>
      </xdr:nvGrpSpPr>
      <xdr:grpSpPr>
        <a:xfrm>
          <a:off x="3297292" y="3073949"/>
          <a:ext cx="1050378" cy="323850"/>
          <a:chOff x="4572000" y="800101"/>
          <a:chExt cx="1047750" cy="323850"/>
        </a:xfrm>
      </xdr:grpSpPr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180CF1C0-17B0-5DEB-70A8-EAB96A80E7A9}"/>
              </a:ext>
            </a:extLst>
          </xdr:cNvPr>
          <xdr:cNvSpPr/>
        </xdr:nvSpPr>
        <xdr:spPr>
          <a:xfrm>
            <a:off x="4572000" y="800101"/>
            <a:ext cx="333375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61" name="Rectangle 60">
            <a:extLst>
              <a:ext uri="{FF2B5EF4-FFF2-40B4-BE49-F238E27FC236}">
                <a16:creationId xmlns:a16="http://schemas.microsoft.com/office/drawing/2014/main" id="{079AB760-927A-511B-D544-13BC4407819E}"/>
              </a:ext>
            </a:extLst>
          </xdr:cNvPr>
          <xdr:cNvSpPr/>
        </xdr:nvSpPr>
        <xdr:spPr>
          <a:xfrm>
            <a:off x="4929188" y="800101"/>
            <a:ext cx="333375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9FA6485B-705E-B8D7-8977-0D8B9C119F7A}"/>
              </a:ext>
            </a:extLst>
          </xdr:cNvPr>
          <xdr:cNvSpPr/>
        </xdr:nvSpPr>
        <xdr:spPr>
          <a:xfrm>
            <a:off x="5286375" y="800101"/>
            <a:ext cx="333375" cy="32385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3</xdr:col>
      <xdr:colOff>420416</xdr:colOff>
      <xdr:row>12</xdr:row>
      <xdr:rowOff>157655</xdr:rowOff>
    </xdr:from>
    <xdr:to>
      <xdr:col>4</xdr:col>
      <xdr:colOff>275898</xdr:colOff>
      <xdr:row>18</xdr:row>
      <xdr:rowOff>78826</xdr:rowOff>
    </xdr:to>
    <xdr:cxnSp macro="">
      <xdr:nvCxnSpPr>
        <xdr:cNvPr id="63" name="Connector: Curved 62">
          <a:extLst>
            <a:ext uri="{FF2B5EF4-FFF2-40B4-BE49-F238E27FC236}">
              <a16:creationId xmlns:a16="http://schemas.microsoft.com/office/drawing/2014/main" id="{EC890E8B-40ED-2B8A-EB65-D5FF843C9D7E}"/>
            </a:ext>
          </a:extLst>
        </xdr:cNvPr>
        <xdr:cNvCxnSpPr/>
      </xdr:nvCxnSpPr>
      <xdr:spPr>
        <a:xfrm rot="5400000" flipH="1" flipV="1">
          <a:off x="1954269" y="2742543"/>
          <a:ext cx="1064171" cy="466396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6</xdr:row>
      <xdr:rowOff>108857</xdr:rowOff>
    </xdr:from>
    <xdr:to>
      <xdr:col>5</xdr:col>
      <xdr:colOff>103414</xdr:colOff>
      <xdr:row>12</xdr:row>
      <xdr:rowOff>27214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6ACA33C-D2F7-44FC-BF88-0EC43218DF54}"/>
            </a:ext>
          </a:extLst>
        </xdr:cNvPr>
        <xdr:cNvGrpSpPr/>
      </xdr:nvGrpSpPr>
      <xdr:grpSpPr>
        <a:xfrm>
          <a:off x="1660072" y="1251857"/>
          <a:ext cx="1132113" cy="1061357"/>
          <a:chOff x="3245070" y="1251857"/>
          <a:chExt cx="1134741" cy="1061357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26C03478-2BFD-8169-AD71-1A3308A478B4}"/>
              </a:ext>
            </a:extLst>
          </xdr:cNvPr>
          <xdr:cNvSpPr txBox="1"/>
        </xdr:nvSpPr>
        <xdr:spPr>
          <a:xfrm>
            <a:off x="3245070" y="1251857"/>
            <a:ext cx="378950" cy="199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mA</a:t>
            </a: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AF656DDC-CDEF-4EE7-6D6D-8A7023BF44C1}"/>
              </a:ext>
            </a:extLst>
          </xdr:cNvPr>
          <xdr:cNvGrpSpPr/>
        </xdr:nvGrpSpPr>
        <xdr:grpSpPr>
          <a:xfrm>
            <a:off x="3964840" y="1638300"/>
            <a:ext cx="414971" cy="185057"/>
            <a:chOff x="3962400" y="1638300"/>
            <a:chExt cx="413657" cy="185057"/>
          </a:xfrm>
        </xdr:grpSpPr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A0A93FDB-0F82-A988-F290-D0068A510261}"/>
                </a:ext>
              </a:extLst>
            </xdr:cNvPr>
            <xdr:cNvSpPr/>
          </xdr:nvSpPr>
          <xdr:spPr>
            <a:xfrm>
              <a:off x="3962400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E3A64C8F-12B2-93EF-C703-F1944A7EE84E}"/>
                </a:ext>
              </a:extLst>
            </xdr:cNvPr>
            <xdr:cNvSpPr/>
          </xdr:nvSpPr>
          <xdr:spPr>
            <a:xfrm>
              <a:off x="4174671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2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DAD1EB54-D441-5BF0-7849-518D59C51619}"/>
              </a:ext>
            </a:extLst>
          </xdr:cNvPr>
          <xdr:cNvGrpSpPr/>
        </xdr:nvGrpSpPr>
        <xdr:grpSpPr>
          <a:xfrm>
            <a:off x="3964840" y="1883228"/>
            <a:ext cx="414971" cy="185057"/>
            <a:chOff x="3962400" y="1638300"/>
            <a:chExt cx="413657" cy="18505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9CA06C78-64C3-65C2-216A-742231B7C8E3}"/>
                </a:ext>
              </a:extLst>
            </xdr:cNvPr>
            <xdr:cNvSpPr/>
          </xdr:nvSpPr>
          <xdr:spPr>
            <a:xfrm>
              <a:off x="3962400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369FA80F-7A02-FEE5-5CF4-F68E3A254214}"/>
                </a:ext>
              </a:extLst>
            </xdr:cNvPr>
            <xdr:cNvSpPr/>
          </xdr:nvSpPr>
          <xdr:spPr>
            <a:xfrm>
              <a:off x="4174671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4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1BF80E58-D810-2C2B-ED49-AE903FC5CBD2}"/>
              </a:ext>
            </a:extLst>
          </xdr:cNvPr>
          <xdr:cNvGrpSpPr/>
        </xdr:nvGrpSpPr>
        <xdr:grpSpPr>
          <a:xfrm>
            <a:off x="3964840" y="2128157"/>
            <a:ext cx="414971" cy="185057"/>
            <a:chOff x="3962400" y="1638300"/>
            <a:chExt cx="413657" cy="18505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8B2B7003-1D75-ECB1-89AA-15AF105AB072}"/>
                </a:ext>
              </a:extLst>
            </xdr:cNvPr>
            <xdr:cNvSpPr/>
          </xdr:nvSpPr>
          <xdr:spPr>
            <a:xfrm>
              <a:off x="3962400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5</a:t>
              </a:r>
            </a:p>
          </xdr:txBody>
        </xdr:sp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663367A5-A751-62C3-5FC4-C5F2FC320689}"/>
                </a:ext>
              </a:extLst>
            </xdr:cNvPr>
            <xdr:cNvSpPr/>
          </xdr:nvSpPr>
          <xdr:spPr>
            <a:xfrm>
              <a:off x="4174671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6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5AE28BA8-AB45-DEA1-34F3-41002D4CC439}"/>
              </a:ext>
            </a:extLst>
          </xdr:cNvPr>
          <xdr:cNvGrpSpPr/>
        </xdr:nvGrpSpPr>
        <xdr:grpSpPr>
          <a:xfrm>
            <a:off x="3310382" y="1660072"/>
            <a:ext cx="201386" cy="576942"/>
            <a:chOff x="3309256" y="1763486"/>
            <a:chExt cx="201386" cy="576942"/>
          </a:xfrm>
        </xdr:grpSpPr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8281A5A1-1520-DF9E-9A89-7D3C808764AE}"/>
                </a:ext>
              </a:extLst>
            </xdr:cNvPr>
            <xdr:cNvSpPr/>
          </xdr:nvSpPr>
          <xdr:spPr>
            <a:xfrm>
              <a:off x="3309256" y="1959428"/>
              <a:ext cx="201386" cy="185057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72F0C32F-C91E-A991-B99B-083C698EB77C}"/>
                </a:ext>
              </a:extLst>
            </xdr:cNvPr>
            <xdr:cNvSpPr/>
          </xdr:nvSpPr>
          <xdr:spPr>
            <a:xfrm>
              <a:off x="3309256" y="1763486"/>
              <a:ext cx="201386" cy="185057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AFA75A7D-30A0-FE12-73C3-68A77ADFE737}"/>
                </a:ext>
              </a:extLst>
            </xdr:cNvPr>
            <xdr:cNvSpPr/>
          </xdr:nvSpPr>
          <xdr:spPr>
            <a:xfrm>
              <a:off x="3309256" y="2155371"/>
              <a:ext cx="201386" cy="185057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/>
            </a:p>
          </xdr:txBody>
        </xdr:sp>
      </xdr:grpSp>
      <xdr:cxnSp macro="">
        <xdr:nvCxnSpPr>
          <xdr:cNvPr id="8" name="Connector: Curved 7">
            <a:extLst>
              <a:ext uri="{FF2B5EF4-FFF2-40B4-BE49-F238E27FC236}">
                <a16:creationId xmlns:a16="http://schemas.microsoft.com/office/drawing/2014/main" id="{C281835C-5227-2A79-9522-9D11CD4D218A}"/>
              </a:ext>
            </a:extLst>
          </xdr:cNvPr>
          <xdr:cNvCxnSpPr>
            <a:stCxn id="13" idx="3"/>
            <a:endCxn id="19" idx="1"/>
          </xdr:cNvCxnSpPr>
        </xdr:nvCxnSpPr>
        <xdr:spPr>
          <a:xfrm flipV="1">
            <a:off x="3511768" y="1730829"/>
            <a:ext cx="453072" cy="21772"/>
          </a:xfrm>
          <a:prstGeom prst="curvedConnector3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nector: Curved 8">
            <a:extLst>
              <a:ext uri="{FF2B5EF4-FFF2-40B4-BE49-F238E27FC236}">
                <a16:creationId xmlns:a16="http://schemas.microsoft.com/office/drawing/2014/main" id="{530F9E2B-3D37-F055-A5E3-8A3597709083}"/>
              </a:ext>
            </a:extLst>
          </xdr:cNvPr>
          <xdr:cNvCxnSpPr>
            <a:stCxn id="12" idx="3"/>
            <a:endCxn id="17" idx="1"/>
          </xdr:cNvCxnSpPr>
        </xdr:nvCxnSpPr>
        <xdr:spPr>
          <a:xfrm>
            <a:off x="3511768" y="1948543"/>
            <a:ext cx="453072" cy="27214"/>
          </a:xfrm>
          <a:prstGeom prst="curvedConnector3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Connector: Curved 9">
            <a:extLst>
              <a:ext uri="{FF2B5EF4-FFF2-40B4-BE49-F238E27FC236}">
                <a16:creationId xmlns:a16="http://schemas.microsoft.com/office/drawing/2014/main" id="{5C4939FD-7B32-EF85-07E4-F11811D6A9B7}"/>
              </a:ext>
            </a:extLst>
          </xdr:cNvPr>
          <xdr:cNvCxnSpPr>
            <a:stCxn id="14" idx="3"/>
            <a:endCxn id="15" idx="1"/>
          </xdr:cNvCxnSpPr>
        </xdr:nvCxnSpPr>
        <xdr:spPr>
          <a:xfrm>
            <a:off x="3511768" y="2144486"/>
            <a:ext cx="453072" cy="76200"/>
          </a:xfrm>
          <a:prstGeom prst="curvedConnector3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Connector: Curved 10">
            <a:extLst>
              <a:ext uri="{FF2B5EF4-FFF2-40B4-BE49-F238E27FC236}">
                <a16:creationId xmlns:a16="http://schemas.microsoft.com/office/drawing/2014/main" id="{E9F5A4FB-61DE-3082-AC67-3BA79155DD5A}"/>
              </a:ext>
            </a:extLst>
          </xdr:cNvPr>
          <xdr:cNvCxnSpPr>
            <a:stCxn id="3" idx="2"/>
            <a:endCxn id="13" idx="0"/>
          </xdr:cNvCxnSpPr>
        </xdr:nvCxnSpPr>
        <xdr:spPr>
          <a:xfrm rot="5400000">
            <a:off x="3318326" y="1543852"/>
            <a:ext cx="208969" cy="23470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6</xdr:col>
      <xdr:colOff>381001</xdr:colOff>
      <xdr:row>6</xdr:row>
      <xdr:rowOff>43543</xdr:rowOff>
    </xdr:from>
    <xdr:ext cx="378950" cy="19924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43F6EC1-8AA8-4EFE-9D20-F89BC0284CB7}"/>
            </a:ext>
          </a:extLst>
        </xdr:cNvPr>
        <xdr:cNvSpPr txBox="1"/>
      </xdr:nvSpPr>
      <xdr:spPr>
        <a:xfrm>
          <a:off x="3676651" y="1186543"/>
          <a:ext cx="378950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mB</a:t>
          </a:r>
        </a:p>
      </xdr:txBody>
    </xdr:sp>
    <xdr:clientData/>
  </xdr:oneCellAnchor>
  <xdr:twoCellAnchor>
    <xdr:from>
      <xdr:col>6</xdr:col>
      <xdr:colOff>547006</xdr:colOff>
      <xdr:row>7</xdr:row>
      <xdr:rowOff>52289</xdr:rowOff>
    </xdr:from>
    <xdr:to>
      <xdr:col>6</xdr:col>
      <xdr:colOff>570476</xdr:colOff>
      <xdr:row>8</xdr:row>
      <xdr:rowOff>38101</xdr:rowOff>
    </xdr:to>
    <xdr:cxnSp macro="">
      <xdr:nvCxnSpPr>
        <xdr:cNvPr id="22" name="Connector: Curved 21">
          <a:extLst>
            <a:ext uri="{FF2B5EF4-FFF2-40B4-BE49-F238E27FC236}">
              <a16:creationId xmlns:a16="http://schemas.microsoft.com/office/drawing/2014/main" id="{160523BB-039E-4FA1-83CA-DB273F72A585}"/>
            </a:ext>
          </a:extLst>
        </xdr:cNvPr>
        <xdr:cNvCxnSpPr>
          <a:stCxn id="21" idx="2"/>
          <a:endCxn id="26" idx="0"/>
        </xdr:cNvCxnSpPr>
      </xdr:nvCxnSpPr>
      <xdr:spPr>
        <a:xfrm rot="5400000">
          <a:off x="3766235" y="1462210"/>
          <a:ext cx="176312" cy="2347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38099</xdr:colOff>
      <xdr:row>8</xdr:row>
      <xdr:rowOff>97972</xdr:rowOff>
    </xdr:from>
    <xdr:to>
      <xdr:col>7</xdr:col>
      <xdr:colOff>359229</xdr:colOff>
      <xdr:row>8</xdr:row>
      <xdr:rowOff>130630</xdr:rowOff>
    </xdr:to>
    <xdr:cxnSp macro="">
      <xdr:nvCxnSpPr>
        <xdr:cNvPr id="23" name="Connector: Curved 22">
          <a:extLst>
            <a:ext uri="{FF2B5EF4-FFF2-40B4-BE49-F238E27FC236}">
              <a16:creationId xmlns:a16="http://schemas.microsoft.com/office/drawing/2014/main" id="{2D4C2813-0ED6-4CD2-B140-7C1CC1FB112B}"/>
            </a:ext>
          </a:extLst>
        </xdr:cNvPr>
        <xdr:cNvCxnSpPr>
          <a:stCxn id="26" idx="3"/>
          <a:endCxn id="28" idx="1"/>
        </xdr:cNvCxnSpPr>
      </xdr:nvCxnSpPr>
      <xdr:spPr>
        <a:xfrm flipV="1">
          <a:off x="3943349" y="1621972"/>
          <a:ext cx="321130" cy="32658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446313</xdr:colOff>
      <xdr:row>8</xdr:row>
      <xdr:rowOff>38101</xdr:rowOff>
    </xdr:from>
    <xdr:to>
      <xdr:col>7</xdr:col>
      <xdr:colOff>38099</xdr:colOff>
      <xdr:row>10</xdr:row>
      <xdr:rowOff>38100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CC45D833-FD5A-458B-A88C-084F08FEBCCC}"/>
            </a:ext>
          </a:extLst>
        </xdr:cNvPr>
        <xdr:cNvGrpSpPr/>
      </xdr:nvGrpSpPr>
      <xdr:grpSpPr>
        <a:xfrm>
          <a:off x="3744684" y="1562101"/>
          <a:ext cx="201386" cy="380999"/>
          <a:chOff x="5323113" y="1562101"/>
          <a:chExt cx="201386" cy="380999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49F2EC12-BFC7-FAA1-F5CA-D6F92EEB593E}"/>
              </a:ext>
            </a:extLst>
          </xdr:cNvPr>
          <xdr:cNvSpPr/>
        </xdr:nvSpPr>
        <xdr:spPr>
          <a:xfrm>
            <a:off x="5323113" y="1758043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EBD74FB4-71A5-6BF5-6449-0AE8D76022C9}"/>
              </a:ext>
            </a:extLst>
          </xdr:cNvPr>
          <xdr:cNvSpPr/>
        </xdr:nvSpPr>
        <xdr:spPr>
          <a:xfrm>
            <a:off x="5323113" y="1562101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7</xdr:col>
      <xdr:colOff>359229</xdr:colOff>
      <xdr:row>8</xdr:row>
      <xdr:rowOff>5443</xdr:rowOff>
    </xdr:from>
    <xdr:to>
      <xdr:col>8</xdr:col>
      <xdr:colOff>163286</xdr:colOff>
      <xdr:row>9</xdr:row>
      <xdr:rowOff>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F14E5FA9-23C1-44EC-8BF6-09E02CD908E5}"/>
            </a:ext>
          </a:extLst>
        </xdr:cNvPr>
        <xdr:cNvGrpSpPr/>
      </xdr:nvGrpSpPr>
      <xdr:grpSpPr>
        <a:xfrm>
          <a:off x="4267200" y="1529443"/>
          <a:ext cx="413657" cy="185057"/>
          <a:chOff x="3962400" y="1638300"/>
          <a:chExt cx="413657" cy="185057"/>
        </a:xfrm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ADBFC5B0-9887-F3E3-94B0-1645E2F31CFE}"/>
              </a:ext>
            </a:extLst>
          </xdr:cNvPr>
          <xdr:cNvSpPr/>
        </xdr:nvSpPr>
        <xdr:spPr>
          <a:xfrm>
            <a:off x="3962400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E68FC770-739A-A5DF-0840-2AC94A1F12F3}"/>
              </a:ext>
            </a:extLst>
          </xdr:cNvPr>
          <xdr:cNvSpPr/>
        </xdr:nvSpPr>
        <xdr:spPr>
          <a:xfrm>
            <a:off x="4174671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2</a:t>
            </a:r>
          </a:p>
        </xdr:txBody>
      </xdr:sp>
    </xdr:grpSp>
    <xdr:clientData/>
  </xdr:twoCellAnchor>
  <xdr:twoCellAnchor>
    <xdr:from>
      <xdr:col>7</xdr:col>
      <xdr:colOff>359229</xdr:colOff>
      <xdr:row>9</xdr:row>
      <xdr:rowOff>54428</xdr:rowOff>
    </xdr:from>
    <xdr:to>
      <xdr:col>8</xdr:col>
      <xdr:colOff>163286</xdr:colOff>
      <xdr:row>10</xdr:row>
      <xdr:rowOff>48985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AEEA85C0-2BB6-46E3-A1CD-F20B873AF922}"/>
            </a:ext>
          </a:extLst>
        </xdr:cNvPr>
        <xdr:cNvGrpSpPr/>
      </xdr:nvGrpSpPr>
      <xdr:grpSpPr>
        <a:xfrm>
          <a:off x="4267200" y="1768928"/>
          <a:ext cx="413657" cy="185057"/>
          <a:chOff x="3962400" y="1638300"/>
          <a:chExt cx="413657" cy="185057"/>
        </a:xfrm>
      </xdr:grpSpPr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5621E0A5-55E1-62E0-6BE1-AA59EEC29481}"/>
              </a:ext>
            </a:extLst>
          </xdr:cNvPr>
          <xdr:cNvSpPr/>
        </xdr:nvSpPr>
        <xdr:spPr>
          <a:xfrm>
            <a:off x="3962400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C11E4EC3-8E7C-8A10-EA87-06E8444A3668}"/>
              </a:ext>
            </a:extLst>
          </xdr:cNvPr>
          <xdr:cNvSpPr/>
        </xdr:nvSpPr>
        <xdr:spPr>
          <a:xfrm>
            <a:off x="4174671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4</a:t>
            </a:r>
          </a:p>
        </xdr:txBody>
      </xdr:sp>
    </xdr:grpSp>
    <xdr:clientData/>
  </xdr:twoCellAnchor>
  <xdr:twoCellAnchor>
    <xdr:from>
      <xdr:col>7</xdr:col>
      <xdr:colOff>38099</xdr:colOff>
      <xdr:row>9</xdr:row>
      <xdr:rowOff>136072</xdr:rowOff>
    </xdr:from>
    <xdr:to>
      <xdr:col>7</xdr:col>
      <xdr:colOff>359229</xdr:colOff>
      <xdr:row>9</xdr:row>
      <xdr:rowOff>146957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C38564F0-0C5A-4B21-AFEF-DD5A3564E658}"/>
            </a:ext>
          </a:extLst>
        </xdr:cNvPr>
        <xdr:cNvCxnSpPr>
          <a:stCxn id="25" idx="3"/>
          <a:endCxn id="31" idx="1"/>
        </xdr:cNvCxnSpPr>
      </xdr:nvCxnSpPr>
      <xdr:spPr>
        <a:xfrm>
          <a:off x="3943349" y="1850572"/>
          <a:ext cx="321130" cy="10885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266701</xdr:colOff>
      <xdr:row>6</xdr:row>
      <xdr:rowOff>119743</xdr:rowOff>
    </xdr:from>
    <xdr:ext cx="378950" cy="19924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11A09BD-FB2E-4B98-BB8F-A220C54A7740}"/>
            </a:ext>
          </a:extLst>
        </xdr:cNvPr>
        <xdr:cNvSpPr txBox="1"/>
      </xdr:nvSpPr>
      <xdr:spPr>
        <a:xfrm>
          <a:off x="5391151" y="1262743"/>
          <a:ext cx="378950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mC</a:t>
          </a:r>
        </a:p>
      </xdr:txBody>
    </xdr:sp>
    <xdr:clientData/>
  </xdr:oneCellAnchor>
  <xdr:twoCellAnchor>
    <xdr:from>
      <xdr:col>10</xdr:col>
      <xdr:colOff>375557</xdr:colOff>
      <xdr:row>8</xdr:row>
      <xdr:rowOff>125186</xdr:rowOff>
    </xdr:from>
    <xdr:to>
      <xdr:col>11</xdr:col>
      <xdr:colOff>342900</xdr:colOff>
      <xdr:row>9</xdr:row>
      <xdr:rowOff>119743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3C5BC578-6275-4F71-B90B-B49CAAC8DF26}"/>
            </a:ext>
          </a:extLst>
        </xdr:cNvPr>
        <xdr:cNvGrpSpPr/>
      </xdr:nvGrpSpPr>
      <xdr:grpSpPr>
        <a:xfrm>
          <a:off x="6112328" y="1649186"/>
          <a:ext cx="576943" cy="185057"/>
          <a:chOff x="3962400" y="1638300"/>
          <a:chExt cx="413657" cy="185057"/>
        </a:xfrm>
      </xdr:grpSpPr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43E73181-8019-0DC0-E208-8FAA855FFF17}"/>
              </a:ext>
            </a:extLst>
          </xdr:cNvPr>
          <xdr:cNvSpPr/>
        </xdr:nvSpPr>
        <xdr:spPr>
          <a:xfrm>
            <a:off x="3962400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700"/>
              <a:t>7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1BBD1E56-FF79-B7AB-E4A1-5E18913A09FD}"/>
              </a:ext>
            </a:extLst>
          </xdr:cNvPr>
          <xdr:cNvSpPr/>
        </xdr:nvSpPr>
        <xdr:spPr>
          <a:xfrm>
            <a:off x="4174671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700"/>
              <a:t>10</a:t>
            </a:r>
          </a:p>
        </xdr:txBody>
      </xdr:sp>
    </xdr:grpSp>
    <xdr:clientData/>
  </xdr:twoCellAnchor>
  <xdr:twoCellAnchor>
    <xdr:from>
      <xdr:col>10</xdr:col>
      <xdr:colOff>375557</xdr:colOff>
      <xdr:row>9</xdr:row>
      <xdr:rowOff>179614</xdr:rowOff>
    </xdr:from>
    <xdr:to>
      <xdr:col>11</xdr:col>
      <xdr:colOff>348343</xdr:colOff>
      <xdr:row>10</xdr:row>
      <xdr:rowOff>174171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E360F324-02FD-404A-B3CE-CCC27F639AB6}"/>
            </a:ext>
          </a:extLst>
        </xdr:cNvPr>
        <xdr:cNvGrpSpPr/>
      </xdr:nvGrpSpPr>
      <xdr:grpSpPr>
        <a:xfrm>
          <a:off x="6112328" y="1894114"/>
          <a:ext cx="582386" cy="185057"/>
          <a:chOff x="3962400" y="1638300"/>
          <a:chExt cx="413657" cy="185057"/>
        </a:xfrm>
      </xdr:grpSpPr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80B1B119-D856-7D18-465F-89452524B213}"/>
              </a:ext>
            </a:extLst>
          </xdr:cNvPr>
          <xdr:cNvSpPr/>
        </xdr:nvSpPr>
        <xdr:spPr>
          <a:xfrm>
            <a:off x="3962400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700"/>
              <a:t>15</a:t>
            </a:r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49D597E-5C2A-18DD-2500-BEB373369454}"/>
              </a:ext>
            </a:extLst>
          </xdr:cNvPr>
          <xdr:cNvSpPr/>
        </xdr:nvSpPr>
        <xdr:spPr>
          <a:xfrm>
            <a:off x="4174671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700"/>
              <a:t>22</a:t>
            </a:r>
          </a:p>
        </xdr:txBody>
      </xdr:sp>
    </xdr:grpSp>
    <xdr:clientData/>
  </xdr:twoCellAnchor>
  <xdr:twoCellAnchor>
    <xdr:from>
      <xdr:col>10</xdr:col>
      <xdr:colOff>375557</xdr:colOff>
      <xdr:row>11</xdr:row>
      <xdr:rowOff>43543</xdr:rowOff>
    </xdr:from>
    <xdr:to>
      <xdr:col>11</xdr:col>
      <xdr:colOff>348343</xdr:colOff>
      <xdr:row>12</xdr:row>
      <xdr:rowOff>38100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B2433E41-AC25-4382-ACDD-E74D1B95A1FF}"/>
            </a:ext>
          </a:extLst>
        </xdr:cNvPr>
        <xdr:cNvGrpSpPr/>
      </xdr:nvGrpSpPr>
      <xdr:grpSpPr>
        <a:xfrm>
          <a:off x="6112328" y="2139043"/>
          <a:ext cx="582386" cy="185057"/>
          <a:chOff x="3962400" y="1638300"/>
          <a:chExt cx="413657" cy="185057"/>
        </a:xfrm>
      </xdr:grpSpPr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37369D41-5201-91B4-3EA3-1DC512F8624E}"/>
              </a:ext>
            </a:extLst>
          </xdr:cNvPr>
          <xdr:cNvSpPr/>
        </xdr:nvSpPr>
        <xdr:spPr>
          <a:xfrm>
            <a:off x="3962400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700"/>
              <a:t>23</a:t>
            </a:r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602D9213-9C34-D129-B4C6-2A7394B885B3}"/>
              </a:ext>
            </a:extLst>
          </xdr:cNvPr>
          <xdr:cNvSpPr/>
        </xdr:nvSpPr>
        <xdr:spPr>
          <a:xfrm>
            <a:off x="4174671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700"/>
              <a:t>34</a:t>
            </a:r>
          </a:p>
        </xdr:txBody>
      </xdr:sp>
    </xdr:grpSp>
    <xdr:clientData/>
  </xdr:twoCellAnchor>
  <xdr:twoCellAnchor>
    <xdr:from>
      <xdr:col>9</xdr:col>
      <xdr:colOff>332013</xdr:colOff>
      <xdr:row>8</xdr:row>
      <xdr:rowOff>146958</xdr:rowOff>
    </xdr:from>
    <xdr:to>
      <xdr:col>9</xdr:col>
      <xdr:colOff>533399</xdr:colOff>
      <xdr:row>11</xdr:row>
      <xdr:rowOff>152400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D5A9CFD4-8EB2-42CE-A117-AF18DF86FED4}"/>
            </a:ext>
          </a:extLst>
        </xdr:cNvPr>
        <xdr:cNvGrpSpPr/>
      </xdr:nvGrpSpPr>
      <xdr:grpSpPr>
        <a:xfrm>
          <a:off x="5459184" y="1670958"/>
          <a:ext cx="201386" cy="576942"/>
          <a:chOff x="3309256" y="1763486"/>
          <a:chExt cx="201386" cy="576942"/>
        </a:xfrm>
      </xdr:grpSpPr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926F11CB-A79D-FE84-AE06-6D455FEE656E}"/>
              </a:ext>
            </a:extLst>
          </xdr:cNvPr>
          <xdr:cNvSpPr/>
        </xdr:nvSpPr>
        <xdr:spPr>
          <a:xfrm>
            <a:off x="3309256" y="1959428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46589E5A-42CB-8E88-2E1D-31469AC10EA7}"/>
              </a:ext>
            </a:extLst>
          </xdr:cNvPr>
          <xdr:cNvSpPr/>
        </xdr:nvSpPr>
        <xdr:spPr>
          <a:xfrm>
            <a:off x="3309256" y="1763486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99883FF9-B4F1-58EA-30F8-A753E7657FA8}"/>
              </a:ext>
            </a:extLst>
          </xdr:cNvPr>
          <xdr:cNvSpPr/>
        </xdr:nvSpPr>
        <xdr:spPr>
          <a:xfrm>
            <a:off x="3309256" y="2155371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9</xdr:col>
      <xdr:colOff>533399</xdr:colOff>
      <xdr:row>9</xdr:row>
      <xdr:rowOff>27215</xdr:rowOff>
    </xdr:from>
    <xdr:to>
      <xdr:col>10</xdr:col>
      <xdr:colOff>375557</xdr:colOff>
      <xdr:row>9</xdr:row>
      <xdr:rowOff>48987</xdr:rowOff>
    </xdr:to>
    <xdr:cxnSp macro="">
      <xdr:nvCxnSpPr>
        <xdr:cNvPr id="48" name="Connector: Curved 47">
          <a:extLst>
            <a:ext uri="{FF2B5EF4-FFF2-40B4-BE49-F238E27FC236}">
              <a16:creationId xmlns:a16="http://schemas.microsoft.com/office/drawing/2014/main" id="{283AA758-FE3B-4312-8456-D984612408EE}"/>
            </a:ext>
          </a:extLst>
        </xdr:cNvPr>
        <xdr:cNvCxnSpPr>
          <a:stCxn id="46" idx="3"/>
          <a:endCxn id="36" idx="1"/>
        </xdr:cNvCxnSpPr>
      </xdr:nvCxnSpPr>
      <xdr:spPr>
        <a:xfrm flipV="1">
          <a:off x="5657849" y="1741715"/>
          <a:ext cx="451758" cy="21772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533399</xdr:colOff>
      <xdr:row>10</xdr:row>
      <xdr:rowOff>54429</xdr:rowOff>
    </xdr:from>
    <xdr:to>
      <xdr:col>10</xdr:col>
      <xdr:colOff>375557</xdr:colOff>
      <xdr:row>10</xdr:row>
      <xdr:rowOff>81643</xdr:rowOff>
    </xdr:to>
    <xdr:cxnSp macro="">
      <xdr:nvCxnSpPr>
        <xdr:cNvPr id="49" name="Connector: Curved 48">
          <a:extLst>
            <a:ext uri="{FF2B5EF4-FFF2-40B4-BE49-F238E27FC236}">
              <a16:creationId xmlns:a16="http://schemas.microsoft.com/office/drawing/2014/main" id="{687DEC21-EEF3-438C-A1D2-BE3631755C8F}"/>
            </a:ext>
          </a:extLst>
        </xdr:cNvPr>
        <xdr:cNvCxnSpPr>
          <a:stCxn id="45" idx="3"/>
          <a:endCxn id="39" idx="1"/>
        </xdr:cNvCxnSpPr>
      </xdr:nvCxnSpPr>
      <xdr:spPr>
        <a:xfrm>
          <a:off x="5657849" y="1959429"/>
          <a:ext cx="451758" cy="27214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533399</xdr:colOff>
      <xdr:row>11</xdr:row>
      <xdr:rowOff>59872</xdr:rowOff>
    </xdr:from>
    <xdr:to>
      <xdr:col>10</xdr:col>
      <xdr:colOff>375557</xdr:colOff>
      <xdr:row>11</xdr:row>
      <xdr:rowOff>136072</xdr:rowOff>
    </xdr:to>
    <xdr:cxnSp macro="">
      <xdr:nvCxnSpPr>
        <xdr:cNvPr id="50" name="Connector: Curved 49">
          <a:extLst>
            <a:ext uri="{FF2B5EF4-FFF2-40B4-BE49-F238E27FC236}">
              <a16:creationId xmlns:a16="http://schemas.microsoft.com/office/drawing/2014/main" id="{B77F4129-2C43-4140-93F5-4023DE2182E8}"/>
            </a:ext>
          </a:extLst>
        </xdr:cNvPr>
        <xdr:cNvCxnSpPr>
          <a:stCxn id="47" idx="3"/>
          <a:endCxn id="42" idx="1"/>
        </xdr:cNvCxnSpPr>
      </xdr:nvCxnSpPr>
      <xdr:spPr>
        <a:xfrm>
          <a:off x="5657849" y="2155372"/>
          <a:ext cx="451758" cy="7620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432707</xdr:colOff>
      <xdr:row>7</xdr:row>
      <xdr:rowOff>128488</xdr:rowOff>
    </xdr:from>
    <xdr:to>
      <xdr:col>9</xdr:col>
      <xdr:colOff>456177</xdr:colOff>
      <xdr:row>8</xdr:row>
      <xdr:rowOff>146957</xdr:rowOff>
    </xdr:to>
    <xdr:cxnSp macro="">
      <xdr:nvCxnSpPr>
        <xdr:cNvPr id="51" name="Connector: Curved 50">
          <a:extLst>
            <a:ext uri="{FF2B5EF4-FFF2-40B4-BE49-F238E27FC236}">
              <a16:creationId xmlns:a16="http://schemas.microsoft.com/office/drawing/2014/main" id="{561F1DA2-0ED2-4628-9A88-559C72B51087}"/>
            </a:ext>
          </a:extLst>
        </xdr:cNvPr>
        <xdr:cNvCxnSpPr>
          <a:stCxn id="34" idx="2"/>
          <a:endCxn id="46" idx="0"/>
        </xdr:cNvCxnSpPr>
      </xdr:nvCxnSpPr>
      <xdr:spPr>
        <a:xfrm rot="5400000">
          <a:off x="5464407" y="1554738"/>
          <a:ext cx="208969" cy="2347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6</xdr:row>
      <xdr:rowOff>108857</xdr:rowOff>
    </xdr:from>
    <xdr:to>
      <xdr:col>3</xdr:col>
      <xdr:colOff>568573</xdr:colOff>
      <xdr:row>7</xdr:row>
      <xdr:rowOff>117603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E438AE-6295-D249-9C05-0C1A4409A891}"/>
            </a:ext>
          </a:extLst>
        </xdr:cNvPr>
        <xdr:cNvSpPr txBox="1"/>
      </xdr:nvSpPr>
      <xdr:spPr>
        <a:xfrm>
          <a:off x="1660072" y="1251857"/>
          <a:ext cx="378072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mA</a:t>
          </a:r>
        </a:p>
      </xdr:txBody>
    </xdr:sp>
    <xdr:clientData/>
  </xdr:twoCellAnchor>
  <xdr:twoCellAnchor>
    <xdr:from>
      <xdr:col>3</xdr:col>
      <xdr:colOff>157490</xdr:colOff>
      <xdr:row>8</xdr:row>
      <xdr:rowOff>146959</xdr:rowOff>
    </xdr:from>
    <xdr:to>
      <xdr:col>3</xdr:col>
      <xdr:colOff>571500</xdr:colOff>
      <xdr:row>11</xdr:row>
      <xdr:rowOff>146956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41B2F500-1EC2-C8A3-7341-E3086BE1C63B}"/>
            </a:ext>
          </a:extLst>
        </xdr:cNvPr>
        <xdr:cNvGrpSpPr/>
      </xdr:nvGrpSpPr>
      <xdr:grpSpPr>
        <a:xfrm>
          <a:off x="1628938" y="1670959"/>
          <a:ext cx="414010" cy="571497"/>
          <a:chOff x="2378175" y="1687287"/>
          <a:chExt cx="414010" cy="571497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30F99831-5D03-D666-38B0-8D8BA4CB1F19}"/>
              </a:ext>
            </a:extLst>
          </xdr:cNvPr>
          <xdr:cNvGrpSpPr/>
        </xdr:nvGrpSpPr>
        <xdr:grpSpPr>
          <a:xfrm>
            <a:off x="2378175" y="1687287"/>
            <a:ext cx="414010" cy="185057"/>
            <a:chOff x="3962400" y="1638300"/>
            <a:chExt cx="413657" cy="185057"/>
          </a:xfrm>
        </xdr:grpSpPr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ED9C9FBB-E22D-8A50-6357-B507E1CBAF2B}"/>
                </a:ext>
              </a:extLst>
            </xdr:cNvPr>
            <xdr:cNvSpPr/>
          </xdr:nvSpPr>
          <xdr:spPr>
            <a:xfrm>
              <a:off x="3962400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EC980179-DBB3-A6A5-D97C-EB181C5346A5}"/>
                </a:ext>
              </a:extLst>
            </xdr:cNvPr>
            <xdr:cNvSpPr/>
          </xdr:nvSpPr>
          <xdr:spPr>
            <a:xfrm>
              <a:off x="4174671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2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66A1FD6B-2D51-A3B5-A9A1-554D1BC70D90}"/>
              </a:ext>
            </a:extLst>
          </xdr:cNvPr>
          <xdr:cNvGrpSpPr/>
        </xdr:nvGrpSpPr>
        <xdr:grpSpPr>
          <a:xfrm>
            <a:off x="2378175" y="1883228"/>
            <a:ext cx="414010" cy="185057"/>
            <a:chOff x="3962400" y="1638300"/>
            <a:chExt cx="413657" cy="18505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9A1D1C48-02CF-7A05-3DEA-18E67A04F91B}"/>
                </a:ext>
              </a:extLst>
            </xdr:cNvPr>
            <xdr:cNvSpPr/>
          </xdr:nvSpPr>
          <xdr:spPr>
            <a:xfrm>
              <a:off x="3962400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57897736-D784-92BB-CD13-72F51A4AD3DD}"/>
                </a:ext>
              </a:extLst>
            </xdr:cNvPr>
            <xdr:cNvSpPr/>
          </xdr:nvSpPr>
          <xdr:spPr>
            <a:xfrm>
              <a:off x="4174671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4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F1FD2142-437D-19BD-3FD6-52D9264C0E33}"/>
              </a:ext>
            </a:extLst>
          </xdr:cNvPr>
          <xdr:cNvGrpSpPr/>
        </xdr:nvGrpSpPr>
        <xdr:grpSpPr>
          <a:xfrm>
            <a:off x="2378175" y="2073727"/>
            <a:ext cx="414010" cy="185057"/>
            <a:chOff x="3962400" y="1638300"/>
            <a:chExt cx="413657" cy="18505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3D2FE238-764A-AAC5-A0A5-35B90478E5DA}"/>
                </a:ext>
              </a:extLst>
            </xdr:cNvPr>
            <xdr:cNvSpPr/>
          </xdr:nvSpPr>
          <xdr:spPr>
            <a:xfrm>
              <a:off x="3962400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5</a:t>
              </a:r>
            </a:p>
          </xdr:txBody>
        </xdr:sp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A868D3E8-7E01-C5EE-433B-0D1E636B82A4}"/>
                </a:ext>
              </a:extLst>
            </xdr:cNvPr>
            <xdr:cNvSpPr/>
          </xdr:nvSpPr>
          <xdr:spPr>
            <a:xfrm>
              <a:off x="4174671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6</a:t>
              </a:r>
            </a:p>
          </xdr:txBody>
        </xdr:sp>
      </xdr:grpSp>
    </xdr:grpSp>
    <xdr:clientData/>
  </xdr:twoCellAnchor>
  <xdr:twoCellAnchor>
    <xdr:from>
      <xdr:col>3</xdr:col>
      <xdr:colOff>356122</xdr:colOff>
      <xdr:row>7</xdr:row>
      <xdr:rowOff>117602</xdr:rowOff>
    </xdr:from>
    <xdr:to>
      <xdr:col>3</xdr:col>
      <xdr:colOff>379538</xdr:colOff>
      <xdr:row>8</xdr:row>
      <xdr:rowOff>136071</xdr:rowOff>
    </xdr:to>
    <xdr:cxnSp macro="">
      <xdr:nvCxnSpPr>
        <xdr:cNvPr id="11" name="Connector: Curved 10">
          <a:extLst>
            <a:ext uri="{FF2B5EF4-FFF2-40B4-BE49-F238E27FC236}">
              <a16:creationId xmlns:a16="http://schemas.microsoft.com/office/drawing/2014/main" id="{9CB65E72-1FAF-9D9D-7DAD-34200A408847}"/>
            </a:ext>
          </a:extLst>
        </xdr:cNvPr>
        <xdr:cNvCxnSpPr>
          <a:stCxn id="3" idx="2"/>
          <a:endCxn id="13" idx="0"/>
        </xdr:cNvCxnSpPr>
      </xdr:nvCxnSpPr>
      <xdr:spPr>
        <a:xfrm rot="5400000">
          <a:off x="1732916" y="1543879"/>
          <a:ext cx="208969" cy="23416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381001</xdr:colOff>
      <xdr:row>6</xdr:row>
      <xdr:rowOff>43543</xdr:rowOff>
    </xdr:from>
    <xdr:ext cx="378950" cy="19924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53487C6-A8CE-4D96-8DD7-3AF23D46E690}"/>
            </a:ext>
          </a:extLst>
        </xdr:cNvPr>
        <xdr:cNvSpPr txBox="1"/>
      </xdr:nvSpPr>
      <xdr:spPr>
        <a:xfrm>
          <a:off x="3676651" y="1186543"/>
          <a:ext cx="378950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mB</a:t>
          </a:r>
        </a:p>
      </xdr:txBody>
    </xdr:sp>
    <xdr:clientData/>
  </xdr:oneCellAnchor>
  <xdr:twoCellAnchor>
    <xdr:from>
      <xdr:col>6</xdr:col>
      <xdr:colOff>547006</xdr:colOff>
      <xdr:row>7</xdr:row>
      <xdr:rowOff>52289</xdr:rowOff>
    </xdr:from>
    <xdr:to>
      <xdr:col>6</xdr:col>
      <xdr:colOff>570476</xdr:colOff>
      <xdr:row>8</xdr:row>
      <xdr:rowOff>38101</xdr:rowOff>
    </xdr:to>
    <xdr:cxnSp macro="">
      <xdr:nvCxnSpPr>
        <xdr:cNvPr id="22" name="Connector: Curved 21">
          <a:extLst>
            <a:ext uri="{FF2B5EF4-FFF2-40B4-BE49-F238E27FC236}">
              <a16:creationId xmlns:a16="http://schemas.microsoft.com/office/drawing/2014/main" id="{F2E124E2-A2C0-494D-8668-46B61BE93908}"/>
            </a:ext>
          </a:extLst>
        </xdr:cNvPr>
        <xdr:cNvCxnSpPr>
          <a:cxnSpLocks/>
          <a:stCxn id="21" idx="2"/>
        </xdr:cNvCxnSpPr>
      </xdr:nvCxnSpPr>
      <xdr:spPr>
        <a:xfrm rot="5400000">
          <a:off x="3766235" y="1462210"/>
          <a:ext cx="176312" cy="2347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348344</xdr:colOff>
      <xdr:row>8</xdr:row>
      <xdr:rowOff>59873</xdr:rowOff>
    </xdr:from>
    <xdr:to>
      <xdr:col>7</xdr:col>
      <xdr:colOff>152401</xdr:colOff>
      <xdr:row>10</xdr:row>
      <xdr:rowOff>59871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AF0B1EF8-E095-DDD7-5662-DB52DAE19759}"/>
            </a:ext>
          </a:extLst>
        </xdr:cNvPr>
        <xdr:cNvGrpSpPr/>
      </xdr:nvGrpSpPr>
      <xdr:grpSpPr>
        <a:xfrm>
          <a:off x="3652534" y="1583873"/>
          <a:ext cx="414970" cy="380998"/>
          <a:chOff x="4267200" y="1572987"/>
          <a:chExt cx="413657" cy="380998"/>
        </a:xfrm>
      </xdr:grpSpPr>
      <xdr:grpSp>
        <xdr:nvGrpSpPr>
          <xdr:cNvPr id="27" name="Group 26">
            <a:extLst>
              <a:ext uri="{FF2B5EF4-FFF2-40B4-BE49-F238E27FC236}">
                <a16:creationId xmlns:a16="http://schemas.microsoft.com/office/drawing/2014/main" id="{D968B95C-B7EB-4919-B71D-069744DFA472}"/>
              </a:ext>
            </a:extLst>
          </xdr:cNvPr>
          <xdr:cNvGrpSpPr/>
        </xdr:nvGrpSpPr>
        <xdr:grpSpPr>
          <a:xfrm>
            <a:off x="4267200" y="1572987"/>
            <a:ext cx="413657" cy="185057"/>
            <a:chOff x="3962400" y="1638300"/>
            <a:chExt cx="413657" cy="185057"/>
          </a:xfrm>
        </xdr:grpSpPr>
        <xdr:sp macro="" textlink="">
          <xdr:nvSpPr>
            <xdr:cNvPr id="28" name="Rectangle 27">
              <a:extLst>
                <a:ext uri="{FF2B5EF4-FFF2-40B4-BE49-F238E27FC236}">
                  <a16:creationId xmlns:a16="http://schemas.microsoft.com/office/drawing/2014/main" id="{9C8B66C2-9645-32BB-CC06-620A9A4FAF8B}"/>
                </a:ext>
              </a:extLst>
            </xdr:cNvPr>
            <xdr:cNvSpPr/>
          </xdr:nvSpPr>
          <xdr:spPr>
            <a:xfrm>
              <a:off x="3962400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29" name="Rectangle 28">
              <a:extLst>
                <a:ext uri="{FF2B5EF4-FFF2-40B4-BE49-F238E27FC236}">
                  <a16:creationId xmlns:a16="http://schemas.microsoft.com/office/drawing/2014/main" id="{9AA1BBCE-425E-EEB6-5D2F-25DBB116731A}"/>
                </a:ext>
              </a:extLst>
            </xdr:cNvPr>
            <xdr:cNvSpPr/>
          </xdr:nvSpPr>
          <xdr:spPr>
            <a:xfrm>
              <a:off x="4174671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2</a:t>
              </a:r>
            </a:p>
          </xdr:txBody>
        </xdr:sp>
      </xdr:grpSp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1F45D938-C814-481F-888C-217E0ACA4919}"/>
              </a:ext>
            </a:extLst>
          </xdr:cNvPr>
          <xdr:cNvGrpSpPr/>
        </xdr:nvGrpSpPr>
        <xdr:grpSpPr>
          <a:xfrm>
            <a:off x="4267200" y="1768928"/>
            <a:ext cx="413657" cy="185057"/>
            <a:chOff x="3962400" y="1638300"/>
            <a:chExt cx="413657" cy="185057"/>
          </a:xfrm>
        </xdr:grpSpPr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F8410F3C-7B9C-6B8D-A763-86F983D79EDC}"/>
                </a:ext>
              </a:extLst>
            </xdr:cNvPr>
            <xdr:cNvSpPr/>
          </xdr:nvSpPr>
          <xdr:spPr>
            <a:xfrm>
              <a:off x="3962400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32" name="Rectangle 31">
              <a:extLst>
                <a:ext uri="{FF2B5EF4-FFF2-40B4-BE49-F238E27FC236}">
                  <a16:creationId xmlns:a16="http://schemas.microsoft.com/office/drawing/2014/main" id="{2D84DE8D-69C8-791E-FAA8-95D77304C140}"/>
                </a:ext>
              </a:extLst>
            </xdr:cNvPr>
            <xdr:cNvSpPr/>
          </xdr:nvSpPr>
          <xdr:spPr>
            <a:xfrm>
              <a:off x="4174671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4</a:t>
              </a:r>
            </a:p>
          </xdr:txBody>
        </xdr:sp>
      </xdr:grpSp>
    </xdr:grpSp>
    <xdr:clientData/>
  </xdr:twoCellAnchor>
  <xdr:oneCellAnchor>
    <xdr:from>
      <xdr:col>9</xdr:col>
      <xdr:colOff>266701</xdr:colOff>
      <xdr:row>6</xdr:row>
      <xdr:rowOff>119743</xdr:rowOff>
    </xdr:from>
    <xdr:ext cx="378950" cy="19924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DA1A9F2-7B8A-42A8-9B4B-2370750D963B}"/>
            </a:ext>
          </a:extLst>
        </xdr:cNvPr>
        <xdr:cNvSpPr txBox="1"/>
      </xdr:nvSpPr>
      <xdr:spPr>
        <a:xfrm>
          <a:off x="5391151" y="1262743"/>
          <a:ext cx="378950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mC</a:t>
          </a:r>
        </a:p>
      </xdr:txBody>
    </xdr:sp>
    <xdr:clientData/>
  </xdr:oneCellAnchor>
  <xdr:twoCellAnchor>
    <xdr:from>
      <xdr:col>9</xdr:col>
      <xdr:colOff>146957</xdr:colOff>
      <xdr:row>8</xdr:row>
      <xdr:rowOff>146959</xdr:rowOff>
    </xdr:from>
    <xdr:to>
      <xdr:col>10</xdr:col>
      <xdr:colOff>119743</xdr:colOff>
      <xdr:row>11</xdr:row>
      <xdr:rowOff>163285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1FF1B79F-B729-DA07-B258-0B76BDD7DCC3}"/>
            </a:ext>
          </a:extLst>
        </xdr:cNvPr>
        <xdr:cNvGrpSpPr/>
      </xdr:nvGrpSpPr>
      <xdr:grpSpPr>
        <a:xfrm>
          <a:off x="5283888" y="1670959"/>
          <a:ext cx="583700" cy="587826"/>
          <a:chOff x="6112328" y="1692730"/>
          <a:chExt cx="582386" cy="587826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5601EE4A-5F35-4EB6-B33B-2FF929D93972}"/>
              </a:ext>
            </a:extLst>
          </xdr:cNvPr>
          <xdr:cNvGrpSpPr/>
        </xdr:nvGrpSpPr>
        <xdr:grpSpPr>
          <a:xfrm>
            <a:off x="6112328" y="1692730"/>
            <a:ext cx="576943" cy="185057"/>
            <a:chOff x="3962400" y="1638300"/>
            <a:chExt cx="413657" cy="185057"/>
          </a:xfrm>
        </xdr:grpSpPr>
        <xdr:sp macro="" textlink="">
          <xdr:nvSpPr>
            <xdr:cNvPr id="36" name="Rectangle 35">
              <a:extLst>
                <a:ext uri="{FF2B5EF4-FFF2-40B4-BE49-F238E27FC236}">
                  <a16:creationId xmlns:a16="http://schemas.microsoft.com/office/drawing/2014/main" id="{1C2C9298-1A43-B1FB-9C00-223DE0490232}"/>
                </a:ext>
              </a:extLst>
            </xdr:cNvPr>
            <xdr:cNvSpPr/>
          </xdr:nvSpPr>
          <xdr:spPr>
            <a:xfrm>
              <a:off x="3962400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700"/>
                <a:t>7</a:t>
              </a:r>
            </a:p>
          </xdr:txBody>
        </xdr:sp>
        <xdr:sp macro="" textlink="">
          <xdr:nvSpPr>
            <xdr:cNvPr id="37" name="Rectangle 36">
              <a:extLst>
                <a:ext uri="{FF2B5EF4-FFF2-40B4-BE49-F238E27FC236}">
                  <a16:creationId xmlns:a16="http://schemas.microsoft.com/office/drawing/2014/main" id="{E414F0E4-6D4D-95C3-6528-C26FFB7507D2}"/>
                </a:ext>
              </a:extLst>
            </xdr:cNvPr>
            <xdr:cNvSpPr/>
          </xdr:nvSpPr>
          <xdr:spPr>
            <a:xfrm>
              <a:off x="4174671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700"/>
                <a:t>10</a:t>
              </a:r>
            </a:p>
          </xdr:txBody>
        </xdr:sp>
      </xdr:grpSp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137FD53B-837F-4425-8C29-729A85593035}"/>
              </a:ext>
            </a:extLst>
          </xdr:cNvPr>
          <xdr:cNvGrpSpPr/>
        </xdr:nvGrpSpPr>
        <xdr:grpSpPr>
          <a:xfrm>
            <a:off x="6112328" y="1894114"/>
            <a:ext cx="582386" cy="185057"/>
            <a:chOff x="3962400" y="1638300"/>
            <a:chExt cx="413657" cy="185057"/>
          </a:xfrm>
        </xdr:grpSpPr>
        <xdr:sp macro="" textlink="">
          <xdr:nvSpPr>
            <xdr:cNvPr id="39" name="Rectangle 38">
              <a:extLst>
                <a:ext uri="{FF2B5EF4-FFF2-40B4-BE49-F238E27FC236}">
                  <a16:creationId xmlns:a16="http://schemas.microsoft.com/office/drawing/2014/main" id="{BA5B8DDC-6306-D932-8F57-B1FF554B1CDD}"/>
                </a:ext>
              </a:extLst>
            </xdr:cNvPr>
            <xdr:cNvSpPr/>
          </xdr:nvSpPr>
          <xdr:spPr>
            <a:xfrm>
              <a:off x="3962400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700"/>
                <a:t>15</a:t>
              </a:r>
            </a:p>
          </xdr:txBody>
        </xdr:sp>
        <xdr:sp macro="" textlink="">
          <xdr:nvSpPr>
            <xdr:cNvPr id="40" name="Rectangle 39">
              <a:extLst>
                <a:ext uri="{FF2B5EF4-FFF2-40B4-BE49-F238E27FC236}">
                  <a16:creationId xmlns:a16="http://schemas.microsoft.com/office/drawing/2014/main" id="{06903804-75DE-F987-8A58-99760CD88817}"/>
                </a:ext>
              </a:extLst>
            </xdr:cNvPr>
            <xdr:cNvSpPr/>
          </xdr:nvSpPr>
          <xdr:spPr>
            <a:xfrm>
              <a:off x="4174671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700"/>
                <a:t>22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1A03FB07-9C3F-43F1-82E5-DA4955E160E9}"/>
              </a:ext>
            </a:extLst>
          </xdr:cNvPr>
          <xdr:cNvGrpSpPr/>
        </xdr:nvGrpSpPr>
        <xdr:grpSpPr>
          <a:xfrm>
            <a:off x="6112328" y="2095499"/>
            <a:ext cx="582386" cy="185057"/>
            <a:chOff x="3962400" y="1638300"/>
            <a:chExt cx="413657" cy="185057"/>
          </a:xfrm>
        </xdr:grpSpPr>
        <xdr:sp macro="" textlink="">
          <xdr:nvSpPr>
            <xdr:cNvPr id="42" name="Rectangle 41">
              <a:extLst>
                <a:ext uri="{FF2B5EF4-FFF2-40B4-BE49-F238E27FC236}">
                  <a16:creationId xmlns:a16="http://schemas.microsoft.com/office/drawing/2014/main" id="{3B2575A3-AA07-562D-5862-038F13A3C22B}"/>
                </a:ext>
              </a:extLst>
            </xdr:cNvPr>
            <xdr:cNvSpPr/>
          </xdr:nvSpPr>
          <xdr:spPr>
            <a:xfrm>
              <a:off x="3962400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700"/>
                <a:t>23</a:t>
              </a:r>
            </a:p>
          </xdr:txBody>
        </xdr:sp>
        <xdr:sp macro="" textlink="">
          <xdr:nvSpPr>
            <xdr:cNvPr id="43" name="Rectangle 42">
              <a:extLst>
                <a:ext uri="{FF2B5EF4-FFF2-40B4-BE49-F238E27FC236}">
                  <a16:creationId xmlns:a16="http://schemas.microsoft.com/office/drawing/2014/main" id="{8F85CFA7-1E18-A80C-C1AE-EC1E0EF44EC4}"/>
                </a:ext>
              </a:extLst>
            </xdr:cNvPr>
            <xdr:cNvSpPr/>
          </xdr:nvSpPr>
          <xdr:spPr>
            <a:xfrm>
              <a:off x="4174671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700"/>
                <a:t>34</a:t>
              </a:r>
            </a:p>
          </xdr:txBody>
        </xdr:sp>
      </xdr:grpSp>
    </xdr:grpSp>
    <xdr:clientData/>
  </xdr:twoCellAnchor>
  <xdr:twoCellAnchor>
    <xdr:from>
      <xdr:col>9</xdr:col>
      <xdr:colOff>432707</xdr:colOff>
      <xdr:row>7</xdr:row>
      <xdr:rowOff>128488</xdr:rowOff>
    </xdr:from>
    <xdr:to>
      <xdr:col>9</xdr:col>
      <xdr:colOff>456177</xdr:colOff>
      <xdr:row>8</xdr:row>
      <xdr:rowOff>146957</xdr:rowOff>
    </xdr:to>
    <xdr:cxnSp macro="">
      <xdr:nvCxnSpPr>
        <xdr:cNvPr id="51" name="Connector: Curved 50">
          <a:extLst>
            <a:ext uri="{FF2B5EF4-FFF2-40B4-BE49-F238E27FC236}">
              <a16:creationId xmlns:a16="http://schemas.microsoft.com/office/drawing/2014/main" id="{954B1E9A-D104-4BD1-9CC0-56C6080FC9F7}"/>
            </a:ext>
          </a:extLst>
        </xdr:cNvPr>
        <xdr:cNvCxnSpPr>
          <a:stCxn id="34" idx="2"/>
          <a:endCxn id="46" idx="0"/>
        </xdr:cNvCxnSpPr>
      </xdr:nvCxnSpPr>
      <xdr:spPr>
        <a:xfrm rot="5400000">
          <a:off x="5464407" y="1554738"/>
          <a:ext cx="208969" cy="2347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8A20-64A9-456B-9397-541D16CF539C}">
  <sheetPr codeName="Sheet1"/>
  <dimension ref="B1:AJ17"/>
  <sheetViews>
    <sheetView zoomScale="145" zoomScaleNormal="145" workbookViewId="0">
      <selection activeCell="F10" sqref="F10"/>
    </sheetView>
  </sheetViews>
  <sheetFormatPr defaultRowHeight="15"/>
  <cols>
    <col min="6" max="6" width="26" bestFit="1" customWidth="1"/>
    <col min="7" max="36" width="2.28515625" customWidth="1"/>
  </cols>
  <sheetData>
    <row r="1" spans="2:36">
      <c r="D1" t="s">
        <v>10</v>
      </c>
    </row>
    <row r="2" spans="2:36">
      <c r="B2" t="s">
        <v>0</v>
      </c>
      <c r="C2" t="s">
        <v>1</v>
      </c>
      <c r="D2" t="s">
        <v>11</v>
      </c>
      <c r="G2" s="1">
        <v>31</v>
      </c>
      <c r="H2" s="1">
        <v>30</v>
      </c>
      <c r="I2" s="1">
        <v>29</v>
      </c>
      <c r="J2" s="1">
        <v>28</v>
      </c>
      <c r="K2" s="1">
        <v>27</v>
      </c>
      <c r="L2" s="1">
        <v>26</v>
      </c>
      <c r="M2" s="1">
        <v>25</v>
      </c>
      <c r="N2" s="1">
        <v>24</v>
      </c>
      <c r="O2" s="1">
        <v>23</v>
      </c>
      <c r="P2" s="1">
        <v>22</v>
      </c>
      <c r="Q2" s="1">
        <v>21</v>
      </c>
      <c r="R2" s="13" t="s">
        <v>23</v>
      </c>
      <c r="S2" s="13"/>
      <c r="T2" s="13"/>
      <c r="U2" s="13"/>
      <c r="V2" s="13"/>
      <c r="W2" s="13"/>
      <c r="X2" s="1">
        <v>12</v>
      </c>
      <c r="Y2" s="1">
        <v>11</v>
      </c>
      <c r="Z2" s="1">
        <v>10</v>
      </c>
      <c r="AA2" s="1">
        <v>9</v>
      </c>
      <c r="AB2" s="1">
        <v>8</v>
      </c>
      <c r="AC2" s="1">
        <v>7</v>
      </c>
      <c r="AD2" s="1">
        <v>6</v>
      </c>
      <c r="AE2" s="1">
        <v>5</v>
      </c>
      <c r="AF2" s="1">
        <v>4</v>
      </c>
      <c r="AG2" s="1">
        <v>3</v>
      </c>
      <c r="AH2" s="1">
        <v>2</v>
      </c>
      <c r="AI2" s="1">
        <v>1</v>
      </c>
      <c r="AJ2" s="1">
        <v>0</v>
      </c>
    </row>
    <row r="3" spans="2:36">
      <c r="C3" t="s">
        <v>2</v>
      </c>
      <c r="D3" t="s">
        <v>12</v>
      </c>
      <c r="G3" s="3"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14" t="s">
        <v>23</v>
      </c>
      <c r="S3" s="15"/>
      <c r="T3" s="15"/>
      <c r="U3" s="15"/>
      <c r="V3" s="15"/>
      <c r="W3" s="16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2:36">
      <c r="C4" t="s">
        <v>3</v>
      </c>
      <c r="D4" t="s">
        <v>13</v>
      </c>
    </row>
    <row r="5" spans="2:36">
      <c r="C5" t="s">
        <v>4</v>
      </c>
      <c r="D5" t="s">
        <v>14</v>
      </c>
    </row>
    <row r="7" spans="2:36">
      <c r="B7" t="s">
        <v>5</v>
      </c>
      <c r="C7" t="s">
        <v>6</v>
      </c>
      <c r="D7" t="s">
        <v>15</v>
      </c>
      <c r="F7" s="4"/>
    </row>
    <row r="8" spans="2:36">
      <c r="C8" t="s">
        <v>7</v>
      </c>
      <c r="D8" t="s">
        <v>16</v>
      </c>
    </row>
    <row r="9" spans="2:36">
      <c r="C9" t="s">
        <v>8</v>
      </c>
      <c r="D9" t="s">
        <v>17</v>
      </c>
    </row>
    <row r="10" spans="2:36">
      <c r="C10" t="s">
        <v>9</v>
      </c>
      <c r="D10" t="s">
        <v>18</v>
      </c>
    </row>
    <row r="13" spans="2:36">
      <c r="C13" t="s">
        <v>19</v>
      </c>
    </row>
    <row r="14" spans="2:36">
      <c r="C14" t="s">
        <v>20</v>
      </c>
    </row>
    <row r="15" spans="2:36">
      <c r="C15" t="s">
        <v>21</v>
      </c>
    </row>
    <row r="16" spans="2:36">
      <c r="C16" t="s">
        <v>22</v>
      </c>
    </row>
    <row r="17" spans="3:3">
      <c r="C17" t="s">
        <v>24</v>
      </c>
    </row>
  </sheetData>
  <mergeCells count="2">
    <mergeCell ref="R2:W2"/>
    <mergeCell ref="R3:W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D47E-11ED-4584-A180-EDF4A3A76641}">
  <dimension ref="B2:I18"/>
  <sheetViews>
    <sheetView zoomScale="145" zoomScaleNormal="145" workbookViewId="0">
      <selection activeCell="G15" sqref="G15"/>
    </sheetView>
  </sheetViews>
  <sheetFormatPr defaultRowHeight="15"/>
  <cols>
    <col min="1" max="1" width="3.7109375" customWidth="1"/>
  </cols>
  <sheetData>
    <row r="2" spans="2:9">
      <c r="B2" s="17" t="s">
        <v>32</v>
      </c>
      <c r="C2" s="17"/>
      <c r="E2" s="17" t="s">
        <v>33</v>
      </c>
      <c r="F2" s="17"/>
      <c r="H2" s="17" t="s">
        <v>34</v>
      </c>
      <c r="I2" s="17"/>
    </row>
    <row r="3" spans="2:9">
      <c r="B3" s="2">
        <v>1</v>
      </c>
      <c r="C3" s="2">
        <v>2</v>
      </c>
      <c r="E3" s="3">
        <v>1</v>
      </c>
      <c r="F3" s="2">
        <v>2</v>
      </c>
      <c r="H3" s="2">
        <v>7</v>
      </c>
      <c r="I3" s="2">
        <v>10</v>
      </c>
    </row>
    <row r="4" spans="2:9">
      <c r="B4" s="3">
        <v>3</v>
      </c>
      <c r="C4" s="3">
        <v>4</v>
      </c>
      <c r="E4" s="3">
        <v>3</v>
      </c>
      <c r="F4" s="2">
        <v>4</v>
      </c>
      <c r="H4" s="2">
        <v>15</v>
      </c>
      <c r="I4" s="2">
        <v>22</v>
      </c>
    </row>
    <row r="5" spans="2:9">
      <c r="B5" s="2">
        <v>5</v>
      </c>
      <c r="C5" s="2">
        <v>6</v>
      </c>
      <c r="H5" s="2">
        <v>23</v>
      </c>
      <c r="I5" s="2">
        <v>34</v>
      </c>
    </row>
    <row r="16" spans="2:9" ht="17.25">
      <c r="B16" s="17" t="s">
        <v>35</v>
      </c>
      <c r="C16" s="17"/>
      <c r="D16" s="17"/>
    </row>
    <row r="17" spans="2:4">
      <c r="B17" s="2">
        <v>1</v>
      </c>
      <c r="C17" s="2">
        <v>3</v>
      </c>
      <c r="D17" s="2">
        <v>5</v>
      </c>
    </row>
    <row r="18" spans="2:4">
      <c r="B18" s="2">
        <v>2</v>
      </c>
      <c r="C18" s="2">
        <v>4</v>
      </c>
      <c r="D18" s="2">
        <v>6</v>
      </c>
    </row>
  </sheetData>
  <mergeCells count="4">
    <mergeCell ref="B2:C2"/>
    <mergeCell ref="E2:F2"/>
    <mergeCell ref="H2:I2"/>
    <mergeCell ref="B16:D16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4CAB-9F34-4813-9F30-F4F4AED68E25}">
  <dimension ref="C2:O8"/>
  <sheetViews>
    <sheetView topLeftCell="B7" zoomScale="190" zoomScaleNormal="190" workbookViewId="0">
      <selection activeCell="F10" sqref="F10"/>
    </sheetView>
  </sheetViews>
  <sheetFormatPr defaultRowHeight="15"/>
  <cols>
    <col min="2" max="2" width="4" customWidth="1"/>
  </cols>
  <sheetData>
    <row r="2" spans="3:15">
      <c r="C2" s="17" t="s">
        <v>32</v>
      </c>
      <c r="D2" s="17"/>
      <c r="F2" s="17" t="s">
        <v>33</v>
      </c>
      <c r="G2" s="17"/>
      <c r="I2" s="17" t="s">
        <v>34</v>
      </c>
      <c r="J2" s="17"/>
    </row>
    <row r="3" spans="3:15">
      <c r="C3" s="2">
        <v>1</v>
      </c>
      <c r="D3" s="2">
        <v>2</v>
      </c>
      <c r="F3" s="3">
        <v>1</v>
      </c>
      <c r="G3" s="2">
        <v>2</v>
      </c>
      <c r="I3" s="2">
        <v>7</v>
      </c>
      <c r="J3" s="2">
        <v>10</v>
      </c>
    </row>
    <row r="4" spans="3:15">
      <c r="C4" s="3">
        <v>3</v>
      </c>
      <c r="D4" s="3">
        <v>4</v>
      </c>
      <c r="F4" s="3">
        <v>3</v>
      </c>
      <c r="G4" s="2">
        <v>4</v>
      </c>
      <c r="I4" s="2">
        <v>15</v>
      </c>
      <c r="J4" s="2">
        <v>22</v>
      </c>
    </row>
    <row r="5" spans="3:15">
      <c r="C5" s="2">
        <v>5</v>
      </c>
      <c r="D5" s="2">
        <v>6</v>
      </c>
      <c r="I5" s="2">
        <v>23</v>
      </c>
      <c r="J5" s="2">
        <v>34</v>
      </c>
    </row>
    <row r="8" spans="3:15">
      <c r="N8">
        <v>2</v>
      </c>
      <c r="O8">
        <v>0</v>
      </c>
    </row>
  </sheetData>
  <mergeCells count="3">
    <mergeCell ref="C2:D2"/>
    <mergeCell ref="F2:G2"/>
    <mergeCell ref="I2:J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7337-1F0F-4E29-85B1-97FBC0926F80}">
  <dimension ref="C1:K9"/>
  <sheetViews>
    <sheetView tabSelected="1" zoomScale="160" zoomScaleNormal="160" workbookViewId="0">
      <selection activeCell="G15" sqref="G15"/>
    </sheetView>
  </sheetViews>
  <sheetFormatPr defaultRowHeight="15"/>
  <sheetData>
    <row r="1" spans="3:11">
      <c r="C1" s="17" t="s">
        <v>36</v>
      </c>
      <c r="D1" s="17"/>
      <c r="F1" s="17" t="s">
        <v>37</v>
      </c>
      <c r="G1" s="17"/>
      <c r="I1" s="17" t="s">
        <v>38</v>
      </c>
      <c r="J1" s="17"/>
      <c r="K1" s="17"/>
    </row>
    <row r="2" spans="3:11">
      <c r="C2" s="2">
        <v>1</v>
      </c>
      <c r="D2" s="2">
        <v>2</v>
      </c>
      <c r="F2" s="2">
        <v>4</v>
      </c>
      <c r="G2" s="2">
        <v>3</v>
      </c>
      <c r="I2" s="2">
        <v>2</v>
      </c>
      <c r="J2" s="2">
        <v>1</v>
      </c>
      <c r="K2" s="2">
        <v>5</v>
      </c>
    </row>
    <row r="3" spans="3:11">
      <c r="C3" s="2">
        <v>3</v>
      </c>
      <c r="D3" s="2">
        <v>4</v>
      </c>
      <c r="F3" s="2">
        <v>5</v>
      </c>
      <c r="G3" s="2">
        <v>1</v>
      </c>
      <c r="I3" s="2">
        <v>6</v>
      </c>
      <c r="J3" s="2">
        <v>4</v>
      </c>
      <c r="K3" s="2">
        <v>0</v>
      </c>
    </row>
    <row r="4" spans="3:11">
      <c r="C4" s="2">
        <v>5</v>
      </c>
      <c r="D4" s="2">
        <v>6</v>
      </c>
      <c r="F4" s="2">
        <v>0</v>
      </c>
      <c r="G4" s="2">
        <v>6</v>
      </c>
      <c r="I4" s="2">
        <v>3</v>
      </c>
      <c r="J4" s="2">
        <v>2</v>
      </c>
      <c r="K4" s="2">
        <v>1</v>
      </c>
    </row>
    <row r="7" spans="3:11" ht="17.25">
      <c r="E7" t="s">
        <v>39</v>
      </c>
      <c r="G7" s="6">
        <v>12</v>
      </c>
      <c r="H7" s="6">
        <v>8</v>
      </c>
      <c r="I7" s="6">
        <v>17</v>
      </c>
    </row>
    <row r="8" spans="3:11">
      <c r="G8" s="6">
        <v>30</v>
      </c>
      <c r="H8" s="6">
        <v>23</v>
      </c>
      <c r="I8" s="6">
        <v>24</v>
      </c>
    </row>
    <row r="9" spans="3:11">
      <c r="G9" s="6">
        <v>41</v>
      </c>
      <c r="H9" s="6">
        <v>33</v>
      </c>
      <c r="I9" s="6">
        <v>37</v>
      </c>
    </row>
  </sheetData>
  <mergeCells count="3">
    <mergeCell ref="C1:D1"/>
    <mergeCell ref="F1:G1"/>
    <mergeCell ref="I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E29B-FD85-4D4F-8701-7E98FB98826D}">
  <sheetPr codeName="Sheet2"/>
  <dimension ref="K4:L5"/>
  <sheetViews>
    <sheetView zoomScaleNormal="100" workbookViewId="0">
      <selection activeCell="K20" sqref="K20"/>
    </sheetView>
  </sheetViews>
  <sheetFormatPr defaultRowHeight="15"/>
  <cols>
    <col min="11" max="11" width="15.28515625" customWidth="1"/>
  </cols>
  <sheetData>
    <row r="4" spans="11:12" ht="24">
      <c r="K4" t="s">
        <v>25</v>
      </c>
      <c r="L4" s="5" t="s">
        <v>27</v>
      </c>
    </row>
    <row r="5" spans="11:12" ht="24">
      <c r="K5" t="s">
        <v>26</v>
      </c>
      <c r="L5" s="5" t="s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14C09-F97B-474B-AB3C-4D539B2D703A}">
  <sheetPr codeName="Sheet3"/>
  <dimension ref="K4:L5"/>
  <sheetViews>
    <sheetView zoomScaleNormal="100" workbookViewId="0">
      <selection activeCell="O11" sqref="O11"/>
    </sheetView>
  </sheetViews>
  <sheetFormatPr defaultRowHeight="15"/>
  <cols>
    <col min="11" max="11" width="15.28515625" customWidth="1"/>
  </cols>
  <sheetData>
    <row r="4" spans="11:12" ht="24">
      <c r="K4" t="s">
        <v>25</v>
      </c>
      <c r="L4" s="5" t="s">
        <v>27</v>
      </c>
    </row>
    <row r="5" spans="11:12" ht="24">
      <c r="K5" t="s">
        <v>26</v>
      </c>
      <c r="L5" s="5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938E6-A5DD-43D8-B49B-4581D3D77360}">
  <dimension ref="A1"/>
  <sheetViews>
    <sheetView workbookViewId="0">
      <selection activeCell="P10" sqref="P10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84DE-F362-4AA2-9009-0F4EC677B6C3}">
  <dimension ref="A1"/>
  <sheetViews>
    <sheetView zoomScale="145" zoomScaleNormal="145" workbookViewId="0">
      <selection activeCell="H12" sqref="H12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95C7-3B1F-4605-9574-99162C61B69F}">
  <dimension ref="A2:P15"/>
  <sheetViews>
    <sheetView zoomScale="205" zoomScaleNormal="205" workbookViewId="0">
      <selection activeCell="E10" sqref="E10"/>
    </sheetView>
  </sheetViews>
  <sheetFormatPr defaultRowHeight="15"/>
  <cols>
    <col min="2" max="4" width="3.7109375" customWidth="1"/>
    <col min="6" max="6" width="9.140625" bestFit="1" customWidth="1"/>
    <col min="7" max="7" width="4" bestFit="1" customWidth="1"/>
    <col min="8" max="16" width="3.7109375" customWidth="1"/>
  </cols>
  <sheetData>
    <row r="2" spans="1:16">
      <c r="B2" s="9">
        <v>9</v>
      </c>
      <c r="C2" s="9">
        <v>8</v>
      </c>
      <c r="D2" s="9">
        <v>7</v>
      </c>
      <c r="E2" s="7">
        <f>SUM(B2:D2)</f>
        <v>24</v>
      </c>
      <c r="F2" t="s">
        <v>29</v>
      </c>
    </row>
    <row r="3" spans="1:16">
      <c r="B3" s="10">
        <v>6</v>
      </c>
      <c r="C3" s="10">
        <v>5</v>
      </c>
      <c r="D3" s="10">
        <v>4</v>
      </c>
      <c r="E3" s="7">
        <f t="shared" ref="E3:E4" si="0">SUM(B3:D3)</f>
        <v>15</v>
      </c>
    </row>
    <row r="4" spans="1:16">
      <c r="B4" s="11">
        <v>3</v>
      </c>
      <c r="C4" s="11">
        <v>2</v>
      </c>
      <c r="D4" s="11">
        <v>1</v>
      </c>
      <c r="E4" s="7">
        <f t="shared" si="0"/>
        <v>6</v>
      </c>
    </row>
    <row r="5" spans="1:16">
      <c r="A5">
        <f>SUM(D2,C3,B4)</f>
        <v>15</v>
      </c>
      <c r="B5" s="8">
        <f>SUM(B2:B4)</f>
        <v>18</v>
      </c>
      <c r="C5" s="8">
        <f t="shared" ref="C5:D5" si="1">SUM(C2:C4)</f>
        <v>15</v>
      </c>
      <c r="D5" s="8">
        <f t="shared" si="1"/>
        <v>12</v>
      </c>
      <c r="E5" s="8">
        <f>SUM(B2,C3,D4)</f>
        <v>15</v>
      </c>
    </row>
    <row r="6" spans="1:16">
      <c r="F6">
        <f>PRODUCT(B2:D4)</f>
        <v>362880</v>
      </c>
    </row>
    <row r="7" spans="1:16">
      <c r="F7">
        <f>FACT(9)</f>
        <v>362880</v>
      </c>
      <c r="G7">
        <f>F7/60/60/24</f>
        <v>4.2</v>
      </c>
    </row>
    <row r="9" spans="1:16">
      <c r="F9" t="s">
        <v>30</v>
      </c>
      <c r="H9" s="9">
        <v>1</v>
      </c>
      <c r="I9" s="9">
        <v>2</v>
      </c>
      <c r="J9" s="9">
        <v>3</v>
      </c>
      <c r="K9" s="10">
        <v>4</v>
      </c>
      <c r="L9" s="10">
        <v>5</v>
      </c>
      <c r="M9" s="10">
        <v>6</v>
      </c>
      <c r="N9" s="11">
        <v>8</v>
      </c>
      <c r="O9" s="11">
        <v>9</v>
      </c>
      <c r="P9" s="11">
        <v>8</v>
      </c>
    </row>
    <row r="10" spans="1:16">
      <c r="H10" s="12">
        <v>0</v>
      </c>
      <c r="I10" s="12">
        <v>1</v>
      </c>
      <c r="J10" s="12">
        <v>2</v>
      </c>
      <c r="K10" s="12">
        <v>3</v>
      </c>
      <c r="L10" s="12">
        <v>4</v>
      </c>
      <c r="M10" s="12">
        <v>5</v>
      </c>
      <c r="N10" s="12">
        <v>6</v>
      </c>
      <c r="O10" s="12">
        <v>7</v>
      </c>
      <c r="P10" s="12">
        <v>8</v>
      </c>
    </row>
    <row r="11" spans="1:16">
      <c r="F11" t="s">
        <v>31</v>
      </c>
    </row>
    <row r="14" spans="1:16">
      <c r="F14">
        <f>16*15*14*13*12*11*10</f>
        <v>57657600</v>
      </c>
    </row>
    <row r="15" spans="1:16">
      <c r="F15">
        <f>F14/60/60/24/365.2262</f>
        <v>1.8271781524253554</v>
      </c>
    </row>
  </sheetData>
  <conditionalFormatting sqref="B2:D4">
    <cfRule type="duplicateValues" dxfId="3" priority="4"/>
  </conditionalFormatting>
  <conditionalFormatting sqref="H9:J9">
    <cfRule type="duplicateValues" dxfId="2" priority="3"/>
  </conditionalFormatting>
  <conditionalFormatting sqref="K9:M9">
    <cfRule type="duplicateValues" dxfId="1" priority="2"/>
  </conditionalFormatting>
  <conditionalFormatting sqref="N9:P9">
    <cfRule type="duplicateValues" dxfId="0" priority="1"/>
  </conditionalFormatting>
  <dataValidations count="1">
    <dataValidation type="whole" allowBlank="1" showInputMessage="1" showErrorMessage="1" sqref="B2:D4 H9:P9" xr:uid="{09E4F9B3-A90E-4387-90DF-B5560502176F}">
      <formula1>1</formula1>
      <formula2>9</formula2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C9E2-D934-44CC-8EC1-3D14D142C18A}">
  <dimension ref="A1"/>
  <sheetViews>
    <sheetView zoomScale="145" zoomScaleNormal="145" workbookViewId="0">
      <selection activeCell="G7" sqref="G7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936B-9B25-4F2E-B6A9-B330A24C5293}">
  <dimension ref="A1"/>
  <sheetViews>
    <sheetView zoomScale="145" zoomScaleNormal="145" workbookViewId="0">
      <selection activeCell="K15" sqref="K15"/>
    </sheetView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DE18-C216-4606-8E60-B9E0EFCFB50C}">
  <dimension ref="B2:I18"/>
  <sheetViews>
    <sheetView zoomScale="175" zoomScaleNormal="175" workbookViewId="0">
      <selection activeCell="E15" sqref="E15"/>
    </sheetView>
  </sheetViews>
  <sheetFormatPr defaultRowHeight="15"/>
  <cols>
    <col min="1" max="1" width="3.7109375" customWidth="1"/>
  </cols>
  <sheetData>
    <row r="2" spans="2:9">
      <c r="B2" s="17" t="s">
        <v>32</v>
      </c>
      <c r="C2" s="17"/>
      <c r="E2" s="17" t="s">
        <v>33</v>
      </c>
      <c r="F2" s="17"/>
      <c r="H2" s="17" t="s">
        <v>34</v>
      </c>
      <c r="I2" s="17"/>
    </row>
    <row r="3" spans="2:9">
      <c r="B3" s="2">
        <v>1</v>
      </c>
      <c r="C3" s="2">
        <v>2</v>
      </c>
      <c r="E3" s="3">
        <v>1</v>
      </c>
      <c r="F3" s="2">
        <v>2</v>
      </c>
      <c r="H3" s="2">
        <v>7</v>
      </c>
      <c r="I3" s="2">
        <v>10</v>
      </c>
    </row>
    <row r="4" spans="2:9">
      <c r="B4" s="3">
        <v>3</v>
      </c>
      <c r="C4" s="3">
        <v>4</v>
      </c>
      <c r="E4" s="3">
        <v>3</v>
      </c>
      <c r="F4" s="2">
        <v>4</v>
      </c>
      <c r="H4" s="2">
        <v>15</v>
      </c>
      <c r="I4" s="2">
        <v>22</v>
      </c>
    </row>
    <row r="5" spans="2:9">
      <c r="B5" s="2">
        <v>5</v>
      </c>
      <c r="C5" s="2">
        <v>6</v>
      </c>
      <c r="H5" s="2">
        <v>23</v>
      </c>
      <c r="I5" s="2">
        <v>34</v>
      </c>
    </row>
    <row r="16" spans="2:9" ht="17.25">
      <c r="B16" s="17" t="s">
        <v>35</v>
      </c>
      <c r="C16" s="17"/>
      <c r="D16" s="17"/>
    </row>
    <row r="17" spans="2:4">
      <c r="B17" s="2">
        <v>1</v>
      </c>
      <c r="C17" s="2">
        <v>3</v>
      </c>
      <c r="D17" s="2">
        <v>5</v>
      </c>
    </row>
    <row r="18" spans="2:4">
      <c r="B18" s="2">
        <v>2</v>
      </c>
      <c r="C18" s="2">
        <v>4</v>
      </c>
      <c r="D18" s="2">
        <v>6</v>
      </c>
    </row>
  </sheetData>
  <mergeCells count="4">
    <mergeCell ref="B2:C2"/>
    <mergeCell ref="E2:F2"/>
    <mergeCell ref="H2:I2"/>
    <mergeCell ref="B16:D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integer</vt:lpstr>
      <vt:lpstr>Circle (Struct)</vt:lpstr>
      <vt:lpstr>Circle (Class)</vt:lpstr>
      <vt:lpstr>Types</vt:lpstr>
      <vt:lpstr>Array1D</vt:lpstr>
      <vt:lpstr>Magic3x3</vt:lpstr>
      <vt:lpstr>Array2D</vt:lpstr>
      <vt:lpstr>Array of Array</vt:lpstr>
      <vt:lpstr>Matrix1</vt:lpstr>
      <vt:lpstr>Matrix2</vt:lpstr>
      <vt:lpstr>Matrix ADT</vt:lpstr>
      <vt:lpstr>Matrix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2023-07-25T01:03:18Z</dcterms:created>
  <dcterms:modified xsi:type="dcterms:W3CDTF">2023-07-26T00:29:50Z</dcterms:modified>
</cp:coreProperties>
</file>