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001CS\"/>
    </mc:Choice>
  </mc:AlternateContent>
  <xr:revisionPtr revIDLastSave="0" documentId="13_ncr:1_{A811E410-4CA0-499E-A4C7-281FE54B6702}" xr6:coauthVersionLast="47" xr6:coauthVersionMax="47" xr10:uidLastSave="{00000000-0000-0000-0000-000000000000}"/>
  <bookViews>
    <workbookView xWindow="-120" yWindow="-120" windowWidth="20730" windowHeight="11760" tabRatio="801" activeTab="9" xr2:uid="{A39FA63B-15AF-4D81-AAE9-DCF8594E55BD}"/>
  </bookViews>
  <sheets>
    <sheet name="Equality" sheetId="12" r:id="rId1"/>
    <sheet name="Bank" sheetId="13" r:id="rId2"/>
    <sheet name="string" sheetId="14" r:id="rId3"/>
    <sheet name="StringBuilder" sheetId="15" r:id="rId4"/>
    <sheet name="Array 1D" sheetId="4" r:id="rId5"/>
    <sheet name="Array 2D" sheetId="5" r:id="rId6"/>
    <sheet name="Array of Array" sheetId="6" r:id="rId7"/>
    <sheet name="Jagged Array" sheetId="7" r:id="rId8"/>
    <sheet name="Magic 3x3" sheetId="16" r:id="rId9"/>
    <sheet name="8 Queens" sheetId="17" r:id="rId10"/>
    <sheet name="Matrix1" sheetId="8" r:id="rId11"/>
    <sheet name="Matrix2" sheetId="9" r:id="rId12"/>
    <sheet name="Matrix2 (2)" sheetId="10" r:id="rId13"/>
    <sheet name="Matrix2 (3)" sheetId="11" r:id="rId14"/>
    <sheet name="Island" sheetId="3" r:id="rId15"/>
    <sheet name="GC" sheetId="2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7" l="1"/>
  <c r="O13" i="17" s="1"/>
  <c r="O19" i="16"/>
  <c r="O20" i="16" s="1"/>
  <c r="L8" i="16"/>
  <c r="M8" i="16" s="1"/>
  <c r="F7" i="16"/>
  <c r="E7" i="16"/>
  <c r="D7" i="16"/>
  <c r="C7" i="16"/>
  <c r="B7" i="16"/>
  <c r="F6" i="16"/>
  <c r="F5" i="16"/>
  <c r="F4" i="16"/>
  <c r="V31" i="13"/>
</calcChain>
</file>

<file path=xl/sharedStrings.xml><?xml version="1.0" encoding="utf-8"?>
<sst xmlns="http://schemas.openxmlformats.org/spreadsheetml/2006/main" count="59" uniqueCount="43">
  <si>
    <t>Heap</t>
  </si>
  <si>
    <t>X</t>
  </si>
  <si>
    <t>a:int</t>
  </si>
  <si>
    <t>Ctr</t>
  </si>
  <si>
    <t>Ptr</t>
  </si>
  <si>
    <t>Name:Sring
Sibling:X</t>
  </si>
  <si>
    <r>
      <t>mA (</t>
    </r>
    <r>
      <rPr>
        <sz val="11"/>
        <color rgb="FF00B0F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</si>
  <si>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mB (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theme="7" tint="-0.249977111117893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</si>
  <si>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mC (</t>
    </r>
    <r>
      <rPr>
        <sz val="11"/>
        <color rgb="FF00B0F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theme="7" tint="-0.249977111117893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</si>
  <si>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mA (3 x 2)</t>
  </si>
  <si>
    <t>mB (3 x 2)</t>
  </si>
  <si>
    <t>mC (3 x 3)</t>
  </si>
  <si>
    <r>
      <t>data1</t>
    </r>
    <r>
      <rPr>
        <sz val="16"/>
        <color rgb="FFFF0000"/>
        <rFont val="Calibri"/>
        <family val="2"/>
        <scheme val="minor"/>
      </rPr>
      <t>.Equals(</t>
    </r>
    <r>
      <rPr>
        <sz val="16"/>
        <color theme="1"/>
        <rFont val="Calibri"/>
        <family val="2"/>
        <scheme val="minor"/>
      </rPr>
      <t>data3</t>
    </r>
    <r>
      <rPr>
        <sz val="16"/>
        <color rgb="FFFF0000"/>
        <rFont val="Calibri"/>
        <family val="2"/>
        <scheme val="minor"/>
      </rPr>
      <t>)</t>
    </r>
  </si>
  <si>
    <t>means are the lists referred by data1 and data3 having same value?</t>
  </si>
  <si>
    <r>
      <t xml:space="preserve">data1 </t>
    </r>
    <r>
      <rPr>
        <sz val="16"/>
        <color rgb="FFFF0000"/>
        <rFont val="Calibri"/>
        <family val="2"/>
        <scheme val="minor"/>
      </rPr>
      <t>==</t>
    </r>
    <r>
      <rPr>
        <sz val="16"/>
        <color theme="1"/>
        <rFont val="Calibri"/>
        <family val="2"/>
        <scheme val="minor"/>
      </rPr>
      <t xml:space="preserve"> data3</t>
    </r>
  </si>
  <si>
    <t>means are data1 and data3 references refer to the same list object?</t>
  </si>
  <si>
    <t>Vs</t>
  </si>
  <si>
    <t>Bytes</t>
  </si>
  <si>
    <t>Times</t>
  </si>
  <si>
    <t xml:space="preserve"> </t>
  </si>
  <si>
    <t>Level-1: Find out any one possible answer</t>
  </si>
  <si>
    <t>Level-2: Find out all possible answers</t>
  </si>
  <si>
    <t>Generate &amp; Test Technique</t>
  </si>
  <si>
    <t>Days</t>
  </si>
  <si>
    <t>Slots</t>
  </si>
  <si>
    <t>Level</t>
  </si>
  <si>
    <t>Magic 3x3</t>
  </si>
  <si>
    <t>=&gt;9!</t>
  </si>
  <si>
    <t>Magic 4x4</t>
  </si>
  <si>
    <t>=&gt;16!</t>
  </si>
  <si>
    <t>Level-1:</t>
  </si>
  <si>
    <t>Find any one possible solution</t>
  </si>
  <si>
    <t>Level-2:</t>
  </si>
  <si>
    <t>Find ALL possible solutions</t>
  </si>
  <si>
    <t>♕</t>
  </si>
  <si>
    <r>
      <t>Q</t>
    </r>
    <r>
      <rPr>
        <vertAlign val="subscript"/>
        <sz val="11"/>
        <color theme="1"/>
        <rFont val="Calibri"/>
        <family val="2"/>
        <scheme val="minor"/>
      </rPr>
      <t>0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</si>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</sst>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164" fontId="0" fillId="0" borderId="0" xfId="1" applyNumberFormat="1" applyFont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0" fillId="0" borderId="0" xfId="0" quotePrefix="1"/>
    <xf numFmtId="0" fontId="8" fillId="3" borderId="6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3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76200</xdr:rowOff>
    </xdr:from>
    <xdr:to>
      <xdr:col>7</xdr:col>
      <xdr:colOff>180975</xdr:colOff>
      <xdr:row>7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C18E71D-BD45-4FDF-AFB7-F03DC103BE49}"/>
            </a:ext>
          </a:extLst>
        </xdr:cNvPr>
        <xdr:cNvGrpSpPr/>
      </xdr:nvGrpSpPr>
      <xdr:grpSpPr>
        <a:xfrm>
          <a:off x="4011667" y="1028700"/>
          <a:ext cx="1575567" cy="419100"/>
          <a:chOff x="5924550" y="1600200"/>
          <a:chExt cx="1571625" cy="4191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2AB7353-D98B-148D-ED64-3DE10C824099}"/>
              </a:ext>
            </a:extLst>
          </xdr:cNvPr>
          <xdr:cNvSpPr/>
        </xdr:nvSpPr>
        <xdr:spPr>
          <a:xfrm>
            <a:off x="5924550" y="1600200"/>
            <a:ext cx="352425" cy="41910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F1E8CCE-4DD8-9A19-EBE6-D0F50FB0AB18}"/>
              </a:ext>
            </a:extLst>
          </xdr:cNvPr>
          <xdr:cNvSpPr/>
        </xdr:nvSpPr>
        <xdr:spPr>
          <a:xfrm>
            <a:off x="6330950" y="1600200"/>
            <a:ext cx="352425" cy="41910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13AFAE4-154D-D09C-B9E7-CBB25D9F9262}"/>
              </a:ext>
            </a:extLst>
          </xdr:cNvPr>
          <xdr:cNvSpPr/>
        </xdr:nvSpPr>
        <xdr:spPr>
          <a:xfrm>
            <a:off x="6737350" y="1600200"/>
            <a:ext cx="352425" cy="41910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842579A-B512-4361-FF4E-14E6EE99B0A7}"/>
              </a:ext>
            </a:extLst>
          </xdr:cNvPr>
          <xdr:cNvSpPr/>
        </xdr:nvSpPr>
        <xdr:spPr>
          <a:xfrm>
            <a:off x="7143750" y="1600200"/>
            <a:ext cx="352425" cy="41910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  <xdr:twoCellAnchor>
    <xdr:from>
      <xdr:col>1</xdr:col>
      <xdr:colOff>1215258</xdr:colOff>
      <xdr:row>0</xdr:row>
      <xdr:rowOff>142875</xdr:rowOff>
    </xdr:from>
    <xdr:to>
      <xdr:col>2</xdr:col>
      <xdr:colOff>600075</xdr:colOff>
      <xdr:row>2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775ACC-19FC-4273-819B-055081862733}"/>
            </a:ext>
          </a:extLst>
        </xdr:cNvPr>
        <xdr:cNvSpPr txBox="1"/>
      </xdr:nvSpPr>
      <xdr:spPr>
        <a:xfrm>
          <a:off x="1824858" y="142875"/>
          <a:ext cx="1127892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data1</a:t>
          </a:r>
        </a:p>
      </xdr:txBody>
    </xdr:sp>
    <xdr:clientData/>
  </xdr:twoCellAnchor>
  <xdr:twoCellAnchor>
    <xdr:from>
      <xdr:col>2</xdr:col>
      <xdr:colOff>600075</xdr:colOff>
      <xdr:row>1</xdr:row>
      <xdr:rowOff>109538</xdr:rowOff>
    </xdr:from>
    <xdr:to>
      <xdr:col>4</xdr:col>
      <xdr:colOff>438150</xdr:colOff>
      <xdr:row>6</xdr:row>
      <xdr:rowOff>95250</xdr:rowOff>
    </xdr:to>
    <xdr:cxnSp macro="">
      <xdr:nvCxnSpPr>
        <xdr:cNvPr id="8" name="Connector: Curved 7">
          <a:extLst>
            <a:ext uri="{FF2B5EF4-FFF2-40B4-BE49-F238E27FC236}">
              <a16:creationId xmlns:a16="http://schemas.microsoft.com/office/drawing/2014/main" id="{419E2B7B-83C6-4039-AF66-218FF91742B7}"/>
            </a:ext>
          </a:extLst>
        </xdr:cNvPr>
        <xdr:cNvCxnSpPr>
          <a:stCxn id="7" idx="3"/>
          <a:endCxn id="3" idx="1"/>
        </xdr:cNvCxnSpPr>
      </xdr:nvCxnSpPr>
      <xdr:spPr>
        <a:xfrm>
          <a:off x="2952750" y="300038"/>
          <a:ext cx="1057275" cy="93821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1083879</xdr:colOff>
      <xdr:row>5</xdr:row>
      <xdr:rowOff>85725</xdr:rowOff>
    </xdr:from>
    <xdr:to>
      <xdr:col>2</xdr:col>
      <xdr:colOff>476250</xdr:colOff>
      <xdr:row>7</xdr:row>
      <xdr:rowOff>19050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3803CC7-60F6-40A8-A931-B80E4B72D838}"/>
            </a:ext>
          </a:extLst>
        </xdr:cNvPr>
        <xdr:cNvSpPr txBox="1"/>
      </xdr:nvSpPr>
      <xdr:spPr>
        <a:xfrm>
          <a:off x="1693479" y="1038225"/>
          <a:ext cx="1135446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data2</a:t>
          </a:r>
        </a:p>
      </xdr:txBody>
    </xdr:sp>
    <xdr:clientData/>
  </xdr:twoCellAnchor>
  <xdr:twoCellAnchor>
    <xdr:from>
      <xdr:col>2</xdr:col>
      <xdr:colOff>476250</xdr:colOff>
      <xdr:row>6</xdr:row>
      <xdr:rowOff>52388</xdr:rowOff>
    </xdr:from>
    <xdr:to>
      <xdr:col>4</xdr:col>
      <xdr:colOff>438150</xdr:colOff>
      <xdr:row>6</xdr:row>
      <xdr:rowOff>95250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D948F9C5-5A06-4448-A393-F3E6ECF9C0BF}"/>
            </a:ext>
          </a:extLst>
        </xdr:cNvPr>
        <xdr:cNvCxnSpPr>
          <a:stCxn id="9" idx="3"/>
          <a:endCxn id="3" idx="1"/>
        </xdr:cNvCxnSpPr>
      </xdr:nvCxnSpPr>
      <xdr:spPr>
        <a:xfrm>
          <a:off x="2828925" y="1195388"/>
          <a:ext cx="1181100" cy="4286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1103587</xdr:colOff>
      <xdr:row>8</xdr:row>
      <xdr:rowOff>160609</xdr:rowOff>
    </xdr:from>
    <xdr:to>
      <xdr:col>7</xdr:col>
      <xdr:colOff>186230</xdr:colOff>
      <xdr:row>11</xdr:row>
      <xdr:rowOff>112984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BE77FB38-DF1C-4F41-BEE5-FCB6E4A9ABBD}"/>
            </a:ext>
          </a:extLst>
        </xdr:cNvPr>
        <xdr:cNvGrpSpPr/>
      </xdr:nvGrpSpPr>
      <xdr:grpSpPr>
        <a:xfrm>
          <a:off x="1714501" y="1684609"/>
          <a:ext cx="3877988" cy="523875"/>
          <a:chOff x="1747346" y="2105025"/>
          <a:chExt cx="3464143" cy="523875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E25940A-4740-D0F9-886C-2C75909D363C}"/>
              </a:ext>
            </a:extLst>
          </xdr:cNvPr>
          <xdr:cNvGrpSpPr/>
        </xdr:nvGrpSpPr>
        <xdr:grpSpPr>
          <a:xfrm>
            <a:off x="3635922" y="2105025"/>
            <a:ext cx="1575567" cy="419100"/>
            <a:chOff x="5924550" y="1600200"/>
            <a:chExt cx="1571625" cy="419100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1F0FBD17-D5B2-40A0-4EC8-A31E6ED7FF9E}"/>
                </a:ext>
              </a:extLst>
            </xdr:cNvPr>
            <xdr:cNvSpPr/>
          </xdr:nvSpPr>
          <xdr:spPr>
            <a:xfrm>
              <a:off x="5924550" y="1600200"/>
              <a:ext cx="352425" cy="419100"/>
            </a:xfrm>
            <a:prstGeom prst="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400" b="1">
                  <a:solidFill>
                    <a:srgbClr val="FF0000"/>
                  </a:solidFill>
                </a:rPr>
                <a:t>1</a:t>
              </a: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6DE6609F-5A2E-7ED9-CDE5-6AD3609D8A1F}"/>
                </a:ext>
              </a:extLst>
            </xdr:cNvPr>
            <xdr:cNvSpPr/>
          </xdr:nvSpPr>
          <xdr:spPr>
            <a:xfrm>
              <a:off x="6330950" y="1600200"/>
              <a:ext cx="352425" cy="419100"/>
            </a:xfrm>
            <a:prstGeom prst="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400" b="1">
                  <a:solidFill>
                    <a:srgbClr val="FF0000"/>
                  </a:solidFill>
                </a:rPr>
                <a:t>2</a:t>
              </a:r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A5380A50-A72A-7906-493F-DD9A7BF9A01C}"/>
                </a:ext>
              </a:extLst>
            </xdr:cNvPr>
            <xdr:cNvSpPr/>
          </xdr:nvSpPr>
          <xdr:spPr>
            <a:xfrm>
              <a:off x="6737350" y="1600200"/>
              <a:ext cx="352425" cy="419100"/>
            </a:xfrm>
            <a:prstGeom prst="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400" b="1">
                  <a:solidFill>
                    <a:srgbClr val="FF0000"/>
                  </a:solidFill>
                </a:rPr>
                <a:t>3</a:t>
              </a: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83606882-48B6-EE14-972B-EAB053767A6C}"/>
                </a:ext>
              </a:extLst>
            </xdr:cNvPr>
            <xdr:cNvSpPr/>
          </xdr:nvSpPr>
          <xdr:spPr>
            <a:xfrm>
              <a:off x="7143750" y="1600200"/>
              <a:ext cx="352425" cy="419100"/>
            </a:xfrm>
            <a:prstGeom prst="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400" b="1">
                  <a:solidFill>
                    <a:srgbClr val="FF0000"/>
                  </a:solidFill>
                </a:rPr>
                <a:t>4</a:t>
              </a:r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27E252B-939E-B7A0-6562-0F5E26E1CCE8}"/>
              </a:ext>
            </a:extLst>
          </xdr:cNvPr>
          <xdr:cNvSpPr txBox="1"/>
        </xdr:nvSpPr>
        <xdr:spPr>
          <a:xfrm>
            <a:off x="1747346" y="2314575"/>
            <a:ext cx="676274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/>
              <a:t>data3</a:t>
            </a:r>
          </a:p>
        </xdr:txBody>
      </xdr:sp>
      <xdr:cxnSp macro="">
        <xdr:nvCxnSpPr>
          <xdr:cNvPr id="14" name="Connector: Curved 13">
            <a:extLst>
              <a:ext uri="{FF2B5EF4-FFF2-40B4-BE49-F238E27FC236}">
                <a16:creationId xmlns:a16="http://schemas.microsoft.com/office/drawing/2014/main" id="{A1CEAED3-72BE-8227-88E0-47F9AAE2E65D}"/>
              </a:ext>
            </a:extLst>
          </xdr:cNvPr>
          <xdr:cNvCxnSpPr>
            <a:stCxn id="13" idx="3"/>
            <a:endCxn id="15" idx="1"/>
          </xdr:cNvCxnSpPr>
        </xdr:nvCxnSpPr>
        <xdr:spPr>
          <a:xfrm flipV="1">
            <a:off x="2423620" y="2314575"/>
            <a:ext cx="1212302" cy="157163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269328</xdr:colOff>
      <xdr:row>10</xdr:row>
      <xdr:rowOff>32845</xdr:rowOff>
    </xdr:from>
    <xdr:to>
      <xdr:col>1</xdr:col>
      <xdr:colOff>880241</xdr:colOff>
      <xdr:row>11</xdr:row>
      <xdr:rowOff>118242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CB2ED741-9700-45F0-98AF-2A47B8C7F123}"/>
            </a:ext>
          </a:extLst>
        </xdr:cNvPr>
        <xdr:cNvSpPr/>
      </xdr:nvSpPr>
      <xdr:spPr>
        <a:xfrm>
          <a:off x="269328" y="1937845"/>
          <a:ext cx="1220513" cy="275897"/>
        </a:xfrm>
        <a:prstGeom prst="wedgeRoundRectCallout">
          <a:avLst>
            <a:gd name="adj1" fmla="val 31855"/>
            <a:gd name="adj2" fmla="val 174405"/>
            <a:gd name="adj3" fmla="val 16667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Value Equality</a:t>
          </a:r>
        </a:p>
      </xdr:txBody>
    </xdr:sp>
    <xdr:clientData/>
  </xdr:twoCellAnchor>
  <xdr:twoCellAnchor>
    <xdr:from>
      <xdr:col>0</xdr:col>
      <xdr:colOff>223346</xdr:colOff>
      <xdr:row>16</xdr:row>
      <xdr:rowOff>13138</xdr:rowOff>
    </xdr:from>
    <xdr:to>
      <xdr:col>1</xdr:col>
      <xdr:colOff>834259</xdr:colOff>
      <xdr:row>17</xdr:row>
      <xdr:rowOff>98535</xdr:rowOff>
    </xdr:to>
    <xdr:sp macro="" textlink="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90FFE649-9AA0-4673-BF7E-4CC2A1581D9C}"/>
            </a:ext>
          </a:extLst>
        </xdr:cNvPr>
        <xdr:cNvSpPr/>
      </xdr:nvSpPr>
      <xdr:spPr>
        <a:xfrm>
          <a:off x="223346" y="3213538"/>
          <a:ext cx="1220513" cy="275897"/>
        </a:xfrm>
        <a:prstGeom prst="wedgeRoundRectCallout">
          <a:avLst>
            <a:gd name="adj1" fmla="val 31855"/>
            <a:gd name="adj2" fmla="val -123214"/>
            <a:gd name="adj3" fmla="val 16667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Reference Equality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3829</xdr:colOff>
      <xdr:row>0</xdr:row>
      <xdr:rowOff>0</xdr:rowOff>
    </xdr:from>
    <xdr:to>
      <xdr:col>4</xdr:col>
      <xdr:colOff>155305</xdr:colOff>
      <xdr:row>1</xdr:row>
      <xdr:rowOff>8106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F2DA3-3565-4E70-BF2A-B5AFF5C4A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253"/>
        <a:stretch/>
      </xdr:blipFill>
      <xdr:spPr>
        <a:xfrm>
          <a:off x="3829" y="0"/>
          <a:ext cx="1418301" cy="1398756"/>
        </a:xfrm>
        <a:prstGeom prst="rect">
          <a:avLst/>
        </a:prstGeom>
      </xdr:spPr>
    </xdr:pic>
    <xdr:clientData/>
  </xdr:twoCellAnchor>
  <xdr:oneCellAnchor>
    <xdr:from>
      <xdr:col>4</xdr:col>
      <xdr:colOff>144937</xdr:colOff>
      <xdr:row>0</xdr:row>
      <xdr:rowOff>142281</xdr:rowOff>
    </xdr:from>
    <xdr:ext cx="2962185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87BC91-93AA-41B4-B87B-D13E9BB57285}"/>
            </a:ext>
          </a:extLst>
        </xdr:cNvPr>
        <xdr:cNvSpPr txBox="1"/>
      </xdr:nvSpPr>
      <xdr:spPr>
        <a:xfrm>
          <a:off x="1411762" y="142281"/>
          <a:ext cx="2962185" cy="95346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The Challenge:</a:t>
          </a:r>
        </a:p>
        <a:p>
          <a:r>
            <a:rPr lang="en-US" sz="1100"/>
            <a:t>The 8 Queens problem is the problem of placing eight queens on an 8×8 chessboard such that none of them attack one another (no two are in the same row, column, or diagonal)</a:t>
          </a:r>
        </a:p>
      </xdr:txBody>
    </xdr:sp>
    <xdr:clientData/>
  </xdr:oneCellAnchor>
  <xdr:oneCellAnchor>
    <xdr:from>
      <xdr:col>14</xdr:col>
      <xdr:colOff>65486</xdr:colOff>
      <xdr:row>1</xdr:row>
      <xdr:rowOff>29765</xdr:rowOff>
    </xdr:from>
    <xdr:ext cx="435119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B57F76-1E68-40E9-B1EF-F5D55AE60DE0}"/>
            </a:ext>
          </a:extLst>
        </xdr:cNvPr>
        <xdr:cNvSpPr txBox="1"/>
      </xdr:nvSpPr>
      <xdr:spPr>
        <a:xfrm>
          <a:off x="4123136" y="1420415"/>
          <a:ext cx="43511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Qs</a:t>
          </a:r>
          <a:endParaRPr lang="en-US" sz="1800"/>
        </a:p>
      </xdr:txBody>
    </xdr:sp>
    <xdr:clientData/>
  </xdr:oneCellAnchor>
  <xdr:twoCellAnchor>
    <xdr:from>
      <xdr:col>13</xdr:col>
      <xdr:colOff>226219</xdr:colOff>
      <xdr:row>1</xdr:row>
      <xdr:rowOff>216836</xdr:rowOff>
    </xdr:from>
    <xdr:to>
      <xdr:col>14</xdr:col>
      <xdr:colOff>65487</xdr:colOff>
      <xdr:row>4</xdr:row>
      <xdr:rowOff>5952</xdr:rowOff>
    </xdr:to>
    <xdr:cxnSp macro="">
      <xdr:nvCxnSpPr>
        <xdr:cNvPr id="5" name="Connector: Curved 4">
          <a:extLst>
            <a:ext uri="{FF2B5EF4-FFF2-40B4-BE49-F238E27FC236}">
              <a16:creationId xmlns:a16="http://schemas.microsoft.com/office/drawing/2014/main" id="{25F84DD9-6491-41A1-B57F-8EAD779811EE}"/>
            </a:ext>
          </a:extLst>
        </xdr:cNvPr>
        <xdr:cNvCxnSpPr>
          <a:cxnSpLocks/>
          <a:stCxn id="4" idx="1"/>
        </xdr:cNvCxnSpPr>
      </xdr:nvCxnSpPr>
      <xdr:spPr>
        <a:xfrm rot="10800000" flipV="1">
          <a:off x="3912394" y="1607486"/>
          <a:ext cx="210743" cy="446341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65048</xdr:colOff>
      <xdr:row>0</xdr:row>
      <xdr:rowOff>980378</xdr:rowOff>
    </xdr:from>
    <xdr:ext cx="350525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A5F114-A39D-4699-9290-31A7480384FD}"/>
            </a:ext>
          </a:extLst>
        </xdr:cNvPr>
        <xdr:cNvSpPr txBox="1"/>
      </xdr:nvSpPr>
      <xdr:spPr>
        <a:xfrm>
          <a:off x="4941848" y="980378"/>
          <a:ext cx="35052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b="1"/>
            <a:t>Question:</a:t>
          </a:r>
          <a:r>
            <a:rPr lang="en-US"/>
            <a:t> Is this problem harder than Magic3x3 problem?</a:t>
          </a:r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6</xdr:row>
      <xdr:rowOff>108857</xdr:rowOff>
    </xdr:from>
    <xdr:to>
      <xdr:col>5</xdr:col>
      <xdr:colOff>103414</xdr:colOff>
      <xdr:row>12</xdr:row>
      <xdr:rowOff>27214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9082D77-77BD-41E0-9805-3816C0FCF161}"/>
            </a:ext>
          </a:extLst>
        </xdr:cNvPr>
        <xdr:cNvGrpSpPr/>
      </xdr:nvGrpSpPr>
      <xdr:grpSpPr>
        <a:xfrm>
          <a:off x="2025317" y="1251857"/>
          <a:ext cx="1136123" cy="1061357"/>
          <a:chOff x="3245070" y="1251857"/>
          <a:chExt cx="1134741" cy="1061357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D8325278-4757-4AF0-9AF5-E3C6C233DEDA}"/>
              </a:ext>
            </a:extLst>
          </xdr:cNvPr>
          <xdr:cNvSpPr txBox="1"/>
        </xdr:nvSpPr>
        <xdr:spPr>
          <a:xfrm>
            <a:off x="3245070" y="1251857"/>
            <a:ext cx="378950" cy="199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mA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4BA3507-6761-4418-82BB-130A6AD27FAB}"/>
              </a:ext>
            </a:extLst>
          </xdr:cNvPr>
          <xdr:cNvGrpSpPr/>
        </xdr:nvGrpSpPr>
        <xdr:grpSpPr>
          <a:xfrm>
            <a:off x="3964840" y="1638300"/>
            <a:ext cx="414971" cy="185057"/>
            <a:chOff x="3962400" y="1638300"/>
            <a:chExt cx="413657" cy="185057"/>
          </a:xfrm>
        </xdr:grpSpPr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6A57EEF4-20C3-4759-8191-101944260DB7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B3C1B686-4C22-4CCE-A3A5-2051FEDFEB7F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2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19D8483F-B028-4B40-8B6F-BAED1550A374}"/>
              </a:ext>
            </a:extLst>
          </xdr:cNvPr>
          <xdr:cNvGrpSpPr/>
        </xdr:nvGrpSpPr>
        <xdr:grpSpPr>
          <a:xfrm>
            <a:off x="3964840" y="1883228"/>
            <a:ext cx="414971" cy="185057"/>
            <a:chOff x="3962400" y="1638300"/>
            <a:chExt cx="413657" cy="18505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A7B77338-7CB1-419F-A8C2-063BC435B861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ACAB94E6-816E-4A2E-BE93-17FFEC855068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4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361245F-79F4-4CE5-A788-5B83CCE3611D}"/>
              </a:ext>
            </a:extLst>
          </xdr:cNvPr>
          <xdr:cNvGrpSpPr/>
        </xdr:nvGrpSpPr>
        <xdr:grpSpPr>
          <a:xfrm>
            <a:off x="3964840" y="2128157"/>
            <a:ext cx="414971" cy="185057"/>
            <a:chOff x="3962400" y="1638300"/>
            <a:chExt cx="413657" cy="18505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54E2ABB1-A881-4591-BF8D-B2EEACB52E60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5</a:t>
              </a: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BA8F6760-40F1-48E0-9BD1-7743D9E25B76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6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A751C-0848-4F8F-A329-65F715256AD7}"/>
              </a:ext>
            </a:extLst>
          </xdr:cNvPr>
          <xdr:cNvGrpSpPr/>
        </xdr:nvGrpSpPr>
        <xdr:grpSpPr>
          <a:xfrm>
            <a:off x="3310382" y="1660072"/>
            <a:ext cx="201386" cy="576942"/>
            <a:chOff x="3309256" y="1763486"/>
            <a:chExt cx="201386" cy="576942"/>
          </a:xfrm>
        </xdr:grpSpPr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75C5A948-43DF-462E-99B8-B0072B61A26B}"/>
                </a:ext>
              </a:extLst>
            </xdr:cNvPr>
            <xdr:cNvSpPr/>
          </xdr:nvSpPr>
          <xdr:spPr>
            <a:xfrm>
              <a:off x="3309256" y="1959428"/>
              <a:ext cx="201386" cy="185057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CB81EB1-7F36-4F89-BF1E-E3F33BC0D62C}"/>
                </a:ext>
              </a:extLst>
            </xdr:cNvPr>
            <xdr:cNvSpPr/>
          </xdr:nvSpPr>
          <xdr:spPr>
            <a:xfrm>
              <a:off x="3309256" y="1763486"/>
              <a:ext cx="201386" cy="185057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2D2DE36A-DFAA-4FE9-A5B7-57FBCA1A9B70}"/>
                </a:ext>
              </a:extLst>
            </xdr:cNvPr>
            <xdr:cNvSpPr/>
          </xdr:nvSpPr>
          <xdr:spPr>
            <a:xfrm>
              <a:off x="3309256" y="2155371"/>
              <a:ext cx="201386" cy="185057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/>
            </a:p>
          </xdr:txBody>
        </xdr:sp>
      </xdr:grpSp>
      <xdr:cxnSp macro="">
        <xdr:nvCxnSpPr>
          <xdr:cNvPr id="8" name="Connector: Curved 7">
            <a:extLst>
              <a:ext uri="{FF2B5EF4-FFF2-40B4-BE49-F238E27FC236}">
                <a16:creationId xmlns:a16="http://schemas.microsoft.com/office/drawing/2014/main" id="{2286E123-B06A-4E06-B56A-8376FBC2047D}"/>
              </a:ext>
            </a:extLst>
          </xdr:cNvPr>
          <xdr:cNvCxnSpPr>
            <a:stCxn id="13" idx="3"/>
            <a:endCxn id="19" idx="1"/>
          </xdr:cNvCxnSpPr>
        </xdr:nvCxnSpPr>
        <xdr:spPr>
          <a:xfrm flipV="1">
            <a:off x="3511768" y="1730829"/>
            <a:ext cx="453072" cy="21772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or: Curved 8">
            <a:extLst>
              <a:ext uri="{FF2B5EF4-FFF2-40B4-BE49-F238E27FC236}">
                <a16:creationId xmlns:a16="http://schemas.microsoft.com/office/drawing/2014/main" id="{D502791C-C1DD-43AE-96F2-F16FAA2297B8}"/>
              </a:ext>
            </a:extLst>
          </xdr:cNvPr>
          <xdr:cNvCxnSpPr>
            <a:stCxn id="12" idx="3"/>
            <a:endCxn id="17" idx="1"/>
          </xdr:cNvCxnSpPr>
        </xdr:nvCxnSpPr>
        <xdr:spPr>
          <a:xfrm>
            <a:off x="3511768" y="1948543"/>
            <a:ext cx="453072" cy="27214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or: Curved 9">
            <a:extLst>
              <a:ext uri="{FF2B5EF4-FFF2-40B4-BE49-F238E27FC236}">
                <a16:creationId xmlns:a16="http://schemas.microsoft.com/office/drawing/2014/main" id="{837094A8-5A20-4525-AD70-C546701DAE48}"/>
              </a:ext>
            </a:extLst>
          </xdr:cNvPr>
          <xdr:cNvCxnSpPr>
            <a:stCxn id="14" idx="3"/>
            <a:endCxn id="15" idx="1"/>
          </xdr:cNvCxnSpPr>
        </xdr:nvCxnSpPr>
        <xdr:spPr>
          <a:xfrm>
            <a:off x="3511768" y="2144486"/>
            <a:ext cx="453072" cy="76200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nector: Curved 10">
            <a:extLst>
              <a:ext uri="{FF2B5EF4-FFF2-40B4-BE49-F238E27FC236}">
                <a16:creationId xmlns:a16="http://schemas.microsoft.com/office/drawing/2014/main" id="{A825349E-AAA9-4010-8E8C-8C52121ABB68}"/>
              </a:ext>
            </a:extLst>
          </xdr:cNvPr>
          <xdr:cNvCxnSpPr>
            <a:stCxn id="3" idx="2"/>
            <a:endCxn id="13" idx="0"/>
          </xdr:cNvCxnSpPr>
        </xdr:nvCxnSpPr>
        <xdr:spPr>
          <a:xfrm rot="5400000">
            <a:off x="3318326" y="1543852"/>
            <a:ext cx="208969" cy="2347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381001</xdr:colOff>
      <xdr:row>6</xdr:row>
      <xdr:rowOff>43543</xdr:rowOff>
    </xdr:from>
    <xdr:ext cx="378950" cy="199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DAD11B-03B9-4DBC-BD33-258779D7039B}"/>
            </a:ext>
          </a:extLst>
        </xdr:cNvPr>
        <xdr:cNvSpPr txBox="1"/>
      </xdr:nvSpPr>
      <xdr:spPr>
        <a:xfrm>
          <a:off x="5257801" y="11865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mB</a:t>
          </a:r>
        </a:p>
      </xdr:txBody>
    </xdr:sp>
    <xdr:clientData/>
  </xdr:oneCellAnchor>
  <xdr:twoCellAnchor>
    <xdr:from>
      <xdr:col>6</xdr:col>
      <xdr:colOff>547006</xdr:colOff>
      <xdr:row>7</xdr:row>
      <xdr:rowOff>52289</xdr:rowOff>
    </xdr:from>
    <xdr:to>
      <xdr:col>6</xdr:col>
      <xdr:colOff>570476</xdr:colOff>
      <xdr:row>8</xdr:row>
      <xdr:rowOff>38101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700E6FE6-65F4-4BBA-8410-8B3768C70060}"/>
            </a:ext>
          </a:extLst>
        </xdr:cNvPr>
        <xdr:cNvCxnSpPr>
          <a:stCxn id="21" idx="2"/>
          <a:endCxn id="26" idx="0"/>
        </xdr:cNvCxnSpPr>
      </xdr:nvCxnSpPr>
      <xdr:spPr>
        <a:xfrm rot="5400000">
          <a:off x="5347385" y="1462210"/>
          <a:ext cx="176312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8</xdr:row>
      <xdr:rowOff>97972</xdr:rowOff>
    </xdr:from>
    <xdr:to>
      <xdr:col>7</xdr:col>
      <xdr:colOff>359229</xdr:colOff>
      <xdr:row>8</xdr:row>
      <xdr:rowOff>130630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1D4DA24A-FDFE-496B-96C0-46AF5DE271A6}"/>
            </a:ext>
          </a:extLst>
        </xdr:cNvPr>
        <xdr:cNvCxnSpPr>
          <a:stCxn id="26" idx="3"/>
          <a:endCxn id="28" idx="1"/>
        </xdr:cNvCxnSpPr>
      </xdr:nvCxnSpPr>
      <xdr:spPr>
        <a:xfrm flipV="1">
          <a:off x="5524499" y="1621972"/>
          <a:ext cx="321130" cy="3265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446313</xdr:colOff>
      <xdr:row>8</xdr:row>
      <xdr:rowOff>38101</xdr:rowOff>
    </xdr:from>
    <xdr:to>
      <xdr:col>7</xdr:col>
      <xdr:colOff>38099</xdr:colOff>
      <xdr:row>10</xdr:row>
      <xdr:rowOff>38100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5BBD432-6614-4279-B308-669DCE43A601}"/>
            </a:ext>
          </a:extLst>
        </xdr:cNvPr>
        <xdr:cNvGrpSpPr/>
      </xdr:nvGrpSpPr>
      <xdr:grpSpPr>
        <a:xfrm>
          <a:off x="4115945" y="1562101"/>
          <a:ext cx="203391" cy="380999"/>
          <a:chOff x="5323113" y="1562101"/>
          <a:chExt cx="201386" cy="380999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3B12857C-5668-4896-B355-EAA3B32D6813}"/>
              </a:ext>
            </a:extLst>
          </xdr:cNvPr>
          <xdr:cNvSpPr/>
        </xdr:nvSpPr>
        <xdr:spPr>
          <a:xfrm>
            <a:off x="5323113" y="1758043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6A12899-1ED7-46B1-BBCF-B5B558E88392}"/>
              </a:ext>
            </a:extLst>
          </xdr:cNvPr>
          <xdr:cNvSpPr/>
        </xdr:nvSpPr>
        <xdr:spPr>
          <a:xfrm>
            <a:off x="5323113" y="156210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359229</xdr:colOff>
      <xdr:row>8</xdr:row>
      <xdr:rowOff>5443</xdr:rowOff>
    </xdr:from>
    <xdr:to>
      <xdr:col>8</xdr:col>
      <xdr:colOff>163286</xdr:colOff>
      <xdr:row>9</xdr:row>
      <xdr:rowOff>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53F3F47D-4A52-466A-A120-9770AADBA745}"/>
            </a:ext>
          </a:extLst>
        </xdr:cNvPr>
        <xdr:cNvGrpSpPr/>
      </xdr:nvGrpSpPr>
      <xdr:grpSpPr>
        <a:xfrm>
          <a:off x="4640466" y="1529443"/>
          <a:ext cx="415662" cy="185057"/>
          <a:chOff x="3962400" y="1638300"/>
          <a:chExt cx="413657" cy="185057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6DCF0A0D-B409-4A90-9690-2DBB353AE966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B5D96E28-3E2F-4759-B363-F6E18397BB5C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</xdr:grpSp>
    <xdr:clientData/>
  </xdr:twoCellAnchor>
  <xdr:twoCellAnchor>
    <xdr:from>
      <xdr:col>7</xdr:col>
      <xdr:colOff>359229</xdr:colOff>
      <xdr:row>9</xdr:row>
      <xdr:rowOff>54428</xdr:rowOff>
    </xdr:from>
    <xdr:to>
      <xdr:col>8</xdr:col>
      <xdr:colOff>163286</xdr:colOff>
      <xdr:row>10</xdr:row>
      <xdr:rowOff>48985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9839FAE-A8A6-41FB-9D62-978317AB4626}"/>
            </a:ext>
          </a:extLst>
        </xdr:cNvPr>
        <xdr:cNvGrpSpPr/>
      </xdr:nvGrpSpPr>
      <xdr:grpSpPr>
        <a:xfrm>
          <a:off x="4640466" y="1768928"/>
          <a:ext cx="415662" cy="185057"/>
          <a:chOff x="3962400" y="1638300"/>
          <a:chExt cx="413657" cy="185057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44EC1D24-19FC-456E-86AD-53313465EED0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FEED2B42-B411-4592-8774-8F93AA86FD0E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7</xdr:col>
      <xdr:colOff>38099</xdr:colOff>
      <xdr:row>9</xdr:row>
      <xdr:rowOff>136072</xdr:rowOff>
    </xdr:from>
    <xdr:to>
      <xdr:col>7</xdr:col>
      <xdr:colOff>359229</xdr:colOff>
      <xdr:row>9</xdr:row>
      <xdr:rowOff>146957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44D4638E-A131-4021-89BA-08CA8D6D1C79}"/>
            </a:ext>
          </a:extLst>
        </xdr:cNvPr>
        <xdr:cNvCxnSpPr>
          <a:stCxn id="25" idx="3"/>
          <a:endCxn id="31" idx="1"/>
        </xdr:cNvCxnSpPr>
      </xdr:nvCxnSpPr>
      <xdr:spPr>
        <a:xfrm>
          <a:off x="5524499" y="1850572"/>
          <a:ext cx="321130" cy="1088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266701</xdr:colOff>
      <xdr:row>6</xdr:row>
      <xdr:rowOff>119743</xdr:rowOff>
    </xdr:from>
    <xdr:ext cx="378950" cy="199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F8D909F-06C1-4B85-A5A2-EC4862557A5E}"/>
            </a:ext>
          </a:extLst>
        </xdr:cNvPr>
        <xdr:cNvSpPr txBox="1"/>
      </xdr:nvSpPr>
      <xdr:spPr>
        <a:xfrm>
          <a:off x="6972301" y="12627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mC</a:t>
          </a:r>
        </a:p>
      </xdr:txBody>
    </xdr:sp>
    <xdr:clientData/>
  </xdr:oneCellAnchor>
  <xdr:twoCellAnchor>
    <xdr:from>
      <xdr:col>10</xdr:col>
      <xdr:colOff>375557</xdr:colOff>
      <xdr:row>8</xdr:row>
      <xdr:rowOff>125186</xdr:rowOff>
    </xdr:from>
    <xdr:to>
      <xdr:col>11</xdr:col>
      <xdr:colOff>342900</xdr:colOff>
      <xdr:row>9</xdr:row>
      <xdr:rowOff>119743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7E87C28B-F89E-4B25-A2D6-DDBED07A5D67}"/>
            </a:ext>
          </a:extLst>
        </xdr:cNvPr>
        <xdr:cNvGrpSpPr/>
      </xdr:nvGrpSpPr>
      <xdr:grpSpPr>
        <a:xfrm>
          <a:off x="6491610" y="1649186"/>
          <a:ext cx="578948" cy="185057"/>
          <a:chOff x="3962400" y="1638300"/>
          <a:chExt cx="413657" cy="185057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C80908D1-812C-4925-8CD8-C43B784673D2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7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5BBF06CD-9373-44FD-B8E2-DDD9CB0229CB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10</a:t>
            </a:r>
          </a:p>
        </xdr:txBody>
      </xdr:sp>
    </xdr:grpSp>
    <xdr:clientData/>
  </xdr:twoCellAnchor>
  <xdr:twoCellAnchor>
    <xdr:from>
      <xdr:col>10</xdr:col>
      <xdr:colOff>375557</xdr:colOff>
      <xdr:row>9</xdr:row>
      <xdr:rowOff>179614</xdr:rowOff>
    </xdr:from>
    <xdr:to>
      <xdr:col>11</xdr:col>
      <xdr:colOff>348343</xdr:colOff>
      <xdr:row>10</xdr:row>
      <xdr:rowOff>174171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6560C0AD-8895-40B4-A46B-B7234065B589}"/>
            </a:ext>
          </a:extLst>
        </xdr:cNvPr>
        <xdr:cNvGrpSpPr/>
      </xdr:nvGrpSpPr>
      <xdr:grpSpPr>
        <a:xfrm>
          <a:off x="6491610" y="1894114"/>
          <a:ext cx="584391" cy="185057"/>
          <a:chOff x="3962400" y="1638300"/>
          <a:chExt cx="413657" cy="185057"/>
        </a:xfrm>
      </xdr:grpSpPr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DCC57E88-BD0D-4ACB-A3B7-1708932C055E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15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31B13AC0-C8ED-4DD6-BC42-84B50AAB07E5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22</a:t>
            </a:r>
          </a:p>
        </xdr:txBody>
      </xdr:sp>
    </xdr:grpSp>
    <xdr:clientData/>
  </xdr:twoCellAnchor>
  <xdr:twoCellAnchor>
    <xdr:from>
      <xdr:col>10</xdr:col>
      <xdr:colOff>375557</xdr:colOff>
      <xdr:row>11</xdr:row>
      <xdr:rowOff>43543</xdr:rowOff>
    </xdr:from>
    <xdr:to>
      <xdr:col>11</xdr:col>
      <xdr:colOff>348343</xdr:colOff>
      <xdr:row>12</xdr:row>
      <xdr:rowOff>38100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FC427B7D-E480-4B4F-8E95-4D4B5AAD2F97}"/>
            </a:ext>
          </a:extLst>
        </xdr:cNvPr>
        <xdr:cNvGrpSpPr/>
      </xdr:nvGrpSpPr>
      <xdr:grpSpPr>
        <a:xfrm>
          <a:off x="6491610" y="2139043"/>
          <a:ext cx="584391" cy="185057"/>
          <a:chOff x="3962400" y="1638300"/>
          <a:chExt cx="413657" cy="185057"/>
        </a:xfrm>
      </xdr:grpSpPr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ED8210FF-A892-46F1-A8F9-0B18B1A21AD0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23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78D146-56A6-4640-A2EC-DC802C1EFA2A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34</a:t>
            </a:r>
          </a:p>
        </xdr:txBody>
      </xdr:sp>
    </xdr:grpSp>
    <xdr:clientData/>
  </xdr:twoCellAnchor>
  <xdr:twoCellAnchor>
    <xdr:from>
      <xdr:col>9</xdr:col>
      <xdr:colOff>332013</xdr:colOff>
      <xdr:row>8</xdr:row>
      <xdr:rowOff>146958</xdr:rowOff>
    </xdr:from>
    <xdr:to>
      <xdr:col>9</xdr:col>
      <xdr:colOff>533399</xdr:colOff>
      <xdr:row>11</xdr:row>
      <xdr:rowOff>152400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1C969F1D-E11E-4150-B7FB-8F327868D13C}"/>
            </a:ext>
          </a:extLst>
        </xdr:cNvPr>
        <xdr:cNvGrpSpPr/>
      </xdr:nvGrpSpPr>
      <xdr:grpSpPr>
        <a:xfrm>
          <a:off x="5836460" y="1670958"/>
          <a:ext cx="201386" cy="576942"/>
          <a:chOff x="3309256" y="1763486"/>
          <a:chExt cx="201386" cy="576942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FBF7E4D6-CCC1-461D-A540-CBBD403A9519}"/>
              </a:ext>
            </a:extLst>
          </xdr:cNvPr>
          <xdr:cNvSpPr/>
        </xdr:nvSpPr>
        <xdr:spPr>
          <a:xfrm>
            <a:off x="3309256" y="1959428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EC677FFF-247F-42BD-AD0F-2706ED21F410}"/>
              </a:ext>
            </a:extLst>
          </xdr:cNvPr>
          <xdr:cNvSpPr/>
        </xdr:nvSpPr>
        <xdr:spPr>
          <a:xfrm>
            <a:off x="3309256" y="1763486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60069EF7-73EE-476A-B3EB-F6D412ED4EB8}"/>
              </a:ext>
            </a:extLst>
          </xdr:cNvPr>
          <xdr:cNvSpPr/>
        </xdr:nvSpPr>
        <xdr:spPr>
          <a:xfrm>
            <a:off x="3309256" y="215537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9</xdr:col>
      <xdr:colOff>533399</xdr:colOff>
      <xdr:row>9</xdr:row>
      <xdr:rowOff>27215</xdr:rowOff>
    </xdr:from>
    <xdr:to>
      <xdr:col>10</xdr:col>
      <xdr:colOff>375557</xdr:colOff>
      <xdr:row>9</xdr:row>
      <xdr:rowOff>48987</xdr:rowOff>
    </xdr:to>
    <xdr:cxnSp macro="">
      <xdr:nvCxnSpPr>
        <xdr:cNvPr id="48" name="Connector: Curved 47">
          <a:extLst>
            <a:ext uri="{FF2B5EF4-FFF2-40B4-BE49-F238E27FC236}">
              <a16:creationId xmlns:a16="http://schemas.microsoft.com/office/drawing/2014/main" id="{823AC3C8-E4D3-457C-8E7C-2C2411B33601}"/>
            </a:ext>
          </a:extLst>
        </xdr:cNvPr>
        <xdr:cNvCxnSpPr>
          <a:stCxn id="46" idx="3"/>
          <a:endCxn id="36" idx="1"/>
        </xdr:cNvCxnSpPr>
      </xdr:nvCxnSpPr>
      <xdr:spPr>
        <a:xfrm flipV="1">
          <a:off x="7238999" y="1741715"/>
          <a:ext cx="451758" cy="2177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533399</xdr:colOff>
      <xdr:row>10</xdr:row>
      <xdr:rowOff>54429</xdr:rowOff>
    </xdr:from>
    <xdr:to>
      <xdr:col>10</xdr:col>
      <xdr:colOff>375557</xdr:colOff>
      <xdr:row>10</xdr:row>
      <xdr:rowOff>81643</xdr:rowOff>
    </xdr:to>
    <xdr:cxnSp macro="">
      <xdr:nvCxnSpPr>
        <xdr:cNvPr id="49" name="Connector: Curved 48">
          <a:extLst>
            <a:ext uri="{FF2B5EF4-FFF2-40B4-BE49-F238E27FC236}">
              <a16:creationId xmlns:a16="http://schemas.microsoft.com/office/drawing/2014/main" id="{E1496C6A-C5C1-4C26-B42D-BC396EC877EA}"/>
            </a:ext>
          </a:extLst>
        </xdr:cNvPr>
        <xdr:cNvCxnSpPr>
          <a:stCxn id="45" idx="3"/>
          <a:endCxn id="39" idx="1"/>
        </xdr:cNvCxnSpPr>
      </xdr:nvCxnSpPr>
      <xdr:spPr>
        <a:xfrm>
          <a:off x="7238999" y="1959429"/>
          <a:ext cx="451758" cy="2721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533399</xdr:colOff>
      <xdr:row>11</xdr:row>
      <xdr:rowOff>59872</xdr:rowOff>
    </xdr:from>
    <xdr:to>
      <xdr:col>10</xdr:col>
      <xdr:colOff>375557</xdr:colOff>
      <xdr:row>11</xdr:row>
      <xdr:rowOff>136072</xdr:rowOff>
    </xdr:to>
    <xdr:cxnSp macro="">
      <xdr:nvCxnSpPr>
        <xdr:cNvPr id="50" name="Connector: Curved 49">
          <a:extLst>
            <a:ext uri="{FF2B5EF4-FFF2-40B4-BE49-F238E27FC236}">
              <a16:creationId xmlns:a16="http://schemas.microsoft.com/office/drawing/2014/main" id="{B7953FBF-B647-4728-B744-29E8C70C152E}"/>
            </a:ext>
          </a:extLst>
        </xdr:cNvPr>
        <xdr:cNvCxnSpPr>
          <a:stCxn id="47" idx="3"/>
          <a:endCxn id="42" idx="1"/>
        </xdr:cNvCxnSpPr>
      </xdr:nvCxnSpPr>
      <xdr:spPr>
        <a:xfrm>
          <a:off x="7238999" y="2155372"/>
          <a:ext cx="451758" cy="762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432707</xdr:colOff>
      <xdr:row>7</xdr:row>
      <xdr:rowOff>128488</xdr:rowOff>
    </xdr:from>
    <xdr:to>
      <xdr:col>9</xdr:col>
      <xdr:colOff>456177</xdr:colOff>
      <xdr:row>8</xdr:row>
      <xdr:rowOff>146957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E14469DA-3509-4A37-87A7-98E38A3C6D34}"/>
            </a:ext>
          </a:extLst>
        </xdr:cNvPr>
        <xdr:cNvCxnSpPr>
          <a:stCxn id="34" idx="2"/>
          <a:endCxn id="46" idx="0"/>
        </xdr:cNvCxnSpPr>
      </xdr:nvCxnSpPr>
      <xdr:spPr>
        <a:xfrm rot="5400000">
          <a:off x="7045557" y="1554738"/>
          <a:ext cx="208969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6</xdr:row>
      <xdr:rowOff>108857</xdr:rowOff>
    </xdr:from>
    <xdr:to>
      <xdr:col>3</xdr:col>
      <xdr:colOff>566983</xdr:colOff>
      <xdr:row>7</xdr:row>
      <xdr:rowOff>117603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42860D-C756-49AA-BA12-28E66CB5E5E4}"/>
            </a:ext>
          </a:extLst>
        </xdr:cNvPr>
        <xdr:cNvSpPr txBox="1"/>
      </xdr:nvSpPr>
      <xdr:spPr>
        <a:xfrm>
          <a:off x="3226595" y="1251857"/>
          <a:ext cx="376482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mA</a:t>
          </a:r>
        </a:p>
      </xdr:txBody>
    </xdr:sp>
    <xdr:clientData/>
  </xdr:twoCellAnchor>
  <xdr:twoCellAnchor>
    <xdr:from>
      <xdr:col>3</xdr:col>
      <xdr:colOff>167396</xdr:colOff>
      <xdr:row>8</xdr:row>
      <xdr:rowOff>155972</xdr:rowOff>
    </xdr:from>
    <xdr:to>
      <xdr:col>3</xdr:col>
      <xdr:colOff>579664</xdr:colOff>
      <xdr:row>11</xdr:row>
      <xdr:rowOff>146276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20C80C16-79FF-4663-9E93-EBC890D4B129}"/>
            </a:ext>
          </a:extLst>
        </xdr:cNvPr>
        <xdr:cNvGrpSpPr/>
      </xdr:nvGrpSpPr>
      <xdr:grpSpPr>
        <a:xfrm>
          <a:off x="1993408" y="1679972"/>
          <a:ext cx="412268" cy="561804"/>
          <a:chOff x="3941677" y="1638300"/>
          <a:chExt cx="412268" cy="561804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E3AA12C7-8B30-41DA-95EB-7DEC7A1CD77A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3C7E977-B431-45FB-8843-AF8D208C9142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521E41D-0BE3-4560-BEF5-742E2A8DE978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7A9B7CB8-681D-4107-82EA-FC839AC48E18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50900EB-DAE7-41CB-9EF6-B843B13F0262}"/>
              </a:ext>
            </a:extLst>
          </xdr:cNvPr>
          <xdr:cNvSpPr/>
        </xdr:nvSpPr>
        <xdr:spPr>
          <a:xfrm>
            <a:off x="3941677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3DFC6DEC-856F-4D5E-8441-B4895BEE3B96}"/>
              </a:ext>
            </a:extLst>
          </xdr:cNvPr>
          <xdr:cNvSpPr/>
        </xdr:nvSpPr>
        <xdr:spPr>
          <a:xfrm>
            <a:off x="4153235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3</xdr:col>
      <xdr:colOff>355425</xdr:colOff>
      <xdr:row>7</xdr:row>
      <xdr:rowOff>117602</xdr:rowOff>
    </xdr:from>
    <xdr:to>
      <xdr:col>3</xdr:col>
      <xdr:colOff>378742</xdr:colOff>
      <xdr:row>8</xdr:row>
      <xdr:rowOff>136071</xdr:rowOff>
    </xdr:to>
    <xdr:cxnSp macro="">
      <xdr:nvCxnSpPr>
        <xdr:cNvPr id="11" name="Connector: Curved 10">
          <a:extLst>
            <a:ext uri="{FF2B5EF4-FFF2-40B4-BE49-F238E27FC236}">
              <a16:creationId xmlns:a16="http://schemas.microsoft.com/office/drawing/2014/main" id="{FBC373D7-AB32-415E-9383-472EC2AEED3E}"/>
            </a:ext>
          </a:extLst>
        </xdr:cNvPr>
        <xdr:cNvCxnSpPr>
          <a:stCxn id="3" idx="2"/>
          <a:endCxn id="13" idx="0"/>
        </xdr:cNvCxnSpPr>
      </xdr:nvCxnSpPr>
      <xdr:spPr>
        <a:xfrm rot="5400000">
          <a:off x="3298693" y="1543928"/>
          <a:ext cx="208969" cy="2331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381001</xdr:colOff>
      <xdr:row>6</xdr:row>
      <xdr:rowOff>43543</xdr:rowOff>
    </xdr:from>
    <xdr:ext cx="378950" cy="199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2FF988C-AEFA-493F-B13F-B4963FCF2600}"/>
            </a:ext>
          </a:extLst>
        </xdr:cNvPr>
        <xdr:cNvSpPr txBox="1"/>
      </xdr:nvSpPr>
      <xdr:spPr>
        <a:xfrm>
          <a:off x="5257801" y="11865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mB</a:t>
          </a:r>
        </a:p>
      </xdr:txBody>
    </xdr:sp>
    <xdr:clientData/>
  </xdr:oneCellAnchor>
  <xdr:twoCellAnchor>
    <xdr:from>
      <xdr:col>6</xdr:col>
      <xdr:colOff>547006</xdr:colOff>
      <xdr:row>7</xdr:row>
      <xdr:rowOff>52289</xdr:rowOff>
    </xdr:from>
    <xdr:to>
      <xdr:col>6</xdr:col>
      <xdr:colOff>570476</xdr:colOff>
      <xdr:row>8</xdr:row>
      <xdr:rowOff>38101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005E93FF-EDE3-440E-B666-FCF86FCE06A5}"/>
            </a:ext>
          </a:extLst>
        </xdr:cNvPr>
        <xdr:cNvCxnSpPr>
          <a:stCxn id="21" idx="2"/>
          <a:endCxn id="26" idx="0"/>
        </xdr:cNvCxnSpPr>
      </xdr:nvCxnSpPr>
      <xdr:spPr>
        <a:xfrm rot="5400000">
          <a:off x="5347385" y="1462210"/>
          <a:ext cx="176312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266701</xdr:colOff>
      <xdr:row>6</xdr:row>
      <xdr:rowOff>119743</xdr:rowOff>
    </xdr:from>
    <xdr:ext cx="378950" cy="199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537CCAB-18E5-496E-AD1B-2FD4748F27E4}"/>
            </a:ext>
          </a:extLst>
        </xdr:cNvPr>
        <xdr:cNvSpPr txBox="1"/>
      </xdr:nvSpPr>
      <xdr:spPr>
        <a:xfrm>
          <a:off x="6972301" y="12627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mC</a:t>
          </a:r>
        </a:p>
      </xdr:txBody>
    </xdr:sp>
    <xdr:clientData/>
  </xdr:oneCellAnchor>
  <xdr:twoCellAnchor>
    <xdr:from>
      <xdr:col>9</xdr:col>
      <xdr:colOff>432707</xdr:colOff>
      <xdr:row>7</xdr:row>
      <xdr:rowOff>128488</xdr:rowOff>
    </xdr:from>
    <xdr:to>
      <xdr:col>9</xdr:col>
      <xdr:colOff>456177</xdr:colOff>
      <xdr:row>8</xdr:row>
      <xdr:rowOff>146957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DE7C1395-323D-4939-951C-567C78A982D4}"/>
            </a:ext>
          </a:extLst>
        </xdr:cNvPr>
        <xdr:cNvCxnSpPr>
          <a:stCxn id="34" idx="2"/>
          <a:endCxn id="46" idx="0"/>
        </xdr:cNvCxnSpPr>
      </xdr:nvCxnSpPr>
      <xdr:spPr>
        <a:xfrm rot="5400000">
          <a:off x="7045557" y="1554738"/>
          <a:ext cx="208969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328131</xdr:colOff>
      <xdr:row>8</xdr:row>
      <xdr:rowOff>78581</xdr:rowOff>
    </xdr:from>
    <xdr:to>
      <xdr:col>7</xdr:col>
      <xdr:colOff>133180</xdr:colOff>
      <xdr:row>10</xdr:row>
      <xdr:rowOff>71012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A5584EA8-D0E6-4EB1-AE6B-6840266E07A2}"/>
            </a:ext>
          </a:extLst>
        </xdr:cNvPr>
        <xdr:cNvGrpSpPr/>
      </xdr:nvGrpSpPr>
      <xdr:grpSpPr>
        <a:xfrm>
          <a:off x="3980155" y="1602581"/>
          <a:ext cx="413720" cy="373431"/>
          <a:chOff x="3941677" y="1638300"/>
          <a:chExt cx="412268" cy="373431"/>
        </a:xfrm>
      </xdr:grpSpPr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D34889C8-1376-44DA-A4DD-2905E8D3A0C2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5698F0B-231C-4487-B865-3EAEBE9E3DD8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6775AE0C-99E8-4251-8C13-FCE867BFCC24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87CF0DA0-B123-4186-8AD2-FDA9CBC858A3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9</xdr:col>
      <xdr:colOff>274553</xdr:colOff>
      <xdr:row>8</xdr:row>
      <xdr:rowOff>173831</xdr:rowOff>
    </xdr:from>
    <xdr:to>
      <xdr:col>10</xdr:col>
      <xdr:colOff>79602</xdr:colOff>
      <xdr:row>11</xdr:row>
      <xdr:rowOff>164135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B3B2923F-52B2-463A-9902-D0D9ADC9621F}"/>
            </a:ext>
          </a:extLst>
        </xdr:cNvPr>
        <xdr:cNvGrpSpPr/>
      </xdr:nvGrpSpPr>
      <xdr:grpSpPr>
        <a:xfrm>
          <a:off x="5752590" y="1697831"/>
          <a:ext cx="413719" cy="561804"/>
          <a:chOff x="3941677" y="1638300"/>
          <a:chExt cx="412268" cy="561804"/>
        </a:xfrm>
      </xdr:grpSpPr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2481D361-043A-4374-B0D3-B5345B291955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7</a:t>
            </a:r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8BE7E17B-08B1-4CD0-BC6B-DDAC803C03A6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10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79F6A602-517A-49EC-B556-99066325EE84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15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DB1669F3-27DB-4AFF-96F1-D053FCF199AB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22</a:t>
            </a:r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57BA19DA-EE5A-4B59-B954-4609D393BB2A}"/>
              </a:ext>
            </a:extLst>
          </xdr:cNvPr>
          <xdr:cNvSpPr/>
        </xdr:nvSpPr>
        <xdr:spPr>
          <a:xfrm>
            <a:off x="3941677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23</a:t>
            </a:r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E8D97160-BC02-4D58-9E6A-F358E480B16A}"/>
              </a:ext>
            </a:extLst>
          </xdr:cNvPr>
          <xdr:cNvSpPr/>
        </xdr:nvSpPr>
        <xdr:spPr>
          <a:xfrm>
            <a:off x="4153235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34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236962</xdr:colOff>
      <xdr:row>8</xdr:row>
      <xdr:rowOff>130098</xdr:rowOff>
    </xdr:from>
    <xdr:to>
      <xdr:col>0</xdr:col>
      <xdr:colOff>576145</xdr:colOff>
      <xdr:row>10</xdr:row>
      <xdr:rowOff>83634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42177EA-4C47-4974-8218-EF57E64047AE}"/>
            </a:ext>
          </a:extLst>
        </xdr:cNvPr>
        <xdr:cNvSpPr/>
      </xdr:nvSpPr>
      <xdr:spPr>
        <a:xfrm>
          <a:off x="236962" y="1654098"/>
          <a:ext cx="339183" cy="334536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190501</xdr:colOff>
      <xdr:row>6</xdr:row>
      <xdr:rowOff>108857</xdr:rowOff>
    </xdr:from>
    <xdr:to>
      <xdr:col>4</xdr:col>
      <xdr:colOff>4646</xdr:colOff>
      <xdr:row>7</xdr:row>
      <xdr:rowOff>117603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D0929B-8242-47E6-A98D-98EAD52DF546}"/>
            </a:ext>
          </a:extLst>
        </xdr:cNvPr>
        <xdr:cNvSpPr txBox="1"/>
      </xdr:nvSpPr>
      <xdr:spPr>
        <a:xfrm>
          <a:off x="2016513" y="1251857"/>
          <a:ext cx="422816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items</a:t>
          </a:r>
        </a:p>
      </xdr:txBody>
    </xdr:sp>
    <xdr:clientData/>
  </xdr:twoCellAnchor>
  <xdr:twoCellAnchor>
    <xdr:from>
      <xdr:col>3</xdr:col>
      <xdr:colOff>167396</xdr:colOff>
      <xdr:row>8</xdr:row>
      <xdr:rowOff>155972</xdr:rowOff>
    </xdr:from>
    <xdr:to>
      <xdr:col>5</xdr:col>
      <xdr:colOff>184724</xdr:colOff>
      <xdr:row>9</xdr:row>
      <xdr:rowOff>150529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5CCEDBB-1888-48E1-9312-0C84C09229FB}"/>
            </a:ext>
          </a:extLst>
        </xdr:cNvPr>
        <xdr:cNvGrpSpPr/>
      </xdr:nvGrpSpPr>
      <xdr:grpSpPr>
        <a:xfrm>
          <a:off x="1993408" y="1679972"/>
          <a:ext cx="1234670" cy="185057"/>
          <a:chOff x="1993408" y="1679972"/>
          <a:chExt cx="1234670" cy="185057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3E15AC7-A4D6-428F-9F0E-D98AFE3A2B4B}"/>
              </a:ext>
            </a:extLst>
          </xdr:cNvPr>
          <xdr:cNvSpPr/>
        </xdr:nvSpPr>
        <xdr:spPr>
          <a:xfrm>
            <a:off x="1993408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BC35A9A2-3F6B-4812-AE0D-193EDABCCBB5}"/>
              </a:ext>
            </a:extLst>
          </xdr:cNvPr>
          <xdr:cNvSpPr/>
        </xdr:nvSpPr>
        <xdr:spPr>
          <a:xfrm>
            <a:off x="2200200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358D999-E070-4ECB-A12B-7AB1EC136AE1}"/>
              </a:ext>
            </a:extLst>
          </xdr:cNvPr>
          <xdr:cNvSpPr/>
        </xdr:nvSpPr>
        <xdr:spPr>
          <a:xfrm>
            <a:off x="2406992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B534371C-4E78-4D08-B7AB-8D05A8512EED}"/>
              </a:ext>
            </a:extLst>
          </xdr:cNvPr>
          <xdr:cNvSpPr/>
        </xdr:nvSpPr>
        <xdr:spPr>
          <a:xfrm>
            <a:off x="2613784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B573E0EB-2030-4FE4-9B8D-B51932438A6C}"/>
              </a:ext>
            </a:extLst>
          </xdr:cNvPr>
          <xdr:cNvSpPr/>
        </xdr:nvSpPr>
        <xdr:spPr>
          <a:xfrm>
            <a:off x="2820576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472C1C8A-1C7F-4AB7-A533-31D8A17AF8FD}"/>
              </a:ext>
            </a:extLst>
          </xdr:cNvPr>
          <xdr:cNvSpPr/>
        </xdr:nvSpPr>
        <xdr:spPr>
          <a:xfrm>
            <a:off x="3027368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3</xdr:col>
      <xdr:colOff>355428</xdr:colOff>
      <xdr:row>7</xdr:row>
      <xdr:rowOff>117602</xdr:rowOff>
    </xdr:from>
    <xdr:to>
      <xdr:col>3</xdr:col>
      <xdr:colOff>401910</xdr:colOff>
      <xdr:row>8</xdr:row>
      <xdr:rowOff>136071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503690E6-7AFF-498B-8F9E-1995C067B15A}"/>
            </a:ext>
          </a:extLst>
        </xdr:cNvPr>
        <xdr:cNvCxnSpPr>
          <a:stCxn id="2" idx="2"/>
        </xdr:cNvCxnSpPr>
      </xdr:nvCxnSpPr>
      <xdr:spPr>
        <a:xfrm rot="5400000">
          <a:off x="2100196" y="1532346"/>
          <a:ext cx="208969" cy="4648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357769</xdr:colOff>
      <xdr:row>11</xdr:row>
      <xdr:rowOff>94653</xdr:rowOff>
    </xdr:from>
    <xdr:ext cx="378950" cy="19924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DB4C4-B19A-4E21-96F6-41DF0640E35A}"/>
            </a:ext>
          </a:extLst>
        </xdr:cNvPr>
        <xdr:cNvSpPr txBox="1"/>
      </xdr:nvSpPr>
      <xdr:spPr>
        <a:xfrm>
          <a:off x="2183781" y="219015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i</a:t>
          </a:r>
        </a:p>
      </xdr:txBody>
    </xdr:sp>
    <xdr:clientData/>
  </xdr:oneCellAnchor>
  <xdr:twoCellAnchor>
    <xdr:from>
      <xdr:col>3</xdr:col>
      <xdr:colOff>445024</xdr:colOff>
      <xdr:row>10</xdr:row>
      <xdr:rowOff>46463</xdr:rowOff>
    </xdr:from>
    <xdr:to>
      <xdr:col>4</xdr:col>
      <xdr:colOff>311308</xdr:colOff>
      <xdr:row>11</xdr:row>
      <xdr:rowOff>164348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0BEC7B3E-3979-4BEE-83C4-443788531DAF}"/>
            </a:ext>
          </a:extLst>
        </xdr:cNvPr>
        <xdr:cNvCxnSpPr/>
      </xdr:nvCxnSpPr>
      <xdr:spPr>
        <a:xfrm flipV="1">
          <a:off x="2271036" y="1951463"/>
          <a:ext cx="474955" cy="30838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391126</xdr:colOff>
      <xdr:row>9</xdr:row>
      <xdr:rowOff>170306</xdr:rowOff>
    </xdr:from>
    <xdr:to>
      <xdr:col>1</xdr:col>
      <xdr:colOff>251320</xdr:colOff>
      <xdr:row>11</xdr:row>
      <xdr:rowOff>136262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43D18664-FF2B-4BBD-A019-B18EFAC9F90A}"/>
            </a:ext>
          </a:extLst>
        </xdr:cNvPr>
        <xdr:cNvCxnSpPr>
          <a:stCxn id="13" idx="2"/>
          <a:endCxn id="21" idx="1"/>
        </xdr:cNvCxnSpPr>
      </xdr:nvCxnSpPr>
      <xdr:spPr>
        <a:xfrm rot="16200000" flipH="1">
          <a:off x="452081" y="1823851"/>
          <a:ext cx="346956" cy="46886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328131</xdr:colOff>
      <xdr:row>8</xdr:row>
      <xdr:rowOff>78581</xdr:rowOff>
    </xdr:from>
    <xdr:to>
      <xdr:col>7</xdr:col>
      <xdr:colOff>133180</xdr:colOff>
      <xdr:row>10</xdr:row>
      <xdr:rowOff>71012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15983B7-02B2-4A03-93DB-5FAE6EC18796}"/>
            </a:ext>
          </a:extLst>
        </xdr:cNvPr>
        <xdr:cNvGrpSpPr/>
      </xdr:nvGrpSpPr>
      <xdr:grpSpPr>
        <a:xfrm>
          <a:off x="3980155" y="1602581"/>
          <a:ext cx="413720" cy="373431"/>
          <a:chOff x="3941677" y="1638300"/>
          <a:chExt cx="412268" cy="373431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7485F868-D49A-440D-98C8-3B45B94B4EF7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CBDB8061-BDF9-4248-8C5E-78DA497086D8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F2EE12D-1B8B-4927-857D-D189E75C491E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8E75855-2085-4838-8EDB-55C38A2786F0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1</xdr:col>
      <xdr:colOff>251321</xdr:colOff>
      <xdr:row>11</xdr:row>
      <xdr:rowOff>43733</xdr:rowOff>
    </xdr:from>
    <xdr:to>
      <xdr:col>2</xdr:col>
      <xdr:colOff>56370</xdr:colOff>
      <xdr:row>14</xdr:row>
      <xdr:rowOff>34037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D1FE3698-FC33-426A-B17A-99EE5060F84A}"/>
            </a:ext>
          </a:extLst>
        </xdr:cNvPr>
        <xdr:cNvGrpSpPr/>
      </xdr:nvGrpSpPr>
      <xdr:grpSpPr>
        <a:xfrm>
          <a:off x="859992" y="2139233"/>
          <a:ext cx="413719" cy="561804"/>
          <a:chOff x="3941677" y="1638300"/>
          <a:chExt cx="412268" cy="561804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4065DCDC-1CF4-43AD-A8FD-3366509326A3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1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BCD683A-F8EB-46A9-8FDC-CA375A49D343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2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6673D67-8DEF-48BF-BBBD-BCC1D05717A8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31DD7700-D277-4939-BB2A-0E621C4AE9F3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4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1F16452D-447B-420B-8EE0-3272EF49C5D3}"/>
              </a:ext>
            </a:extLst>
          </xdr:cNvPr>
          <xdr:cNvSpPr/>
        </xdr:nvSpPr>
        <xdr:spPr>
          <a:xfrm>
            <a:off x="3941677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5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45AC7F59-789D-4697-B729-9579E2720E00}"/>
              </a:ext>
            </a:extLst>
          </xdr:cNvPr>
          <xdr:cNvSpPr/>
        </xdr:nvSpPr>
        <xdr:spPr>
          <a:xfrm>
            <a:off x="4153235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6</a:t>
            </a:r>
          </a:p>
        </xdr:txBody>
      </xdr:sp>
    </xdr:grpSp>
    <xdr:clientData/>
  </xdr:twoCellAnchor>
  <xdr:twoCellAnchor>
    <xdr:from>
      <xdr:col>3</xdr:col>
      <xdr:colOff>181208</xdr:colOff>
      <xdr:row>9</xdr:row>
      <xdr:rowOff>118150</xdr:rowOff>
    </xdr:from>
    <xdr:to>
      <xdr:col>5</xdr:col>
      <xdr:colOff>139390</xdr:colOff>
      <xdr:row>10</xdr:row>
      <xdr:rowOff>126896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0E75099-A8A2-4835-AFC5-B6D22F59EAB6}"/>
            </a:ext>
          </a:extLst>
        </xdr:cNvPr>
        <xdr:cNvSpPr txBox="1"/>
      </xdr:nvSpPr>
      <xdr:spPr>
        <a:xfrm>
          <a:off x="2007220" y="1832650"/>
          <a:ext cx="1175524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500"/>
            <a:t>0          1              2            3          4              5</a:t>
          </a:r>
          <a:r>
            <a:rPr lang="en-US" sz="500" baseline="0"/>
            <a:t>           </a:t>
          </a:r>
          <a:endParaRPr lang="en-US" sz="500"/>
        </a:p>
      </xdr:txBody>
    </xdr:sp>
    <xdr:clientData/>
  </xdr:twoCellAnchor>
  <xdr:twoCellAnchor>
    <xdr:from>
      <xdr:col>0</xdr:col>
      <xdr:colOff>209086</xdr:colOff>
      <xdr:row>6</xdr:row>
      <xdr:rowOff>99564</xdr:rowOff>
    </xdr:from>
    <xdr:to>
      <xdr:col>1</xdr:col>
      <xdr:colOff>23231</xdr:colOff>
      <xdr:row>7</xdr:row>
      <xdr:rowOff>108310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E2D54A8-59CB-4C10-9A72-4558B8B707C9}"/>
            </a:ext>
          </a:extLst>
        </xdr:cNvPr>
        <xdr:cNvSpPr txBox="1"/>
      </xdr:nvSpPr>
      <xdr:spPr>
        <a:xfrm>
          <a:off x="209086" y="1242564"/>
          <a:ext cx="422816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mA</a:t>
          </a:r>
        </a:p>
      </xdr:txBody>
    </xdr:sp>
    <xdr:clientData/>
  </xdr:twoCellAnchor>
  <xdr:twoCellAnchor>
    <xdr:from>
      <xdr:col>0</xdr:col>
      <xdr:colOff>341489</xdr:colOff>
      <xdr:row>7</xdr:row>
      <xdr:rowOff>99017</xdr:rowOff>
    </xdr:from>
    <xdr:to>
      <xdr:col>0</xdr:col>
      <xdr:colOff>387971</xdr:colOff>
      <xdr:row>8</xdr:row>
      <xdr:rowOff>117486</xdr:rowOff>
    </xdr:to>
    <xdr:cxnSp macro="">
      <xdr:nvCxnSpPr>
        <xdr:cNvPr id="37" name="Connector: Curved 36">
          <a:extLst>
            <a:ext uri="{FF2B5EF4-FFF2-40B4-BE49-F238E27FC236}">
              <a16:creationId xmlns:a16="http://schemas.microsoft.com/office/drawing/2014/main" id="{54ADA6F1-B780-418E-98D0-5D48B4747CF6}"/>
            </a:ext>
          </a:extLst>
        </xdr:cNvPr>
        <xdr:cNvCxnSpPr/>
      </xdr:nvCxnSpPr>
      <xdr:spPr>
        <a:xfrm rot="5400000">
          <a:off x="260245" y="1513761"/>
          <a:ext cx="208969" cy="4648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201652</xdr:colOff>
      <xdr:row>8</xdr:row>
      <xdr:rowOff>161560</xdr:rowOff>
    </xdr:from>
    <xdr:ext cx="378950" cy="199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031270D-D04C-46AD-AA6D-30A26FEE8691}"/>
            </a:ext>
          </a:extLst>
        </xdr:cNvPr>
        <xdr:cNvSpPr txBox="1"/>
      </xdr:nvSpPr>
      <xdr:spPr>
        <a:xfrm>
          <a:off x="201652" y="1685560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cells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408879</xdr:colOff>
      <xdr:row>8</xdr:row>
      <xdr:rowOff>153329</xdr:rowOff>
    </xdr:from>
    <xdr:ext cx="1640158" cy="45534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B81DB21-DD18-4E3C-BAA2-9214020F152D}"/>
            </a:ext>
          </a:extLst>
        </xdr:cNvPr>
        <xdr:cNvSpPr txBox="1"/>
      </xdr:nvSpPr>
      <xdr:spPr>
        <a:xfrm>
          <a:off x="2234891" y="1677329"/>
          <a:ext cx="1640158" cy="4553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(mA X mB</a:t>
          </a:r>
          <a:r>
            <a:rPr lang="en-US" sz="1100" baseline="30000"/>
            <a:t>T</a:t>
          </a:r>
          <a:r>
            <a:rPr lang="en-US" sz="1100"/>
            <a:t>) + mC = ?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440121</xdr:colOff>
      <xdr:row>4</xdr:row>
      <xdr:rowOff>77513</xdr:rowOff>
    </xdr:from>
    <xdr:ext cx="25224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C22CBB-E008-46AE-BC27-A90C0E7628ED}"/>
            </a:ext>
          </a:extLst>
        </xdr:cNvPr>
        <xdr:cNvSpPr txBox="1"/>
      </xdr:nvSpPr>
      <xdr:spPr>
        <a:xfrm>
          <a:off x="440121" y="1030013"/>
          <a:ext cx="252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</a:p>
      </xdr:txBody>
    </xdr:sp>
    <xdr:clientData/>
  </xdr:oneCellAnchor>
  <xdr:twoCellAnchor>
    <xdr:from>
      <xdr:col>1</xdr:col>
      <xdr:colOff>409575</xdr:colOff>
      <xdr:row>6</xdr:row>
      <xdr:rowOff>28574</xdr:rowOff>
    </xdr:from>
    <xdr:to>
      <xdr:col>2</xdr:col>
      <xdr:colOff>85725</xdr:colOff>
      <xdr:row>7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92445AA-2901-4834-8DA3-51ADBA70B25A}"/>
            </a:ext>
          </a:extLst>
        </xdr:cNvPr>
        <xdr:cNvSpPr/>
      </xdr:nvSpPr>
      <xdr:spPr>
        <a:xfrm>
          <a:off x="1019175" y="1362074"/>
          <a:ext cx="285750" cy="3143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A</a:t>
          </a:r>
        </a:p>
      </xdr:txBody>
    </xdr:sp>
    <xdr:clientData/>
  </xdr:twoCellAnchor>
  <xdr:twoCellAnchor>
    <xdr:from>
      <xdr:col>2</xdr:col>
      <xdr:colOff>85724</xdr:colOff>
      <xdr:row>3</xdr:row>
      <xdr:rowOff>9526</xdr:rowOff>
    </xdr:from>
    <xdr:to>
      <xdr:col>2</xdr:col>
      <xdr:colOff>219074</xdr:colOff>
      <xdr:row>6</xdr:row>
      <xdr:rowOff>57151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F831229-16D9-4E79-ADD7-785054D34906}"/>
            </a:ext>
          </a:extLst>
        </xdr:cNvPr>
        <xdr:cNvSpPr/>
      </xdr:nvSpPr>
      <xdr:spPr>
        <a:xfrm rot="2231641">
          <a:off x="1304924" y="771526"/>
          <a:ext cx="133350" cy="619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413844</xdr:colOff>
      <xdr:row>3</xdr:row>
      <xdr:rowOff>130064</xdr:rowOff>
    </xdr:from>
    <xdr:ext cx="258789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930B2D6-1897-4FCD-8A31-A409C4A9225B}"/>
            </a:ext>
          </a:extLst>
        </xdr:cNvPr>
        <xdr:cNvSpPr txBox="1"/>
      </xdr:nvSpPr>
      <xdr:spPr>
        <a:xfrm>
          <a:off x="3350172" y="892064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</a:t>
          </a:r>
        </a:p>
      </xdr:txBody>
    </xdr:sp>
    <xdr:clientData/>
  </xdr:oneCellAnchor>
  <xdr:twoCellAnchor>
    <xdr:from>
      <xdr:col>3</xdr:col>
      <xdr:colOff>127109</xdr:colOff>
      <xdr:row>6</xdr:row>
      <xdr:rowOff>2298</xdr:rowOff>
    </xdr:from>
    <xdr:to>
      <xdr:col>3</xdr:col>
      <xdr:colOff>414173</xdr:colOff>
      <xdr:row>7</xdr:row>
      <xdr:rowOff>126124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0A61391-680A-4B5F-B16C-92F8AF9028AE}"/>
            </a:ext>
          </a:extLst>
        </xdr:cNvPr>
        <xdr:cNvSpPr/>
      </xdr:nvSpPr>
      <xdr:spPr>
        <a:xfrm>
          <a:off x="2452523" y="1335798"/>
          <a:ext cx="287064" cy="3143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B</a:t>
          </a:r>
        </a:p>
      </xdr:txBody>
    </xdr:sp>
    <xdr:clientData/>
  </xdr:twoCellAnchor>
  <xdr:twoCellAnchor>
    <xdr:from>
      <xdr:col>2</xdr:col>
      <xdr:colOff>1025085</xdr:colOff>
      <xdr:row>2</xdr:row>
      <xdr:rowOff>377388</xdr:rowOff>
    </xdr:from>
    <xdr:to>
      <xdr:col>3</xdr:col>
      <xdr:colOff>54849</xdr:colOff>
      <xdr:row>6</xdr:row>
      <xdr:rowOff>44013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AB4B3F00-670B-40D9-9A81-EDF4EDCBF24B}"/>
            </a:ext>
          </a:extLst>
        </xdr:cNvPr>
        <xdr:cNvSpPr/>
      </xdr:nvSpPr>
      <xdr:spPr>
        <a:xfrm rot="19308736">
          <a:off x="2246913" y="758388"/>
          <a:ext cx="133350" cy="619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558687</xdr:colOff>
      <xdr:row>3</xdr:row>
      <xdr:rowOff>94923</xdr:rowOff>
    </xdr:from>
    <xdr:to>
      <xdr:col>2</xdr:col>
      <xdr:colOff>683172</xdr:colOff>
      <xdr:row>9</xdr:row>
      <xdr:rowOff>183931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A373FAFF-0EE4-4425-B370-30CF01199F4A}"/>
            </a:ext>
          </a:extLst>
        </xdr:cNvPr>
        <xdr:cNvSpPr/>
      </xdr:nvSpPr>
      <xdr:spPr>
        <a:xfrm>
          <a:off x="1780515" y="856923"/>
          <a:ext cx="124485" cy="12320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573799</xdr:colOff>
      <xdr:row>9</xdr:row>
      <xdr:rowOff>186229</xdr:rowOff>
    </xdr:from>
    <xdr:to>
      <xdr:col>2</xdr:col>
      <xdr:colOff>860863</xdr:colOff>
      <xdr:row>11</xdr:row>
      <xdr:rowOff>119555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DD55011A-5878-4592-8C61-E4B25FE886EC}"/>
            </a:ext>
          </a:extLst>
        </xdr:cNvPr>
        <xdr:cNvSpPr/>
      </xdr:nvSpPr>
      <xdr:spPr>
        <a:xfrm>
          <a:off x="1795627" y="2091229"/>
          <a:ext cx="287064" cy="3143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C</a:t>
          </a:r>
        </a:p>
      </xdr:txBody>
    </xdr:sp>
    <xdr:clientData/>
  </xdr:twoCellAnchor>
  <xdr:oneCellAnchor>
    <xdr:from>
      <xdr:col>4</xdr:col>
      <xdr:colOff>111672</xdr:colOff>
      <xdr:row>8</xdr:row>
      <xdr:rowOff>70943</xdr:rowOff>
    </xdr:from>
    <xdr:ext cx="24429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C316BF4-C9F8-41B2-B422-9F2919581622}"/>
            </a:ext>
          </a:extLst>
        </xdr:cNvPr>
        <xdr:cNvSpPr txBox="1"/>
      </xdr:nvSpPr>
      <xdr:spPr>
        <a:xfrm>
          <a:off x="3048000" y="1785443"/>
          <a:ext cx="2442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</a:t>
          </a:r>
        </a:p>
      </xdr:txBody>
    </xdr:sp>
    <xdr:clientData/>
  </xdr:oneCellAnchor>
  <xdr:twoCellAnchor>
    <xdr:from>
      <xdr:col>3</xdr:col>
      <xdr:colOff>59613</xdr:colOff>
      <xdr:row>2</xdr:row>
      <xdr:rowOff>114465</xdr:rowOff>
    </xdr:from>
    <xdr:to>
      <xdr:col>4</xdr:col>
      <xdr:colOff>67824</xdr:colOff>
      <xdr:row>2</xdr:row>
      <xdr:rowOff>247815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A3AF8EEA-10AB-42EE-853C-94B61B275AA7}"/>
            </a:ext>
          </a:extLst>
        </xdr:cNvPr>
        <xdr:cNvSpPr/>
      </xdr:nvSpPr>
      <xdr:spPr>
        <a:xfrm rot="16200000">
          <a:off x="2627915" y="252577"/>
          <a:ext cx="133350" cy="619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87695</xdr:colOff>
      <xdr:row>2</xdr:row>
      <xdr:rowOff>41712</xdr:rowOff>
    </xdr:from>
    <xdr:to>
      <xdr:col>4</xdr:col>
      <xdr:colOff>374759</xdr:colOff>
      <xdr:row>2</xdr:row>
      <xdr:rowOff>356038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DF57A27-1DE9-44D8-9472-A7ED3E2F5BCB}"/>
            </a:ext>
          </a:extLst>
        </xdr:cNvPr>
        <xdr:cNvSpPr/>
      </xdr:nvSpPr>
      <xdr:spPr>
        <a:xfrm>
          <a:off x="3024023" y="422712"/>
          <a:ext cx="287064" cy="3143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D</a:t>
          </a:r>
        </a:p>
      </xdr:txBody>
    </xdr:sp>
    <xdr:clientData/>
  </xdr:twoCellAnchor>
  <xdr:twoCellAnchor>
    <xdr:from>
      <xdr:col>2</xdr:col>
      <xdr:colOff>20036</xdr:colOff>
      <xdr:row>6</xdr:row>
      <xdr:rowOff>80634</xdr:rowOff>
    </xdr:from>
    <xdr:to>
      <xdr:col>3</xdr:col>
      <xdr:colOff>127109</xdr:colOff>
      <xdr:row>6</xdr:row>
      <xdr:rowOff>159461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8300EF53-6BCA-4517-B70E-FC22B69C8615}"/>
            </a:ext>
          </a:extLst>
        </xdr:cNvPr>
        <xdr:cNvCxnSpPr>
          <a:endCxn id="14" idx="2"/>
        </xdr:cNvCxnSpPr>
      </xdr:nvCxnSpPr>
      <xdr:spPr>
        <a:xfrm>
          <a:off x="1241864" y="1414134"/>
          <a:ext cx="1210659" cy="78827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818824</xdr:colOff>
      <xdr:row>7</xdr:row>
      <xdr:rowOff>80091</xdr:rowOff>
    </xdr:from>
    <xdr:to>
      <xdr:col>3</xdr:col>
      <xdr:colOff>169150</xdr:colOff>
      <xdr:row>10</xdr:row>
      <xdr:rowOff>41760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8CF52A2F-DBBC-4C2F-BECA-C3A0B7C4B7EB}"/>
            </a:ext>
          </a:extLst>
        </xdr:cNvPr>
        <xdr:cNvCxnSpPr>
          <a:stCxn id="14" idx="3"/>
          <a:endCxn id="21" idx="7"/>
        </xdr:cNvCxnSpPr>
      </xdr:nvCxnSpPr>
      <xdr:spPr>
        <a:xfrm rot="5400000">
          <a:off x="2001023" y="1643720"/>
          <a:ext cx="533169" cy="453912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553107</xdr:colOff>
      <xdr:row>7</xdr:row>
      <xdr:rowOff>152400</xdr:rowOff>
    </xdr:from>
    <xdr:to>
      <xdr:col>2</xdr:col>
      <xdr:colOff>573799</xdr:colOff>
      <xdr:row>10</xdr:row>
      <xdr:rowOff>152892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1186393A-7DC5-4FC4-8BEB-532EB29D2DCA}"/>
            </a:ext>
          </a:extLst>
        </xdr:cNvPr>
        <xdr:cNvCxnSpPr>
          <a:stCxn id="21" idx="2"/>
          <a:endCxn id="4" idx="4"/>
        </xdr:cNvCxnSpPr>
      </xdr:nvCxnSpPr>
      <xdr:spPr>
        <a:xfrm rot="10800000">
          <a:off x="1164021" y="1676400"/>
          <a:ext cx="631606" cy="571992"/>
        </a:xfrm>
        <a:prstGeom prst="curved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414174</xdr:colOff>
      <xdr:row>5</xdr:row>
      <xdr:rowOff>13623</xdr:rowOff>
    </xdr:from>
    <xdr:to>
      <xdr:col>4</xdr:col>
      <xdr:colOff>543240</xdr:colOff>
      <xdr:row>6</xdr:row>
      <xdr:rowOff>159460</xdr:rowOff>
    </xdr:to>
    <xdr:cxnSp macro="">
      <xdr:nvCxnSpPr>
        <xdr:cNvPr id="30" name="Connector: Curved 29">
          <a:extLst>
            <a:ext uri="{FF2B5EF4-FFF2-40B4-BE49-F238E27FC236}">
              <a16:creationId xmlns:a16="http://schemas.microsoft.com/office/drawing/2014/main" id="{11C725D1-800A-4B17-8B45-E80D11B4BD9C}"/>
            </a:ext>
          </a:extLst>
        </xdr:cNvPr>
        <xdr:cNvCxnSpPr>
          <a:stCxn id="12" idx="2"/>
          <a:endCxn id="14" idx="6"/>
        </xdr:cNvCxnSpPr>
      </xdr:nvCxnSpPr>
      <xdr:spPr>
        <a:xfrm rot="5400000">
          <a:off x="2941409" y="954802"/>
          <a:ext cx="336337" cy="739980"/>
        </a:xfrm>
        <a:prstGeom prst="curved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542924</xdr:colOff>
      <xdr:row>2</xdr:row>
      <xdr:rowOff>152399</xdr:rowOff>
    </xdr:from>
    <xdr:ext cx="80962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46EA81-5C6A-4DD0-AF98-122535A72C1D}"/>
            </a:ext>
          </a:extLst>
        </xdr:cNvPr>
        <xdr:cNvSpPr txBox="1"/>
      </xdr:nvSpPr>
      <xdr:spPr>
        <a:xfrm>
          <a:off x="4810124" y="533399"/>
          <a:ext cx="809626" cy="26456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obj1:101</a:t>
          </a:r>
        </a:p>
      </xdr:txBody>
    </xdr:sp>
    <xdr:clientData/>
  </xdr:oneCellAnchor>
  <xdr:twoCellAnchor>
    <xdr:from>
      <xdr:col>17</xdr:col>
      <xdr:colOff>276225</xdr:colOff>
      <xdr:row>3</xdr:row>
      <xdr:rowOff>114301</xdr:rowOff>
    </xdr:from>
    <xdr:to>
      <xdr:col>18</xdr:col>
      <xdr:colOff>238125</xdr:colOff>
      <xdr:row>4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85BC0E7-1FB4-43AF-8625-0321C449AF8F}"/>
            </a:ext>
          </a:extLst>
        </xdr:cNvPr>
        <xdr:cNvSpPr/>
      </xdr:nvSpPr>
      <xdr:spPr>
        <a:xfrm>
          <a:off x="10639425" y="685801"/>
          <a:ext cx="571500" cy="171449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FF0000"/>
              </a:solidFill>
            </a:rPr>
            <a:t>a: 123</a:t>
          </a:r>
        </a:p>
      </xdr:txBody>
    </xdr:sp>
    <xdr:clientData/>
  </xdr:twoCellAnchor>
  <xdr:oneCellAnchor>
    <xdr:from>
      <xdr:col>8</xdr:col>
      <xdr:colOff>447674</xdr:colOff>
      <xdr:row>6</xdr:row>
      <xdr:rowOff>133349</xdr:rowOff>
    </xdr:from>
    <xdr:ext cx="90487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71FF17-5223-4442-A50A-D914E696D28B}"/>
            </a:ext>
          </a:extLst>
        </xdr:cNvPr>
        <xdr:cNvSpPr txBox="1"/>
      </xdr:nvSpPr>
      <xdr:spPr>
        <a:xfrm>
          <a:off x="5324474" y="1285874"/>
          <a:ext cx="904876" cy="26456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GC</a:t>
          </a:r>
        </a:p>
      </xdr:txBody>
    </xdr:sp>
    <xdr:clientData/>
  </xdr:oneCellAnchor>
  <xdr:twoCellAnchor>
    <xdr:from>
      <xdr:col>16</xdr:col>
      <xdr:colOff>238125</xdr:colOff>
      <xdr:row>3</xdr:row>
      <xdr:rowOff>114300</xdr:rowOff>
    </xdr:from>
    <xdr:to>
      <xdr:col>17</xdr:col>
      <xdr:colOff>219075</xdr:colOff>
      <xdr:row>4</xdr:row>
      <xdr:rowOff>9525</xdr:rowOff>
    </xdr:to>
    <xdr:cxnSp macro="">
      <xdr:nvCxnSpPr>
        <xdr:cNvPr id="6" name="Connector: Curved 5">
          <a:extLst>
            <a:ext uri="{FF2B5EF4-FFF2-40B4-BE49-F238E27FC236}">
              <a16:creationId xmlns:a16="http://schemas.microsoft.com/office/drawing/2014/main" id="{EA247C43-60C6-42BE-9683-77B937D8F20E}"/>
            </a:ext>
          </a:extLst>
        </xdr:cNvPr>
        <xdr:cNvCxnSpPr>
          <a:endCxn id="3" idx="1"/>
        </xdr:cNvCxnSpPr>
      </xdr:nvCxnSpPr>
      <xdr:spPr>
        <a:xfrm flipV="1">
          <a:off x="9991725" y="685800"/>
          <a:ext cx="590550" cy="952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581024</xdr:colOff>
      <xdr:row>3</xdr:row>
      <xdr:rowOff>1</xdr:rowOff>
    </xdr:from>
    <xdr:to>
      <xdr:col>2</xdr:col>
      <xdr:colOff>104774</xdr:colOff>
      <xdr:row>6</xdr:row>
      <xdr:rowOff>38101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DAD2E1C8-9C6E-4DE6-AFF5-E3FD2160E894}"/>
            </a:ext>
          </a:extLst>
        </xdr:cNvPr>
        <xdr:cNvSpPr/>
      </xdr:nvSpPr>
      <xdr:spPr>
        <a:xfrm rot="1557212">
          <a:off x="1190624" y="571501"/>
          <a:ext cx="133350" cy="619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323850</xdr:colOff>
      <xdr:row>6</xdr:row>
      <xdr:rowOff>19050</xdr:rowOff>
    </xdr:from>
    <xdr:to>
      <xdr:col>1</xdr:col>
      <xdr:colOff>590550</xdr:colOff>
      <xdr:row>7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2696166-6780-470A-83DE-37EE148CA82D}"/>
            </a:ext>
          </a:extLst>
        </xdr:cNvPr>
        <xdr:cNvSpPr/>
      </xdr:nvSpPr>
      <xdr:spPr>
        <a:xfrm>
          <a:off x="933450" y="1171575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238125</xdr:colOff>
      <xdr:row>3</xdr:row>
      <xdr:rowOff>104775</xdr:rowOff>
    </xdr:from>
    <xdr:ext cx="43839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000547F-AD12-4D60-9DAF-FEB014685DED}"/>
            </a:ext>
          </a:extLst>
        </xdr:cNvPr>
        <xdr:cNvSpPr txBox="1"/>
      </xdr:nvSpPr>
      <xdr:spPr>
        <a:xfrm>
          <a:off x="238125" y="676275"/>
          <a:ext cx="438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obj1</a:t>
          </a:r>
        </a:p>
      </xdr:txBody>
    </xdr:sp>
    <xdr:clientData/>
  </xdr:oneCellAnchor>
  <xdr:twoCellAnchor>
    <xdr:from>
      <xdr:col>1</xdr:col>
      <xdr:colOff>66915</xdr:colOff>
      <xdr:row>4</xdr:row>
      <xdr:rowOff>37030</xdr:rowOff>
    </xdr:from>
    <xdr:to>
      <xdr:col>2</xdr:col>
      <xdr:colOff>467682</xdr:colOff>
      <xdr:row>6</xdr:row>
      <xdr:rowOff>134307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5D338F86-6FD3-41D8-8D0C-CD598DFA280A}"/>
            </a:ext>
          </a:extLst>
        </xdr:cNvPr>
        <xdr:cNvCxnSpPr>
          <a:stCxn id="9" idx="3"/>
          <a:endCxn id="25" idx="1"/>
        </xdr:cNvCxnSpPr>
      </xdr:nvCxnSpPr>
      <xdr:spPr>
        <a:xfrm>
          <a:off x="676515" y="808555"/>
          <a:ext cx="1010367" cy="478277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238125</xdr:colOff>
      <xdr:row>8</xdr:row>
      <xdr:rowOff>76200</xdr:rowOff>
    </xdr:from>
    <xdr:ext cx="43839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5EFE441-B706-4BF1-80E2-8C487C4E064B}"/>
            </a:ext>
          </a:extLst>
        </xdr:cNvPr>
        <xdr:cNvSpPr txBox="1"/>
      </xdr:nvSpPr>
      <xdr:spPr>
        <a:xfrm>
          <a:off x="238125" y="1609725"/>
          <a:ext cx="438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obj2</a:t>
          </a:r>
        </a:p>
      </xdr:txBody>
    </xdr:sp>
    <xdr:clientData/>
  </xdr:oneCellAnchor>
  <xdr:twoCellAnchor>
    <xdr:from>
      <xdr:col>1</xdr:col>
      <xdr:colOff>66915</xdr:colOff>
      <xdr:row>7</xdr:row>
      <xdr:rowOff>132393</xdr:rowOff>
    </xdr:from>
    <xdr:to>
      <xdr:col>2</xdr:col>
      <xdr:colOff>467682</xdr:colOff>
      <xdr:row>9</xdr:row>
      <xdr:rowOff>17980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79F4C844-7C5E-4B70-85B7-D79F43D13CF2}"/>
            </a:ext>
          </a:extLst>
        </xdr:cNvPr>
        <xdr:cNvCxnSpPr>
          <a:stCxn id="12" idx="3"/>
          <a:endCxn id="25" idx="3"/>
        </xdr:cNvCxnSpPr>
      </xdr:nvCxnSpPr>
      <xdr:spPr>
        <a:xfrm flipV="1">
          <a:off x="676515" y="1475418"/>
          <a:ext cx="1010367" cy="266587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552449</xdr:colOff>
      <xdr:row>4</xdr:row>
      <xdr:rowOff>104774</xdr:rowOff>
    </xdr:from>
    <xdr:ext cx="809626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260837-2FD8-4438-AE97-25DC9DD0C4D4}"/>
            </a:ext>
          </a:extLst>
        </xdr:cNvPr>
        <xdr:cNvSpPr txBox="1"/>
      </xdr:nvSpPr>
      <xdr:spPr>
        <a:xfrm>
          <a:off x="4819649" y="876299"/>
          <a:ext cx="809626" cy="26456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obj2:101</a:t>
          </a:r>
        </a:p>
      </xdr:txBody>
    </xdr:sp>
    <xdr:clientData/>
  </xdr:oneCellAnchor>
  <xdr:twoCellAnchor>
    <xdr:from>
      <xdr:col>14</xdr:col>
      <xdr:colOff>19050</xdr:colOff>
      <xdr:row>4</xdr:row>
      <xdr:rowOff>1</xdr:rowOff>
    </xdr:from>
    <xdr:to>
      <xdr:col>14</xdr:col>
      <xdr:colOff>590550</xdr:colOff>
      <xdr:row>4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FCEC08D-E772-49C4-81B0-70F09DB4365F}"/>
            </a:ext>
          </a:extLst>
        </xdr:cNvPr>
        <xdr:cNvSpPr/>
      </xdr:nvSpPr>
      <xdr:spPr>
        <a:xfrm>
          <a:off x="8553450" y="771526"/>
          <a:ext cx="571500" cy="171449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FF0000"/>
              </a:solidFill>
            </a:rPr>
            <a:t>a: 22</a:t>
          </a:r>
        </a:p>
      </xdr:txBody>
    </xdr:sp>
    <xdr:clientData/>
  </xdr:twoCellAnchor>
  <xdr:twoCellAnchor>
    <xdr:from>
      <xdr:col>13</xdr:col>
      <xdr:colOff>9525</xdr:colOff>
      <xdr:row>4</xdr:row>
      <xdr:rowOff>142875</xdr:rowOff>
    </xdr:from>
    <xdr:to>
      <xdr:col>13</xdr:col>
      <xdr:colOff>542925</xdr:colOff>
      <xdr:row>5</xdr:row>
      <xdr:rowOff>66676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15AD5A5B-F27F-4C0F-862C-AB5F3F6A87DB}"/>
            </a:ext>
          </a:extLst>
        </xdr:cNvPr>
        <xdr:cNvCxnSpPr/>
      </xdr:nvCxnSpPr>
      <xdr:spPr>
        <a:xfrm flipV="1">
          <a:off x="7934325" y="914400"/>
          <a:ext cx="533400" cy="11430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6</xdr:row>
      <xdr:rowOff>95250</xdr:rowOff>
    </xdr:from>
    <xdr:to>
      <xdr:col>3</xdr:col>
      <xdr:colOff>85725</xdr:colOff>
      <xdr:row>7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D6DA995-5E01-4629-A21A-3B345DC9E964}"/>
            </a:ext>
          </a:extLst>
        </xdr:cNvPr>
        <xdr:cNvSpPr/>
      </xdr:nvSpPr>
      <xdr:spPr>
        <a:xfrm>
          <a:off x="1647825" y="1247775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371474</xdr:colOff>
      <xdr:row>3</xdr:row>
      <xdr:rowOff>66676</xdr:rowOff>
    </xdr:from>
    <xdr:to>
      <xdr:col>2</xdr:col>
      <xdr:colOff>504824</xdr:colOff>
      <xdr:row>6</xdr:row>
      <xdr:rowOff>104776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39B305E5-A556-4579-A048-1251102F0772}"/>
            </a:ext>
          </a:extLst>
        </xdr:cNvPr>
        <xdr:cNvSpPr/>
      </xdr:nvSpPr>
      <xdr:spPr>
        <a:xfrm rot="20456193">
          <a:off x="1590674" y="638176"/>
          <a:ext cx="133350" cy="6191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4</xdr:row>
      <xdr:rowOff>85726</xdr:rowOff>
    </xdr:from>
    <xdr:to>
      <xdr:col>15</xdr:col>
      <xdr:colOff>81654</xdr:colOff>
      <xdr:row>17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894D29-5369-4094-9893-F9CEE51BE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5" y="847726"/>
          <a:ext cx="2986779" cy="2562224"/>
        </a:xfrm>
        <a:prstGeom prst="rect">
          <a:avLst/>
        </a:prstGeom>
      </xdr:spPr>
    </xdr:pic>
    <xdr:clientData/>
  </xdr:twoCellAnchor>
  <xdr:twoCellAnchor>
    <xdr:from>
      <xdr:col>10</xdr:col>
      <xdr:colOff>185738</xdr:colOff>
      <xdr:row>17</xdr:row>
      <xdr:rowOff>14286</xdr:rowOff>
    </xdr:from>
    <xdr:to>
      <xdr:col>10</xdr:col>
      <xdr:colOff>452438</xdr:colOff>
      <xdr:row>23</xdr:row>
      <xdr:rowOff>42861</xdr:rowOff>
    </xdr:to>
    <xdr:sp macro="" textlink="">
      <xdr:nvSpPr>
        <xdr:cNvPr id="3" name="Arrow: Notched Right 2">
          <a:extLst>
            <a:ext uri="{FF2B5EF4-FFF2-40B4-BE49-F238E27FC236}">
              <a16:creationId xmlns:a16="http://schemas.microsoft.com/office/drawing/2014/main" id="{CF0D967F-BE2C-4D52-88B4-6485B0896A45}"/>
            </a:ext>
          </a:extLst>
        </xdr:cNvPr>
        <xdr:cNvSpPr/>
      </xdr:nvSpPr>
      <xdr:spPr>
        <a:xfrm rot="7874660">
          <a:off x="5829300" y="3705224"/>
          <a:ext cx="1171575" cy="266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242887</xdr:colOff>
      <xdr:row>17</xdr:row>
      <xdr:rowOff>119061</xdr:rowOff>
    </xdr:from>
    <xdr:to>
      <xdr:col>14</xdr:col>
      <xdr:colOff>509587</xdr:colOff>
      <xdr:row>23</xdr:row>
      <xdr:rowOff>147636</xdr:rowOff>
    </xdr:to>
    <xdr:sp macro="" textlink="">
      <xdr:nvSpPr>
        <xdr:cNvPr id="4" name="Arrow: Notched Right 3">
          <a:extLst>
            <a:ext uri="{FF2B5EF4-FFF2-40B4-BE49-F238E27FC236}">
              <a16:creationId xmlns:a16="http://schemas.microsoft.com/office/drawing/2014/main" id="{ECB88E40-E1A5-4C9A-8861-F10F74B2EA0A}"/>
            </a:ext>
          </a:extLst>
        </xdr:cNvPr>
        <xdr:cNvSpPr/>
      </xdr:nvSpPr>
      <xdr:spPr>
        <a:xfrm rot="3456241">
          <a:off x="8324849" y="3809999"/>
          <a:ext cx="1171575" cy="266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238125</xdr:colOff>
      <xdr:row>21</xdr:row>
      <xdr:rowOff>142875</xdr:rowOff>
    </xdr:from>
    <xdr:to>
      <xdr:col>12</xdr:col>
      <xdr:colOff>532181</xdr:colOff>
      <xdr:row>29</xdr:row>
      <xdr:rowOff>57036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292F38C-FBB0-4083-82D0-832C2461FEDD}"/>
            </a:ext>
          </a:extLst>
        </xdr:cNvPr>
        <xdr:cNvGrpSpPr/>
      </xdr:nvGrpSpPr>
      <xdr:grpSpPr>
        <a:xfrm>
          <a:off x="4505325" y="4143375"/>
          <a:ext cx="3342056" cy="1438161"/>
          <a:chOff x="4505325" y="4143375"/>
          <a:chExt cx="3342056" cy="1438161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F832C963-49AF-4B03-8FB5-0AEBF681FC0D}"/>
              </a:ext>
            </a:extLst>
          </xdr:cNvPr>
          <xdr:cNvSpPr/>
        </xdr:nvSpPr>
        <xdr:spPr>
          <a:xfrm>
            <a:off x="5743575" y="4352925"/>
            <a:ext cx="381000" cy="36195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BD62A17-CDB3-C897-0A08-E99B8E759130}"/>
              </a:ext>
            </a:extLst>
          </xdr:cNvPr>
          <xdr:cNvSpPr txBox="1"/>
        </xdr:nvSpPr>
        <xdr:spPr>
          <a:xfrm>
            <a:off x="6286500" y="4143375"/>
            <a:ext cx="1333536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Balance:</a:t>
            </a:r>
            <a:r>
              <a:rPr lang="en-US" sz="1600"/>
              <a:t>1890</a:t>
            </a:r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64F97754-2710-0DF2-FBBC-816A6BBA88ED}"/>
              </a:ext>
            </a:extLst>
          </xdr:cNvPr>
          <xdr:cNvCxnSpPr>
            <a:stCxn id="6" idx="7"/>
            <a:endCxn id="7" idx="1"/>
          </xdr:cNvCxnSpPr>
        </xdr:nvCxnSpPr>
        <xdr:spPr>
          <a:xfrm flipV="1">
            <a:off x="6068779" y="4314768"/>
            <a:ext cx="217721" cy="9116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F410416-C87D-443D-8CCB-1617AB4E9346}"/>
              </a:ext>
            </a:extLst>
          </xdr:cNvPr>
          <xdr:cNvSpPr txBox="1"/>
        </xdr:nvSpPr>
        <xdr:spPr>
          <a:xfrm>
            <a:off x="6296025" y="4705350"/>
            <a:ext cx="101014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Account()</a:t>
            </a:r>
            <a:endParaRPr lang="en-US" sz="16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0040E86-F744-F6CF-6149-60797C60A142}"/>
              </a:ext>
            </a:extLst>
          </xdr:cNvPr>
          <xdr:cNvSpPr txBox="1"/>
        </xdr:nvSpPr>
        <xdr:spPr>
          <a:xfrm>
            <a:off x="6010275" y="4933950"/>
            <a:ext cx="1837106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Withdraw(</a:t>
            </a:r>
            <a:r>
              <a:rPr lang="en-US" sz="1600" b="0"/>
              <a:t>amount</a:t>
            </a:r>
            <a:r>
              <a:rPr lang="en-US" sz="1600" b="1"/>
              <a:t>)</a:t>
            </a:r>
            <a:endParaRPr lang="en-US" sz="16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ABC01D47-E2F8-F012-744B-CE409BE05A54}"/>
              </a:ext>
            </a:extLst>
          </xdr:cNvPr>
          <xdr:cNvSpPr txBox="1"/>
        </xdr:nvSpPr>
        <xdr:spPr>
          <a:xfrm>
            <a:off x="5629275" y="5238750"/>
            <a:ext cx="162365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Deposit(</a:t>
            </a:r>
            <a:r>
              <a:rPr lang="en-US" sz="1600" b="0"/>
              <a:t>amount</a:t>
            </a:r>
            <a:r>
              <a:rPr lang="en-US" sz="1600" b="1"/>
              <a:t>)</a:t>
            </a:r>
            <a:endParaRPr lang="en-US" sz="16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82411E5-B498-AD25-4609-6CEA9FE49DC7}"/>
              </a:ext>
            </a:extLst>
          </xdr:cNvPr>
          <xdr:cNvSpPr txBox="1"/>
        </xdr:nvSpPr>
        <xdr:spPr>
          <a:xfrm>
            <a:off x="4505325" y="4876800"/>
            <a:ext cx="94237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Update()</a:t>
            </a:r>
            <a:endParaRPr lang="en-US" sz="1600"/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F000DF7-B9A8-6558-A810-07FE961D79B8}"/>
              </a:ext>
            </a:extLst>
          </xdr:cNvPr>
          <xdr:cNvCxnSpPr/>
        </xdr:nvCxnSpPr>
        <xdr:spPr>
          <a:xfrm>
            <a:off x="6097354" y="4682156"/>
            <a:ext cx="370121" cy="23274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26AAC4B2-2AB3-7D0C-94E0-BCFE572A79E7}"/>
              </a:ext>
            </a:extLst>
          </xdr:cNvPr>
          <xdr:cNvCxnSpPr>
            <a:stCxn id="6" idx="4"/>
          </xdr:cNvCxnSpPr>
        </xdr:nvCxnSpPr>
        <xdr:spPr>
          <a:xfrm>
            <a:off x="5934075" y="4714875"/>
            <a:ext cx="190500" cy="3429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3B225EEA-4B12-94BC-BE3B-67B71B568E8D}"/>
              </a:ext>
            </a:extLst>
          </xdr:cNvPr>
          <xdr:cNvCxnSpPr>
            <a:stCxn id="6" idx="4"/>
          </xdr:cNvCxnSpPr>
        </xdr:nvCxnSpPr>
        <xdr:spPr>
          <a:xfrm flipH="1">
            <a:off x="5895975" y="4714875"/>
            <a:ext cx="38100" cy="5905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B5EDEBDB-374B-4F13-0D4E-7EB250CF7188}"/>
              </a:ext>
            </a:extLst>
          </xdr:cNvPr>
          <xdr:cNvCxnSpPr>
            <a:stCxn id="6" idx="3"/>
          </xdr:cNvCxnSpPr>
        </xdr:nvCxnSpPr>
        <xdr:spPr>
          <a:xfrm flipH="1">
            <a:off x="5457825" y="4661869"/>
            <a:ext cx="341546" cy="30065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38100</xdr:colOff>
      <xdr:row>22</xdr:row>
      <xdr:rowOff>9525</xdr:rowOff>
    </xdr:from>
    <xdr:to>
      <xdr:col>18</xdr:col>
      <xdr:colOff>332156</xdr:colOff>
      <xdr:row>29</xdr:row>
      <xdr:rowOff>114186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3CDDE2F2-BEB9-4200-8FD9-6DD9C62FA932}"/>
            </a:ext>
          </a:extLst>
        </xdr:cNvPr>
        <xdr:cNvGrpSpPr/>
      </xdr:nvGrpSpPr>
      <xdr:grpSpPr>
        <a:xfrm>
          <a:off x="7962900" y="4200525"/>
          <a:ext cx="3342056" cy="1438161"/>
          <a:chOff x="4505325" y="4143375"/>
          <a:chExt cx="3342056" cy="1438161"/>
        </a:xfrm>
      </xdr:grpSpPr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D9E6EA99-6129-07F1-99A0-E407817CC3CD}"/>
              </a:ext>
            </a:extLst>
          </xdr:cNvPr>
          <xdr:cNvSpPr/>
        </xdr:nvSpPr>
        <xdr:spPr>
          <a:xfrm>
            <a:off x="5743575" y="4352925"/>
            <a:ext cx="381000" cy="36195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AD3BBFD-C2BF-4F2A-A7AA-D8F46DAC73F5}"/>
              </a:ext>
            </a:extLst>
          </xdr:cNvPr>
          <xdr:cNvSpPr txBox="1"/>
        </xdr:nvSpPr>
        <xdr:spPr>
          <a:xfrm>
            <a:off x="6286500" y="4143375"/>
            <a:ext cx="1228831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Balance:</a:t>
            </a:r>
            <a:r>
              <a:rPr lang="en-US" sz="1600"/>
              <a:t>105</a:t>
            </a:r>
          </a:p>
        </xdr:txBody>
      </xdr: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512EE0E8-6FAE-4D79-2AEE-8BC60A5500B7}"/>
              </a:ext>
            </a:extLst>
          </xdr:cNvPr>
          <xdr:cNvCxnSpPr>
            <a:stCxn id="18" idx="7"/>
            <a:endCxn id="19" idx="1"/>
          </xdr:cNvCxnSpPr>
        </xdr:nvCxnSpPr>
        <xdr:spPr>
          <a:xfrm flipV="1">
            <a:off x="6068779" y="4314768"/>
            <a:ext cx="217721" cy="9116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986F92A7-2BA5-3EDE-D13D-4D11AC81A3F9}"/>
              </a:ext>
            </a:extLst>
          </xdr:cNvPr>
          <xdr:cNvSpPr txBox="1"/>
        </xdr:nvSpPr>
        <xdr:spPr>
          <a:xfrm>
            <a:off x="6296025" y="4705350"/>
            <a:ext cx="101014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Account()</a:t>
            </a:r>
            <a:endParaRPr lang="en-US" sz="16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47F21409-A159-2608-5E0C-032709D8E7C7}"/>
              </a:ext>
            </a:extLst>
          </xdr:cNvPr>
          <xdr:cNvSpPr txBox="1"/>
        </xdr:nvSpPr>
        <xdr:spPr>
          <a:xfrm>
            <a:off x="6010275" y="4933950"/>
            <a:ext cx="1837106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Withdraw(</a:t>
            </a:r>
            <a:r>
              <a:rPr lang="en-US" sz="1600" b="0"/>
              <a:t>amount</a:t>
            </a:r>
            <a:r>
              <a:rPr lang="en-US" sz="1600" b="1"/>
              <a:t>)</a:t>
            </a:r>
            <a:endParaRPr lang="en-US" sz="1600"/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5DA98E3-79FC-038A-25E6-E601173772E7}"/>
              </a:ext>
            </a:extLst>
          </xdr:cNvPr>
          <xdr:cNvSpPr txBox="1"/>
        </xdr:nvSpPr>
        <xdr:spPr>
          <a:xfrm>
            <a:off x="5629275" y="5238750"/>
            <a:ext cx="162365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Deposit(</a:t>
            </a:r>
            <a:r>
              <a:rPr lang="en-US" sz="1600" b="0"/>
              <a:t>amount</a:t>
            </a:r>
            <a:r>
              <a:rPr lang="en-US" sz="1600" b="1"/>
              <a:t>)</a:t>
            </a:r>
            <a:endParaRPr lang="en-US" sz="16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B6B74A3-915D-BE5D-8B69-B0D4934A2DFB}"/>
              </a:ext>
            </a:extLst>
          </xdr:cNvPr>
          <xdr:cNvSpPr txBox="1"/>
        </xdr:nvSpPr>
        <xdr:spPr>
          <a:xfrm>
            <a:off x="4505325" y="4876800"/>
            <a:ext cx="94237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Update()</a:t>
            </a:r>
            <a:endParaRPr lang="en-US" sz="1600"/>
          </a:p>
        </xdr:txBody>
      </xdr: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D0C59E9E-6286-B550-06EC-B986E656AC2A}"/>
              </a:ext>
            </a:extLst>
          </xdr:cNvPr>
          <xdr:cNvCxnSpPr/>
        </xdr:nvCxnSpPr>
        <xdr:spPr>
          <a:xfrm>
            <a:off x="6097354" y="4682156"/>
            <a:ext cx="370121" cy="23274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A500BA5A-4AF6-3796-4067-D3F5C91AD2E1}"/>
              </a:ext>
            </a:extLst>
          </xdr:cNvPr>
          <xdr:cNvCxnSpPr>
            <a:stCxn id="18" idx="4"/>
          </xdr:cNvCxnSpPr>
        </xdr:nvCxnSpPr>
        <xdr:spPr>
          <a:xfrm>
            <a:off x="5934075" y="4714875"/>
            <a:ext cx="190500" cy="3429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21946F01-FA28-6F19-E633-05912DCEB900}"/>
              </a:ext>
            </a:extLst>
          </xdr:cNvPr>
          <xdr:cNvCxnSpPr>
            <a:stCxn id="18" idx="4"/>
          </xdr:cNvCxnSpPr>
        </xdr:nvCxnSpPr>
        <xdr:spPr>
          <a:xfrm flipH="1">
            <a:off x="5895975" y="4714875"/>
            <a:ext cx="38100" cy="5905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8E232882-A24C-678F-24B2-4A52420D13F7}"/>
              </a:ext>
            </a:extLst>
          </xdr:cNvPr>
          <xdr:cNvCxnSpPr>
            <a:stCxn id="18" idx="3"/>
          </xdr:cNvCxnSpPr>
        </xdr:nvCxnSpPr>
        <xdr:spPr>
          <a:xfrm flipH="1">
            <a:off x="5457825" y="4661869"/>
            <a:ext cx="341546" cy="30065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447675</xdr:colOff>
      <xdr:row>18</xdr:row>
      <xdr:rowOff>9525</xdr:rowOff>
    </xdr:from>
    <xdr:ext cx="748410" cy="46801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CDD91B5-5B17-42F4-8E3E-741922FB71DD}"/>
            </a:ext>
          </a:extLst>
        </xdr:cNvPr>
        <xdr:cNvSpPr txBox="1"/>
      </xdr:nvSpPr>
      <xdr:spPr>
        <a:xfrm>
          <a:off x="4105275" y="3438525"/>
          <a:ext cx="74841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solidFill>
                <a:srgbClr val="FF0000"/>
              </a:solidFill>
            </a:rPr>
            <a:t>acc1</a:t>
          </a:r>
        </a:p>
      </xdr:txBody>
    </xdr:sp>
    <xdr:clientData/>
  </xdr:oneCellAnchor>
  <xdr:twoCellAnchor>
    <xdr:from>
      <xdr:col>7</xdr:col>
      <xdr:colOff>586485</xdr:colOff>
      <xdr:row>19</xdr:row>
      <xdr:rowOff>53032</xdr:rowOff>
    </xdr:from>
    <xdr:to>
      <xdr:col>9</xdr:col>
      <xdr:colOff>257175</xdr:colOff>
      <xdr:row>23</xdr:row>
      <xdr:rowOff>152400</xdr:rowOff>
    </xdr:to>
    <xdr:cxnSp macro="">
      <xdr:nvCxnSpPr>
        <xdr:cNvPr id="30" name="Connector: Curved 29">
          <a:extLst>
            <a:ext uri="{FF2B5EF4-FFF2-40B4-BE49-F238E27FC236}">
              <a16:creationId xmlns:a16="http://schemas.microsoft.com/office/drawing/2014/main" id="{14AB9F4A-50CB-4EBA-9A3A-D5CDC1F87BCB}"/>
            </a:ext>
          </a:extLst>
        </xdr:cNvPr>
        <xdr:cNvCxnSpPr>
          <a:stCxn id="29" idx="3"/>
          <a:endCxn id="6" idx="2"/>
        </xdr:cNvCxnSpPr>
      </xdr:nvCxnSpPr>
      <xdr:spPr>
        <a:xfrm>
          <a:off x="4853685" y="3672532"/>
          <a:ext cx="889890" cy="861368"/>
        </a:xfrm>
        <a:prstGeom prst="curved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400050</xdr:colOff>
      <xdr:row>15</xdr:row>
      <xdr:rowOff>161925</xdr:rowOff>
    </xdr:from>
    <xdr:ext cx="748410" cy="46801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D075FA8-027D-43B1-9558-7981104DF2DF}"/>
            </a:ext>
          </a:extLst>
        </xdr:cNvPr>
        <xdr:cNvSpPr txBox="1"/>
      </xdr:nvSpPr>
      <xdr:spPr>
        <a:xfrm>
          <a:off x="9544050" y="3019425"/>
          <a:ext cx="74841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solidFill>
                <a:srgbClr val="FF0000"/>
              </a:solidFill>
            </a:rPr>
            <a:t>acc2</a:t>
          </a:r>
        </a:p>
      </xdr:txBody>
    </xdr:sp>
    <xdr:clientData/>
  </xdr:oneCellAnchor>
  <xdr:twoCellAnchor>
    <xdr:from>
      <xdr:col>15</xdr:col>
      <xdr:colOff>247650</xdr:colOff>
      <xdr:row>17</xdr:row>
      <xdr:rowOff>14932</xdr:rowOff>
    </xdr:from>
    <xdr:to>
      <xdr:col>16</xdr:col>
      <xdr:colOff>538860</xdr:colOff>
      <xdr:row>23</xdr:row>
      <xdr:rowOff>28575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46FB7515-6EB7-4139-BB95-72C050718B94}"/>
            </a:ext>
          </a:extLst>
        </xdr:cNvPr>
        <xdr:cNvCxnSpPr>
          <a:stCxn id="31" idx="3"/>
          <a:endCxn id="18" idx="0"/>
        </xdr:cNvCxnSpPr>
      </xdr:nvCxnSpPr>
      <xdr:spPr>
        <a:xfrm flipH="1">
          <a:off x="9391650" y="3253432"/>
          <a:ext cx="900810" cy="1156643"/>
        </a:xfrm>
        <a:prstGeom prst="curvedConnector4">
          <a:avLst>
            <a:gd name="adj1" fmla="val -25377"/>
            <a:gd name="adj2" fmla="val 6011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593481</xdr:colOff>
      <xdr:row>22</xdr:row>
      <xdr:rowOff>170157</xdr:rowOff>
    </xdr:from>
    <xdr:to>
      <xdr:col>18</xdr:col>
      <xdr:colOff>400374</xdr:colOff>
      <xdr:row>24</xdr:row>
      <xdr:rowOff>179568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2031C3D3-8A40-45BC-8BF5-06FE095AE6BB}"/>
            </a:ext>
          </a:extLst>
        </xdr:cNvPr>
        <xdr:cNvGrpSpPr/>
      </xdr:nvGrpSpPr>
      <xdr:grpSpPr>
        <a:xfrm>
          <a:off x="6079881" y="4361157"/>
          <a:ext cx="5293293" cy="390411"/>
          <a:chOff x="9060928" y="1380392"/>
          <a:chExt cx="5254112" cy="390411"/>
        </a:xfrm>
      </xdr:grpSpPr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F65C714F-C93E-AA78-A9DB-4FEBF3E20842}"/>
              </a:ext>
            </a:extLst>
          </xdr:cNvPr>
          <xdr:cNvSpPr txBox="1"/>
        </xdr:nvSpPr>
        <xdr:spPr>
          <a:xfrm>
            <a:off x="9266083" y="1380392"/>
            <a:ext cx="1598066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InterestRate: </a:t>
            </a:r>
            <a:r>
              <a:rPr lang="en-US" sz="1600"/>
              <a:t>5%</a:t>
            </a:r>
          </a:p>
        </xdr:txBody>
      </xdr: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64760E97-CABB-943D-0239-62314DE8E778}"/>
              </a:ext>
            </a:extLst>
          </xdr:cNvPr>
          <xdr:cNvCxnSpPr>
            <a:stCxn id="34" idx="1"/>
          </xdr:cNvCxnSpPr>
        </xdr:nvCxnSpPr>
        <xdr:spPr>
          <a:xfrm flipH="1">
            <a:off x="9060928" y="1551785"/>
            <a:ext cx="205155" cy="4841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01C28A4E-8CE4-D00D-7745-629469625ACE}"/>
              </a:ext>
            </a:extLst>
          </xdr:cNvPr>
          <xdr:cNvSpPr txBox="1"/>
        </xdr:nvSpPr>
        <xdr:spPr>
          <a:xfrm>
            <a:off x="12716974" y="1428017"/>
            <a:ext cx="1598066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InterestRate: </a:t>
            </a:r>
            <a:r>
              <a:rPr lang="en-US" sz="1600"/>
              <a:t>5%</a:t>
            </a:r>
          </a:p>
        </xdr:txBody>
      </xdr:sp>
    </xdr:grpSp>
    <xdr:clientData/>
  </xdr:twoCellAnchor>
  <xdr:oneCellAnchor>
    <xdr:from>
      <xdr:col>15</xdr:col>
      <xdr:colOff>293078</xdr:colOff>
      <xdr:row>9</xdr:row>
      <xdr:rowOff>36635</xdr:rowOff>
    </xdr:from>
    <xdr:ext cx="2258695" cy="34278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FE6EA97-449A-434F-8441-5421B18A6E4E}"/>
            </a:ext>
          </a:extLst>
        </xdr:cNvPr>
        <xdr:cNvSpPr txBox="1"/>
      </xdr:nvSpPr>
      <xdr:spPr>
        <a:xfrm>
          <a:off x="9437078" y="1751135"/>
          <a:ext cx="225869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PurgeInactiveAccounts()</a:t>
          </a:r>
          <a:endParaRPr lang="en-US" sz="1600"/>
        </a:p>
      </xdr:txBody>
    </xdr:sp>
    <xdr:clientData/>
  </xdr:oneCellAnchor>
  <xdr:twoCellAnchor>
    <xdr:from>
      <xdr:col>15</xdr:col>
      <xdr:colOff>29308</xdr:colOff>
      <xdr:row>10</xdr:row>
      <xdr:rowOff>7327</xdr:rowOff>
    </xdr:from>
    <xdr:to>
      <xdr:col>15</xdr:col>
      <xdr:colOff>293078</xdr:colOff>
      <xdr:row>10</xdr:row>
      <xdr:rowOff>17528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81F725-3A24-4F42-8FC8-8ED3067882DB}"/>
            </a:ext>
          </a:extLst>
        </xdr:cNvPr>
        <xdr:cNvCxnSpPr>
          <a:stCxn id="37" idx="1"/>
        </xdr:cNvCxnSpPr>
      </xdr:nvCxnSpPr>
      <xdr:spPr>
        <a:xfrm flipH="1" flipV="1">
          <a:off x="9173308" y="1912327"/>
          <a:ext cx="263770" cy="10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291010</xdr:colOff>
      <xdr:row>9</xdr:row>
      <xdr:rowOff>183071</xdr:rowOff>
    </xdr:from>
    <xdr:to>
      <xdr:col>12</xdr:col>
      <xdr:colOff>161925</xdr:colOff>
      <xdr:row>26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4BCBF6F-EA84-41E3-8604-ADD0B348B9BC}"/>
            </a:ext>
          </a:extLst>
        </xdr:cNvPr>
        <xdr:cNvSpPr/>
      </xdr:nvSpPr>
      <xdr:spPr>
        <a:xfrm>
          <a:off x="2729410" y="1897571"/>
          <a:ext cx="4747715" cy="315067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400"/>
            <a:t>String Pool</a:t>
          </a:r>
        </a:p>
      </xdr:txBody>
    </xdr:sp>
    <xdr:clientData/>
  </xdr:twoCellAnchor>
  <xdr:twoCellAnchor>
    <xdr:from>
      <xdr:col>6</xdr:col>
      <xdr:colOff>66675</xdr:colOff>
      <xdr:row>15</xdr:row>
      <xdr:rowOff>28576</xdr:rowOff>
    </xdr:from>
    <xdr:to>
      <xdr:col>7</xdr:col>
      <xdr:colOff>428625</xdr:colOff>
      <xdr:row>16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5D0E9A-421C-4C53-BCA4-7CF67596E56D}"/>
            </a:ext>
          </a:extLst>
        </xdr:cNvPr>
        <xdr:cNvSpPr txBox="1"/>
      </xdr:nvSpPr>
      <xdr:spPr>
        <a:xfrm>
          <a:off x="3724275" y="2886076"/>
          <a:ext cx="971550" cy="323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"Hello"</a:t>
          </a:r>
        </a:p>
      </xdr:txBody>
    </xdr:sp>
    <xdr:clientData/>
  </xdr:twoCellAnchor>
  <xdr:twoCellAnchor>
    <xdr:from>
      <xdr:col>2</xdr:col>
      <xdr:colOff>247650</xdr:colOff>
      <xdr:row>4</xdr:row>
      <xdr:rowOff>0</xdr:rowOff>
    </xdr:from>
    <xdr:to>
      <xdr:col>3</xdr:col>
      <xdr:colOff>13474</xdr:colOff>
      <xdr:row>5</xdr:row>
      <xdr:rowOff>152286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2840F0-A4B6-4951-B5CA-0C4313E1130D}"/>
            </a:ext>
          </a:extLst>
        </xdr:cNvPr>
        <xdr:cNvSpPr txBox="1"/>
      </xdr:nvSpPr>
      <xdr:spPr>
        <a:xfrm>
          <a:off x="1466850" y="762000"/>
          <a:ext cx="3754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s1</a:t>
          </a:r>
        </a:p>
      </xdr:txBody>
    </xdr:sp>
    <xdr:clientData/>
  </xdr:twoCellAnchor>
  <xdr:twoCellAnchor>
    <xdr:from>
      <xdr:col>3</xdr:col>
      <xdr:colOff>13474</xdr:colOff>
      <xdr:row>4</xdr:row>
      <xdr:rowOff>171393</xdr:rowOff>
    </xdr:from>
    <xdr:to>
      <xdr:col>6</xdr:col>
      <xdr:colOff>152400</xdr:colOff>
      <xdr:row>15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8D5DB12-53B9-4D01-8860-44A473B8D0D7}"/>
            </a:ext>
          </a:extLst>
        </xdr:cNvPr>
        <xdr:cNvCxnSpPr>
          <a:cxnSpLocks/>
          <a:stCxn id="4" idx="3"/>
        </xdr:cNvCxnSpPr>
      </xdr:nvCxnSpPr>
      <xdr:spPr>
        <a:xfrm>
          <a:off x="1842274" y="933393"/>
          <a:ext cx="1967726" cy="201935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8</xdr:row>
      <xdr:rowOff>28575</xdr:rowOff>
    </xdr:from>
    <xdr:to>
      <xdr:col>2</xdr:col>
      <xdr:colOff>604024</xdr:colOff>
      <xdr:row>9</xdr:row>
      <xdr:rowOff>180861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0FA9F6-C88B-418E-9564-53BBC14E16D7}"/>
            </a:ext>
          </a:extLst>
        </xdr:cNvPr>
        <xdr:cNvSpPr txBox="1"/>
      </xdr:nvSpPr>
      <xdr:spPr>
        <a:xfrm>
          <a:off x="1447800" y="1552575"/>
          <a:ext cx="3754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s2</a:t>
          </a:r>
        </a:p>
      </xdr:txBody>
    </xdr:sp>
    <xdr:clientData/>
  </xdr:twoCellAnchor>
  <xdr:twoCellAnchor>
    <xdr:from>
      <xdr:col>2</xdr:col>
      <xdr:colOff>556399</xdr:colOff>
      <xdr:row>9</xdr:row>
      <xdr:rowOff>9468</xdr:rowOff>
    </xdr:from>
    <xdr:to>
      <xdr:col>6</xdr:col>
      <xdr:colOff>57150</xdr:colOff>
      <xdr:row>15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36F1332-A035-46DC-88EB-D7108C59D462}"/>
            </a:ext>
          </a:extLst>
        </xdr:cNvPr>
        <xdr:cNvCxnSpPr>
          <a:cxnSpLocks/>
        </xdr:cNvCxnSpPr>
      </xdr:nvCxnSpPr>
      <xdr:spPr>
        <a:xfrm>
          <a:off x="1775599" y="1723968"/>
          <a:ext cx="1939151" cy="129545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12</xdr:row>
      <xdr:rowOff>133350</xdr:rowOff>
    </xdr:from>
    <xdr:to>
      <xdr:col>3</xdr:col>
      <xdr:colOff>3949</xdr:colOff>
      <xdr:row>14</xdr:row>
      <xdr:rowOff>95136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69845E-5C08-4EB6-A008-266C66BAC9F6}"/>
            </a:ext>
          </a:extLst>
        </xdr:cNvPr>
        <xdr:cNvSpPr txBox="1"/>
      </xdr:nvSpPr>
      <xdr:spPr>
        <a:xfrm>
          <a:off x="1457325" y="2419350"/>
          <a:ext cx="3754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s3</a:t>
          </a:r>
        </a:p>
      </xdr:txBody>
    </xdr:sp>
    <xdr:clientData/>
  </xdr:twoCellAnchor>
  <xdr:twoCellAnchor>
    <xdr:from>
      <xdr:col>3</xdr:col>
      <xdr:colOff>3949</xdr:colOff>
      <xdr:row>13</xdr:row>
      <xdr:rowOff>114243</xdr:rowOff>
    </xdr:from>
    <xdr:to>
      <xdr:col>6</xdr:col>
      <xdr:colOff>9525</xdr:colOff>
      <xdr:row>16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4129489-0F11-4618-9203-EC72AAAD7F6C}"/>
            </a:ext>
          </a:extLst>
        </xdr:cNvPr>
        <xdr:cNvCxnSpPr>
          <a:cxnSpLocks/>
          <a:stCxn id="8" idx="3"/>
        </xdr:cNvCxnSpPr>
      </xdr:nvCxnSpPr>
      <xdr:spPr>
        <a:xfrm>
          <a:off x="1832749" y="2590743"/>
          <a:ext cx="1834376" cy="55250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24</xdr:row>
      <xdr:rowOff>66676</xdr:rowOff>
    </xdr:from>
    <xdr:to>
      <xdr:col>4</xdr:col>
      <xdr:colOff>95250</xdr:colOff>
      <xdr:row>26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306970B-DED4-4F9D-8F5E-D292FCC0CD18}"/>
            </a:ext>
          </a:extLst>
        </xdr:cNvPr>
        <xdr:cNvSpPr txBox="1"/>
      </xdr:nvSpPr>
      <xdr:spPr>
        <a:xfrm>
          <a:off x="1562100" y="4638676"/>
          <a:ext cx="971550" cy="323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"Hello"</a:t>
          </a:r>
        </a:p>
      </xdr:txBody>
    </xdr:sp>
    <xdr:clientData/>
  </xdr:twoCellAnchor>
  <xdr:twoCellAnchor>
    <xdr:from>
      <xdr:col>0</xdr:col>
      <xdr:colOff>409575</xdr:colOff>
      <xdr:row>17</xdr:row>
      <xdr:rowOff>66675</xdr:rowOff>
    </xdr:from>
    <xdr:to>
      <xdr:col>1</xdr:col>
      <xdr:colOff>175399</xdr:colOff>
      <xdr:row>19</xdr:row>
      <xdr:rowOff>28461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974E169-6E43-45D0-AE79-84E12D6A1BC7}"/>
            </a:ext>
          </a:extLst>
        </xdr:cNvPr>
        <xdr:cNvSpPr txBox="1"/>
      </xdr:nvSpPr>
      <xdr:spPr>
        <a:xfrm>
          <a:off x="409575" y="3305175"/>
          <a:ext cx="3754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s4</a:t>
          </a:r>
        </a:p>
      </xdr:txBody>
    </xdr:sp>
    <xdr:clientData/>
  </xdr:twoCellAnchor>
  <xdr:twoCellAnchor>
    <xdr:from>
      <xdr:col>1</xdr:col>
      <xdr:colOff>175399</xdr:colOff>
      <xdr:row>18</xdr:row>
      <xdr:rowOff>47568</xdr:rowOff>
    </xdr:from>
    <xdr:to>
      <xdr:col>2</xdr:col>
      <xdr:colOff>571500</xdr:colOff>
      <xdr:row>24</xdr:row>
      <xdr:rowOff>85725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6D07CD9-7265-4B4C-B801-D17E1B2E3BFC}"/>
            </a:ext>
          </a:extLst>
        </xdr:cNvPr>
        <xdr:cNvCxnSpPr>
          <a:cxnSpLocks/>
          <a:stCxn id="11" idx="3"/>
        </xdr:cNvCxnSpPr>
      </xdr:nvCxnSpPr>
      <xdr:spPr>
        <a:xfrm>
          <a:off x="784999" y="3476568"/>
          <a:ext cx="1005701" cy="118115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311605</xdr:colOff>
      <xdr:row>15</xdr:row>
      <xdr:rowOff>151040</xdr:rowOff>
    </xdr:from>
    <xdr:to>
      <xdr:col>11</xdr:col>
      <xdr:colOff>204107</xdr:colOff>
      <xdr:row>17</xdr:row>
      <xdr:rowOff>149679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0DC9415-A76B-4B8D-9DA0-8F3D756E623D}"/>
            </a:ext>
          </a:extLst>
        </xdr:cNvPr>
        <xdr:cNvSpPr txBox="1"/>
      </xdr:nvSpPr>
      <xdr:spPr>
        <a:xfrm>
          <a:off x="5188405" y="3008540"/>
          <a:ext cx="1721302" cy="379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"Leng Chee Kong"</a:t>
          </a:r>
        </a:p>
      </xdr:txBody>
    </xdr:sp>
    <xdr:clientData/>
  </xdr:twoCellAnchor>
  <xdr:twoCellAnchor>
    <xdr:from>
      <xdr:col>11</xdr:col>
      <xdr:colOff>329293</xdr:colOff>
      <xdr:row>4</xdr:row>
      <xdr:rowOff>95250</xdr:rowOff>
    </xdr:from>
    <xdr:to>
      <xdr:col>12</xdr:col>
      <xdr:colOff>95117</xdr:colOff>
      <xdr:row>6</xdr:row>
      <xdr:rowOff>57036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A82DA40-C384-4B77-8C8E-90E96E64D869}"/>
            </a:ext>
          </a:extLst>
        </xdr:cNvPr>
        <xdr:cNvSpPr txBox="1"/>
      </xdr:nvSpPr>
      <xdr:spPr>
        <a:xfrm>
          <a:off x="7034893" y="857250"/>
          <a:ext cx="3754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s</a:t>
          </a:r>
        </a:p>
      </xdr:txBody>
    </xdr:sp>
    <xdr:clientData/>
  </xdr:twoCellAnchor>
  <xdr:twoCellAnchor>
    <xdr:from>
      <xdr:col>11</xdr:col>
      <xdr:colOff>176893</xdr:colOff>
      <xdr:row>6</xdr:row>
      <xdr:rowOff>57036</xdr:rowOff>
    </xdr:from>
    <xdr:to>
      <xdr:col>11</xdr:col>
      <xdr:colOff>518366</xdr:colOff>
      <xdr:row>19</xdr:row>
      <xdr:rowOff>13607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82EB933-A892-483B-BEAC-5F668C4DA7FD}"/>
            </a:ext>
          </a:extLst>
        </xdr:cNvPr>
        <xdr:cNvCxnSpPr>
          <a:cxnSpLocks/>
          <a:stCxn id="14" idx="2"/>
        </xdr:cNvCxnSpPr>
      </xdr:nvCxnSpPr>
      <xdr:spPr>
        <a:xfrm flipH="1">
          <a:off x="6882493" y="1200036"/>
          <a:ext cx="341473" cy="243307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379641</xdr:colOff>
      <xdr:row>18</xdr:row>
      <xdr:rowOff>151040</xdr:rowOff>
    </xdr:from>
    <xdr:to>
      <xdr:col>11</xdr:col>
      <xdr:colOff>272143</xdr:colOff>
      <xdr:row>20</xdr:row>
      <xdr:rowOff>149679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CB37073-5C4C-4ACF-9E71-54036BFCB05E}"/>
            </a:ext>
          </a:extLst>
        </xdr:cNvPr>
        <xdr:cNvSpPr txBox="1"/>
      </xdr:nvSpPr>
      <xdr:spPr>
        <a:xfrm>
          <a:off x="5256441" y="3580040"/>
          <a:ext cx="1721302" cy="379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"LENG CHEE KONG"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291010</xdr:colOff>
      <xdr:row>9</xdr:row>
      <xdr:rowOff>183071</xdr:rowOff>
    </xdr:from>
    <xdr:to>
      <xdr:col>12</xdr:col>
      <xdr:colOff>161925</xdr:colOff>
      <xdr:row>26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5346F1C-3FCC-4F8A-8348-3EA344DC2D1D}"/>
            </a:ext>
          </a:extLst>
        </xdr:cNvPr>
        <xdr:cNvSpPr/>
      </xdr:nvSpPr>
      <xdr:spPr>
        <a:xfrm>
          <a:off x="2729410" y="1897571"/>
          <a:ext cx="4747715" cy="315067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400"/>
            <a:t>String Pool</a:t>
          </a:r>
        </a:p>
      </xdr:txBody>
    </xdr:sp>
    <xdr:clientData/>
  </xdr:twoCellAnchor>
  <xdr:twoCellAnchor>
    <xdr:from>
      <xdr:col>6</xdr:col>
      <xdr:colOff>66675</xdr:colOff>
      <xdr:row>15</xdr:row>
      <xdr:rowOff>28576</xdr:rowOff>
    </xdr:from>
    <xdr:to>
      <xdr:col>7</xdr:col>
      <xdr:colOff>428625</xdr:colOff>
      <xdr:row>16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66E0F1-5474-4678-9811-47E54B96AF48}"/>
            </a:ext>
          </a:extLst>
        </xdr:cNvPr>
        <xdr:cNvSpPr txBox="1"/>
      </xdr:nvSpPr>
      <xdr:spPr>
        <a:xfrm>
          <a:off x="3724275" y="2886076"/>
          <a:ext cx="971550" cy="323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""</a:t>
          </a:r>
        </a:p>
      </xdr:txBody>
    </xdr:sp>
    <xdr:clientData/>
  </xdr:twoCellAnchor>
  <xdr:twoCellAnchor>
    <xdr:from>
      <xdr:col>2</xdr:col>
      <xdr:colOff>238125</xdr:colOff>
      <xdr:row>12</xdr:row>
      <xdr:rowOff>133350</xdr:rowOff>
    </xdr:from>
    <xdr:to>
      <xdr:col>3</xdr:col>
      <xdr:colOff>3949</xdr:colOff>
      <xdr:row>14</xdr:row>
      <xdr:rowOff>95136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26F1B8-67CA-43AC-84E1-F07054971D30}"/>
            </a:ext>
          </a:extLst>
        </xdr:cNvPr>
        <xdr:cNvSpPr txBox="1"/>
      </xdr:nvSpPr>
      <xdr:spPr>
        <a:xfrm>
          <a:off x="1457325" y="2419350"/>
          <a:ext cx="3754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s</a:t>
          </a:r>
        </a:p>
      </xdr:txBody>
    </xdr:sp>
    <xdr:clientData/>
  </xdr:twoCellAnchor>
  <xdr:twoCellAnchor>
    <xdr:from>
      <xdr:col>3</xdr:col>
      <xdr:colOff>3949</xdr:colOff>
      <xdr:row>13</xdr:row>
      <xdr:rowOff>114243</xdr:rowOff>
    </xdr:from>
    <xdr:to>
      <xdr:col>6</xdr:col>
      <xdr:colOff>191486</xdr:colOff>
      <xdr:row>23</xdr:row>
      <xdr:rowOff>32845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816D064-7114-4778-9CEF-82F42C27B73D}"/>
            </a:ext>
          </a:extLst>
        </xdr:cNvPr>
        <xdr:cNvCxnSpPr>
          <a:cxnSpLocks/>
          <a:stCxn id="4" idx="3"/>
          <a:endCxn id="9" idx="1"/>
        </xdr:cNvCxnSpPr>
      </xdr:nvCxnSpPr>
      <xdr:spPr>
        <a:xfrm>
          <a:off x="1832749" y="2590743"/>
          <a:ext cx="2016337" cy="182360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99520</xdr:colOff>
      <xdr:row>16</xdr:row>
      <xdr:rowOff>94266</xdr:rowOff>
    </xdr:from>
    <xdr:to>
      <xdr:col>6</xdr:col>
      <xdr:colOff>564931</xdr:colOff>
      <xdr:row>18</xdr:row>
      <xdr:rowOff>37115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8B474A-B26C-489C-8771-CFACBBFBDD3B}"/>
            </a:ext>
          </a:extLst>
        </xdr:cNvPr>
        <xdr:cNvSpPr txBox="1"/>
      </xdr:nvSpPr>
      <xdr:spPr>
        <a:xfrm>
          <a:off x="3757120" y="3142266"/>
          <a:ext cx="465411" cy="323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"0"</a:t>
          </a:r>
        </a:p>
      </xdr:txBody>
    </xdr:sp>
    <xdr:clientData/>
  </xdr:twoCellAnchor>
  <xdr:twoCellAnchor>
    <xdr:from>
      <xdr:col>6</xdr:col>
      <xdr:colOff>112658</xdr:colOff>
      <xdr:row>17</xdr:row>
      <xdr:rowOff>173093</xdr:rowOff>
    </xdr:from>
    <xdr:to>
      <xdr:col>6</xdr:col>
      <xdr:colOff>578069</xdr:colOff>
      <xdr:row>19</xdr:row>
      <xdr:rowOff>115942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38D9F5F-F27F-47BF-BDCA-D809AB03630D}"/>
            </a:ext>
          </a:extLst>
        </xdr:cNvPr>
        <xdr:cNvSpPr txBox="1"/>
      </xdr:nvSpPr>
      <xdr:spPr>
        <a:xfrm>
          <a:off x="3770258" y="3411593"/>
          <a:ext cx="465411" cy="323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"01"</a:t>
          </a:r>
        </a:p>
      </xdr:txBody>
    </xdr:sp>
    <xdr:clientData/>
  </xdr:twoCellAnchor>
  <xdr:twoCellAnchor>
    <xdr:from>
      <xdr:col>6</xdr:col>
      <xdr:colOff>138934</xdr:colOff>
      <xdr:row>19</xdr:row>
      <xdr:rowOff>113972</xdr:rowOff>
    </xdr:from>
    <xdr:to>
      <xdr:col>7</xdr:col>
      <xdr:colOff>131379</xdr:colOff>
      <xdr:row>21</xdr:row>
      <xdr:rowOff>56821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523BFC-D439-4AFC-9B5F-A11DAD26C7E5}"/>
            </a:ext>
          </a:extLst>
        </xdr:cNvPr>
        <xdr:cNvSpPr txBox="1"/>
      </xdr:nvSpPr>
      <xdr:spPr>
        <a:xfrm>
          <a:off x="3796534" y="3733472"/>
          <a:ext cx="602045" cy="323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"012"</a:t>
          </a:r>
        </a:p>
      </xdr:txBody>
    </xdr:sp>
    <xdr:clientData/>
  </xdr:twoCellAnchor>
  <xdr:twoCellAnchor>
    <xdr:from>
      <xdr:col>6</xdr:col>
      <xdr:colOff>191486</xdr:colOff>
      <xdr:row>22</xdr:row>
      <xdr:rowOff>61420</xdr:rowOff>
    </xdr:from>
    <xdr:to>
      <xdr:col>11</xdr:col>
      <xdr:colOff>223345</xdr:colOff>
      <xdr:row>24</xdr:row>
      <xdr:rowOff>4269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7666404-D560-4E08-B872-679F89913D36}"/>
            </a:ext>
          </a:extLst>
        </xdr:cNvPr>
        <xdr:cNvSpPr txBox="1"/>
      </xdr:nvSpPr>
      <xdr:spPr>
        <a:xfrm>
          <a:off x="3849086" y="4252420"/>
          <a:ext cx="3079859" cy="323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/>
            <a:t>"012.....99989999"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9525</xdr:rowOff>
    </xdr:from>
    <xdr:to>
      <xdr:col>6</xdr:col>
      <xdr:colOff>476250</xdr:colOff>
      <xdr:row>4</xdr:row>
      <xdr:rowOff>161925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0CDA48-B4A2-43CC-B965-2BB6499F15E9}"/>
            </a:ext>
          </a:extLst>
        </xdr:cNvPr>
        <xdr:cNvGrpSpPr/>
      </xdr:nvGrpSpPr>
      <xdr:grpSpPr>
        <a:xfrm>
          <a:off x="2967530" y="581025"/>
          <a:ext cx="1174203" cy="342900"/>
          <a:chOff x="2085975" y="714375"/>
          <a:chExt cx="1171575" cy="3429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460A3F6B-C80E-48CD-AE2A-045DFCA225F0}"/>
              </a:ext>
            </a:extLst>
          </xdr:cNvPr>
          <xdr:cNvSpPr/>
        </xdr:nvSpPr>
        <xdr:spPr>
          <a:xfrm>
            <a:off x="208597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13B0305-722B-4F02-A297-BDBFC8D760C4}"/>
              </a:ext>
            </a:extLst>
          </xdr:cNvPr>
          <xdr:cNvSpPr/>
        </xdr:nvSpPr>
        <xdr:spPr>
          <a:xfrm>
            <a:off x="2476500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888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801B59F-1C82-41E6-AFB2-EF6D9CD1BFBF}"/>
              </a:ext>
            </a:extLst>
          </xdr:cNvPr>
          <xdr:cNvSpPr/>
        </xdr:nvSpPr>
        <xdr:spPr>
          <a:xfrm>
            <a:off x="286702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</xdr:grpSp>
    <xdr:clientData/>
  </xdr:twoCellAnchor>
  <xdr:oneCellAnchor>
    <xdr:from>
      <xdr:col>1</xdr:col>
      <xdr:colOff>495300</xdr:colOff>
      <xdr:row>2</xdr:row>
      <xdr:rowOff>28575</xdr:rowOff>
    </xdr:from>
    <xdr:ext cx="52007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7D036A6-6323-42D2-A85E-15EEED0C8077}"/>
            </a:ext>
          </a:extLst>
        </xdr:cNvPr>
        <xdr:cNvSpPr txBox="1"/>
      </xdr:nvSpPr>
      <xdr:spPr>
        <a:xfrm>
          <a:off x="1104900" y="409575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data1</a:t>
          </a:r>
        </a:p>
      </xdr:txBody>
    </xdr:sp>
    <xdr:clientData/>
  </xdr:oneCellAnchor>
  <xdr:twoCellAnchor>
    <xdr:from>
      <xdr:col>2</xdr:col>
      <xdr:colOff>404465</xdr:colOff>
      <xdr:row>2</xdr:row>
      <xdr:rowOff>160855</xdr:rowOff>
    </xdr:from>
    <xdr:to>
      <xdr:col>4</xdr:col>
      <xdr:colOff>532086</xdr:colOff>
      <xdr:row>11</xdr:row>
      <xdr:rowOff>72259</xdr:rowOff>
    </xdr:to>
    <xdr:cxnSp macro="">
      <xdr:nvCxnSpPr>
        <xdr:cNvPr id="8" name="Connector: Curved 7">
          <a:extLst>
            <a:ext uri="{FF2B5EF4-FFF2-40B4-BE49-F238E27FC236}">
              <a16:creationId xmlns:a16="http://schemas.microsoft.com/office/drawing/2014/main" id="{EABA025C-5485-4375-B0AF-28BB0AC3C1D8}"/>
            </a:ext>
          </a:extLst>
        </xdr:cNvPr>
        <xdr:cNvCxnSpPr>
          <a:stCxn id="6" idx="3"/>
        </xdr:cNvCxnSpPr>
      </xdr:nvCxnSpPr>
      <xdr:spPr>
        <a:xfrm>
          <a:off x="1626293" y="541855"/>
          <a:ext cx="1349448" cy="1625904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530444</xdr:colOff>
      <xdr:row>5</xdr:row>
      <xdr:rowOff>180318</xdr:rowOff>
    </xdr:from>
    <xdr:to>
      <xdr:col>6</xdr:col>
      <xdr:colOff>482819</xdr:colOff>
      <xdr:row>7</xdr:row>
      <xdr:rowOff>142218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DBBDEDF-397A-4357-80CF-8B6FD656D40C}"/>
            </a:ext>
          </a:extLst>
        </xdr:cNvPr>
        <xdr:cNvGrpSpPr/>
      </xdr:nvGrpSpPr>
      <xdr:grpSpPr>
        <a:xfrm>
          <a:off x="2974099" y="1132818"/>
          <a:ext cx="1174203" cy="342900"/>
          <a:chOff x="2085975" y="714375"/>
          <a:chExt cx="1171575" cy="3429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1D46E8D-A8F3-41F0-A109-65D2C014E85C}"/>
              </a:ext>
            </a:extLst>
          </xdr:cNvPr>
          <xdr:cNvSpPr/>
        </xdr:nvSpPr>
        <xdr:spPr>
          <a:xfrm>
            <a:off x="208597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CD904B0-B553-4C64-A8A2-E804FC250D3E}"/>
              </a:ext>
            </a:extLst>
          </xdr:cNvPr>
          <xdr:cNvSpPr/>
        </xdr:nvSpPr>
        <xdr:spPr>
          <a:xfrm>
            <a:off x="2476500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6DF7986-79CB-418E-B7A7-6C97FD67D8EA}"/>
              </a:ext>
            </a:extLst>
          </xdr:cNvPr>
          <xdr:cNvSpPr/>
        </xdr:nvSpPr>
        <xdr:spPr>
          <a:xfrm>
            <a:off x="286702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oneCellAnchor>
    <xdr:from>
      <xdr:col>1</xdr:col>
      <xdr:colOff>528145</xdr:colOff>
      <xdr:row>5</xdr:row>
      <xdr:rowOff>15437</xdr:rowOff>
    </xdr:from>
    <xdr:ext cx="520079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7065F13-643B-475A-AB98-120016B30560}"/>
            </a:ext>
          </a:extLst>
        </xdr:cNvPr>
        <xdr:cNvSpPr txBox="1"/>
      </xdr:nvSpPr>
      <xdr:spPr>
        <a:xfrm>
          <a:off x="1139059" y="967937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data2</a:t>
          </a:r>
        </a:p>
      </xdr:txBody>
    </xdr:sp>
    <xdr:clientData/>
  </xdr:oneCellAnchor>
  <xdr:twoCellAnchor>
    <xdr:from>
      <xdr:col>2</xdr:col>
      <xdr:colOff>437310</xdr:colOff>
      <xdr:row>5</xdr:row>
      <xdr:rowOff>147717</xdr:rowOff>
    </xdr:from>
    <xdr:to>
      <xdr:col>4</xdr:col>
      <xdr:colOff>556720</xdr:colOff>
      <xdr:row>12</xdr:row>
      <xdr:rowOff>3613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3A3E187E-DE6B-4ED2-B0A3-C6A793700D51}"/>
            </a:ext>
          </a:extLst>
        </xdr:cNvPr>
        <xdr:cNvCxnSpPr>
          <a:stCxn id="13" idx="3"/>
          <a:endCxn id="25" idx="1"/>
        </xdr:cNvCxnSpPr>
      </xdr:nvCxnSpPr>
      <xdr:spPr>
        <a:xfrm>
          <a:off x="1659138" y="1100217"/>
          <a:ext cx="1341237" cy="1189396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543582</xdr:colOff>
      <xdr:row>8</xdr:row>
      <xdr:rowOff>127766</xdr:rowOff>
    </xdr:from>
    <xdr:to>
      <xdr:col>6</xdr:col>
      <xdr:colOff>495957</xdr:colOff>
      <xdr:row>10</xdr:row>
      <xdr:rowOff>89666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68FAAF0-E644-4C77-B192-2E954DDEFA41}"/>
            </a:ext>
          </a:extLst>
        </xdr:cNvPr>
        <xdr:cNvGrpSpPr/>
      </xdr:nvGrpSpPr>
      <xdr:grpSpPr>
        <a:xfrm>
          <a:off x="2987237" y="1651766"/>
          <a:ext cx="1174203" cy="342900"/>
          <a:chOff x="2085975" y="714375"/>
          <a:chExt cx="1171575" cy="3429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3ADA6611-68BD-4C9B-A203-D7F4EE847597}"/>
              </a:ext>
            </a:extLst>
          </xdr:cNvPr>
          <xdr:cNvSpPr/>
        </xdr:nvSpPr>
        <xdr:spPr>
          <a:xfrm>
            <a:off x="208597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697BCAC0-F364-424F-A601-D33E4662D328}"/>
              </a:ext>
            </a:extLst>
          </xdr:cNvPr>
          <xdr:cNvSpPr/>
        </xdr:nvSpPr>
        <xdr:spPr>
          <a:xfrm>
            <a:off x="2476500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155943C6-CEAF-41E6-ADDA-EEAD64DA85E2}"/>
              </a:ext>
            </a:extLst>
          </xdr:cNvPr>
          <xdr:cNvSpPr/>
        </xdr:nvSpPr>
        <xdr:spPr>
          <a:xfrm>
            <a:off x="286702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oneCellAnchor>
    <xdr:from>
      <xdr:col>1</xdr:col>
      <xdr:colOff>567559</xdr:colOff>
      <xdr:row>7</xdr:row>
      <xdr:rowOff>159954</xdr:rowOff>
    </xdr:from>
    <xdr:ext cx="520079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686A313-B45B-48A3-8F7D-5B47501A4546}"/>
            </a:ext>
          </a:extLst>
        </xdr:cNvPr>
        <xdr:cNvSpPr txBox="1"/>
      </xdr:nvSpPr>
      <xdr:spPr>
        <a:xfrm>
          <a:off x="1178473" y="1493454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data3</a:t>
          </a:r>
        </a:p>
      </xdr:txBody>
    </xdr:sp>
    <xdr:clientData/>
  </xdr:oneCellAnchor>
  <xdr:twoCellAnchor>
    <xdr:from>
      <xdr:col>2</xdr:col>
      <xdr:colOff>476724</xdr:colOff>
      <xdr:row>8</xdr:row>
      <xdr:rowOff>101734</xdr:rowOff>
    </xdr:from>
    <xdr:to>
      <xdr:col>4</xdr:col>
      <xdr:colOff>519934</xdr:colOff>
      <xdr:row>9</xdr:row>
      <xdr:rowOff>140904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F0A5C407-8B7D-4150-804E-D4F583E573AF}"/>
            </a:ext>
          </a:extLst>
        </xdr:cNvPr>
        <xdr:cNvCxnSpPr>
          <a:stCxn id="19" idx="3"/>
        </xdr:cNvCxnSpPr>
      </xdr:nvCxnSpPr>
      <xdr:spPr>
        <a:xfrm>
          <a:off x="1698552" y="1625734"/>
          <a:ext cx="1265037" cy="22967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560990</xdr:colOff>
      <xdr:row>0</xdr:row>
      <xdr:rowOff>0</xdr:rowOff>
    </xdr:from>
    <xdr:ext cx="520079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146717A-1113-4933-A024-2F13E1884329}"/>
            </a:ext>
          </a:extLst>
        </xdr:cNvPr>
        <xdr:cNvSpPr txBox="1"/>
      </xdr:nvSpPr>
      <xdr:spPr>
        <a:xfrm>
          <a:off x="1171904" y="0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data4</a:t>
          </a:r>
        </a:p>
      </xdr:txBody>
    </xdr:sp>
    <xdr:clientData/>
  </xdr:oneCellAnchor>
  <xdr:twoCellAnchor>
    <xdr:from>
      <xdr:col>2</xdr:col>
      <xdr:colOff>470155</xdr:colOff>
      <xdr:row>0</xdr:row>
      <xdr:rowOff>132280</xdr:rowOff>
    </xdr:from>
    <xdr:to>
      <xdr:col>4</xdr:col>
      <xdr:colOff>472966</xdr:colOff>
      <xdr:row>3</xdr:row>
      <xdr:rowOff>131379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9AD8168A-B445-4921-A270-2BDC46AC3BA2}"/>
            </a:ext>
          </a:extLst>
        </xdr:cNvPr>
        <xdr:cNvCxnSpPr>
          <a:stCxn id="21" idx="3"/>
        </xdr:cNvCxnSpPr>
      </xdr:nvCxnSpPr>
      <xdr:spPr>
        <a:xfrm>
          <a:off x="1691983" y="132280"/>
          <a:ext cx="1224638" cy="57059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556720</xdr:colOff>
      <xdr:row>11</xdr:row>
      <xdr:rowOff>22663</xdr:rowOff>
    </xdr:from>
    <xdr:to>
      <xdr:col>7</xdr:col>
      <xdr:colOff>298888</xdr:colOff>
      <xdr:row>12</xdr:row>
      <xdr:rowOff>175063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3BD93680-246C-43FC-A227-960963248D88}"/>
            </a:ext>
          </a:extLst>
        </xdr:cNvPr>
        <xdr:cNvGrpSpPr/>
      </xdr:nvGrpSpPr>
      <xdr:grpSpPr>
        <a:xfrm>
          <a:off x="3000375" y="2118163"/>
          <a:ext cx="1574910" cy="342900"/>
          <a:chOff x="3000375" y="2118163"/>
          <a:chExt cx="1574910" cy="342900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F7E3DE46-B6FE-44CA-A0F6-DAB2EB1B3E20}"/>
              </a:ext>
            </a:extLst>
          </xdr:cNvPr>
          <xdr:cNvSpPr/>
        </xdr:nvSpPr>
        <xdr:spPr>
          <a:xfrm>
            <a:off x="3000375" y="211816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B8DB39AF-830F-491C-A9EB-403C0A12B4CD}"/>
              </a:ext>
            </a:extLst>
          </xdr:cNvPr>
          <xdr:cNvSpPr/>
        </xdr:nvSpPr>
        <xdr:spPr>
          <a:xfrm>
            <a:off x="3394878" y="211816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E8E3B239-B184-4709-A439-77F38884B500}"/>
              </a:ext>
            </a:extLst>
          </xdr:cNvPr>
          <xdr:cNvSpPr/>
        </xdr:nvSpPr>
        <xdr:spPr>
          <a:xfrm>
            <a:off x="3789381" y="211816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B0E20293-6C83-46D2-856F-8203D680D338}"/>
              </a:ext>
            </a:extLst>
          </xdr:cNvPr>
          <xdr:cNvSpPr/>
        </xdr:nvSpPr>
        <xdr:spPr>
          <a:xfrm>
            <a:off x="4183884" y="211816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576427</xdr:colOff>
      <xdr:row>0</xdr:row>
      <xdr:rowOff>154042</xdr:rowOff>
    </xdr:from>
    <xdr:to>
      <xdr:col>5</xdr:col>
      <xdr:colOff>528802</xdr:colOff>
      <xdr:row>4</xdr:row>
      <xdr:rowOff>89667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A60F36A1-39AA-423C-B908-7E6CBF87921E}"/>
            </a:ext>
          </a:extLst>
        </xdr:cNvPr>
        <xdr:cNvGrpSpPr/>
      </xdr:nvGrpSpPr>
      <xdr:grpSpPr>
        <a:xfrm>
          <a:off x="2100427" y="154042"/>
          <a:ext cx="1174203" cy="697625"/>
          <a:chOff x="3020082" y="154042"/>
          <a:chExt cx="1174203" cy="69762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2BA0BB6-812B-4019-B8BF-EF1E368741F2}"/>
              </a:ext>
            </a:extLst>
          </xdr:cNvPr>
          <xdr:cNvSpPr/>
        </xdr:nvSpPr>
        <xdr:spPr>
          <a:xfrm>
            <a:off x="3020082" y="154042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6317198-838C-4B0D-8321-8A85B22CA5CA}"/>
              </a:ext>
            </a:extLst>
          </xdr:cNvPr>
          <xdr:cNvSpPr/>
        </xdr:nvSpPr>
        <xdr:spPr>
          <a:xfrm>
            <a:off x="3411483" y="154042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E00BEAE3-32D0-4776-A3FB-E360F017CD33}"/>
              </a:ext>
            </a:extLst>
          </xdr:cNvPr>
          <xdr:cNvSpPr/>
        </xdr:nvSpPr>
        <xdr:spPr>
          <a:xfrm>
            <a:off x="3802884" y="154042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EFBFACE-E039-4513-9148-1FEF801A65DE}"/>
              </a:ext>
            </a:extLst>
          </xdr:cNvPr>
          <xdr:cNvSpPr/>
        </xdr:nvSpPr>
        <xdr:spPr>
          <a:xfrm>
            <a:off x="3020082" y="508767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B3002B1E-2871-42CB-95E5-BA347BB61576}"/>
              </a:ext>
            </a:extLst>
          </xdr:cNvPr>
          <xdr:cNvSpPr/>
        </xdr:nvSpPr>
        <xdr:spPr>
          <a:xfrm>
            <a:off x="3411483" y="508767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7B43A04-358F-45E0-B105-FDA11F096113}"/>
              </a:ext>
            </a:extLst>
          </xdr:cNvPr>
          <xdr:cNvSpPr/>
        </xdr:nvSpPr>
        <xdr:spPr>
          <a:xfrm>
            <a:off x="3802884" y="508767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</xdr:grpSp>
    <xdr:clientData/>
  </xdr:twoCellAnchor>
  <xdr:oneCellAnchor>
    <xdr:from>
      <xdr:col>0</xdr:col>
      <xdr:colOff>495300</xdr:colOff>
      <xdr:row>2</xdr:row>
      <xdr:rowOff>28575</xdr:rowOff>
    </xdr:from>
    <xdr:ext cx="48353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B90A6FE-9856-4F66-BD1E-DA3CE516C0BD}"/>
            </a:ext>
          </a:extLst>
        </xdr:cNvPr>
        <xdr:cNvSpPr txBox="1"/>
      </xdr:nvSpPr>
      <xdr:spPr>
        <a:xfrm>
          <a:off x="1106214" y="409575"/>
          <a:ext cx="483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grid2</a:t>
          </a:r>
        </a:p>
      </xdr:txBody>
    </xdr:sp>
    <xdr:clientData/>
  </xdr:oneCellAnchor>
  <xdr:oneCellAnchor>
    <xdr:from>
      <xdr:col>0</xdr:col>
      <xdr:colOff>567559</xdr:colOff>
      <xdr:row>7</xdr:row>
      <xdr:rowOff>159954</xdr:rowOff>
    </xdr:from>
    <xdr:ext cx="520079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F50DF62-8598-4565-8A0C-91C30D5E5222}"/>
            </a:ext>
          </a:extLst>
        </xdr:cNvPr>
        <xdr:cNvSpPr txBox="1"/>
      </xdr:nvSpPr>
      <xdr:spPr>
        <a:xfrm>
          <a:off x="1177159" y="1493454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data3</a:t>
          </a:r>
        </a:p>
      </xdr:txBody>
    </xdr:sp>
    <xdr:clientData/>
  </xdr:oneCellAnchor>
  <xdr:oneCellAnchor>
    <xdr:from>
      <xdr:col>0</xdr:col>
      <xdr:colOff>560990</xdr:colOff>
      <xdr:row>0</xdr:row>
      <xdr:rowOff>0</xdr:rowOff>
    </xdr:from>
    <xdr:ext cx="48353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9853458-6A10-4F56-96EE-BD2D0EAD2AF4}"/>
            </a:ext>
          </a:extLst>
        </xdr:cNvPr>
        <xdr:cNvSpPr txBox="1"/>
      </xdr:nvSpPr>
      <xdr:spPr>
        <a:xfrm>
          <a:off x="1171904" y="0"/>
          <a:ext cx="483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grid1</a:t>
          </a:r>
        </a:p>
      </xdr:txBody>
    </xdr:sp>
    <xdr:clientData/>
  </xdr:oneCellAnchor>
  <xdr:twoCellAnchor>
    <xdr:from>
      <xdr:col>1</xdr:col>
      <xdr:colOff>476724</xdr:colOff>
      <xdr:row>8</xdr:row>
      <xdr:rowOff>101734</xdr:rowOff>
    </xdr:from>
    <xdr:to>
      <xdr:col>3</xdr:col>
      <xdr:colOff>537013</xdr:colOff>
      <xdr:row>14</xdr:row>
      <xdr:rowOff>128423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E4C66E25-E65E-4099-BA93-BD0F34297E8E}"/>
            </a:ext>
          </a:extLst>
        </xdr:cNvPr>
        <xdr:cNvCxnSpPr>
          <a:stCxn id="18" idx="3"/>
          <a:endCxn id="49" idx="1"/>
        </xdr:cNvCxnSpPr>
      </xdr:nvCxnSpPr>
      <xdr:spPr>
        <a:xfrm>
          <a:off x="1698552" y="1625734"/>
          <a:ext cx="1282116" cy="116968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530444</xdr:colOff>
      <xdr:row>5</xdr:row>
      <xdr:rowOff>180318</xdr:rowOff>
    </xdr:from>
    <xdr:to>
      <xdr:col>5</xdr:col>
      <xdr:colOff>91418</xdr:colOff>
      <xdr:row>11</xdr:row>
      <xdr:rowOff>63391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9463DE49-6239-492F-B5FB-60AEE5FEECB1}"/>
            </a:ext>
          </a:extLst>
        </xdr:cNvPr>
        <xdr:cNvGrpSpPr/>
      </xdr:nvGrpSpPr>
      <xdr:grpSpPr>
        <a:xfrm>
          <a:off x="2054444" y="1132818"/>
          <a:ext cx="782802" cy="1026073"/>
          <a:chOff x="2974099" y="1132818"/>
          <a:chExt cx="782802" cy="1026073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36844E7-1AD1-4F63-B3CA-9C011297224B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315E7745-9E0A-4A88-8F98-3176316CECB1}"/>
              </a:ext>
            </a:extLst>
          </xdr:cNvPr>
          <xdr:cNvSpPr/>
        </xdr:nvSpPr>
        <xdr:spPr>
          <a:xfrm>
            <a:off x="3365500" y="1132818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FC53F4F-4E38-48E5-B00B-07B0FDB17E32}"/>
              </a:ext>
            </a:extLst>
          </xdr:cNvPr>
          <xdr:cNvSpPr/>
        </xdr:nvSpPr>
        <xdr:spPr>
          <a:xfrm>
            <a:off x="2974099" y="1474404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056A169-C20E-4B1F-9C85-D8B02F0373F4}"/>
              </a:ext>
            </a:extLst>
          </xdr:cNvPr>
          <xdr:cNvSpPr/>
        </xdr:nvSpPr>
        <xdr:spPr>
          <a:xfrm>
            <a:off x="3365500" y="1474404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1338CC68-F8C9-4FC9-81AD-6C6027C0ED44}"/>
              </a:ext>
            </a:extLst>
          </xdr:cNvPr>
          <xdr:cNvSpPr/>
        </xdr:nvSpPr>
        <xdr:spPr>
          <a:xfrm>
            <a:off x="2974099" y="1815991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68893645-99E7-48F3-9724-56A8E250D073}"/>
              </a:ext>
            </a:extLst>
          </xdr:cNvPr>
          <xdr:cNvSpPr/>
        </xdr:nvSpPr>
        <xdr:spPr>
          <a:xfrm>
            <a:off x="3365500" y="1815991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3</xdr:col>
      <xdr:colOff>537013</xdr:colOff>
      <xdr:row>11</xdr:row>
      <xdr:rowOff>186887</xdr:rowOff>
    </xdr:from>
    <xdr:to>
      <xdr:col>5</xdr:col>
      <xdr:colOff>97987</xdr:colOff>
      <xdr:row>17</xdr:row>
      <xdr:rowOff>69960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30397C89-1037-40B4-8B71-C01E08A25032}"/>
            </a:ext>
          </a:extLst>
        </xdr:cNvPr>
        <xdr:cNvGrpSpPr/>
      </xdr:nvGrpSpPr>
      <xdr:grpSpPr>
        <a:xfrm>
          <a:off x="2061013" y="2282387"/>
          <a:ext cx="782802" cy="1026073"/>
          <a:chOff x="2974099" y="1132818"/>
          <a:chExt cx="782802" cy="1026073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851F98AD-7BFD-4109-9DBE-4E4348D9E80E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25214A27-469C-41C7-8AA7-0EE7498DF363}"/>
              </a:ext>
            </a:extLst>
          </xdr:cNvPr>
          <xdr:cNvSpPr/>
        </xdr:nvSpPr>
        <xdr:spPr>
          <a:xfrm>
            <a:off x="3365500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78483087-0ECE-412B-B70D-477301FF8C35}"/>
              </a:ext>
            </a:extLst>
          </xdr:cNvPr>
          <xdr:cNvSpPr/>
        </xdr:nvSpPr>
        <xdr:spPr>
          <a:xfrm>
            <a:off x="2974099" y="1474404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75264A3B-A7C1-427D-B94B-82A323A2AC1A}"/>
              </a:ext>
            </a:extLst>
          </xdr:cNvPr>
          <xdr:cNvSpPr/>
        </xdr:nvSpPr>
        <xdr:spPr>
          <a:xfrm>
            <a:off x="3365500" y="1474404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E65A249A-C20B-4B94-9292-2706A36030D8}"/>
              </a:ext>
            </a:extLst>
          </xdr:cNvPr>
          <xdr:cNvSpPr/>
        </xdr:nvSpPr>
        <xdr:spPr>
          <a:xfrm>
            <a:off x="2974099" y="1815991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A80A606D-A89B-49C1-B5A1-31F15216CBAD}"/>
              </a:ext>
            </a:extLst>
          </xdr:cNvPr>
          <xdr:cNvSpPr/>
        </xdr:nvSpPr>
        <xdr:spPr>
          <a:xfrm>
            <a:off x="3365500" y="1815991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twoCellAnchor>
    <xdr:from>
      <xdr:col>5</xdr:col>
      <xdr:colOff>530444</xdr:colOff>
      <xdr:row>5</xdr:row>
      <xdr:rowOff>167180</xdr:rowOff>
    </xdr:from>
    <xdr:to>
      <xdr:col>8</xdr:col>
      <xdr:colOff>268780</xdr:colOff>
      <xdr:row>11</xdr:row>
      <xdr:rowOff>50253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0C485766-AC98-470E-BD95-617FB89BC6FC}"/>
            </a:ext>
          </a:extLst>
        </xdr:cNvPr>
        <xdr:cNvGrpSpPr/>
      </xdr:nvGrpSpPr>
      <xdr:grpSpPr>
        <a:xfrm>
          <a:off x="3276272" y="1119680"/>
          <a:ext cx="1571077" cy="1026073"/>
          <a:chOff x="4195927" y="1119680"/>
          <a:chExt cx="1571077" cy="1026073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D049D2BB-A900-4E49-83B0-D82B510822C8}"/>
              </a:ext>
            </a:extLst>
          </xdr:cNvPr>
          <xdr:cNvSpPr/>
        </xdr:nvSpPr>
        <xdr:spPr>
          <a:xfrm>
            <a:off x="4195927" y="1119680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8D4CC69F-72D8-4453-ADE3-BC729771F8AC}"/>
              </a:ext>
            </a:extLst>
          </xdr:cNvPr>
          <xdr:cNvSpPr/>
        </xdr:nvSpPr>
        <xdr:spPr>
          <a:xfrm>
            <a:off x="4587328" y="1119680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9FBBF5EE-5F3E-487C-95F8-04C6A86F1037}"/>
              </a:ext>
            </a:extLst>
          </xdr:cNvPr>
          <xdr:cNvSpPr/>
        </xdr:nvSpPr>
        <xdr:spPr>
          <a:xfrm>
            <a:off x="4195927" y="1461266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D232530-C386-4033-AD46-B5B47EE4A3AC}"/>
              </a:ext>
            </a:extLst>
          </xdr:cNvPr>
          <xdr:cNvSpPr/>
        </xdr:nvSpPr>
        <xdr:spPr>
          <a:xfrm>
            <a:off x="4587328" y="1461266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851AC75B-33CA-45E6-81F5-7D8E241F0BD3}"/>
              </a:ext>
            </a:extLst>
          </xdr:cNvPr>
          <xdr:cNvSpPr/>
        </xdr:nvSpPr>
        <xdr:spPr>
          <a:xfrm>
            <a:off x="4195927" y="180285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FF42EF11-0A28-4AD9-91AE-96C68756E9BC}"/>
              </a:ext>
            </a:extLst>
          </xdr:cNvPr>
          <xdr:cNvSpPr/>
        </xdr:nvSpPr>
        <xdr:spPr>
          <a:xfrm>
            <a:off x="4587328" y="180285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5534B639-7B2D-4043-B303-3BE978C6C116}"/>
              </a:ext>
            </a:extLst>
          </xdr:cNvPr>
          <xdr:cNvSpPr/>
        </xdr:nvSpPr>
        <xdr:spPr>
          <a:xfrm>
            <a:off x="4984202" y="1119680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15A00F43-4532-41FE-A78F-470ABD6FC570}"/>
              </a:ext>
            </a:extLst>
          </xdr:cNvPr>
          <xdr:cNvSpPr/>
        </xdr:nvSpPr>
        <xdr:spPr>
          <a:xfrm>
            <a:off x="5375603" y="1119680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18106C33-0BE2-455B-BD0D-E74629C1DEF8}"/>
              </a:ext>
            </a:extLst>
          </xdr:cNvPr>
          <xdr:cNvSpPr/>
        </xdr:nvSpPr>
        <xdr:spPr>
          <a:xfrm>
            <a:off x="4984202" y="1461266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EF09BD9E-7506-4E9C-B9A3-B9EC4F48FE76}"/>
              </a:ext>
            </a:extLst>
          </xdr:cNvPr>
          <xdr:cNvSpPr/>
        </xdr:nvSpPr>
        <xdr:spPr>
          <a:xfrm>
            <a:off x="5375603" y="1461266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54EFE6C6-ABDB-4F80-8F75-6B7C69D4DD8F}"/>
              </a:ext>
            </a:extLst>
          </xdr:cNvPr>
          <xdr:cNvSpPr/>
        </xdr:nvSpPr>
        <xdr:spPr>
          <a:xfrm>
            <a:off x="4984202" y="180285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C264861F-060F-420A-9910-6B4B2E1820F5}"/>
              </a:ext>
            </a:extLst>
          </xdr:cNvPr>
          <xdr:cNvSpPr/>
        </xdr:nvSpPr>
        <xdr:spPr>
          <a:xfrm>
            <a:off x="5375603" y="180285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</xdr:grpSp>
    <xdr:clientData/>
  </xdr:twoCellAnchor>
  <xdr:twoCellAnchor>
    <xdr:from>
      <xdr:col>1</xdr:col>
      <xdr:colOff>433606</xdr:colOff>
      <xdr:row>0</xdr:row>
      <xdr:rowOff>132280</xdr:rowOff>
    </xdr:from>
    <xdr:to>
      <xdr:col>5</xdr:col>
      <xdr:colOff>530444</xdr:colOff>
      <xdr:row>8</xdr:row>
      <xdr:rowOff>108716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FD3D002C-F258-4534-91AA-BC51437B5E44}"/>
            </a:ext>
          </a:extLst>
        </xdr:cNvPr>
        <xdr:cNvCxnSpPr>
          <a:stCxn id="20" idx="3"/>
          <a:endCxn id="58" idx="1"/>
        </xdr:cNvCxnSpPr>
      </xdr:nvCxnSpPr>
      <xdr:spPr>
        <a:xfrm>
          <a:off x="1655434" y="132280"/>
          <a:ext cx="2540493" cy="1500436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543581</xdr:colOff>
      <xdr:row>12</xdr:row>
      <xdr:rowOff>101490</xdr:rowOff>
    </xdr:from>
    <xdr:to>
      <xdr:col>7</xdr:col>
      <xdr:colOff>495957</xdr:colOff>
      <xdr:row>16</xdr:row>
      <xdr:rowOff>37115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7262683D-10B5-44DC-A5AF-6FF3483AEF0C}"/>
            </a:ext>
          </a:extLst>
        </xdr:cNvPr>
        <xdr:cNvGrpSpPr/>
      </xdr:nvGrpSpPr>
      <xdr:grpSpPr>
        <a:xfrm>
          <a:off x="3289409" y="2387490"/>
          <a:ext cx="1174203" cy="697625"/>
          <a:chOff x="3020082" y="154042"/>
          <a:chExt cx="1174203" cy="697625"/>
        </a:xfrm>
      </xdr:grpSpPr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A1D091E5-6D9E-4780-ACB9-B202E29388DA}"/>
              </a:ext>
            </a:extLst>
          </xdr:cNvPr>
          <xdr:cNvSpPr/>
        </xdr:nvSpPr>
        <xdr:spPr>
          <a:xfrm>
            <a:off x="3020082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B5C70C9E-6159-463C-AFB1-D9999D720758}"/>
              </a:ext>
            </a:extLst>
          </xdr:cNvPr>
          <xdr:cNvSpPr/>
        </xdr:nvSpPr>
        <xdr:spPr>
          <a:xfrm>
            <a:off x="3411483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B4DEA946-880B-444A-8104-B210A524F881}"/>
              </a:ext>
            </a:extLst>
          </xdr:cNvPr>
          <xdr:cNvSpPr/>
        </xdr:nvSpPr>
        <xdr:spPr>
          <a:xfrm>
            <a:off x="3802884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7253F4C9-3A37-4643-8A03-8E49536349FA}"/>
              </a:ext>
            </a:extLst>
          </xdr:cNvPr>
          <xdr:cNvSpPr/>
        </xdr:nvSpPr>
        <xdr:spPr>
          <a:xfrm>
            <a:off x="3020082" y="508767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2B506EFA-2A9C-41E6-91EB-69786D91707B}"/>
              </a:ext>
            </a:extLst>
          </xdr:cNvPr>
          <xdr:cNvSpPr/>
        </xdr:nvSpPr>
        <xdr:spPr>
          <a:xfrm>
            <a:off x="3411483" y="508767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D710FCA-3D73-47F2-A161-0D0F12DE027B}"/>
              </a:ext>
            </a:extLst>
          </xdr:cNvPr>
          <xdr:cNvSpPr/>
        </xdr:nvSpPr>
        <xdr:spPr>
          <a:xfrm>
            <a:off x="3802884" y="508767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</xdr:grpSp>
    <xdr:clientData/>
  </xdr:twoCellAnchor>
  <xdr:twoCellAnchor>
    <xdr:from>
      <xdr:col>1</xdr:col>
      <xdr:colOff>367916</xdr:colOff>
      <xdr:row>2</xdr:row>
      <xdr:rowOff>160855</xdr:rowOff>
    </xdr:from>
    <xdr:to>
      <xdr:col>5</xdr:col>
      <xdr:colOff>518948</xdr:colOff>
      <xdr:row>14</xdr:row>
      <xdr:rowOff>72259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3D8B4D3C-B1BE-4586-BF29-3D5DB3DBAE04}"/>
            </a:ext>
          </a:extLst>
        </xdr:cNvPr>
        <xdr:cNvCxnSpPr>
          <a:stCxn id="6" idx="3"/>
        </xdr:cNvCxnSpPr>
      </xdr:nvCxnSpPr>
      <xdr:spPr>
        <a:xfrm>
          <a:off x="1589744" y="541855"/>
          <a:ext cx="2594687" cy="219740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1643</xdr:colOff>
      <xdr:row>0</xdr:row>
      <xdr:rowOff>0</xdr:rowOff>
    </xdr:from>
    <xdr:ext cx="52007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81415F-339E-4BC6-821A-01FB0011F33C}"/>
            </a:ext>
          </a:extLst>
        </xdr:cNvPr>
        <xdr:cNvSpPr txBox="1"/>
      </xdr:nvSpPr>
      <xdr:spPr>
        <a:xfrm>
          <a:off x="303815" y="0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data1</a:t>
          </a:r>
        </a:p>
      </xdr:txBody>
    </xdr:sp>
    <xdr:clientData/>
  </xdr:oneCellAnchor>
  <xdr:twoCellAnchor>
    <xdr:from>
      <xdr:col>1</xdr:col>
      <xdr:colOff>521722</xdr:colOff>
      <xdr:row>0</xdr:row>
      <xdr:rowOff>132280</xdr:rowOff>
    </xdr:from>
    <xdr:to>
      <xdr:col>3</xdr:col>
      <xdr:colOff>164224</xdr:colOff>
      <xdr:row>3</xdr:row>
      <xdr:rowOff>124810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3FA8B570-B7E1-4047-B415-9A422C62EAC3}"/>
            </a:ext>
          </a:extLst>
        </xdr:cNvPr>
        <xdr:cNvCxnSpPr>
          <a:cxnSpLocks/>
          <a:stCxn id="11" idx="3"/>
        </xdr:cNvCxnSpPr>
      </xdr:nvCxnSpPr>
      <xdr:spPr>
        <a:xfrm>
          <a:off x="823894" y="132280"/>
          <a:ext cx="864330" cy="56403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188858</xdr:colOff>
      <xdr:row>1</xdr:row>
      <xdr:rowOff>154042</xdr:rowOff>
    </xdr:from>
    <xdr:to>
      <xdr:col>3</xdr:col>
      <xdr:colOff>580259</xdr:colOff>
      <xdr:row>5</xdr:row>
      <xdr:rowOff>76528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EA2A744B-D9AE-4187-8076-925842A3685A}"/>
            </a:ext>
          </a:extLst>
        </xdr:cNvPr>
        <xdr:cNvGrpSpPr/>
      </xdr:nvGrpSpPr>
      <xdr:grpSpPr>
        <a:xfrm>
          <a:off x="1712858" y="344542"/>
          <a:ext cx="391401" cy="684486"/>
          <a:chOff x="2974099" y="1132818"/>
          <a:chExt cx="391401" cy="684486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99FBDD1-C475-455D-9125-5395CD812281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null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BF31F61F-D192-442A-BC45-C967D83A9BC5}"/>
              </a:ext>
            </a:extLst>
          </xdr:cNvPr>
          <xdr:cNvSpPr/>
        </xdr:nvSpPr>
        <xdr:spPr>
          <a:xfrm>
            <a:off x="2974099" y="1474404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null</a:t>
            </a:r>
          </a:p>
        </xdr:txBody>
      </xdr:sp>
    </xdr:grpSp>
    <xdr:clientData/>
  </xdr:twoCellAnchor>
  <xdr:twoCellAnchor>
    <xdr:from>
      <xdr:col>4</xdr:col>
      <xdr:colOff>269327</xdr:colOff>
      <xdr:row>0</xdr:row>
      <xdr:rowOff>157655</xdr:rowOff>
    </xdr:from>
    <xdr:to>
      <xdr:col>5</xdr:col>
      <xdr:colOff>157654</xdr:colOff>
      <xdr:row>2</xdr:row>
      <xdr:rowOff>19707</xdr:rowOff>
    </xdr:to>
    <xdr:sp macro="" textlink="">
      <xdr:nvSpPr>
        <xdr:cNvPr id="50" name="Callout: Line with Border and Accent Bar 49">
          <a:extLst>
            <a:ext uri="{FF2B5EF4-FFF2-40B4-BE49-F238E27FC236}">
              <a16:creationId xmlns:a16="http://schemas.microsoft.com/office/drawing/2014/main" id="{C78C95EE-D84D-4D1D-8A21-C061682AB977}"/>
            </a:ext>
          </a:extLst>
        </xdr:cNvPr>
        <xdr:cNvSpPr/>
      </xdr:nvSpPr>
      <xdr:spPr>
        <a:xfrm>
          <a:off x="2404241" y="157655"/>
          <a:ext cx="499241" cy="243052"/>
        </a:xfrm>
        <a:prstGeom prst="accentBorderCallout1">
          <a:avLst>
            <a:gd name="adj1" fmla="val 18750"/>
            <a:gd name="adj2" fmla="val -8333"/>
            <a:gd name="adj3" fmla="val 112501"/>
            <a:gd name="adj4" fmla="val -84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int[]</a:t>
          </a:r>
        </a:p>
      </xdr:txBody>
    </xdr:sp>
    <xdr:clientData/>
  </xdr:twoCellAnchor>
  <xdr:oneCellAnchor>
    <xdr:from>
      <xdr:col>1</xdr:col>
      <xdr:colOff>27919</xdr:colOff>
      <xdr:row>5</xdr:row>
      <xdr:rowOff>6569</xdr:rowOff>
    </xdr:from>
    <xdr:ext cx="520079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417F0572-C136-49DB-9B86-FF2A4F4B857D}"/>
            </a:ext>
          </a:extLst>
        </xdr:cNvPr>
        <xdr:cNvSpPr txBox="1"/>
      </xdr:nvSpPr>
      <xdr:spPr>
        <a:xfrm>
          <a:off x="330091" y="959069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data2</a:t>
          </a:r>
        </a:p>
      </xdr:txBody>
    </xdr:sp>
    <xdr:clientData/>
  </xdr:oneCellAnchor>
  <xdr:twoCellAnchor>
    <xdr:from>
      <xdr:col>1</xdr:col>
      <xdr:colOff>547998</xdr:colOff>
      <xdr:row>5</xdr:row>
      <xdr:rowOff>138849</xdr:rowOff>
    </xdr:from>
    <xdr:to>
      <xdr:col>3</xdr:col>
      <xdr:colOff>190500</xdr:colOff>
      <xdr:row>8</xdr:row>
      <xdr:rowOff>131379</xdr:rowOff>
    </xdr:to>
    <xdr:cxnSp macro="">
      <xdr:nvCxnSpPr>
        <xdr:cNvPr id="53" name="Connector: Curved 52">
          <a:extLst>
            <a:ext uri="{FF2B5EF4-FFF2-40B4-BE49-F238E27FC236}">
              <a16:creationId xmlns:a16="http://schemas.microsoft.com/office/drawing/2014/main" id="{19BF6830-452C-4333-99A6-C75DD79C64A4}"/>
            </a:ext>
          </a:extLst>
        </xdr:cNvPr>
        <xdr:cNvCxnSpPr>
          <a:cxnSpLocks/>
          <a:stCxn id="52" idx="3"/>
        </xdr:cNvCxnSpPr>
      </xdr:nvCxnSpPr>
      <xdr:spPr>
        <a:xfrm>
          <a:off x="850170" y="1091349"/>
          <a:ext cx="864330" cy="56403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215134</xdr:colOff>
      <xdr:row>6</xdr:row>
      <xdr:rowOff>160611</xdr:rowOff>
    </xdr:from>
    <xdr:to>
      <xdr:col>3</xdr:col>
      <xdr:colOff>606535</xdr:colOff>
      <xdr:row>10</xdr:row>
      <xdr:rowOff>83097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1354382-FC09-4CB6-9129-38EC01E74F22}"/>
            </a:ext>
          </a:extLst>
        </xdr:cNvPr>
        <xdr:cNvGrpSpPr/>
      </xdr:nvGrpSpPr>
      <xdr:grpSpPr>
        <a:xfrm>
          <a:off x="1739134" y="1303611"/>
          <a:ext cx="391401" cy="684486"/>
          <a:chOff x="2974099" y="1132818"/>
          <a:chExt cx="391401" cy="684486"/>
        </a:xfrm>
      </xdr:grpSpPr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BCA566F3-211A-4AE4-97B7-3D6ED3EB863F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DEAA9345-3C74-4783-81AA-2CB3DE952620}"/>
              </a:ext>
            </a:extLst>
          </xdr:cNvPr>
          <xdr:cNvSpPr/>
        </xdr:nvSpPr>
        <xdr:spPr>
          <a:xfrm>
            <a:off x="2974099" y="1474404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</xdr:grpSp>
    <xdr:clientData/>
  </xdr:twoCellAnchor>
  <xdr:twoCellAnchor>
    <xdr:from>
      <xdr:col>5</xdr:col>
      <xdr:colOff>116599</xdr:colOff>
      <xdr:row>6</xdr:row>
      <xdr:rowOff>173749</xdr:rowOff>
    </xdr:from>
    <xdr:to>
      <xdr:col>7</xdr:col>
      <xdr:colOff>61311</xdr:colOff>
      <xdr:row>8</xdr:row>
      <xdr:rowOff>135649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C73281D9-2B96-4095-992C-536B57E9AA2B}"/>
            </a:ext>
          </a:extLst>
        </xdr:cNvPr>
        <xdr:cNvGrpSpPr/>
      </xdr:nvGrpSpPr>
      <xdr:grpSpPr>
        <a:xfrm>
          <a:off x="2862427" y="1316749"/>
          <a:ext cx="1166539" cy="342900"/>
          <a:chOff x="2862427" y="1316749"/>
          <a:chExt cx="1166539" cy="342900"/>
        </a:xfrm>
      </xdr:grpSpPr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B9D6CD7C-E99E-4683-A617-B58933F3CC2A}"/>
              </a:ext>
            </a:extLst>
          </xdr:cNvPr>
          <xdr:cNvSpPr/>
        </xdr:nvSpPr>
        <xdr:spPr>
          <a:xfrm>
            <a:off x="2862427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B5C4B74E-095C-415D-9FD8-47747DB078CB}"/>
              </a:ext>
            </a:extLst>
          </xdr:cNvPr>
          <xdr:cNvSpPr/>
        </xdr:nvSpPr>
        <xdr:spPr>
          <a:xfrm>
            <a:off x="3249996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B83E999D-3273-43E1-B6F1-1DC8C61A726D}"/>
              </a:ext>
            </a:extLst>
          </xdr:cNvPr>
          <xdr:cNvSpPr/>
        </xdr:nvSpPr>
        <xdr:spPr>
          <a:xfrm>
            <a:off x="3637565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twoCellAnchor>
    <xdr:from>
      <xdr:col>3</xdr:col>
      <xdr:colOff>446690</xdr:colOff>
      <xdr:row>7</xdr:row>
      <xdr:rowOff>154699</xdr:rowOff>
    </xdr:from>
    <xdr:to>
      <xdr:col>5</xdr:col>
      <xdr:colOff>116599</xdr:colOff>
      <xdr:row>7</xdr:row>
      <xdr:rowOff>177362</xdr:rowOff>
    </xdr:to>
    <xdr:cxnSp macro="">
      <xdr:nvCxnSpPr>
        <xdr:cNvPr id="62" name="Connector: Curved 61">
          <a:extLst>
            <a:ext uri="{FF2B5EF4-FFF2-40B4-BE49-F238E27FC236}">
              <a16:creationId xmlns:a16="http://schemas.microsoft.com/office/drawing/2014/main" id="{4ABB248D-3252-4A86-80DD-C95247227578}"/>
            </a:ext>
          </a:extLst>
        </xdr:cNvPr>
        <xdr:cNvCxnSpPr>
          <a:cxnSpLocks/>
          <a:endCxn id="58" idx="1"/>
        </xdr:cNvCxnSpPr>
      </xdr:nvCxnSpPr>
      <xdr:spPr>
        <a:xfrm flipV="1">
          <a:off x="1970690" y="1488199"/>
          <a:ext cx="891737" cy="2266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123168</xdr:colOff>
      <xdr:row>9</xdr:row>
      <xdr:rowOff>94922</xdr:rowOff>
    </xdr:from>
    <xdr:to>
      <xdr:col>6</xdr:col>
      <xdr:colOff>291225</xdr:colOff>
      <xdr:row>11</xdr:row>
      <xdr:rowOff>56822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58703959-D1F7-4BC6-A16C-961398C20385}"/>
            </a:ext>
          </a:extLst>
        </xdr:cNvPr>
        <xdr:cNvGrpSpPr/>
      </xdr:nvGrpSpPr>
      <xdr:grpSpPr>
        <a:xfrm>
          <a:off x="2868996" y="1809422"/>
          <a:ext cx="778970" cy="342900"/>
          <a:chOff x="2862427" y="1316749"/>
          <a:chExt cx="778970" cy="342900"/>
        </a:xfrm>
      </xdr:grpSpPr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68018E33-2466-4023-B519-98B0350160CA}"/>
              </a:ext>
            </a:extLst>
          </xdr:cNvPr>
          <xdr:cNvSpPr/>
        </xdr:nvSpPr>
        <xdr:spPr>
          <a:xfrm>
            <a:off x="2862427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20E13386-0917-4CDB-B8AF-B29697F54D70}"/>
              </a:ext>
            </a:extLst>
          </xdr:cNvPr>
          <xdr:cNvSpPr/>
        </xdr:nvSpPr>
        <xdr:spPr>
          <a:xfrm>
            <a:off x="3249996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3</xdr:col>
      <xdr:colOff>426983</xdr:colOff>
      <xdr:row>9</xdr:row>
      <xdr:rowOff>151086</xdr:rowOff>
    </xdr:from>
    <xdr:to>
      <xdr:col>5</xdr:col>
      <xdr:colOff>123168</xdr:colOff>
      <xdr:row>10</xdr:row>
      <xdr:rowOff>75872</xdr:rowOff>
    </xdr:to>
    <xdr:cxnSp macro="">
      <xdr:nvCxnSpPr>
        <xdr:cNvPr id="69" name="Connector: Curved 68">
          <a:extLst>
            <a:ext uri="{FF2B5EF4-FFF2-40B4-BE49-F238E27FC236}">
              <a16:creationId xmlns:a16="http://schemas.microsoft.com/office/drawing/2014/main" id="{CC47D0E4-327C-4FC3-853B-BEB4B3D5BB21}"/>
            </a:ext>
          </a:extLst>
        </xdr:cNvPr>
        <xdr:cNvCxnSpPr>
          <a:cxnSpLocks/>
          <a:endCxn id="66" idx="1"/>
        </xdr:cNvCxnSpPr>
      </xdr:nvCxnSpPr>
      <xdr:spPr>
        <a:xfrm>
          <a:off x="1950983" y="1865586"/>
          <a:ext cx="918013" cy="115286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172436</xdr:colOff>
      <xdr:row>12</xdr:row>
      <xdr:rowOff>45983</xdr:rowOff>
    </xdr:from>
    <xdr:ext cx="448584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9386A44E-F609-43E8-87B8-FB8778ED0069}"/>
            </a:ext>
          </a:extLst>
        </xdr:cNvPr>
        <xdr:cNvSpPr txBox="1"/>
      </xdr:nvSpPr>
      <xdr:spPr>
        <a:xfrm>
          <a:off x="474608" y="2331983"/>
          <a:ext cx="4485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</a:t>
          </a:r>
        </a:p>
      </xdr:txBody>
    </xdr:sp>
    <xdr:clientData/>
  </xdr:oneCellAnchor>
  <xdr:twoCellAnchor>
    <xdr:from>
      <xdr:col>2</xdr:col>
      <xdr:colOff>10106</xdr:colOff>
      <xdr:row>12</xdr:row>
      <xdr:rowOff>178263</xdr:rowOff>
    </xdr:from>
    <xdr:to>
      <xdr:col>3</xdr:col>
      <xdr:colOff>346513</xdr:colOff>
      <xdr:row>13</xdr:row>
      <xdr:rowOff>89010</xdr:rowOff>
    </xdr:to>
    <xdr:cxnSp macro="">
      <xdr:nvCxnSpPr>
        <xdr:cNvPr id="73" name="Connector: Curved 72">
          <a:extLst>
            <a:ext uri="{FF2B5EF4-FFF2-40B4-BE49-F238E27FC236}">
              <a16:creationId xmlns:a16="http://schemas.microsoft.com/office/drawing/2014/main" id="{B7B30467-1AFD-4DA6-9B51-6E1FE80C8D8F}"/>
            </a:ext>
          </a:extLst>
        </xdr:cNvPr>
        <xdr:cNvCxnSpPr>
          <a:cxnSpLocks/>
          <a:stCxn id="72" idx="3"/>
          <a:endCxn id="75" idx="1"/>
        </xdr:cNvCxnSpPr>
      </xdr:nvCxnSpPr>
      <xdr:spPr>
        <a:xfrm>
          <a:off x="923192" y="2464263"/>
          <a:ext cx="947321" cy="10124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346513</xdr:colOff>
      <xdr:row>12</xdr:row>
      <xdr:rowOff>108060</xdr:rowOff>
    </xdr:from>
    <xdr:to>
      <xdr:col>5</xdr:col>
      <xdr:colOff>291224</xdr:colOff>
      <xdr:row>14</xdr:row>
      <xdr:rowOff>69960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EA78F695-3A88-4532-95F1-12A7992D5672}"/>
            </a:ext>
          </a:extLst>
        </xdr:cNvPr>
        <xdr:cNvGrpSpPr/>
      </xdr:nvGrpSpPr>
      <xdr:grpSpPr>
        <a:xfrm>
          <a:off x="1870513" y="2394060"/>
          <a:ext cx="1166539" cy="342900"/>
          <a:chOff x="2862427" y="1316749"/>
          <a:chExt cx="1166539" cy="342900"/>
        </a:xfrm>
      </xdr:grpSpPr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F03AD7D8-6800-41AD-8AB3-10BE16C8FCC4}"/>
              </a:ext>
            </a:extLst>
          </xdr:cNvPr>
          <xdr:cNvSpPr/>
        </xdr:nvSpPr>
        <xdr:spPr>
          <a:xfrm>
            <a:off x="2862427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FFBFDC11-564F-406B-A778-4806B2F196B6}"/>
              </a:ext>
            </a:extLst>
          </xdr:cNvPr>
          <xdr:cNvSpPr/>
        </xdr:nvSpPr>
        <xdr:spPr>
          <a:xfrm>
            <a:off x="3249996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B0F58EFD-7C0F-4C6A-A1EF-BC2616A7D4C2}"/>
              </a:ext>
            </a:extLst>
          </xdr:cNvPr>
          <xdr:cNvSpPr/>
        </xdr:nvSpPr>
        <xdr:spPr>
          <a:xfrm>
            <a:off x="3637565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oneCellAnchor>
    <xdr:from>
      <xdr:col>1</xdr:col>
      <xdr:colOff>192143</xdr:colOff>
      <xdr:row>17</xdr:row>
      <xdr:rowOff>6569</xdr:rowOff>
    </xdr:from>
    <xdr:ext cx="520079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1A7470C3-7768-4003-9802-11336B7AED1C}"/>
            </a:ext>
          </a:extLst>
        </xdr:cNvPr>
        <xdr:cNvSpPr txBox="1"/>
      </xdr:nvSpPr>
      <xdr:spPr>
        <a:xfrm>
          <a:off x="494315" y="3245069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data3</a:t>
          </a:r>
        </a:p>
      </xdr:txBody>
    </xdr:sp>
    <xdr:clientData/>
  </xdr:oneCellAnchor>
  <xdr:twoCellAnchor>
    <xdr:from>
      <xdr:col>2</xdr:col>
      <xdr:colOff>101308</xdr:colOff>
      <xdr:row>17</xdr:row>
      <xdr:rowOff>138849</xdr:rowOff>
    </xdr:from>
    <xdr:to>
      <xdr:col>3</xdr:col>
      <xdr:colOff>354724</xdr:colOff>
      <xdr:row>20</xdr:row>
      <xdr:rowOff>131379</xdr:rowOff>
    </xdr:to>
    <xdr:cxnSp macro="">
      <xdr:nvCxnSpPr>
        <xdr:cNvPr id="80" name="Connector: Curved 79">
          <a:extLst>
            <a:ext uri="{FF2B5EF4-FFF2-40B4-BE49-F238E27FC236}">
              <a16:creationId xmlns:a16="http://schemas.microsoft.com/office/drawing/2014/main" id="{7D60E823-2285-46C5-BB43-2D13BABF754B}"/>
            </a:ext>
          </a:extLst>
        </xdr:cNvPr>
        <xdr:cNvCxnSpPr>
          <a:cxnSpLocks/>
          <a:stCxn id="79" idx="3"/>
        </xdr:cNvCxnSpPr>
      </xdr:nvCxnSpPr>
      <xdr:spPr>
        <a:xfrm>
          <a:off x="1014394" y="3377349"/>
          <a:ext cx="864330" cy="56403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379358</xdr:colOff>
      <xdr:row>18</xdr:row>
      <xdr:rowOff>160611</xdr:rowOff>
    </xdr:from>
    <xdr:to>
      <xdr:col>4</xdr:col>
      <xdr:colOff>159845</xdr:colOff>
      <xdr:row>24</xdr:row>
      <xdr:rowOff>56821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948D47CA-A7D0-4BAF-89CF-E6671B723A93}"/>
            </a:ext>
          </a:extLst>
        </xdr:cNvPr>
        <xdr:cNvGrpSpPr/>
      </xdr:nvGrpSpPr>
      <xdr:grpSpPr>
        <a:xfrm>
          <a:off x="1903358" y="3589611"/>
          <a:ext cx="391401" cy="1039210"/>
          <a:chOff x="2974099" y="1132818"/>
          <a:chExt cx="391401" cy="1039210"/>
        </a:xfrm>
      </xdr:grpSpPr>
      <xdr:sp macro="" textlink="">
        <xdr:nvSpPr>
          <xdr:cNvPr id="82" name="Rectangle 81">
            <a:extLst>
              <a:ext uri="{FF2B5EF4-FFF2-40B4-BE49-F238E27FC236}">
                <a16:creationId xmlns:a16="http://schemas.microsoft.com/office/drawing/2014/main" id="{20C17061-9DC5-42BD-ACD3-66F89DA0AB24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EFBC8EEA-6A14-423B-9FC9-5FF7EF37FB84}"/>
              </a:ext>
            </a:extLst>
          </xdr:cNvPr>
          <xdr:cNvSpPr/>
        </xdr:nvSpPr>
        <xdr:spPr>
          <a:xfrm>
            <a:off x="2974099" y="148097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2AEBC31-65CC-478F-8E04-9E37C3DCD6F2}"/>
              </a:ext>
            </a:extLst>
          </xdr:cNvPr>
          <xdr:cNvSpPr/>
        </xdr:nvSpPr>
        <xdr:spPr>
          <a:xfrm>
            <a:off x="2974099" y="182912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</xdr:grpSp>
    <xdr:clientData/>
  </xdr:twoCellAnchor>
  <xdr:twoCellAnchor>
    <xdr:from>
      <xdr:col>5</xdr:col>
      <xdr:colOff>280823</xdr:colOff>
      <xdr:row>18</xdr:row>
      <xdr:rowOff>173749</xdr:rowOff>
    </xdr:from>
    <xdr:to>
      <xdr:col>7</xdr:col>
      <xdr:colOff>225535</xdr:colOff>
      <xdr:row>20</xdr:row>
      <xdr:rowOff>135649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896A5488-6818-47F5-8FF3-E637C911B6F7}"/>
            </a:ext>
          </a:extLst>
        </xdr:cNvPr>
        <xdr:cNvGrpSpPr/>
      </xdr:nvGrpSpPr>
      <xdr:grpSpPr>
        <a:xfrm>
          <a:off x="3026651" y="3602749"/>
          <a:ext cx="1166539" cy="342900"/>
          <a:chOff x="2862427" y="1316749"/>
          <a:chExt cx="1166539" cy="342900"/>
        </a:xfrm>
      </xdr:grpSpPr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515CFAD7-9D80-4856-BA59-3D29CD95B64E}"/>
              </a:ext>
            </a:extLst>
          </xdr:cNvPr>
          <xdr:cNvSpPr/>
        </xdr:nvSpPr>
        <xdr:spPr>
          <a:xfrm>
            <a:off x="2862427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86" name="Rectangle 85">
            <a:extLst>
              <a:ext uri="{FF2B5EF4-FFF2-40B4-BE49-F238E27FC236}">
                <a16:creationId xmlns:a16="http://schemas.microsoft.com/office/drawing/2014/main" id="{C075769F-7DDC-434E-AA86-8E43C8342FD5}"/>
              </a:ext>
            </a:extLst>
          </xdr:cNvPr>
          <xdr:cNvSpPr/>
        </xdr:nvSpPr>
        <xdr:spPr>
          <a:xfrm>
            <a:off x="3249996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14E402AE-990B-4BC8-9DCF-C8AD3AB22543}"/>
              </a:ext>
            </a:extLst>
          </xdr:cNvPr>
          <xdr:cNvSpPr/>
        </xdr:nvSpPr>
        <xdr:spPr>
          <a:xfrm>
            <a:off x="3637565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twoCellAnchor>
    <xdr:from>
      <xdr:col>4</xdr:col>
      <xdr:colOff>0</xdr:colOff>
      <xdr:row>19</xdr:row>
      <xdr:rowOff>154699</xdr:rowOff>
    </xdr:from>
    <xdr:to>
      <xdr:col>5</xdr:col>
      <xdr:colOff>280823</xdr:colOff>
      <xdr:row>19</xdr:row>
      <xdr:rowOff>177362</xdr:rowOff>
    </xdr:to>
    <xdr:cxnSp macro="">
      <xdr:nvCxnSpPr>
        <xdr:cNvPr id="88" name="Connector: Curved 87">
          <a:extLst>
            <a:ext uri="{FF2B5EF4-FFF2-40B4-BE49-F238E27FC236}">
              <a16:creationId xmlns:a16="http://schemas.microsoft.com/office/drawing/2014/main" id="{1F7F148B-9292-4942-A0E6-915756C018F9}"/>
            </a:ext>
          </a:extLst>
        </xdr:cNvPr>
        <xdr:cNvCxnSpPr>
          <a:cxnSpLocks/>
          <a:endCxn id="85" idx="1"/>
        </xdr:cNvCxnSpPr>
      </xdr:nvCxnSpPr>
      <xdr:spPr>
        <a:xfrm flipV="1">
          <a:off x="2134914" y="3774199"/>
          <a:ext cx="891737" cy="2266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591207</xdr:colOff>
      <xdr:row>21</xdr:row>
      <xdr:rowOff>151086</xdr:rowOff>
    </xdr:from>
    <xdr:to>
      <xdr:col>5</xdr:col>
      <xdr:colOff>287392</xdr:colOff>
      <xdr:row>22</xdr:row>
      <xdr:rowOff>75872</xdr:rowOff>
    </xdr:to>
    <xdr:cxnSp macro="">
      <xdr:nvCxnSpPr>
        <xdr:cNvPr id="92" name="Connector: Curved 91">
          <a:extLst>
            <a:ext uri="{FF2B5EF4-FFF2-40B4-BE49-F238E27FC236}">
              <a16:creationId xmlns:a16="http://schemas.microsoft.com/office/drawing/2014/main" id="{B525E4E6-EE8D-4485-B450-3BB40B5C575B}"/>
            </a:ext>
          </a:extLst>
        </xdr:cNvPr>
        <xdr:cNvCxnSpPr>
          <a:cxnSpLocks/>
          <a:endCxn id="90" idx="1"/>
        </xdr:cNvCxnSpPr>
      </xdr:nvCxnSpPr>
      <xdr:spPr>
        <a:xfrm>
          <a:off x="2115207" y="4151586"/>
          <a:ext cx="918013" cy="115286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287392</xdr:colOff>
      <xdr:row>21</xdr:row>
      <xdr:rowOff>127766</xdr:rowOff>
    </xdr:from>
    <xdr:to>
      <xdr:col>7</xdr:col>
      <xdr:colOff>232104</xdr:colOff>
      <xdr:row>23</xdr:row>
      <xdr:rowOff>89666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24C4C812-06C7-4370-A6AE-9C6A1BD7280F}"/>
            </a:ext>
          </a:extLst>
        </xdr:cNvPr>
        <xdr:cNvGrpSpPr/>
      </xdr:nvGrpSpPr>
      <xdr:grpSpPr>
        <a:xfrm>
          <a:off x="3033220" y="4128266"/>
          <a:ext cx="1166539" cy="342900"/>
          <a:chOff x="2862427" y="1316749"/>
          <a:chExt cx="1166539" cy="342900"/>
        </a:xfrm>
      </xdr:grpSpPr>
      <xdr:sp macro="" textlink="">
        <xdr:nvSpPr>
          <xdr:cNvPr id="95" name="Rectangle 94">
            <a:extLst>
              <a:ext uri="{FF2B5EF4-FFF2-40B4-BE49-F238E27FC236}">
                <a16:creationId xmlns:a16="http://schemas.microsoft.com/office/drawing/2014/main" id="{1DCFAB8E-01F7-4537-85AC-8F5082BF625E}"/>
              </a:ext>
            </a:extLst>
          </xdr:cNvPr>
          <xdr:cNvSpPr/>
        </xdr:nvSpPr>
        <xdr:spPr>
          <a:xfrm>
            <a:off x="2862427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96" name="Rectangle 95">
            <a:extLst>
              <a:ext uri="{FF2B5EF4-FFF2-40B4-BE49-F238E27FC236}">
                <a16:creationId xmlns:a16="http://schemas.microsoft.com/office/drawing/2014/main" id="{3E9BE2F8-C908-4C69-B301-16F9CBAF2668}"/>
              </a:ext>
            </a:extLst>
          </xdr:cNvPr>
          <xdr:cNvSpPr/>
        </xdr:nvSpPr>
        <xdr:spPr>
          <a:xfrm>
            <a:off x="3249996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31E67676-34FD-4BA2-B2A9-DE450BE576D3}"/>
              </a:ext>
            </a:extLst>
          </xdr:cNvPr>
          <xdr:cNvSpPr/>
        </xdr:nvSpPr>
        <xdr:spPr>
          <a:xfrm>
            <a:off x="3637565" y="1316749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3</xdr:col>
      <xdr:colOff>574273</xdr:colOff>
      <xdr:row>14</xdr:row>
      <xdr:rowOff>144518</xdr:rowOff>
    </xdr:from>
    <xdr:to>
      <xdr:col>4</xdr:col>
      <xdr:colOff>249620</xdr:colOff>
      <xdr:row>23</xdr:row>
      <xdr:rowOff>119143</xdr:rowOff>
    </xdr:to>
    <xdr:cxnSp macro="">
      <xdr:nvCxnSpPr>
        <xdr:cNvPr id="98" name="Connector: Curved 97">
          <a:extLst>
            <a:ext uri="{FF2B5EF4-FFF2-40B4-BE49-F238E27FC236}">
              <a16:creationId xmlns:a16="http://schemas.microsoft.com/office/drawing/2014/main" id="{4BFD6E43-4838-4E24-88D1-CA3F07C2E22F}"/>
            </a:ext>
          </a:extLst>
        </xdr:cNvPr>
        <xdr:cNvCxnSpPr>
          <a:cxnSpLocks/>
        </xdr:cNvCxnSpPr>
      </xdr:nvCxnSpPr>
      <xdr:spPr>
        <a:xfrm rot="5400000" flipH="1" flipV="1">
          <a:off x="1396841" y="3512950"/>
          <a:ext cx="1689125" cy="28626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2</xdr:row>
      <xdr:rowOff>171450</xdr:rowOff>
    </xdr:from>
    <xdr:ext cx="69769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67347E-A8BE-49FF-AD35-E1F3A6799363}"/>
            </a:ext>
          </a:extLst>
        </xdr:cNvPr>
        <xdr:cNvSpPr txBox="1"/>
      </xdr:nvSpPr>
      <xdr:spPr>
        <a:xfrm>
          <a:off x="552450" y="552450"/>
          <a:ext cx="6976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Calender</a:t>
          </a:r>
          <a:endParaRPr lang="en-US" sz="1100"/>
        </a:p>
      </xdr:txBody>
    </xdr:sp>
    <xdr:clientData/>
  </xdr:oneCellAnchor>
  <xdr:twoCellAnchor>
    <xdr:from>
      <xdr:col>1</xdr:col>
      <xdr:colOff>353786</xdr:colOff>
      <xdr:row>4</xdr:row>
      <xdr:rowOff>165427</xdr:rowOff>
    </xdr:from>
    <xdr:to>
      <xdr:col>2</xdr:col>
      <xdr:colOff>14236</xdr:colOff>
      <xdr:row>5</xdr:row>
      <xdr:rowOff>149099</xdr:rowOff>
    </xdr:to>
    <xdr:cxnSp macro="">
      <xdr:nvCxnSpPr>
        <xdr:cNvPr id="3" name="Connector: Curved 2">
          <a:extLst>
            <a:ext uri="{FF2B5EF4-FFF2-40B4-BE49-F238E27FC236}">
              <a16:creationId xmlns:a16="http://schemas.microsoft.com/office/drawing/2014/main" id="{1A8D6DAA-466A-4299-8E95-E0F94E992C8D}"/>
            </a:ext>
          </a:extLst>
        </xdr:cNvPr>
        <xdr:cNvCxnSpPr>
          <a:stCxn id="7" idx="3"/>
          <a:endCxn id="19" idx="1"/>
        </xdr:cNvCxnSpPr>
      </xdr:nvCxnSpPr>
      <xdr:spPr>
        <a:xfrm flipV="1">
          <a:off x="961921" y="927427"/>
          <a:ext cx="268584" cy="17417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253093</xdr:colOff>
      <xdr:row>4</xdr:row>
      <xdr:rowOff>38101</xdr:rowOff>
    </xdr:from>
    <xdr:to>
      <xdr:col>1</xdr:col>
      <xdr:colOff>276564</xdr:colOff>
      <xdr:row>5</xdr:row>
      <xdr:rowOff>56571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AF9627C1-AB24-4290-982B-49ACB435E738}"/>
            </a:ext>
          </a:extLst>
        </xdr:cNvPr>
        <xdr:cNvCxnSpPr>
          <a:endCxn id="7" idx="0"/>
        </xdr:cNvCxnSpPr>
      </xdr:nvCxnSpPr>
      <xdr:spPr>
        <a:xfrm rot="5400000">
          <a:off x="769944" y="892850"/>
          <a:ext cx="208970" cy="2347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5</xdr:row>
      <xdr:rowOff>56570</xdr:rowOff>
    </xdr:from>
    <xdr:to>
      <xdr:col>1</xdr:col>
      <xdr:colOff>353786</xdr:colOff>
      <xdr:row>17</xdr:row>
      <xdr:rowOff>138212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5BADB50-FD81-4C8E-9E93-5B0B3315B179}"/>
            </a:ext>
          </a:extLst>
        </xdr:cNvPr>
        <xdr:cNvGrpSpPr/>
      </xdr:nvGrpSpPr>
      <xdr:grpSpPr>
        <a:xfrm>
          <a:off x="760535" y="1009070"/>
          <a:ext cx="201386" cy="2367642"/>
          <a:chOff x="1981200" y="1009070"/>
          <a:chExt cx="201386" cy="2367642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EDBCE0D-1433-4D63-B296-3A5154053F04}"/>
              </a:ext>
            </a:extLst>
          </xdr:cNvPr>
          <xdr:cNvSpPr/>
        </xdr:nvSpPr>
        <xdr:spPr>
          <a:xfrm>
            <a:off x="1981200" y="1207487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9BC1F103-8264-4502-820A-99F47DCC36E4}"/>
              </a:ext>
            </a:extLst>
          </xdr:cNvPr>
          <xdr:cNvSpPr/>
        </xdr:nvSpPr>
        <xdr:spPr>
          <a:xfrm>
            <a:off x="1981200" y="1009070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666216B0-EB1B-420E-A962-E90F186C67E8}"/>
              </a:ext>
            </a:extLst>
          </xdr:cNvPr>
          <xdr:cNvSpPr/>
        </xdr:nvSpPr>
        <xdr:spPr>
          <a:xfrm>
            <a:off x="1981200" y="1405904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FD460007-6CD4-4576-8144-5CCEBE2D5AF3}"/>
              </a:ext>
            </a:extLst>
          </xdr:cNvPr>
          <xdr:cNvSpPr/>
        </xdr:nvSpPr>
        <xdr:spPr>
          <a:xfrm>
            <a:off x="1981200" y="1802738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26F1CC7-859C-4318-B0B7-6C2629A7C10F}"/>
              </a:ext>
            </a:extLst>
          </xdr:cNvPr>
          <xdr:cNvSpPr/>
        </xdr:nvSpPr>
        <xdr:spPr>
          <a:xfrm>
            <a:off x="1981200" y="160432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700D94B-9164-4E4F-AD5C-FB8801218DD6}"/>
              </a:ext>
            </a:extLst>
          </xdr:cNvPr>
          <xdr:cNvSpPr/>
        </xdr:nvSpPr>
        <xdr:spPr>
          <a:xfrm>
            <a:off x="1981200" y="2001155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B583C359-FAF7-4372-8F87-FAA44292240F}"/>
              </a:ext>
            </a:extLst>
          </xdr:cNvPr>
          <xdr:cNvSpPr/>
        </xdr:nvSpPr>
        <xdr:spPr>
          <a:xfrm>
            <a:off x="1981200" y="2397989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2A8E1D9D-3E0D-41C1-AEAE-BDD903794278}"/>
              </a:ext>
            </a:extLst>
          </xdr:cNvPr>
          <xdr:cNvSpPr/>
        </xdr:nvSpPr>
        <xdr:spPr>
          <a:xfrm>
            <a:off x="1981200" y="2199572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8D4EC56F-B67B-493C-A3BB-248BC1C5E4B3}"/>
              </a:ext>
            </a:extLst>
          </xdr:cNvPr>
          <xdr:cNvSpPr/>
        </xdr:nvSpPr>
        <xdr:spPr>
          <a:xfrm>
            <a:off x="1981200" y="2596406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101F59FD-3D8D-4E09-825F-7525DCD66E24}"/>
              </a:ext>
            </a:extLst>
          </xdr:cNvPr>
          <xdr:cNvSpPr/>
        </xdr:nvSpPr>
        <xdr:spPr>
          <a:xfrm>
            <a:off x="1981200" y="2993240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3F8FDEA2-484C-47E3-8B7F-4E0C8B0A84A0}"/>
              </a:ext>
            </a:extLst>
          </xdr:cNvPr>
          <xdr:cNvSpPr/>
        </xdr:nvSpPr>
        <xdr:spPr>
          <a:xfrm>
            <a:off x="1981200" y="2794823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B5314C28-0D5E-4491-93C9-D2765E61413A}"/>
              </a:ext>
            </a:extLst>
          </xdr:cNvPr>
          <xdr:cNvSpPr/>
        </xdr:nvSpPr>
        <xdr:spPr>
          <a:xfrm>
            <a:off x="1981200" y="3191655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</xdr:col>
      <xdr:colOff>14236</xdr:colOff>
      <xdr:row>4</xdr:row>
      <xdr:rowOff>72898</xdr:rowOff>
    </xdr:from>
    <xdr:to>
      <xdr:col>12</xdr:col>
      <xdr:colOff>472797</xdr:colOff>
      <xdr:row>5</xdr:row>
      <xdr:rowOff>67455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EEEFDE9-C203-442F-8AC4-7C2EC6969AC0}"/>
            </a:ext>
          </a:extLst>
        </xdr:cNvPr>
        <xdr:cNvGrpSpPr/>
      </xdr:nvGrpSpPr>
      <xdr:grpSpPr>
        <a:xfrm>
          <a:off x="1230505" y="834898"/>
          <a:ext cx="6539907" cy="185057"/>
          <a:chOff x="2415269" y="1006348"/>
          <a:chExt cx="6554561" cy="185057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0078D88-611D-40ED-A78B-32A9969692D0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7FDCCC1-6A16-42D4-8327-E3027369C6F2}"/>
              </a:ext>
            </a:extLst>
          </xdr:cNvPr>
          <xdr:cNvSpPr/>
        </xdr:nvSpPr>
        <xdr:spPr>
          <a:xfrm>
            <a:off x="26270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FB976C0-CAB7-4B8D-B6DA-B64D3C1BD992}"/>
              </a:ext>
            </a:extLst>
          </xdr:cNvPr>
          <xdr:cNvSpPr/>
        </xdr:nvSpPr>
        <xdr:spPr>
          <a:xfrm>
            <a:off x="283881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F675BB6E-8C7C-48B5-AE5C-71BE42C3B3E1}"/>
              </a:ext>
            </a:extLst>
          </xdr:cNvPr>
          <xdr:cNvSpPr/>
        </xdr:nvSpPr>
        <xdr:spPr>
          <a:xfrm>
            <a:off x="305058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362A9C0E-74B7-4978-ACD3-39B1DF7DEF0A}"/>
              </a:ext>
            </a:extLst>
          </xdr:cNvPr>
          <xdr:cNvSpPr/>
        </xdr:nvSpPr>
        <xdr:spPr>
          <a:xfrm>
            <a:off x="326235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F79206F8-5291-4293-864A-A219DC0241E0}"/>
              </a:ext>
            </a:extLst>
          </xdr:cNvPr>
          <xdr:cNvSpPr/>
        </xdr:nvSpPr>
        <xdr:spPr>
          <a:xfrm>
            <a:off x="347413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1196B745-B3A4-42F4-AF8B-CFB65014FD1A}"/>
              </a:ext>
            </a:extLst>
          </xdr:cNvPr>
          <xdr:cNvSpPr/>
        </xdr:nvSpPr>
        <xdr:spPr>
          <a:xfrm>
            <a:off x="368590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DBDFB8E-5262-4A68-B15B-8AED61790504}"/>
              </a:ext>
            </a:extLst>
          </xdr:cNvPr>
          <xdr:cNvSpPr/>
        </xdr:nvSpPr>
        <xdr:spPr>
          <a:xfrm>
            <a:off x="389767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35673D04-1215-43CE-8CD5-0CEF3CE4A547}"/>
              </a:ext>
            </a:extLst>
          </xdr:cNvPr>
          <xdr:cNvSpPr/>
        </xdr:nvSpPr>
        <xdr:spPr>
          <a:xfrm>
            <a:off x="410944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2D2AF91F-AC62-46E3-A839-713F786745F3}"/>
              </a:ext>
            </a:extLst>
          </xdr:cNvPr>
          <xdr:cNvSpPr/>
        </xdr:nvSpPr>
        <xdr:spPr>
          <a:xfrm>
            <a:off x="432122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CD8677C-B366-479F-97D2-368857739BB1}"/>
              </a:ext>
            </a:extLst>
          </xdr:cNvPr>
          <xdr:cNvSpPr/>
        </xdr:nvSpPr>
        <xdr:spPr>
          <a:xfrm>
            <a:off x="453299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72E58D84-A032-430E-BCE3-77C40A33A5B5}"/>
              </a:ext>
            </a:extLst>
          </xdr:cNvPr>
          <xdr:cNvSpPr/>
        </xdr:nvSpPr>
        <xdr:spPr>
          <a:xfrm>
            <a:off x="474476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5552516-F41E-4A0D-93BF-B5D40352AE4F}"/>
              </a:ext>
            </a:extLst>
          </xdr:cNvPr>
          <xdr:cNvSpPr/>
        </xdr:nvSpPr>
        <xdr:spPr>
          <a:xfrm>
            <a:off x="495653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13C65E7E-FFDA-4C3F-9497-12383F8196D9}"/>
              </a:ext>
            </a:extLst>
          </xdr:cNvPr>
          <xdr:cNvSpPr/>
        </xdr:nvSpPr>
        <xdr:spPr>
          <a:xfrm>
            <a:off x="516831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6052748F-1A65-4B73-A530-239920CB4899}"/>
              </a:ext>
            </a:extLst>
          </xdr:cNvPr>
          <xdr:cNvSpPr/>
        </xdr:nvSpPr>
        <xdr:spPr>
          <a:xfrm>
            <a:off x="538008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12F442D-FC34-42AA-93E5-F8729F02B90D}"/>
              </a:ext>
            </a:extLst>
          </xdr:cNvPr>
          <xdr:cNvSpPr/>
        </xdr:nvSpPr>
        <xdr:spPr>
          <a:xfrm>
            <a:off x="559185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D975B66-0770-4913-9C7F-A11B939C7038}"/>
              </a:ext>
            </a:extLst>
          </xdr:cNvPr>
          <xdr:cNvSpPr/>
        </xdr:nvSpPr>
        <xdr:spPr>
          <a:xfrm>
            <a:off x="580362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3DCFA9C-2FCB-4262-8E43-CEE35512E942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5110F49-5495-4940-9F62-9E73C651C3E2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DB4CD1A7-372B-4701-BC10-E67015429E08}"/>
              </a:ext>
            </a:extLst>
          </xdr:cNvPr>
          <xdr:cNvSpPr/>
        </xdr:nvSpPr>
        <xdr:spPr>
          <a:xfrm>
            <a:off x="643894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3B34F439-9A68-4E51-A5B2-2617D1043ED6}"/>
              </a:ext>
            </a:extLst>
          </xdr:cNvPr>
          <xdr:cNvSpPr/>
        </xdr:nvSpPr>
        <xdr:spPr>
          <a:xfrm>
            <a:off x="665071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4B9F5CA4-F2B8-490B-81BE-3DB5745D11BB}"/>
              </a:ext>
            </a:extLst>
          </xdr:cNvPr>
          <xdr:cNvSpPr/>
        </xdr:nvSpPr>
        <xdr:spPr>
          <a:xfrm>
            <a:off x="686249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8572967-9698-4590-834A-D45AF988F582}"/>
              </a:ext>
            </a:extLst>
          </xdr:cNvPr>
          <xdr:cNvSpPr/>
        </xdr:nvSpPr>
        <xdr:spPr>
          <a:xfrm>
            <a:off x="707426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84D5E960-1439-4FE4-A25C-960984575C3D}"/>
              </a:ext>
            </a:extLst>
          </xdr:cNvPr>
          <xdr:cNvSpPr/>
        </xdr:nvSpPr>
        <xdr:spPr>
          <a:xfrm>
            <a:off x="728603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BBF93B5A-0A02-4E1F-B447-B23DC317DE16}"/>
              </a:ext>
            </a:extLst>
          </xdr:cNvPr>
          <xdr:cNvSpPr/>
        </xdr:nvSpPr>
        <xdr:spPr>
          <a:xfrm>
            <a:off x="749780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D79F6912-54A3-4438-8606-0B49CE746936}"/>
              </a:ext>
            </a:extLst>
          </xdr:cNvPr>
          <xdr:cNvSpPr/>
        </xdr:nvSpPr>
        <xdr:spPr>
          <a:xfrm>
            <a:off x="770958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C7BF54AF-1B22-4320-BBEF-9F604324AAB4}"/>
              </a:ext>
            </a:extLst>
          </xdr:cNvPr>
          <xdr:cNvSpPr/>
        </xdr:nvSpPr>
        <xdr:spPr>
          <a:xfrm>
            <a:off x="792135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153016CB-6A69-4118-A225-A832E010DDB6}"/>
              </a:ext>
            </a:extLst>
          </xdr:cNvPr>
          <xdr:cNvSpPr/>
        </xdr:nvSpPr>
        <xdr:spPr>
          <a:xfrm>
            <a:off x="81331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F368FE71-E3EC-4001-83C3-3B74310715C1}"/>
              </a:ext>
            </a:extLst>
          </xdr:cNvPr>
          <xdr:cNvSpPr/>
        </xdr:nvSpPr>
        <xdr:spPr>
          <a:xfrm>
            <a:off x="834489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4F03F2F5-C018-4D50-A8D4-C0CF7A19AF78}"/>
              </a:ext>
            </a:extLst>
          </xdr:cNvPr>
          <xdr:cNvSpPr/>
        </xdr:nvSpPr>
        <xdr:spPr>
          <a:xfrm>
            <a:off x="855667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E6C49E05-6D42-49CB-AC41-405079EC7081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2</xdr:col>
      <xdr:colOff>14236</xdr:colOff>
      <xdr:row>5</xdr:row>
      <xdr:rowOff>100874</xdr:rowOff>
    </xdr:from>
    <xdr:to>
      <xdr:col>11</xdr:col>
      <xdr:colOff>447030</xdr:colOff>
      <xdr:row>6</xdr:row>
      <xdr:rowOff>95431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5AD83377-62B6-45B0-B88E-2FCB12BCB3E8}"/>
            </a:ext>
          </a:extLst>
        </xdr:cNvPr>
        <xdr:cNvGrpSpPr/>
      </xdr:nvGrpSpPr>
      <xdr:grpSpPr>
        <a:xfrm>
          <a:off x="1230505" y="1053374"/>
          <a:ext cx="5906006" cy="185057"/>
          <a:chOff x="2415269" y="1006348"/>
          <a:chExt cx="5919240" cy="185057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F32EB39B-B49D-488A-99EE-40A79630968F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5C27EC2B-68F3-42C5-8AA2-1E58F5CB3AA0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6E013668-3606-4E80-A40E-B4C300AADBAB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8AC5D3C5-3933-45F7-B553-19B0198721D5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A2C65D57-4F21-4629-AA5B-2EEC2BBF51BC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088594BB-CF6D-4530-BE44-4BB976FF46B3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7D1544C7-466A-4412-A7EA-E8618F6EE032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6E4194AB-F71A-4C33-BF85-22AF55C5BDAA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FF7F74BD-D8E7-4EEF-BADF-27FDA560F75F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FA10FC87-EAD6-46A3-8341-2C450B61D4AF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5FD7195E-44D8-4B28-BE2D-96BD31E7220E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F5DD35DA-1DC1-4365-9B32-028212E97765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457BCEF6-015F-411C-B90A-A31C676CD43D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E589D281-A708-4B34-968D-6BCCD16C2D6D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13B812E0-C521-4693-B6D6-685F0A1AEC39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EF69FE08-B466-4C91-A544-D1B70143C04B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62EC1D9F-7753-49A1-9709-E12A57EE08A4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73BF47F7-C508-4A7B-81C2-772DBC8976C9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A346692F-852E-4FC6-9584-6A802C93010A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88330848-40E8-46BB-A87F-BCBC7C088964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11D6B57C-2736-459F-9980-CA1CE7C7391D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D3F9B8F1-5CB2-4376-9968-6346C48468EC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A3711A89-8F29-484D-801C-1BBDF43A4804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37551904-E42A-4D70-9F22-43C70C240775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EE783377-E439-4035-8869-BA5D67440FC2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404BECDA-4F05-4E85-B08F-63D51B09D5B1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AB5D63A1-171C-4579-BCC1-79B1EBBBFDE8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453C7112-C6EF-4D83-8396-0168F9427D32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</xdr:grpSp>
    <xdr:clientData/>
  </xdr:twoCellAnchor>
  <xdr:twoCellAnchor>
    <xdr:from>
      <xdr:col>1</xdr:col>
      <xdr:colOff>353786</xdr:colOff>
      <xdr:row>6</xdr:row>
      <xdr:rowOff>2903</xdr:rowOff>
    </xdr:from>
    <xdr:to>
      <xdr:col>2</xdr:col>
      <xdr:colOff>14236</xdr:colOff>
      <xdr:row>6</xdr:row>
      <xdr:rowOff>157016</xdr:rowOff>
    </xdr:to>
    <xdr:cxnSp macro="">
      <xdr:nvCxnSpPr>
        <xdr:cNvPr id="79" name="Connector: Curved 78">
          <a:extLst>
            <a:ext uri="{FF2B5EF4-FFF2-40B4-BE49-F238E27FC236}">
              <a16:creationId xmlns:a16="http://schemas.microsoft.com/office/drawing/2014/main" id="{81E30E86-B6ED-4531-9219-FD97FA24D269}"/>
            </a:ext>
          </a:extLst>
        </xdr:cNvPr>
        <xdr:cNvCxnSpPr>
          <a:stCxn id="6" idx="3"/>
          <a:endCxn id="51" idx="1"/>
        </xdr:cNvCxnSpPr>
      </xdr:nvCxnSpPr>
      <xdr:spPr>
        <a:xfrm flipV="1">
          <a:off x="963386" y="1145903"/>
          <a:ext cx="270050" cy="15411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6</xdr:row>
      <xdr:rowOff>128850</xdr:rowOff>
    </xdr:from>
    <xdr:to>
      <xdr:col>12</xdr:col>
      <xdr:colOff>472797</xdr:colOff>
      <xdr:row>7</xdr:row>
      <xdr:rowOff>123407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CE9DE98A-80E2-44F3-B008-94BD5131190E}"/>
            </a:ext>
          </a:extLst>
        </xdr:cNvPr>
        <xdr:cNvGrpSpPr/>
      </xdr:nvGrpSpPr>
      <xdr:grpSpPr>
        <a:xfrm>
          <a:off x="1230505" y="1271850"/>
          <a:ext cx="6539907" cy="185057"/>
          <a:chOff x="2415269" y="1006348"/>
          <a:chExt cx="6554561" cy="185057"/>
        </a:xfrm>
      </xdr:grpSpPr>
      <xdr:sp macro="" textlink="">
        <xdr:nvSpPr>
          <xdr:cNvPr id="81" name="Rectangle 80">
            <a:extLst>
              <a:ext uri="{FF2B5EF4-FFF2-40B4-BE49-F238E27FC236}">
                <a16:creationId xmlns:a16="http://schemas.microsoft.com/office/drawing/2014/main" id="{3ABC0F48-0E7F-4919-8DF5-56674CCAAE49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82" name="Rectangle 81">
            <a:extLst>
              <a:ext uri="{FF2B5EF4-FFF2-40B4-BE49-F238E27FC236}">
                <a16:creationId xmlns:a16="http://schemas.microsoft.com/office/drawing/2014/main" id="{998EEC62-52B4-4247-A79E-ACF9A2665738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7130BF1F-CFE0-4912-863A-7490D2DAE792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DB1E41F8-133D-45EA-B94C-08168738DCCF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6C47E179-927A-4957-9B3C-682BAAD06494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86" name="Rectangle 85">
            <a:extLst>
              <a:ext uri="{FF2B5EF4-FFF2-40B4-BE49-F238E27FC236}">
                <a16:creationId xmlns:a16="http://schemas.microsoft.com/office/drawing/2014/main" id="{586B437A-6CF4-44A9-B008-A2C0CF80D489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23BE72A7-5A3D-42DB-A718-912360B1E691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93EF9893-C381-4B20-A991-8FB3C5916490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54983BDC-0396-4329-82A7-2797C9791326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90" name="Rectangle 89">
            <a:extLst>
              <a:ext uri="{FF2B5EF4-FFF2-40B4-BE49-F238E27FC236}">
                <a16:creationId xmlns:a16="http://schemas.microsoft.com/office/drawing/2014/main" id="{5E3593F5-70DD-457B-82C9-9C5CD205417F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4E0FBD0F-644A-4068-ADDA-42F5BE0EE358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E6F3AE9F-F3DA-4CF7-BAAE-8CD18EA86F97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72D165C-53C0-4871-B245-4E3FF9A084F0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706A058B-431F-4825-8807-E410CA296368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95" name="Rectangle 94">
            <a:extLst>
              <a:ext uri="{FF2B5EF4-FFF2-40B4-BE49-F238E27FC236}">
                <a16:creationId xmlns:a16="http://schemas.microsoft.com/office/drawing/2014/main" id="{E79388F2-3FC4-412F-9954-4BFBE1D407B8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96" name="Rectangle 95">
            <a:extLst>
              <a:ext uri="{FF2B5EF4-FFF2-40B4-BE49-F238E27FC236}">
                <a16:creationId xmlns:a16="http://schemas.microsoft.com/office/drawing/2014/main" id="{C6C062E9-94BA-43A5-B6B6-28FCD23DFBBB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FF0FAF72-837D-4C48-BA7E-8A31E8104999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904EF83C-B83C-4EDD-9569-946BAAF3A7FE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29218756-B6A6-4223-9730-2A28F345EB98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100" name="Rectangle 99">
            <a:extLst>
              <a:ext uri="{FF2B5EF4-FFF2-40B4-BE49-F238E27FC236}">
                <a16:creationId xmlns:a16="http://schemas.microsoft.com/office/drawing/2014/main" id="{4989443E-766D-4713-9AFD-435BA49D88A9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id="{A9B73E63-8E95-4AB7-A77B-465EA941A5B9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1C2D55FA-714C-4203-A1C1-1CD39EFFE81E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4CD14F1D-A396-496F-BDA8-4D35ADCF403F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D6FB8B2F-07A0-45D8-9C6D-EFEF6CEA150E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105" name="Rectangle 104">
            <a:extLst>
              <a:ext uri="{FF2B5EF4-FFF2-40B4-BE49-F238E27FC236}">
                <a16:creationId xmlns:a16="http://schemas.microsoft.com/office/drawing/2014/main" id="{B6D4B909-90B6-4F96-BE6D-C489221F80E9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E52AEC86-9EF3-44F4-8D15-BB4E968BDEE4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B10889C0-BBF0-4C45-AAD8-D3DC22CA1D3E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57203C0E-49BB-4647-ADCF-2CE54BF2E34F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4B82804F-3F06-49FF-98BE-953CB299017C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8AA6973A-E0B1-4A8B-86BC-5CD79908C01F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366EDF28-45C3-4A69-A577-E45C43830274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1</xdr:col>
      <xdr:colOff>353786</xdr:colOff>
      <xdr:row>7</xdr:row>
      <xdr:rowOff>30879</xdr:rowOff>
    </xdr:from>
    <xdr:to>
      <xdr:col>2</xdr:col>
      <xdr:colOff>14236</xdr:colOff>
      <xdr:row>7</xdr:row>
      <xdr:rowOff>164933</xdr:rowOff>
    </xdr:to>
    <xdr:cxnSp macro="">
      <xdr:nvCxnSpPr>
        <xdr:cNvPr id="112" name="Connector: Curved 111">
          <a:extLst>
            <a:ext uri="{FF2B5EF4-FFF2-40B4-BE49-F238E27FC236}">
              <a16:creationId xmlns:a16="http://schemas.microsoft.com/office/drawing/2014/main" id="{FC7611E5-E863-4E86-959A-6179B080063D}"/>
            </a:ext>
          </a:extLst>
        </xdr:cNvPr>
        <xdr:cNvCxnSpPr>
          <a:stCxn id="8" idx="3"/>
          <a:endCxn id="81" idx="1"/>
        </xdr:cNvCxnSpPr>
      </xdr:nvCxnSpPr>
      <xdr:spPr>
        <a:xfrm flipV="1">
          <a:off x="963386" y="1364379"/>
          <a:ext cx="270050" cy="13405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7</xdr:row>
      <xdr:rowOff>156826</xdr:rowOff>
    </xdr:from>
    <xdr:to>
      <xdr:col>12</xdr:col>
      <xdr:colOff>261494</xdr:colOff>
      <xdr:row>8</xdr:row>
      <xdr:rowOff>151383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11EB2707-C3B4-40F5-99D1-655036E6DE78}"/>
            </a:ext>
          </a:extLst>
        </xdr:cNvPr>
        <xdr:cNvGrpSpPr/>
      </xdr:nvGrpSpPr>
      <xdr:grpSpPr>
        <a:xfrm>
          <a:off x="1230505" y="1490326"/>
          <a:ext cx="6328604" cy="185057"/>
          <a:chOff x="2415269" y="1006348"/>
          <a:chExt cx="6342785" cy="185057"/>
        </a:xfrm>
      </xdr:grpSpPr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40C6F5D9-5969-4D2C-AFD7-06036F68E5CD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780FF239-FE23-4446-8701-4A02E7F27F49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16" name="Rectangle 115">
            <a:extLst>
              <a:ext uri="{FF2B5EF4-FFF2-40B4-BE49-F238E27FC236}">
                <a16:creationId xmlns:a16="http://schemas.microsoft.com/office/drawing/2014/main" id="{BE097548-D9A4-454D-A771-F80CC5515215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17" name="Rectangle 116">
            <a:extLst>
              <a:ext uri="{FF2B5EF4-FFF2-40B4-BE49-F238E27FC236}">
                <a16:creationId xmlns:a16="http://schemas.microsoft.com/office/drawing/2014/main" id="{186E3688-2C77-4C2D-B2F5-4F6C2A40A399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D668A795-1031-488F-AA46-072AA8CAD941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B07F012E-F68F-4675-8E7B-7157EDD16AB8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120" name="Rectangle 119">
            <a:extLst>
              <a:ext uri="{FF2B5EF4-FFF2-40B4-BE49-F238E27FC236}">
                <a16:creationId xmlns:a16="http://schemas.microsoft.com/office/drawing/2014/main" id="{E9247E60-A2F6-4F27-A21D-0CFA6C794BBC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121" name="Rectangle 120">
            <a:extLst>
              <a:ext uri="{FF2B5EF4-FFF2-40B4-BE49-F238E27FC236}">
                <a16:creationId xmlns:a16="http://schemas.microsoft.com/office/drawing/2014/main" id="{5BF23652-A84D-4207-B431-6C717EB22781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F373F678-6B84-4D17-B8F5-B84644BB389A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5DFAD7F4-B7CC-4349-A7B9-3833C06465A6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AFAF3E0-6EC1-4AF5-B777-CE721A4569B0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553D236B-7179-4170-B982-50341C506C27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B58E469-A52C-43F5-86B1-B8612AA92729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271B329B-E7C3-44CD-81C2-37B254453D39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128" name="Rectangle 127">
            <a:extLst>
              <a:ext uri="{FF2B5EF4-FFF2-40B4-BE49-F238E27FC236}">
                <a16:creationId xmlns:a16="http://schemas.microsoft.com/office/drawing/2014/main" id="{82CDB3DD-0975-432E-B29E-621DC2C725AF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3A83E7CD-7561-4DAE-B410-0B8DD92E7352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C65EC5F1-5695-4C99-B7C7-A1FAE1ACC23E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131" name="Rectangle 130">
            <a:extLst>
              <a:ext uri="{FF2B5EF4-FFF2-40B4-BE49-F238E27FC236}">
                <a16:creationId xmlns:a16="http://schemas.microsoft.com/office/drawing/2014/main" id="{6BC68BD4-11C3-464F-AD00-631A5B602DB3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132" name="Rectangle 131">
            <a:extLst>
              <a:ext uri="{FF2B5EF4-FFF2-40B4-BE49-F238E27FC236}">
                <a16:creationId xmlns:a16="http://schemas.microsoft.com/office/drawing/2014/main" id="{5E0E1280-E919-4E7E-9DC5-244E10B7DF83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83A3C908-6B48-4137-9FDF-CC151E1F675D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480A71EE-BECF-4FE8-8444-CF6F5F145AFB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9EC37BD6-BE4B-49E4-AE64-AF79B14ED914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4CB285F7-1D88-4AC7-8658-D6A8A869D872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F45E8E62-7C8C-4F3E-ADFA-24732583DCE5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F8CA905B-7DCD-4C3A-BBD5-A027DDDF13F9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A4879C69-1924-4BAA-8093-8F42EFFBCEDF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35D1096F-BD93-4988-A1EE-09C3175998C7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D16850D7-359C-4572-9A5C-ACFF2AE09ACA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7C3802F1-51EE-4505-892B-AD744980A5F3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143" name="Rectangle 142">
            <a:extLst>
              <a:ext uri="{FF2B5EF4-FFF2-40B4-BE49-F238E27FC236}">
                <a16:creationId xmlns:a16="http://schemas.microsoft.com/office/drawing/2014/main" id="{55BD2CE7-28C4-44A0-9FB5-D493D686868A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</xdr:grpSp>
    <xdr:clientData/>
  </xdr:twoCellAnchor>
  <xdr:twoCellAnchor>
    <xdr:from>
      <xdr:col>1</xdr:col>
      <xdr:colOff>353786</xdr:colOff>
      <xdr:row>8</xdr:row>
      <xdr:rowOff>58855</xdr:rowOff>
    </xdr:from>
    <xdr:to>
      <xdr:col>2</xdr:col>
      <xdr:colOff>14236</xdr:colOff>
      <xdr:row>8</xdr:row>
      <xdr:rowOff>172850</xdr:rowOff>
    </xdr:to>
    <xdr:cxnSp macro="">
      <xdr:nvCxnSpPr>
        <xdr:cNvPr id="144" name="Connector: Curved 143">
          <a:extLst>
            <a:ext uri="{FF2B5EF4-FFF2-40B4-BE49-F238E27FC236}">
              <a16:creationId xmlns:a16="http://schemas.microsoft.com/office/drawing/2014/main" id="{5F0E9CEC-A15D-4A55-A04C-146232209440}"/>
            </a:ext>
          </a:extLst>
        </xdr:cNvPr>
        <xdr:cNvCxnSpPr>
          <a:stCxn id="10" idx="3"/>
          <a:endCxn id="114" idx="1"/>
        </xdr:cNvCxnSpPr>
      </xdr:nvCxnSpPr>
      <xdr:spPr>
        <a:xfrm flipV="1">
          <a:off x="963386" y="1582855"/>
          <a:ext cx="270050" cy="11399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8</xdr:row>
      <xdr:rowOff>184802</xdr:rowOff>
    </xdr:from>
    <xdr:to>
      <xdr:col>12</xdr:col>
      <xdr:colOff>472797</xdr:colOff>
      <xdr:row>9</xdr:row>
      <xdr:rowOff>179359</xdr:rowOff>
    </xdr:to>
    <xdr:grpSp>
      <xdr:nvGrpSpPr>
        <xdr:cNvPr id="145" name="Group 144">
          <a:extLst>
            <a:ext uri="{FF2B5EF4-FFF2-40B4-BE49-F238E27FC236}">
              <a16:creationId xmlns:a16="http://schemas.microsoft.com/office/drawing/2014/main" id="{23993FCD-F832-4263-A5F0-38F3BCA2978C}"/>
            </a:ext>
          </a:extLst>
        </xdr:cNvPr>
        <xdr:cNvGrpSpPr/>
      </xdr:nvGrpSpPr>
      <xdr:grpSpPr>
        <a:xfrm>
          <a:off x="1230505" y="1708802"/>
          <a:ext cx="6539907" cy="185057"/>
          <a:chOff x="2415269" y="1006348"/>
          <a:chExt cx="6554561" cy="185057"/>
        </a:xfrm>
      </xdr:grpSpPr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DBC6BA20-EFA7-4083-AF8C-69014C7583B9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1AFA5DF9-D9F9-4259-9A10-95AE5F8BB0F8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6E4D7775-67A7-4D44-A90B-97045C5DE7F6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49" name="Rectangle 148">
            <a:extLst>
              <a:ext uri="{FF2B5EF4-FFF2-40B4-BE49-F238E27FC236}">
                <a16:creationId xmlns:a16="http://schemas.microsoft.com/office/drawing/2014/main" id="{FC9E9578-D8E8-4DF3-9901-271EE92992D7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50" name="Rectangle 149">
            <a:extLst>
              <a:ext uri="{FF2B5EF4-FFF2-40B4-BE49-F238E27FC236}">
                <a16:creationId xmlns:a16="http://schemas.microsoft.com/office/drawing/2014/main" id="{9A83861E-941E-40E9-A493-F8871F2E080A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51" name="Rectangle 150">
            <a:extLst>
              <a:ext uri="{FF2B5EF4-FFF2-40B4-BE49-F238E27FC236}">
                <a16:creationId xmlns:a16="http://schemas.microsoft.com/office/drawing/2014/main" id="{B13B98C8-D26B-43E7-AE5D-70647B98192E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77D0A35E-1869-499D-8C98-5F934D1BEF47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153" name="Rectangle 152">
            <a:extLst>
              <a:ext uri="{FF2B5EF4-FFF2-40B4-BE49-F238E27FC236}">
                <a16:creationId xmlns:a16="http://schemas.microsoft.com/office/drawing/2014/main" id="{59CDE805-CEAF-4B59-904B-6BE33835C0E9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32FA7B08-BE2C-41A9-A4E7-F72F96BE4AB5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155" name="Rectangle 154">
            <a:extLst>
              <a:ext uri="{FF2B5EF4-FFF2-40B4-BE49-F238E27FC236}">
                <a16:creationId xmlns:a16="http://schemas.microsoft.com/office/drawing/2014/main" id="{B2E8A22A-7861-4366-BABC-1B04A5F2B333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156" name="Rectangle 155">
            <a:extLst>
              <a:ext uri="{FF2B5EF4-FFF2-40B4-BE49-F238E27FC236}">
                <a16:creationId xmlns:a16="http://schemas.microsoft.com/office/drawing/2014/main" id="{4708A685-B99B-48BB-B8FA-5A7091E36A3D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157" name="Rectangle 156">
            <a:extLst>
              <a:ext uri="{FF2B5EF4-FFF2-40B4-BE49-F238E27FC236}">
                <a16:creationId xmlns:a16="http://schemas.microsoft.com/office/drawing/2014/main" id="{54F3AB65-4B68-4690-ABFF-5B6EE15EF5A6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158" name="Rectangle 157">
            <a:extLst>
              <a:ext uri="{FF2B5EF4-FFF2-40B4-BE49-F238E27FC236}">
                <a16:creationId xmlns:a16="http://schemas.microsoft.com/office/drawing/2014/main" id="{B005A6B2-E16E-4234-BE2C-4A79268E65E3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159" name="Rectangle 158">
            <a:extLst>
              <a:ext uri="{FF2B5EF4-FFF2-40B4-BE49-F238E27FC236}">
                <a16:creationId xmlns:a16="http://schemas.microsoft.com/office/drawing/2014/main" id="{7A1359C9-A067-4D88-A37F-FDD266B9141F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160" name="Rectangle 159">
            <a:extLst>
              <a:ext uri="{FF2B5EF4-FFF2-40B4-BE49-F238E27FC236}">
                <a16:creationId xmlns:a16="http://schemas.microsoft.com/office/drawing/2014/main" id="{3C4248F0-1246-45E7-B562-6D3893456714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161" name="Rectangle 160">
            <a:extLst>
              <a:ext uri="{FF2B5EF4-FFF2-40B4-BE49-F238E27FC236}">
                <a16:creationId xmlns:a16="http://schemas.microsoft.com/office/drawing/2014/main" id="{24176BE2-29CD-4609-9384-7498267C4B2B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D4EE87C8-020E-4D4A-BD39-C74F0F3B29A6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99849875-B798-4EE8-9708-35B467A014AB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87E0E314-1A20-4E1C-BE6F-587AC8D4DFF0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758C484A-D68C-4EE4-A1C1-1CB0172660F3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247280AF-C702-4A16-B70E-A1B15C8C6DAA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7EADF2FE-F29B-4D74-8FDD-9FAA94A280AF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2B9A8BE6-2E70-4CAF-BD08-94250441DA0E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169" name="Rectangle 168">
            <a:extLst>
              <a:ext uri="{FF2B5EF4-FFF2-40B4-BE49-F238E27FC236}">
                <a16:creationId xmlns:a16="http://schemas.microsoft.com/office/drawing/2014/main" id="{0FED789B-697E-4625-A687-5DE94308F587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170" name="Rectangle 169">
            <a:extLst>
              <a:ext uri="{FF2B5EF4-FFF2-40B4-BE49-F238E27FC236}">
                <a16:creationId xmlns:a16="http://schemas.microsoft.com/office/drawing/2014/main" id="{BF6EE5FE-5AD2-4BF1-A5B2-C789B3A861FB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171" name="Rectangle 170">
            <a:extLst>
              <a:ext uri="{FF2B5EF4-FFF2-40B4-BE49-F238E27FC236}">
                <a16:creationId xmlns:a16="http://schemas.microsoft.com/office/drawing/2014/main" id="{EA5868E1-7B76-434F-86AF-3EF523FEBF02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172" name="Rectangle 171">
            <a:extLst>
              <a:ext uri="{FF2B5EF4-FFF2-40B4-BE49-F238E27FC236}">
                <a16:creationId xmlns:a16="http://schemas.microsoft.com/office/drawing/2014/main" id="{56A0A1AA-B083-4A5D-AAC2-E290D784B5FF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90BBF058-58BF-4A2B-9159-9F6DE114328A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56E7A409-03C3-4777-89EC-1EF42B4C9FDE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64F5DA35-7B33-4AFD-A1C9-093EFDE2A861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727AC1EA-D402-432D-9589-FB3A21D05DFF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1</xdr:col>
      <xdr:colOff>353786</xdr:colOff>
      <xdr:row>9</xdr:row>
      <xdr:rowOff>86831</xdr:rowOff>
    </xdr:from>
    <xdr:to>
      <xdr:col>2</xdr:col>
      <xdr:colOff>14236</xdr:colOff>
      <xdr:row>9</xdr:row>
      <xdr:rowOff>180767</xdr:rowOff>
    </xdr:to>
    <xdr:cxnSp macro="">
      <xdr:nvCxnSpPr>
        <xdr:cNvPr id="177" name="Connector: Curved 176">
          <a:extLst>
            <a:ext uri="{FF2B5EF4-FFF2-40B4-BE49-F238E27FC236}">
              <a16:creationId xmlns:a16="http://schemas.microsoft.com/office/drawing/2014/main" id="{A2C9B2C7-A2E6-4B4C-A3C9-1F40444A3700}"/>
            </a:ext>
          </a:extLst>
        </xdr:cNvPr>
        <xdr:cNvCxnSpPr>
          <a:stCxn id="9" idx="3"/>
          <a:endCxn id="146" idx="1"/>
        </xdr:cNvCxnSpPr>
      </xdr:nvCxnSpPr>
      <xdr:spPr>
        <a:xfrm flipV="1">
          <a:off x="963386" y="1801331"/>
          <a:ext cx="270050" cy="9393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10</xdr:row>
      <xdr:rowOff>22278</xdr:rowOff>
    </xdr:from>
    <xdr:to>
      <xdr:col>12</xdr:col>
      <xdr:colOff>261494</xdr:colOff>
      <xdr:row>11</xdr:row>
      <xdr:rowOff>16835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F42B40AF-AF75-4AE6-8D2A-0E7C699D029A}"/>
            </a:ext>
          </a:extLst>
        </xdr:cNvPr>
        <xdr:cNvGrpSpPr/>
      </xdr:nvGrpSpPr>
      <xdr:grpSpPr>
        <a:xfrm>
          <a:off x="1230505" y="1927278"/>
          <a:ext cx="6328604" cy="185057"/>
          <a:chOff x="2415269" y="1006348"/>
          <a:chExt cx="6342785" cy="185057"/>
        </a:xfrm>
      </xdr:grpSpPr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4485777E-0A08-4A8F-84A6-558F8FA813A4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93104E69-F572-4D98-802D-CB37BDEAC988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156ED7F3-FF2B-4848-A117-756B484F6D67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C712CEF1-25B5-401D-8E97-DD1573D9EA10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6FBA7AF4-C0A4-4328-8C3C-4BC11719D9AA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84" name="Rectangle 183">
            <a:extLst>
              <a:ext uri="{FF2B5EF4-FFF2-40B4-BE49-F238E27FC236}">
                <a16:creationId xmlns:a16="http://schemas.microsoft.com/office/drawing/2014/main" id="{721EA396-05FD-4137-B081-4A01FBF10520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185" name="Rectangle 184">
            <a:extLst>
              <a:ext uri="{FF2B5EF4-FFF2-40B4-BE49-F238E27FC236}">
                <a16:creationId xmlns:a16="http://schemas.microsoft.com/office/drawing/2014/main" id="{0C3268ED-24E4-4E42-A15C-1D9E91E9D4C9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603E6BBE-25F1-4ACF-9B1F-2E1E5D4FEDC1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4887C432-074D-464B-AFD5-0438C3C417BF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493BA651-A159-41F5-A169-4FCD7919B0C0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C11B8310-8E3D-425F-B82C-71F6479550A9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90F45498-082A-4C3D-883E-6793087CB94A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191" name="Rectangle 190">
            <a:extLst>
              <a:ext uri="{FF2B5EF4-FFF2-40B4-BE49-F238E27FC236}">
                <a16:creationId xmlns:a16="http://schemas.microsoft.com/office/drawing/2014/main" id="{77E19991-EEB9-4EDD-B148-48DED8B3C804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49D4146C-E989-425F-9732-B07ECA579846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D4263533-1CFB-41C6-9D3E-8324A4E55783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C23A8A43-CBF3-4FEE-9AE2-ACAAA638D544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2C520269-38B0-4F3F-BE93-C82E8AC12A58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196" name="Rectangle 195">
            <a:extLst>
              <a:ext uri="{FF2B5EF4-FFF2-40B4-BE49-F238E27FC236}">
                <a16:creationId xmlns:a16="http://schemas.microsoft.com/office/drawing/2014/main" id="{EE10913D-0A57-41DE-8871-D4ADC0386714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AD7DA444-265A-4DD2-88A3-8E3491039518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198" name="Rectangle 197">
            <a:extLst>
              <a:ext uri="{FF2B5EF4-FFF2-40B4-BE49-F238E27FC236}">
                <a16:creationId xmlns:a16="http://schemas.microsoft.com/office/drawing/2014/main" id="{02A76529-C95A-46CC-A26E-E4913EF74519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9ADE1C32-340B-49AC-B73C-C8CF4D7A1E79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95DB6224-3933-412F-9462-3105ACF1F5FE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201" name="Rectangle 200">
            <a:extLst>
              <a:ext uri="{FF2B5EF4-FFF2-40B4-BE49-F238E27FC236}">
                <a16:creationId xmlns:a16="http://schemas.microsoft.com/office/drawing/2014/main" id="{EBBE3307-790C-49C0-924E-E0D3A1F4119F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202" name="Rectangle 201">
            <a:extLst>
              <a:ext uri="{FF2B5EF4-FFF2-40B4-BE49-F238E27FC236}">
                <a16:creationId xmlns:a16="http://schemas.microsoft.com/office/drawing/2014/main" id="{3EC1C941-4450-45A9-9212-6E0F6811A532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A46B1C77-D2F4-4491-9FED-281508365716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5859200C-B04A-4CBD-B6ED-03A3956E5707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6825D5DE-C665-4E49-AB16-DF79A99AD9BB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83EFBE15-F9A1-4689-8E5F-C41E2465D925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B397C44E-EF60-419F-9163-478566BC90E1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208" name="Rectangle 207">
            <a:extLst>
              <a:ext uri="{FF2B5EF4-FFF2-40B4-BE49-F238E27FC236}">
                <a16:creationId xmlns:a16="http://schemas.microsoft.com/office/drawing/2014/main" id="{02CD4B2F-4D9E-462C-95C1-529654B81B6A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</xdr:grpSp>
    <xdr:clientData/>
  </xdr:twoCellAnchor>
  <xdr:twoCellAnchor>
    <xdr:from>
      <xdr:col>1</xdr:col>
      <xdr:colOff>353786</xdr:colOff>
      <xdr:row>10</xdr:row>
      <xdr:rowOff>114807</xdr:rowOff>
    </xdr:from>
    <xdr:to>
      <xdr:col>2</xdr:col>
      <xdr:colOff>14236</xdr:colOff>
      <xdr:row>10</xdr:row>
      <xdr:rowOff>188684</xdr:rowOff>
    </xdr:to>
    <xdr:cxnSp macro="">
      <xdr:nvCxnSpPr>
        <xdr:cNvPr id="209" name="Connector: Curved 208">
          <a:extLst>
            <a:ext uri="{FF2B5EF4-FFF2-40B4-BE49-F238E27FC236}">
              <a16:creationId xmlns:a16="http://schemas.microsoft.com/office/drawing/2014/main" id="{E19129AD-19C3-4F78-A270-F6CBCB5AA348}"/>
            </a:ext>
          </a:extLst>
        </xdr:cNvPr>
        <xdr:cNvCxnSpPr>
          <a:stCxn id="11" idx="3"/>
          <a:endCxn id="179" idx="1"/>
        </xdr:cNvCxnSpPr>
      </xdr:nvCxnSpPr>
      <xdr:spPr>
        <a:xfrm flipV="1">
          <a:off x="963386" y="2019807"/>
          <a:ext cx="270050" cy="7387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11</xdr:row>
      <xdr:rowOff>50254</xdr:rowOff>
    </xdr:from>
    <xdr:to>
      <xdr:col>12</xdr:col>
      <xdr:colOff>472797</xdr:colOff>
      <xdr:row>12</xdr:row>
      <xdr:rowOff>44811</xdr:rowOff>
    </xdr:to>
    <xdr:grpSp>
      <xdr:nvGrpSpPr>
        <xdr:cNvPr id="210" name="Group 209">
          <a:extLst>
            <a:ext uri="{FF2B5EF4-FFF2-40B4-BE49-F238E27FC236}">
              <a16:creationId xmlns:a16="http://schemas.microsoft.com/office/drawing/2014/main" id="{FA1C2D15-2C84-46DC-A757-4DD6FD407164}"/>
            </a:ext>
          </a:extLst>
        </xdr:cNvPr>
        <xdr:cNvGrpSpPr/>
      </xdr:nvGrpSpPr>
      <xdr:grpSpPr>
        <a:xfrm>
          <a:off x="1230505" y="2145754"/>
          <a:ext cx="6539907" cy="185057"/>
          <a:chOff x="2415269" y="1006348"/>
          <a:chExt cx="6554561" cy="185057"/>
        </a:xfrm>
      </xdr:grpSpPr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9345D2DC-F5E6-4DDA-A1F4-2699AAED5E9E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5B6D94AD-0EA9-4FD3-A24E-2E4C722BA953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B8B1649F-2C76-4BD6-802B-B1D21099B4B8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214" name="Rectangle 213">
            <a:extLst>
              <a:ext uri="{FF2B5EF4-FFF2-40B4-BE49-F238E27FC236}">
                <a16:creationId xmlns:a16="http://schemas.microsoft.com/office/drawing/2014/main" id="{D90F52E3-0A49-433B-BB06-1C4B6A39D997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215" name="Rectangle 214">
            <a:extLst>
              <a:ext uri="{FF2B5EF4-FFF2-40B4-BE49-F238E27FC236}">
                <a16:creationId xmlns:a16="http://schemas.microsoft.com/office/drawing/2014/main" id="{E702213D-7A63-40BE-8CFA-528CE9521C03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DF1A4922-3AC2-4399-99B5-575A73BA5A1E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9897A2F4-D2FE-4FA7-A4B8-2F1B377FAB5C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52CA820C-6FC7-41DD-B6B4-9742589755D9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9D5CDAEA-7E4A-4206-89E0-D6FD32663403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515AF51E-46FA-4190-A719-CEFBE027D3C9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221" name="Rectangle 220">
            <a:extLst>
              <a:ext uri="{FF2B5EF4-FFF2-40B4-BE49-F238E27FC236}">
                <a16:creationId xmlns:a16="http://schemas.microsoft.com/office/drawing/2014/main" id="{AD71ED08-F82E-459C-A0F1-60BEF4C61923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222" name="Rectangle 221">
            <a:extLst>
              <a:ext uri="{FF2B5EF4-FFF2-40B4-BE49-F238E27FC236}">
                <a16:creationId xmlns:a16="http://schemas.microsoft.com/office/drawing/2014/main" id="{5B21BFBE-A941-40EC-885B-D3AB3FC43DB6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223" name="Rectangle 222">
            <a:extLst>
              <a:ext uri="{FF2B5EF4-FFF2-40B4-BE49-F238E27FC236}">
                <a16:creationId xmlns:a16="http://schemas.microsoft.com/office/drawing/2014/main" id="{D7B5F85B-2F4D-45FF-A649-B3307BF3ABEE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224" name="Rectangle 223">
            <a:extLst>
              <a:ext uri="{FF2B5EF4-FFF2-40B4-BE49-F238E27FC236}">
                <a16:creationId xmlns:a16="http://schemas.microsoft.com/office/drawing/2014/main" id="{E94803E5-D318-4328-96C8-B1DF88EFE279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71831F82-9EC3-4E67-BBB6-32A700EC4129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3AAA7AEC-8F35-44DF-8FBC-A15E835CE954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227" name="Rectangle 226">
            <a:extLst>
              <a:ext uri="{FF2B5EF4-FFF2-40B4-BE49-F238E27FC236}">
                <a16:creationId xmlns:a16="http://schemas.microsoft.com/office/drawing/2014/main" id="{B93ADD1C-75D0-4E4D-B336-9A4AAE349349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228" name="Rectangle 227">
            <a:extLst>
              <a:ext uri="{FF2B5EF4-FFF2-40B4-BE49-F238E27FC236}">
                <a16:creationId xmlns:a16="http://schemas.microsoft.com/office/drawing/2014/main" id="{E8E691D9-892A-4D0C-B8C2-2DD6CE74FC2B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229" name="Rectangle 228">
            <a:extLst>
              <a:ext uri="{FF2B5EF4-FFF2-40B4-BE49-F238E27FC236}">
                <a16:creationId xmlns:a16="http://schemas.microsoft.com/office/drawing/2014/main" id="{C76BBF8B-FEFC-4496-830A-AF9F9D05B0B9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230" name="Rectangle 229">
            <a:extLst>
              <a:ext uri="{FF2B5EF4-FFF2-40B4-BE49-F238E27FC236}">
                <a16:creationId xmlns:a16="http://schemas.microsoft.com/office/drawing/2014/main" id="{89553C5C-31A7-45B1-A26A-EEA2D12D3A5B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231" name="Rectangle 230">
            <a:extLst>
              <a:ext uri="{FF2B5EF4-FFF2-40B4-BE49-F238E27FC236}">
                <a16:creationId xmlns:a16="http://schemas.microsoft.com/office/drawing/2014/main" id="{8ECE128A-ED93-4FAD-9068-13E9D7891B67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71F0F55E-A949-40C2-A1C3-C69A25F0387F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4C733A06-E5DE-45AF-A183-C5300A630FA9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D7AE6260-41A1-4748-855C-B18961FB67DE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3AD2961E-74EB-4986-A599-21FFB206CB69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236" name="Rectangle 235">
            <a:extLst>
              <a:ext uri="{FF2B5EF4-FFF2-40B4-BE49-F238E27FC236}">
                <a16:creationId xmlns:a16="http://schemas.microsoft.com/office/drawing/2014/main" id="{A0F28008-0689-44DA-8438-60DF32B5B659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237" name="Rectangle 236">
            <a:extLst>
              <a:ext uri="{FF2B5EF4-FFF2-40B4-BE49-F238E27FC236}">
                <a16:creationId xmlns:a16="http://schemas.microsoft.com/office/drawing/2014/main" id="{39154972-340B-417D-B9F5-799D5FF9841D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238" name="Rectangle 237">
            <a:extLst>
              <a:ext uri="{FF2B5EF4-FFF2-40B4-BE49-F238E27FC236}">
                <a16:creationId xmlns:a16="http://schemas.microsoft.com/office/drawing/2014/main" id="{46259FC2-4021-4FF6-9C99-EFA188565D7B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239" name="Rectangle 238">
            <a:extLst>
              <a:ext uri="{FF2B5EF4-FFF2-40B4-BE49-F238E27FC236}">
                <a16:creationId xmlns:a16="http://schemas.microsoft.com/office/drawing/2014/main" id="{5165B993-5BE2-479E-AA57-C71FD4FD5BB0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240" name="Rectangle 239">
            <a:extLst>
              <a:ext uri="{FF2B5EF4-FFF2-40B4-BE49-F238E27FC236}">
                <a16:creationId xmlns:a16="http://schemas.microsoft.com/office/drawing/2014/main" id="{DDB73738-BE6E-461E-B298-E3F5E31D3A9C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241" name="Rectangle 240">
            <a:extLst>
              <a:ext uri="{FF2B5EF4-FFF2-40B4-BE49-F238E27FC236}">
                <a16:creationId xmlns:a16="http://schemas.microsoft.com/office/drawing/2014/main" id="{2F87980D-2E7E-425E-87E8-CF4FB985D7A2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2</xdr:col>
      <xdr:colOff>14236</xdr:colOff>
      <xdr:row>12</xdr:row>
      <xdr:rowOff>78230</xdr:rowOff>
    </xdr:from>
    <xdr:to>
      <xdr:col>12</xdr:col>
      <xdr:colOff>472797</xdr:colOff>
      <xdr:row>13</xdr:row>
      <xdr:rowOff>72787</xdr:rowOff>
    </xdr:to>
    <xdr:grpSp>
      <xdr:nvGrpSpPr>
        <xdr:cNvPr id="242" name="Group 241">
          <a:extLst>
            <a:ext uri="{FF2B5EF4-FFF2-40B4-BE49-F238E27FC236}">
              <a16:creationId xmlns:a16="http://schemas.microsoft.com/office/drawing/2014/main" id="{ABC63E46-BBB2-46D7-8951-FC6BB5C054BC}"/>
            </a:ext>
          </a:extLst>
        </xdr:cNvPr>
        <xdr:cNvGrpSpPr/>
      </xdr:nvGrpSpPr>
      <xdr:grpSpPr>
        <a:xfrm>
          <a:off x="1230505" y="2364230"/>
          <a:ext cx="6539907" cy="185057"/>
          <a:chOff x="2415269" y="1006348"/>
          <a:chExt cx="6554561" cy="185057"/>
        </a:xfrm>
      </xdr:grpSpPr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EE198EA7-6252-45CF-804C-8B833D2C2081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E3CD6CDF-507D-480B-A408-D87642D43395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AE4E3500-C099-4127-BA7D-B66553C18432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3D86EE80-A03A-4016-B875-90FA19E96725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B1651756-F514-4A61-B9C9-40694C88E098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248" name="Rectangle 247">
            <a:extLst>
              <a:ext uri="{FF2B5EF4-FFF2-40B4-BE49-F238E27FC236}">
                <a16:creationId xmlns:a16="http://schemas.microsoft.com/office/drawing/2014/main" id="{C66C91EE-DBEE-4374-8225-CFA142CD72EF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249" name="Rectangle 248">
            <a:extLst>
              <a:ext uri="{FF2B5EF4-FFF2-40B4-BE49-F238E27FC236}">
                <a16:creationId xmlns:a16="http://schemas.microsoft.com/office/drawing/2014/main" id="{52E0B82C-B6C2-4C78-8B42-E2E8A07A0728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88D032C0-CB87-4826-84D3-80BD67CD102C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40F345A5-2ED9-43E6-AE60-DE4FD0814FE8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B084760E-D347-49A6-8350-55E4275A7B06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BEDE113F-ED03-4663-93F3-AB80BAFA47EE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254" name="Rectangle 253">
            <a:extLst>
              <a:ext uri="{FF2B5EF4-FFF2-40B4-BE49-F238E27FC236}">
                <a16:creationId xmlns:a16="http://schemas.microsoft.com/office/drawing/2014/main" id="{1B1A81B1-3F7C-437A-9B45-51029B72E0B9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255" name="Rectangle 254">
            <a:extLst>
              <a:ext uri="{FF2B5EF4-FFF2-40B4-BE49-F238E27FC236}">
                <a16:creationId xmlns:a16="http://schemas.microsoft.com/office/drawing/2014/main" id="{E125ED23-953B-4064-A83D-5203546130A1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256" name="Rectangle 255">
            <a:extLst>
              <a:ext uri="{FF2B5EF4-FFF2-40B4-BE49-F238E27FC236}">
                <a16:creationId xmlns:a16="http://schemas.microsoft.com/office/drawing/2014/main" id="{E52539B4-C70F-4F2E-859A-EF68BE9331EC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257" name="Rectangle 256">
            <a:extLst>
              <a:ext uri="{FF2B5EF4-FFF2-40B4-BE49-F238E27FC236}">
                <a16:creationId xmlns:a16="http://schemas.microsoft.com/office/drawing/2014/main" id="{E2D410E2-1C51-458A-9FC2-E6FAC5C0C684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258" name="Rectangle 257">
            <a:extLst>
              <a:ext uri="{FF2B5EF4-FFF2-40B4-BE49-F238E27FC236}">
                <a16:creationId xmlns:a16="http://schemas.microsoft.com/office/drawing/2014/main" id="{9F8E3E6C-4D6D-439D-8F53-096D0398C172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259" name="Rectangle 258">
            <a:extLst>
              <a:ext uri="{FF2B5EF4-FFF2-40B4-BE49-F238E27FC236}">
                <a16:creationId xmlns:a16="http://schemas.microsoft.com/office/drawing/2014/main" id="{E255C93B-8E15-42A6-8EEC-587D4C13D2FF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260" name="Rectangle 259">
            <a:extLst>
              <a:ext uri="{FF2B5EF4-FFF2-40B4-BE49-F238E27FC236}">
                <a16:creationId xmlns:a16="http://schemas.microsoft.com/office/drawing/2014/main" id="{248E0C33-42D7-45EC-BAC7-B749A187EB0B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261" name="Rectangle 260">
            <a:extLst>
              <a:ext uri="{FF2B5EF4-FFF2-40B4-BE49-F238E27FC236}">
                <a16:creationId xmlns:a16="http://schemas.microsoft.com/office/drawing/2014/main" id="{AD79360A-CD18-44AE-827F-EF266E111168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262" name="Rectangle 261">
            <a:extLst>
              <a:ext uri="{FF2B5EF4-FFF2-40B4-BE49-F238E27FC236}">
                <a16:creationId xmlns:a16="http://schemas.microsoft.com/office/drawing/2014/main" id="{112ADECC-E9C4-4354-BBE3-DF1905521FE1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263" name="Rectangle 262">
            <a:extLst>
              <a:ext uri="{FF2B5EF4-FFF2-40B4-BE49-F238E27FC236}">
                <a16:creationId xmlns:a16="http://schemas.microsoft.com/office/drawing/2014/main" id="{916EC8CF-76BE-475E-940C-D7B46F72078A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264" name="Rectangle 263">
            <a:extLst>
              <a:ext uri="{FF2B5EF4-FFF2-40B4-BE49-F238E27FC236}">
                <a16:creationId xmlns:a16="http://schemas.microsoft.com/office/drawing/2014/main" id="{90A873B7-2BB5-4148-A7A0-7117D1C78D8D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265" name="Rectangle 264">
            <a:extLst>
              <a:ext uri="{FF2B5EF4-FFF2-40B4-BE49-F238E27FC236}">
                <a16:creationId xmlns:a16="http://schemas.microsoft.com/office/drawing/2014/main" id="{F4FDC6CE-CC6C-40B7-A38B-E5F31DE90DF8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266" name="Rectangle 265">
            <a:extLst>
              <a:ext uri="{FF2B5EF4-FFF2-40B4-BE49-F238E27FC236}">
                <a16:creationId xmlns:a16="http://schemas.microsoft.com/office/drawing/2014/main" id="{CA94741E-E694-4729-A6A9-010520109A1C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267" name="Rectangle 266">
            <a:extLst>
              <a:ext uri="{FF2B5EF4-FFF2-40B4-BE49-F238E27FC236}">
                <a16:creationId xmlns:a16="http://schemas.microsoft.com/office/drawing/2014/main" id="{D9FE9CBE-0D38-4376-8CDE-D7CE3B12331C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268" name="Rectangle 267">
            <a:extLst>
              <a:ext uri="{FF2B5EF4-FFF2-40B4-BE49-F238E27FC236}">
                <a16:creationId xmlns:a16="http://schemas.microsoft.com/office/drawing/2014/main" id="{AC4ED876-815F-47E6-9A9B-B093A4503E0D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269" name="Rectangle 268">
            <a:extLst>
              <a:ext uri="{FF2B5EF4-FFF2-40B4-BE49-F238E27FC236}">
                <a16:creationId xmlns:a16="http://schemas.microsoft.com/office/drawing/2014/main" id="{70B6DEBC-5FDC-4B09-B91C-736931DA783C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270" name="Rectangle 269">
            <a:extLst>
              <a:ext uri="{FF2B5EF4-FFF2-40B4-BE49-F238E27FC236}">
                <a16:creationId xmlns:a16="http://schemas.microsoft.com/office/drawing/2014/main" id="{68C4B7FA-2EF2-41F7-B706-046B495A06D7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271" name="Rectangle 270">
            <a:extLst>
              <a:ext uri="{FF2B5EF4-FFF2-40B4-BE49-F238E27FC236}">
                <a16:creationId xmlns:a16="http://schemas.microsoft.com/office/drawing/2014/main" id="{1A02AFD2-3D3E-44D7-941B-F3BC8F66467B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272" name="Rectangle 271">
            <a:extLst>
              <a:ext uri="{FF2B5EF4-FFF2-40B4-BE49-F238E27FC236}">
                <a16:creationId xmlns:a16="http://schemas.microsoft.com/office/drawing/2014/main" id="{7AE738E2-24B7-47A8-9258-ACF09A01CAA7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273" name="Rectangle 272">
            <a:extLst>
              <a:ext uri="{FF2B5EF4-FFF2-40B4-BE49-F238E27FC236}">
                <a16:creationId xmlns:a16="http://schemas.microsoft.com/office/drawing/2014/main" id="{11DF3381-6EED-424F-B111-BD261425DA85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2</xdr:col>
      <xdr:colOff>14236</xdr:colOff>
      <xdr:row>13</xdr:row>
      <xdr:rowOff>106206</xdr:rowOff>
    </xdr:from>
    <xdr:to>
      <xdr:col>12</xdr:col>
      <xdr:colOff>261494</xdr:colOff>
      <xdr:row>14</xdr:row>
      <xdr:rowOff>100763</xdr:rowOff>
    </xdr:to>
    <xdr:grpSp>
      <xdr:nvGrpSpPr>
        <xdr:cNvPr id="274" name="Group 273">
          <a:extLst>
            <a:ext uri="{FF2B5EF4-FFF2-40B4-BE49-F238E27FC236}">
              <a16:creationId xmlns:a16="http://schemas.microsoft.com/office/drawing/2014/main" id="{B2E05354-23B5-47DE-9AD1-059C0E326F98}"/>
            </a:ext>
          </a:extLst>
        </xdr:cNvPr>
        <xdr:cNvGrpSpPr/>
      </xdr:nvGrpSpPr>
      <xdr:grpSpPr>
        <a:xfrm>
          <a:off x="1230505" y="2582706"/>
          <a:ext cx="6328604" cy="185057"/>
          <a:chOff x="2415269" y="1006348"/>
          <a:chExt cx="6342785" cy="185057"/>
        </a:xfrm>
      </xdr:grpSpPr>
      <xdr:sp macro="" textlink="">
        <xdr:nvSpPr>
          <xdr:cNvPr id="275" name="Rectangle 274">
            <a:extLst>
              <a:ext uri="{FF2B5EF4-FFF2-40B4-BE49-F238E27FC236}">
                <a16:creationId xmlns:a16="http://schemas.microsoft.com/office/drawing/2014/main" id="{765E9415-DFC0-4F1A-8231-B1ECBB56C0E1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76" name="Rectangle 275">
            <a:extLst>
              <a:ext uri="{FF2B5EF4-FFF2-40B4-BE49-F238E27FC236}">
                <a16:creationId xmlns:a16="http://schemas.microsoft.com/office/drawing/2014/main" id="{E7625566-14AF-4B25-9EB1-7BA28CEFA684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77" name="Rectangle 276">
            <a:extLst>
              <a:ext uri="{FF2B5EF4-FFF2-40B4-BE49-F238E27FC236}">
                <a16:creationId xmlns:a16="http://schemas.microsoft.com/office/drawing/2014/main" id="{10D28CDB-9FC5-450F-9C92-7E36DAE64C61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278" name="Rectangle 277">
            <a:extLst>
              <a:ext uri="{FF2B5EF4-FFF2-40B4-BE49-F238E27FC236}">
                <a16:creationId xmlns:a16="http://schemas.microsoft.com/office/drawing/2014/main" id="{E3F6FA8D-EAE7-44CD-9398-91398342AF56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279" name="Rectangle 278">
            <a:extLst>
              <a:ext uri="{FF2B5EF4-FFF2-40B4-BE49-F238E27FC236}">
                <a16:creationId xmlns:a16="http://schemas.microsoft.com/office/drawing/2014/main" id="{AB33F567-C562-4F08-B535-A85641531699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280" name="Rectangle 279">
            <a:extLst>
              <a:ext uri="{FF2B5EF4-FFF2-40B4-BE49-F238E27FC236}">
                <a16:creationId xmlns:a16="http://schemas.microsoft.com/office/drawing/2014/main" id="{65478447-4E13-46FF-8112-14EDADF1E32C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281" name="Rectangle 280">
            <a:extLst>
              <a:ext uri="{FF2B5EF4-FFF2-40B4-BE49-F238E27FC236}">
                <a16:creationId xmlns:a16="http://schemas.microsoft.com/office/drawing/2014/main" id="{03107D0E-2F52-4C0C-B3B5-4834BAF559AA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82" name="Rectangle 281">
            <a:extLst>
              <a:ext uri="{FF2B5EF4-FFF2-40B4-BE49-F238E27FC236}">
                <a16:creationId xmlns:a16="http://schemas.microsoft.com/office/drawing/2014/main" id="{138D15A4-4433-4502-822F-7983BB273D53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83" name="Rectangle 282">
            <a:extLst>
              <a:ext uri="{FF2B5EF4-FFF2-40B4-BE49-F238E27FC236}">
                <a16:creationId xmlns:a16="http://schemas.microsoft.com/office/drawing/2014/main" id="{EE12ED80-4F32-4369-89E0-58743A779419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84" name="Rectangle 283">
            <a:extLst>
              <a:ext uri="{FF2B5EF4-FFF2-40B4-BE49-F238E27FC236}">
                <a16:creationId xmlns:a16="http://schemas.microsoft.com/office/drawing/2014/main" id="{DF0DC8D8-CF02-4AA7-9156-C5CEC7F33973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285" name="Rectangle 284">
            <a:extLst>
              <a:ext uri="{FF2B5EF4-FFF2-40B4-BE49-F238E27FC236}">
                <a16:creationId xmlns:a16="http://schemas.microsoft.com/office/drawing/2014/main" id="{752943AE-09AB-4A31-A88D-29EC11E68814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286" name="Rectangle 285">
            <a:extLst>
              <a:ext uri="{FF2B5EF4-FFF2-40B4-BE49-F238E27FC236}">
                <a16:creationId xmlns:a16="http://schemas.microsoft.com/office/drawing/2014/main" id="{7570797F-F108-480F-A96D-997052AC4516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287" name="Rectangle 286">
            <a:extLst>
              <a:ext uri="{FF2B5EF4-FFF2-40B4-BE49-F238E27FC236}">
                <a16:creationId xmlns:a16="http://schemas.microsoft.com/office/drawing/2014/main" id="{B398A42C-93CC-49B9-9920-E6C9F1CF2907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288" name="Rectangle 287">
            <a:extLst>
              <a:ext uri="{FF2B5EF4-FFF2-40B4-BE49-F238E27FC236}">
                <a16:creationId xmlns:a16="http://schemas.microsoft.com/office/drawing/2014/main" id="{024DD07A-BD3E-4619-9B3E-311627F31465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289" name="Rectangle 288">
            <a:extLst>
              <a:ext uri="{FF2B5EF4-FFF2-40B4-BE49-F238E27FC236}">
                <a16:creationId xmlns:a16="http://schemas.microsoft.com/office/drawing/2014/main" id="{446C2394-BE12-47D8-816F-26A18C8F217E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290" name="Rectangle 289">
            <a:extLst>
              <a:ext uri="{FF2B5EF4-FFF2-40B4-BE49-F238E27FC236}">
                <a16:creationId xmlns:a16="http://schemas.microsoft.com/office/drawing/2014/main" id="{6387E44D-C7A8-433D-9F92-82A3FCFF8DE3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291" name="Rectangle 290">
            <a:extLst>
              <a:ext uri="{FF2B5EF4-FFF2-40B4-BE49-F238E27FC236}">
                <a16:creationId xmlns:a16="http://schemas.microsoft.com/office/drawing/2014/main" id="{36F9E113-BD80-48ED-83C5-A96F9E39878A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292" name="Rectangle 291">
            <a:extLst>
              <a:ext uri="{FF2B5EF4-FFF2-40B4-BE49-F238E27FC236}">
                <a16:creationId xmlns:a16="http://schemas.microsoft.com/office/drawing/2014/main" id="{F247BBE0-6826-4CD1-9B4E-BF88E489A6D9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293" name="Rectangle 292">
            <a:extLst>
              <a:ext uri="{FF2B5EF4-FFF2-40B4-BE49-F238E27FC236}">
                <a16:creationId xmlns:a16="http://schemas.microsoft.com/office/drawing/2014/main" id="{5991B4A4-A0BA-4077-87DF-B6EF2C2DC72E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294" name="Rectangle 293">
            <a:extLst>
              <a:ext uri="{FF2B5EF4-FFF2-40B4-BE49-F238E27FC236}">
                <a16:creationId xmlns:a16="http://schemas.microsoft.com/office/drawing/2014/main" id="{8FC53D44-C9F4-4FD0-9761-8B419D1F1F88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295" name="Rectangle 294">
            <a:extLst>
              <a:ext uri="{FF2B5EF4-FFF2-40B4-BE49-F238E27FC236}">
                <a16:creationId xmlns:a16="http://schemas.microsoft.com/office/drawing/2014/main" id="{2CBD0DA8-612B-48B6-BE63-66F6B91BAB2E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296" name="Rectangle 295">
            <a:extLst>
              <a:ext uri="{FF2B5EF4-FFF2-40B4-BE49-F238E27FC236}">
                <a16:creationId xmlns:a16="http://schemas.microsoft.com/office/drawing/2014/main" id="{C13697A8-B3D1-4A9E-9D99-C390BCC0C1C3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297" name="Rectangle 296">
            <a:extLst>
              <a:ext uri="{FF2B5EF4-FFF2-40B4-BE49-F238E27FC236}">
                <a16:creationId xmlns:a16="http://schemas.microsoft.com/office/drawing/2014/main" id="{23E2CA62-20E3-4153-B18D-19B631EE1899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298" name="Rectangle 297">
            <a:extLst>
              <a:ext uri="{FF2B5EF4-FFF2-40B4-BE49-F238E27FC236}">
                <a16:creationId xmlns:a16="http://schemas.microsoft.com/office/drawing/2014/main" id="{46EB0156-42A3-4091-85F5-F5956EEA1929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299" name="Rectangle 298">
            <a:extLst>
              <a:ext uri="{FF2B5EF4-FFF2-40B4-BE49-F238E27FC236}">
                <a16:creationId xmlns:a16="http://schemas.microsoft.com/office/drawing/2014/main" id="{916B81D8-1DBD-40DF-87E5-0F6362F9B192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300" name="Rectangle 299">
            <a:extLst>
              <a:ext uri="{FF2B5EF4-FFF2-40B4-BE49-F238E27FC236}">
                <a16:creationId xmlns:a16="http://schemas.microsoft.com/office/drawing/2014/main" id="{2575A2D3-F4B9-4898-B891-9F6023FF50EC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301" name="Rectangle 300">
            <a:extLst>
              <a:ext uri="{FF2B5EF4-FFF2-40B4-BE49-F238E27FC236}">
                <a16:creationId xmlns:a16="http://schemas.microsoft.com/office/drawing/2014/main" id="{5BCC4309-544E-48AA-AD5C-786C1EACBF5A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302" name="Rectangle 301">
            <a:extLst>
              <a:ext uri="{FF2B5EF4-FFF2-40B4-BE49-F238E27FC236}">
                <a16:creationId xmlns:a16="http://schemas.microsoft.com/office/drawing/2014/main" id="{896D60AE-46D1-4689-A9F7-C2E8F9B2E089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303" name="Rectangle 302">
            <a:extLst>
              <a:ext uri="{FF2B5EF4-FFF2-40B4-BE49-F238E27FC236}">
                <a16:creationId xmlns:a16="http://schemas.microsoft.com/office/drawing/2014/main" id="{DD1B6AEC-D6D8-429D-B63C-20C65021E45F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304" name="Rectangle 303">
            <a:extLst>
              <a:ext uri="{FF2B5EF4-FFF2-40B4-BE49-F238E27FC236}">
                <a16:creationId xmlns:a16="http://schemas.microsoft.com/office/drawing/2014/main" id="{ED4B1279-C092-4494-BC0C-BB98E1F99C4C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</xdr:grpSp>
    <xdr:clientData/>
  </xdr:twoCellAnchor>
  <xdr:twoCellAnchor>
    <xdr:from>
      <xdr:col>2</xdr:col>
      <xdr:colOff>14236</xdr:colOff>
      <xdr:row>14</xdr:row>
      <xdr:rowOff>134182</xdr:rowOff>
    </xdr:from>
    <xdr:to>
      <xdr:col>12</xdr:col>
      <xdr:colOff>472797</xdr:colOff>
      <xdr:row>15</xdr:row>
      <xdr:rowOff>128739</xdr:rowOff>
    </xdr:to>
    <xdr:grpSp>
      <xdr:nvGrpSpPr>
        <xdr:cNvPr id="305" name="Group 304">
          <a:extLst>
            <a:ext uri="{FF2B5EF4-FFF2-40B4-BE49-F238E27FC236}">
              <a16:creationId xmlns:a16="http://schemas.microsoft.com/office/drawing/2014/main" id="{1C48E9AE-2F5C-497C-9AB2-4C486AC2DEB4}"/>
            </a:ext>
          </a:extLst>
        </xdr:cNvPr>
        <xdr:cNvGrpSpPr/>
      </xdr:nvGrpSpPr>
      <xdr:grpSpPr>
        <a:xfrm>
          <a:off x="1230505" y="2801182"/>
          <a:ext cx="6539907" cy="185057"/>
          <a:chOff x="2415269" y="1006348"/>
          <a:chExt cx="6554561" cy="185057"/>
        </a:xfrm>
      </xdr:grpSpPr>
      <xdr:sp macro="" textlink="">
        <xdr:nvSpPr>
          <xdr:cNvPr id="306" name="Rectangle 305">
            <a:extLst>
              <a:ext uri="{FF2B5EF4-FFF2-40B4-BE49-F238E27FC236}">
                <a16:creationId xmlns:a16="http://schemas.microsoft.com/office/drawing/2014/main" id="{4A3B9E7B-BE5B-4E22-AFAF-75E07F4F6FC3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307" name="Rectangle 306">
            <a:extLst>
              <a:ext uri="{FF2B5EF4-FFF2-40B4-BE49-F238E27FC236}">
                <a16:creationId xmlns:a16="http://schemas.microsoft.com/office/drawing/2014/main" id="{67343B31-0C1E-4BC1-9230-834A5209DB02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308" name="Rectangle 307">
            <a:extLst>
              <a:ext uri="{FF2B5EF4-FFF2-40B4-BE49-F238E27FC236}">
                <a16:creationId xmlns:a16="http://schemas.microsoft.com/office/drawing/2014/main" id="{E2C14007-E589-470F-8526-42BE080E3B95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09" name="Rectangle 308">
            <a:extLst>
              <a:ext uri="{FF2B5EF4-FFF2-40B4-BE49-F238E27FC236}">
                <a16:creationId xmlns:a16="http://schemas.microsoft.com/office/drawing/2014/main" id="{BCBADBD6-67C0-4DC7-B2DC-5D7B7D030933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310" name="Rectangle 309">
            <a:extLst>
              <a:ext uri="{FF2B5EF4-FFF2-40B4-BE49-F238E27FC236}">
                <a16:creationId xmlns:a16="http://schemas.microsoft.com/office/drawing/2014/main" id="{96E2FF05-3BE8-48AE-B13E-6F0FA0FF2323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311" name="Rectangle 310">
            <a:extLst>
              <a:ext uri="{FF2B5EF4-FFF2-40B4-BE49-F238E27FC236}">
                <a16:creationId xmlns:a16="http://schemas.microsoft.com/office/drawing/2014/main" id="{AD39D4A4-C112-410D-82A3-74DF8CCB0806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312" name="Rectangle 311">
            <a:extLst>
              <a:ext uri="{FF2B5EF4-FFF2-40B4-BE49-F238E27FC236}">
                <a16:creationId xmlns:a16="http://schemas.microsoft.com/office/drawing/2014/main" id="{A5EBD716-ED59-4D09-A8A3-5BD5C2300429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313" name="Rectangle 312">
            <a:extLst>
              <a:ext uri="{FF2B5EF4-FFF2-40B4-BE49-F238E27FC236}">
                <a16:creationId xmlns:a16="http://schemas.microsoft.com/office/drawing/2014/main" id="{94D9C5A3-730B-4CDF-B1CA-C3F7C034C1AD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314" name="Rectangle 313">
            <a:extLst>
              <a:ext uri="{FF2B5EF4-FFF2-40B4-BE49-F238E27FC236}">
                <a16:creationId xmlns:a16="http://schemas.microsoft.com/office/drawing/2014/main" id="{4C906A50-20AA-4020-B94C-6AE3ED3F9560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315" name="Rectangle 314">
            <a:extLst>
              <a:ext uri="{FF2B5EF4-FFF2-40B4-BE49-F238E27FC236}">
                <a16:creationId xmlns:a16="http://schemas.microsoft.com/office/drawing/2014/main" id="{416DD846-928C-4513-B9E1-DDC001DA72EB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316" name="Rectangle 315">
            <a:extLst>
              <a:ext uri="{FF2B5EF4-FFF2-40B4-BE49-F238E27FC236}">
                <a16:creationId xmlns:a16="http://schemas.microsoft.com/office/drawing/2014/main" id="{B9D17A29-FB7A-44A9-BF5B-12AD0D6801C4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317" name="Rectangle 316">
            <a:extLst>
              <a:ext uri="{FF2B5EF4-FFF2-40B4-BE49-F238E27FC236}">
                <a16:creationId xmlns:a16="http://schemas.microsoft.com/office/drawing/2014/main" id="{6BD9A4D7-86C7-4D04-8EF1-D408C629BD9E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318" name="Rectangle 317">
            <a:extLst>
              <a:ext uri="{FF2B5EF4-FFF2-40B4-BE49-F238E27FC236}">
                <a16:creationId xmlns:a16="http://schemas.microsoft.com/office/drawing/2014/main" id="{8CD9412E-BD71-49C3-8849-C8EC4C078680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319" name="Rectangle 318">
            <a:extLst>
              <a:ext uri="{FF2B5EF4-FFF2-40B4-BE49-F238E27FC236}">
                <a16:creationId xmlns:a16="http://schemas.microsoft.com/office/drawing/2014/main" id="{7B9A7592-EC05-4DF2-ADFB-5121BDD96104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320" name="Rectangle 319">
            <a:extLst>
              <a:ext uri="{FF2B5EF4-FFF2-40B4-BE49-F238E27FC236}">
                <a16:creationId xmlns:a16="http://schemas.microsoft.com/office/drawing/2014/main" id="{F793BD6C-9F5A-408C-A412-A71E45581227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321" name="Rectangle 320">
            <a:extLst>
              <a:ext uri="{FF2B5EF4-FFF2-40B4-BE49-F238E27FC236}">
                <a16:creationId xmlns:a16="http://schemas.microsoft.com/office/drawing/2014/main" id="{340BF27C-2B29-418D-96F9-7ABAEF4D1BD6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322" name="Rectangle 321">
            <a:extLst>
              <a:ext uri="{FF2B5EF4-FFF2-40B4-BE49-F238E27FC236}">
                <a16:creationId xmlns:a16="http://schemas.microsoft.com/office/drawing/2014/main" id="{C2EDB086-B43C-4238-9641-A4C27A53156F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323" name="Rectangle 322">
            <a:extLst>
              <a:ext uri="{FF2B5EF4-FFF2-40B4-BE49-F238E27FC236}">
                <a16:creationId xmlns:a16="http://schemas.microsoft.com/office/drawing/2014/main" id="{81DC4BBF-FC99-4C6C-A563-A5C77BEB8451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324" name="Rectangle 323">
            <a:extLst>
              <a:ext uri="{FF2B5EF4-FFF2-40B4-BE49-F238E27FC236}">
                <a16:creationId xmlns:a16="http://schemas.microsoft.com/office/drawing/2014/main" id="{430B2D0D-69D2-4256-A681-EC32E394E2FD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325" name="Rectangle 324">
            <a:extLst>
              <a:ext uri="{FF2B5EF4-FFF2-40B4-BE49-F238E27FC236}">
                <a16:creationId xmlns:a16="http://schemas.microsoft.com/office/drawing/2014/main" id="{15906F61-A472-4F37-9F8E-969596AC66FD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326" name="Rectangle 325">
            <a:extLst>
              <a:ext uri="{FF2B5EF4-FFF2-40B4-BE49-F238E27FC236}">
                <a16:creationId xmlns:a16="http://schemas.microsoft.com/office/drawing/2014/main" id="{97C9EC51-E7E7-4612-A505-5B561F959418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327" name="Rectangle 326">
            <a:extLst>
              <a:ext uri="{FF2B5EF4-FFF2-40B4-BE49-F238E27FC236}">
                <a16:creationId xmlns:a16="http://schemas.microsoft.com/office/drawing/2014/main" id="{6DEFC824-BE84-4F62-A223-88B238A4999F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328" name="Rectangle 327">
            <a:extLst>
              <a:ext uri="{FF2B5EF4-FFF2-40B4-BE49-F238E27FC236}">
                <a16:creationId xmlns:a16="http://schemas.microsoft.com/office/drawing/2014/main" id="{50783931-1122-40D2-AB44-AC49F6394678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329" name="Rectangle 328">
            <a:extLst>
              <a:ext uri="{FF2B5EF4-FFF2-40B4-BE49-F238E27FC236}">
                <a16:creationId xmlns:a16="http://schemas.microsoft.com/office/drawing/2014/main" id="{AB08B3C5-C2B6-4460-9B8B-C46D62E838A1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330" name="Rectangle 329">
            <a:extLst>
              <a:ext uri="{FF2B5EF4-FFF2-40B4-BE49-F238E27FC236}">
                <a16:creationId xmlns:a16="http://schemas.microsoft.com/office/drawing/2014/main" id="{265FB28D-6E9F-4109-98D0-B8A178D5F1C4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331" name="Rectangle 330">
            <a:extLst>
              <a:ext uri="{FF2B5EF4-FFF2-40B4-BE49-F238E27FC236}">
                <a16:creationId xmlns:a16="http://schemas.microsoft.com/office/drawing/2014/main" id="{03EBF62F-1D11-45AE-A529-8698DF82C682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332" name="Rectangle 331">
            <a:extLst>
              <a:ext uri="{FF2B5EF4-FFF2-40B4-BE49-F238E27FC236}">
                <a16:creationId xmlns:a16="http://schemas.microsoft.com/office/drawing/2014/main" id="{008233B1-EC0C-40D4-837F-E91A4F274451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333" name="Rectangle 332">
            <a:extLst>
              <a:ext uri="{FF2B5EF4-FFF2-40B4-BE49-F238E27FC236}">
                <a16:creationId xmlns:a16="http://schemas.microsoft.com/office/drawing/2014/main" id="{D94BD1F2-359A-40A3-9C54-FA4E8A60C3B3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334" name="Rectangle 333">
            <a:extLst>
              <a:ext uri="{FF2B5EF4-FFF2-40B4-BE49-F238E27FC236}">
                <a16:creationId xmlns:a16="http://schemas.microsoft.com/office/drawing/2014/main" id="{94EA4B21-5572-4DB2-A178-83C288BE3A49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335" name="Rectangle 334">
            <a:extLst>
              <a:ext uri="{FF2B5EF4-FFF2-40B4-BE49-F238E27FC236}">
                <a16:creationId xmlns:a16="http://schemas.microsoft.com/office/drawing/2014/main" id="{186CC7D1-D39B-4EE0-8119-39BF8925224B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336" name="Rectangle 335">
            <a:extLst>
              <a:ext uri="{FF2B5EF4-FFF2-40B4-BE49-F238E27FC236}">
                <a16:creationId xmlns:a16="http://schemas.microsoft.com/office/drawing/2014/main" id="{F34C22CB-A762-42D9-8192-A2C3A3C11E8E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2</xdr:col>
      <xdr:colOff>14236</xdr:colOff>
      <xdr:row>15</xdr:row>
      <xdr:rowOff>162158</xdr:rowOff>
    </xdr:from>
    <xdr:to>
      <xdr:col>12</xdr:col>
      <xdr:colOff>261494</xdr:colOff>
      <xdr:row>16</xdr:row>
      <xdr:rowOff>156715</xdr:rowOff>
    </xdr:to>
    <xdr:grpSp>
      <xdr:nvGrpSpPr>
        <xdr:cNvPr id="337" name="Group 336">
          <a:extLst>
            <a:ext uri="{FF2B5EF4-FFF2-40B4-BE49-F238E27FC236}">
              <a16:creationId xmlns:a16="http://schemas.microsoft.com/office/drawing/2014/main" id="{E00A9366-EE8B-4563-9D07-1C9A89F194BD}"/>
            </a:ext>
          </a:extLst>
        </xdr:cNvPr>
        <xdr:cNvGrpSpPr/>
      </xdr:nvGrpSpPr>
      <xdr:grpSpPr>
        <a:xfrm>
          <a:off x="1230505" y="3019658"/>
          <a:ext cx="6328604" cy="185057"/>
          <a:chOff x="2415269" y="1006348"/>
          <a:chExt cx="6342785" cy="185057"/>
        </a:xfrm>
      </xdr:grpSpPr>
      <xdr:sp macro="" textlink="">
        <xdr:nvSpPr>
          <xdr:cNvPr id="338" name="Rectangle 337">
            <a:extLst>
              <a:ext uri="{FF2B5EF4-FFF2-40B4-BE49-F238E27FC236}">
                <a16:creationId xmlns:a16="http://schemas.microsoft.com/office/drawing/2014/main" id="{7C3B907C-C63B-423F-A871-E73887491DF5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339" name="Rectangle 338">
            <a:extLst>
              <a:ext uri="{FF2B5EF4-FFF2-40B4-BE49-F238E27FC236}">
                <a16:creationId xmlns:a16="http://schemas.microsoft.com/office/drawing/2014/main" id="{4DE031A4-58F5-4E46-B297-FE306A010433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340" name="Rectangle 339">
            <a:extLst>
              <a:ext uri="{FF2B5EF4-FFF2-40B4-BE49-F238E27FC236}">
                <a16:creationId xmlns:a16="http://schemas.microsoft.com/office/drawing/2014/main" id="{77EA35B4-59C6-40F1-8DCD-3C7148498BEC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41" name="Rectangle 340">
            <a:extLst>
              <a:ext uri="{FF2B5EF4-FFF2-40B4-BE49-F238E27FC236}">
                <a16:creationId xmlns:a16="http://schemas.microsoft.com/office/drawing/2014/main" id="{4F70AD3A-E991-487F-9C97-85534F535BB8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342" name="Rectangle 341">
            <a:extLst>
              <a:ext uri="{FF2B5EF4-FFF2-40B4-BE49-F238E27FC236}">
                <a16:creationId xmlns:a16="http://schemas.microsoft.com/office/drawing/2014/main" id="{A3D1824E-E31A-4373-A679-774D63D9274F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343" name="Rectangle 342">
            <a:extLst>
              <a:ext uri="{FF2B5EF4-FFF2-40B4-BE49-F238E27FC236}">
                <a16:creationId xmlns:a16="http://schemas.microsoft.com/office/drawing/2014/main" id="{0097C86D-268E-4634-A2D3-451C802021B4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344" name="Rectangle 343">
            <a:extLst>
              <a:ext uri="{FF2B5EF4-FFF2-40B4-BE49-F238E27FC236}">
                <a16:creationId xmlns:a16="http://schemas.microsoft.com/office/drawing/2014/main" id="{3A3F8684-3B37-474B-A42D-3A4CAB5A9F4F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345" name="Rectangle 344">
            <a:extLst>
              <a:ext uri="{FF2B5EF4-FFF2-40B4-BE49-F238E27FC236}">
                <a16:creationId xmlns:a16="http://schemas.microsoft.com/office/drawing/2014/main" id="{55FC17C0-2AD9-44AB-B8D2-8522D5FE7538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346" name="Rectangle 345">
            <a:extLst>
              <a:ext uri="{FF2B5EF4-FFF2-40B4-BE49-F238E27FC236}">
                <a16:creationId xmlns:a16="http://schemas.microsoft.com/office/drawing/2014/main" id="{0C4CF62A-FA32-41FE-A038-148D7ED0512F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347" name="Rectangle 346">
            <a:extLst>
              <a:ext uri="{FF2B5EF4-FFF2-40B4-BE49-F238E27FC236}">
                <a16:creationId xmlns:a16="http://schemas.microsoft.com/office/drawing/2014/main" id="{AD6564CC-701C-4888-8343-B5BDB428CDBC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348" name="Rectangle 347">
            <a:extLst>
              <a:ext uri="{FF2B5EF4-FFF2-40B4-BE49-F238E27FC236}">
                <a16:creationId xmlns:a16="http://schemas.microsoft.com/office/drawing/2014/main" id="{597FF015-E568-4723-A95C-6D5C843B66B5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349" name="Rectangle 348">
            <a:extLst>
              <a:ext uri="{FF2B5EF4-FFF2-40B4-BE49-F238E27FC236}">
                <a16:creationId xmlns:a16="http://schemas.microsoft.com/office/drawing/2014/main" id="{C7982EB4-529B-4332-9F20-5455EDC51D52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350" name="Rectangle 349">
            <a:extLst>
              <a:ext uri="{FF2B5EF4-FFF2-40B4-BE49-F238E27FC236}">
                <a16:creationId xmlns:a16="http://schemas.microsoft.com/office/drawing/2014/main" id="{1543B2F8-E240-4041-91B9-2673E38A8B1B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351" name="Rectangle 350">
            <a:extLst>
              <a:ext uri="{FF2B5EF4-FFF2-40B4-BE49-F238E27FC236}">
                <a16:creationId xmlns:a16="http://schemas.microsoft.com/office/drawing/2014/main" id="{749FF9A2-42B3-4707-9D92-4867ED27FBD0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352" name="Rectangle 351">
            <a:extLst>
              <a:ext uri="{FF2B5EF4-FFF2-40B4-BE49-F238E27FC236}">
                <a16:creationId xmlns:a16="http://schemas.microsoft.com/office/drawing/2014/main" id="{42EB555A-29AB-4F86-A63A-F453D96BCED3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353" name="Rectangle 352">
            <a:extLst>
              <a:ext uri="{FF2B5EF4-FFF2-40B4-BE49-F238E27FC236}">
                <a16:creationId xmlns:a16="http://schemas.microsoft.com/office/drawing/2014/main" id="{58C4B72D-3665-40F2-A0AA-571EBA13ABAC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354" name="Rectangle 353">
            <a:extLst>
              <a:ext uri="{FF2B5EF4-FFF2-40B4-BE49-F238E27FC236}">
                <a16:creationId xmlns:a16="http://schemas.microsoft.com/office/drawing/2014/main" id="{2FF91953-E767-4117-BFE0-E4FB5FA5B750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355" name="Rectangle 354">
            <a:extLst>
              <a:ext uri="{FF2B5EF4-FFF2-40B4-BE49-F238E27FC236}">
                <a16:creationId xmlns:a16="http://schemas.microsoft.com/office/drawing/2014/main" id="{B775D097-D550-43E6-98C7-1E606B9DF6C9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356" name="Rectangle 355">
            <a:extLst>
              <a:ext uri="{FF2B5EF4-FFF2-40B4-BE49-F238E27FC236}">
                <a16:creationId xmlns:a16="http://schemas.microsoft.com/office/drawing/2014/main" id="{6648B8D9-8AD5-4BB4-ADD8-EA1D8DE6F208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357" name="Rectangle 356">
            <a:extLst>
              <a:ext uri="{FF2B5EF4-FFF2-40B4-BE49-F238E27FC236}">
                <a16:creationId xmlns:a16="http://schemas.microsoft.com/office/drawing/2014/main" id="{B8070FD3-79C6-402C-A7D9-5D5A1858B7CF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358" name="Rectangle 357">
            <a:extLst>
              <a:ext uri="{FF2B5EF4-FFF2-40B4-BE49-F238E27FC236}">
                <a16:creationId xmlns:a16="http://schemas.microsoft.com/office/drawing/2014/main" id="{03E37C94-6233-4A60-9E96-75B9F0B86995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359" name="Rectangle 358">
            <a:extLst>
              <a:ext uri="{FF2B5EF4-FFF2-40B4-BE49-F238E27FC236}">
                <a16:creationId xmlns:a16="http://schemas.microsoft.com/office/drawing/2014/main" id="{DDAC8A39-4558-4DF1-ABA0-C307325A272C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360" name="Rectangle 359">
            <a:extLst>
              <a:ext uri="{FF2B5EF4-FFF2-40B4-BE49-F238E27FC236}">
                <a16:creationId xmlns:a16="http://schemas.microsoft.com/office/drawing/2014/main" id="{ECE2083A-6567-4FC4-8D2A-0D212F5012DE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361" name="Rectangle 360">
            <a:extLst>
              <a:ext uri="{FF2B5EF4-FFF2-40B4-BE49-F238E27FC236}">
                <a16:creationId xmlns:a16="http://schemas.microsoft.com/office/drawing/2014/main" id="{6A316C3A-AA7D-4CE1-95E5-367C42308FF1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362" name="Rectangle 361">
            <a:extLst>
              <a:ext uri="{FF2B5EF4-FFF2-40B4-BE49-F238E27FC236}">
                <a16:creationId xmlns:a16="http://schemas.microsoft.com/office/drawing/2014/main" id="{BF209DE6-D6AA-419D-9445-AE1FBCCBF57B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363" name="Rectangle 362">
            <a:extLst>
              <a:ext uri="{FF2B5EF4-FFF2-40B4-BE49-F238E27FC236}">
                <a16:creationId xmlns:a16="http://schemas.microsoft.com/office/drawing/2014/main" id="{C5B46A0D-AB90-4462-AC4E-EC9A392BD429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364" name="Rectangle 363">
            <a:extLst>
              <a:ext uri="{FF2B5EF4-FFF2-40B4-BE49-F238E27FC236}">
                <a16:creationId xmlns:a16="http://schemas.microsoft.com/office/drawing/2014/main" id="{DD6C4884-036D-458B-86E0-01A78A5B8B48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365" name="Rectangle 364">
            <a:extLst>
              <a:ext uri="{FF2B5EF4-FFF2-40B4-BE49-F238E27FC236}">
                <a16:creationId xmlns:a16="http://schemas.microsoft.com/office/drawing/2014/main" id="{3FE06BCF-859D-4A32-8166-C28591E0972D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366" name="Rectangle 365">
            <a:extLst>
              <a:ext uri="{FF2B5EF4-FFF2-40B4-BE49-F238E27FC236}">
                <a16:creationId xmlns:a16="http://schemas.microsoft.com/office/drawing/2014/main" id="{916F8DF5-262C-42B3-B77F-1A99D9B40439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367" name="Rectangle 366">
            <a:extLst>
              <a:ext uri="{FF2B5EF4-FFF2-40B4-BE49-F238E27FC236}">
                <a16:creationId xmlns:a16="http://schemas.microsoft.com/office/drawing/2014/main" id="{9BD9FC73-E852-4F03-AE08-4E20CFB7471F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</xdr:grpSp>
    <xdr:clientData/>
  </xdr:twoCellAnchor>
  <xdr:twoCellAnchor>
    <xdr:from>
      <xdr:col>2</xdr:col>
      <xdr:colOff>14236</xdr:colOff>
      <xdr:row>16</xdr:row>
      <xdr:rowOff>190129</xdr:rowOff>
    </xdr:from>
    <xdr:to>
      <xdr:col>12</xdr:col>
      <xdr:colOff>472797</xdr:colOff>
      <xdr:row>17</xdr:row>
      <xdr:rowOff>184686</xdr:rowOff>
    </xdr:to>
    <xdr:grpSp>
      <xdr:nvGrpSpPr>
        <xdr:cNvPr id="368" name="Group 367">
          <a:extLst>
            <a:ext uri="{FF2B5EF4-FFF2-40B4-BE49-F238E27FC236}">
              <a16:creationId xmlns:a16="http://schemas.microsoft.com/office/drawing/2014/main" id="{C410C02E-6B1E-4087-896D-81D1922B4579}"/>
            </a:ext>
          </a:extLst>
        </xdr:cNvPr>
        <xdr:cNvGrpSpPr/>
      </xdr:nvGrpSpPr>
      <xdr:grpSpPr>
        <a:xfrm>
          <a:off x="1230505" y="3238129"/>
          <a:ext cx="6539907" cy="185057"/>
          <a:chOff x="2415269" y="1006348"/>
          <a:chExt cx="6554561" cy="185057"/>
        </a:xfrm>
      </xdr:grpSpPr>
      <xdr:sp macro="" textlink="">
        <xdr:nvSpPr>
          <xdr:cNvPr id="369" name="Rectangle 368">
            <a:extLst>
              <a:ext uri="{FF2B5EF4-FFF2-40B4-BE49-F238E27FC236}">
                <a16:creationId xmlns:a16="http://schemas.microsoft.com/office/drawing/2014/main" id="{C5D22B32-2FFE-4010-846C-9B757C805FB1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370" name="Rectangle 369">
            <a:extLst>
              <a:ext uri="{FF2B5EF4-FFF2-40B4-BE49-F238E27FC236}">
                <a16:creationId xmlns:a16="http://schemas.microsoft.com/office/drawing/2014/main" id="{7CEFECDA-82C4-4BFA-BC5A-08F5F9F38527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371" name="Rectangle 370">
            <a:extLst>
              <a:ext uri="{FF2B5EF4-FFF2-40B4-BE49-F238E27FC236}">
                <a16:creationId xmlns:a16="http://schemas.microsoft.com/office/drawing/2014/main" id="{F23E12A1-43F8-4927-A10E-4D729D1F23B5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72" name="Rectangle 371">
            <a:extLst>
              <a:ext uri="{FF2B5EF4-FFF2-40B4-BE49-F238E27FC236}">
                <a16:creationId xmlns:a16="http://schemas.microsoft.com/office/drawing/2014/main" id="{6DAF13B1-D41B-4437-9AB5-4BDADB074D04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373" name="Rectangle 372">
            <a:extLst>
              <a:ext uri="{FF2B5EF4-FFF2-40B4-BE49-F238E27FC236}">
                <a16:creationId xmlns:a16="http://schemas.microsoft.com/office/drawing/2014/main" id="{990CE535-50AF-4F75-BECD-0434BFBD9760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374" name="Rectangle 373">
            <a:extLst>
              <a:ext uri="{FF2B5EF4-FFF2-40B4-BE49-F238E27FC236}">
                <a16:creationId xmlns:a16="http://schemas.microsoft.com/office/drawing/2014/main" id="{C2695915-E9B9-433F-9E9A-0AB13F3EAA3F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375" name="Rectangle 374">
            <a:extLst>
              <a:ext uri="{FF2B5EF4-FFF2-40B4-BE49-F238E27FC236}">
                <a16:creationId xmlns:a16="http://schemas.microsoft.com/office/drawing/2014/main" id="{CD96EB20-8CCA-48E4-BF50-BCC1EEFE4DAE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376" name="Rectangle 375">
            <a:extLst>
              <a:ext uri="{FF2B5EF4-FFF2-40B4-BE49-F238E27FC236}">
                <a16:creationId xmlns:a16="http://schemas.microsoft.com/office/drawing/2014/main" id="{5FF7F8F3-E272-43F0-A32E-F26F081805ED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377" name="Rectangle 376">
            <a:extLst>
              <a:ext uri="{FF2B5EF4-FFF2-40B4-BE49-F238E27FC236}">
                <a16:creationId xmlns:a16="http://schemas.microsoft.com/office/drawing/2014/main" id="{041C882C-20B4-49A4-AADE-E0533658E36E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378" name="Rectangle 377">
            <a:extLst>
              <a:ext uri="{FF2B5EF4-FFF2-40B4-BE49-F238E27FC236}">
                <a16:creationId xmlns:a16="http://schemas.microsoft.com/office/drawing/2014/main" id="{89E359E3-5BF5-480E-BBBD-FB4C19FAC9ED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379" name="Rectangle 378">
            <a:extLst>
              <a:ext uri="{FF2B5EF4-FFF2-40B4-BE49-F238E27FC236}">
                <a16:creationId xmlns:a16="http://schemas.microsoft.com/office/drawing/2014/main" id="{DE12377B-D1E3-4616-92B1-F8E3B1CC94DF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380" name="Rectangle 379">
            <a:extLst>
              <a:ext uri="{FF2B5EF4-FFF2-40B4-BE49-F238E27FC236}">
                <a16:creationId xmlns:a16="http://schemas.microsoft.com/office/drawing/2014/main" id="{7103175B-5503-4371-BC4C-E6C0E71E8E5D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381" name="Rectangle 380">
            <a:extLst>
              <a:ext uri="{FF2B5EF4-FFF2-40B4-BE49-F238E27FC236}">
                <a16:creationId xmlns:a16="http://schemas.microsoft.com/office/drawing/2014/main" id="{E46756A9-5A72-4DFB-91E2-E0FA6A593152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382" name="Rectangle 381">
            <a:extLst>
              <a:ext uri="{FF2B5EF4-FFF2-40B4-BE49-F238E27FC236}">
                <a16:creationId xmlns:a16="http://schemas.microsoft.com/office/drawing/2014/main" id="{742BBFEB-7D03-4E17-BA88-1D23B756A8BC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383" name="Rectangle 382">
            <a:extLst>
              <a:ext uri="{FF2B5EF4-FFF2-40B4-BE49-F238E27FC236}">
                <a16:creationId xmlns:a16="http://schemas.microsoft.com/office/drawing/2014/main" id="{65CC6622-1223-48F5-811C-0AFF86877C7D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384" name="Rectangle 383">
            <a:extLst>
              <a:ext uri="{FF2B5EF4-FFF2-40B4-BE49-F238E27FC236}">
                <a16:creationId xmlns:a16="http://schemas.microsoft.com/office/drawing/2014/main" id="{B3BB56E8-6285-4790-9B5E-40B241828484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385" name="Rectangle 384">
            <a:extLst>
              <a:ext uri="{FF2B5EF4-FFF2-40B4-BE49-F238E27FC236}">
                <a16:creationId xmlns:a16="http://schemas.microsoft.com/office/drawing/2014/main" id="{F8D0900E-464C-4BCD-AD3C-A883BD1CF8BB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386" name="Rectangle 385">
            <a:extLst>
              <a:ext uri="{FF2B5EF4-FFF2-40B4-BE49-F238E27FC236}">
                <a16:creationId xmlns:a16="http://schemas.microsoft.com/office/drawing/2014/main" id="{C90A14A7-D2E8-4B7C-9823-4377F3E7ED44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387" name="Rectangle 386">
            <a:extLst>
              <a:ext uri="{FF2B5EF4-FFF2-40B4-BE49-F238E27FC236}">
                <a16:creationId xmlns:a16="http://schemas.microsoft.com/office/drawing/2014/main" id="{952739C9-8A6E-416D-804E-47B88F9DE23E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388" name="Rectangle 387">
            <a:extLst>
              <a:ext uri="{FF2B5EF4-FFF2-40B4-BE49-F238E27FC236}">
                <a16:creationId xmlns:a16="http://schemas.microsoft.com/office/drawing/2014/main" id="{357E574C-E1F6-4667-B856-1449CAD667B6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389" name="Rectangle 388">
            <a:extLst>
              <a:ext uri="{FF2B5EF4-FFF2-40B4-BE49-F238E27FC236}">
                <a16:creationId xmlns:a16="http://schemas.microsoft.com/office/drawing/2014/main" id="{696095FF-1E57-4A6D-9BAA-95E1C86B33E1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390" name="Rectangle 389">
            <a:extLst>
              <a:ext uri="{FF2B5EF4-FFF2-40B4-BE49-F238E27FC236}">
                <a16:creationId xmlns:a16="http://schemas.microsoft.com/office/drawing/2014/main" id="{5AE4B39D-9FA4-4AA4-889C-8CD40774519F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391" name="Rectangle 390">
            <a:extLst>
              <a:ext uri="{FF2B5EF4-FFF2-40B4-BE49-F238E27FC236}">
                <a16:creationId xmlns:a16="http://schemas.microsoft.com/office/drawing/2014/main" id="{4407E815-F0B8-4AD8-AE74-27902EE0186F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392" name="Rectangle 391">
            <a:extLst>
              <a:ext uri="{FF2B5EF4-FFF2-40B4-BE49-F238E27FC236}">
                <a16:creationId xmlns:a16="http://schemas.microsoft.com/office/drawing/2014/main" id="{CD1B9CC8-69B3-48A4-8E58-91B2285977D3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393" name="Rectangle 392">
            <a:extLst>
              <a:ext uri="{FF2B5EF4-FFF2-40B4-BE49-F238E27FC236}">
                <a16:creationId xmlns:a16="http://schemas.microsoft.com/office/drawing/2014/main" id="{0796D59D-B9F6-48DD-A662-E31EE5E9A0AD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394" name="Rectangle 393">
            <a:extLst>
              <a:ext uri="{FF2B5EF4-FFF2-40B4-BE49-F238E27FC236}">
                <a16:creationId xmlns:a16="http://schemas.microsoft.com/office/drawing/2014/main" id="{30BBA3FE-7D46-4B56-9BE1-80B8B05F76FC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395" name="Rectangle 394">
            <a:extLst>
              <a:ext uri="{FF2B5EF4-FFF2-40B4-BE49-F238E27FC236}">
                <a16:creationId xmlns:a16="http://schemas.microsoft.com/office/drawing/2014/main" id="{4ECE3192-A06C-455E-B4EC-41440E927BF5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396" name="Rectangle 395">
            <a:extLst>
              <a:ext uri="{FF2B5EF4-FFF2-40B4-BE49-F238E27FC236}">
                <a16:creationId xmlns:a16="http://schemas.microsoft.com/office/drawing/2014/main" id="{227D42AF-ED34-4704-89F3-82CCF2D344BD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397" name="Rectangle 396">
            <a:extLst>
              <a:ext uri="{FF2B5EF4-FFF2-40B4-BE49-F238E27FC236}">
                <a16:creationId xmlns:a16="http://schemas.microsoft.com/office/drawing/2014/main" id="{EDCEE89E-12F4-46A4-AAC5-39BD21A17864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398" name="Rectangle 397">
            <a:extLst>
              <a:ext uri="{FF2B5EF4-FFF2-40B4-BE49-F238E27FC236}">
                <a16:creationId xmlns:a16="http://schemas.microsoft.com/office/drawing/2014/main" id="{4E50824B-5045-4AC5-95E2-8C49A82CB2FC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399" name="Rectangle 398">
            <a:extLst>
              <a:ext uri="{FF2B5EF4-FFF2-40B4-BE49-F238E27FC236}">
                <a16:creationId xmlns:a16="http://schemas.microsoft.com/office/drawing/2014/main" id="{F3D134E0-EDBA-4430-9933-50F029ED0C68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1</xdr:col>
      <xdr:colOff>353786</xdr:colOff>
      <xdr:row>11</xdr:row>
      <xdr:rowOff>142783</xdr:rowOff>
    </xdr:from>
    <xdr:to>
      <xdr:col>2</xdr:col>
      <xdr:colOff>14236</xdr:colOff>
      <xdr:row>12</xdr:row>
      <xdr:rowOff>6101</xdr:rowOff>
    </xdr:to>
    <xdr:cxnSp macro="">
      <xdr:nvCxnSpPr>
        <xdr:cNvPr id="400" name="Connector: Curved 399">
          <a:extLst>
            <a:ext uri="{FF2B5EF4-FFF2-40B4-BE49-F238E27FC236}">
              <a16:creationId xmlns:a16="http://schemas.microsoft.com/office/drawing/2014/main" id="{0B74890E-7EF3-4184-AF43-4B10FFFFC9A8}"/>
            </a:ext>
          </a:extLst>
        </xdr:cNvPr>
        <xdr:cNvCxnSpPr>
          <a:stCxn id="13" idx="3"/>
          <a:endCxn id="211" idx="1"/>
        </xdr:cNvCxnSpPr>
      </xdr:nvCxnSpPr>
      <xdr:spPr>
        <a:xfrm flipV="1">
          <a:off x="963386" y="2238283"/>
          <a:ext cx="270050" cy="5381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12</xdr:row>
      <xdr:rowOff>170759</xdr:rowOff>
    </xdr:from>
    <xdr:to>
      <xdr:col>2</xdr:col>
      <xdr:colOff>14236</xdr:colOff>
      <xdr:row>13</xdr:row>
      <xdr:rowOff>14018</xdr:rowOff>
    </xdr:to>
    <xdr:cxnSp macro="">
      <xdr:nvCxnSpPr>
        <xdr:cNvPr id="401" name="Connector: Curved 400">
          <a:extLst>
            <a:ext uri="{FF2B5EF4-FFF2-40B4-BE49-F238E27FC236}">
              <a16:creationId xmlns:a16="http://schemas.microsoft.com/office/drawing/2014/main" id="{E61453A5-0818-435B-AE13-84E02740F44B}"/>
            </a:ext>
          </a:extLst>
        </xdr:cNvPr>
        <xdr:cNvCxnSpPr>
          <a:stCxn id="12" idx="3"/>
          <a:endCxn id="243" idx="1"/>
        </xdr:cNvCxnSpPr>
      </xdr:nvCxnSpPr>
      <xdr:spPr>
        <a:xfrm flipV="1">
          <a:off x="963386" y="2456759"/>
          <a:ext cx="270050" cy="3375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14</xdr:row>
      <xdr:rowOff>8235</xdr:rowOff>
    </xdr:from>
    <xdr:to>
      <xdr:col>2</xdr:col>
      <xdr:colOff>14236</xdr:colOff>
      <xdr:row>14</xdr:row>
      <xdr:rowOff>21935</xdr:rowOff>
    </xdr:to>
    <xdr:cxnSp macro="">
      <xdr:nvCxnSpPr>
        <xdr:cNvPr id="402" name="Connector: Curved 401">
          <a:extLst>
            <a:ext uri="{FF2B5EF4-FFF2-40B4-BE49-F238E27FC236}">
              <a16:creationId xmlns:a16="http://schemas.microsoft.com/office/drawing/2014/main" id="{A63C6998-1F13-40F8-BB5D-9DEE14D53676}"/>
            </a:ext>
          </a:extLst>
        </xdr:cNvPr>
        <xdr:cNvCxnSpPr>
          <a:stCxn id="14" idx="3"/>
          <a:endCxn id="275" idx="1"/>
        </xdr:cNvCxnSpPr>
      </xdr:nvCxnSpPr>
      <xdr:spPr>
        <a:xfrm flipV="1">
          <a:off x="963386" y="2675235"/>
          <a:ext cx="270050" cy="13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15</xdr:row>
      <xdr:rowOff>29852</xdr:rowOff>
    </xdr:from>
    <xdr:to>
      <xdr:col>2</xdr:col>
      <xdr:colOff>14236</xdr:colOff>
      <xdr:row>15</xdr:row>
      <xdr:rowOff>36211</xdr:rowOff>
    </xdr:to>
    <xdr:cxnSp macro="">
      <xdr:nvCxnSpPr>
        <xdr:cNvPr id="403" name="Connector: Curved 402">
          <a:extLst>
            <a:ext uri="{FF2B5EF4-FFF2-40B4-BE49-F238E27FC236}">
              <a16:creationId xmlns:a16="http://schemas.microsoft.com/office/drawing/2014/main" id="{91BA87B3-34F8-42DB-832D-AC117BCE7D2E}"/>
            </a:ext>
          </a:extLst>
        </xdr:cNvPr>
        <xdr:cNvCxnSpPr>
          <a:stCxn id="16" idx="3"/>
          <a:endCxn id="306" idx="1"/>
        </xdr:cNvCxnSpPr>
      </xdr:nvCxnSpPr>
      <xdr:spPr>
        <a:xfrm>
          <a:off x="963386" y="2887352"/>
          <a:ext cx="270050" cy="635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16</xdr:row>
      <xdr:rowOff>37769</xdr:rowOff>
    </xdr:from>
    <xdr:to>
      <xdr:col>2</xdr:col>
      <xdr:colOff>14236</xdr:colOff>
      <xdr:row>16</xdr:row>
      <xdr:rowOff>64187</xdr:rowOff>
    </xdr:to>
    <xdr:cxnSp macro="">
      <xdr:nvCxnSpPr>
        <xdr:cNvPr id="404" name="Connector: Curved 403">
          <a:extLst>
            <a:ext uri="{FF2B5EF4-FFF2-40B4-BE49-F238E27FC236}">
              <a16:creationId xmlns:a16="http://schemas.microsoft.com/office/drawing/2014/main" id="{D1A8508B-77F2-49E3-BF27-198852A95B22}"/>
            </a:ext>
          </a:extLst>
        </xdr:cNvPr>
        <xdr:cNvCxnSpPr>
          <a:stCxn id="15" idx="3"/>
          <a:endCxn id="338" idx="1"/>
        </xdr:cNvCxnSpPr>
      </xdr:nvCxnSpPr>
      <xdr:spPr>
        <a:xfrm>
          <a:off x="963386" y="3085769"/>
          <a:ext cx="270050" cy="2641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17</xdr:row>
      <xdr:rowOff>45684</xdr:rowOff>
    </xdr:from>
    <xdr:to>
      <xdr:col>2</xdr:col>
      <xdr:colOff>14236</xdr:colOff>
      <xdr:row>17</xdr:row>
      <xdr:rowOff>92158</xdr:rowOff>
    </xdr:to>
    <xdr:cxnSp macro="">
      <xdr:nvCxnSpPr>
        <xdr:cNvPr id="405" name="Connector: Curved 404">
          <a:extLst>
            <a:ext uri="{FF2B5EF4-FFF2-40B4-BE49-F238E27FC236}">
              <a16:creationId xmlns:a16="http://schemas.microsoft.com/office/drawing/2014/main" id="{B7A229A8-3DDB-48C3-BEFA-513623D5F494}"/>
            </a:ext>
          </a:extLst>
        </xdr:cNvPr>
        <xdr:cNvCxnSpPr>
          <a:stCxn id="17" idx="3"/>
          <a:endCxn id="369" idx="1"/>
        </xdr:cNvCxnSpPr>
      </xdr:nvCxnSpPr>
      <xdr:spPr>
        <a:xfrm>
          <a:off x="963386" y="3284184"/>
          <a:ext cx="270050" cy="4647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</xdr:colOff>
      <xdr:row>0</xdr:row>
      <xdr:rowOff>57149</xdr:rowOff>
    </xdr:from>
    <xdr:ext cx="2657475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4CE10F-2896-4D3C-8947-69BBAFBC46DB}"/>
            </a:ext>
          </a:extLst>
        </xdr:cNvPr>
        <xdr:cNvSpPr txBox="1"/>
      </xdr:nvSpPr>
      <xdr:spPr>
        <a:xfrm>
          <a:off x="76199" y="57149"/>
          <a:ext cx="2657475" cy="78124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Challenge: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can assemble the numbers 1 to 9 in a 3 x 3 square, so that the sum of the rows, the columns, and the diagonals are the same</a:t>
          </a:r>
          <a:endParaRPr lang="en-US" sz="1100"/>
        </a:p>
      </xdr:txBody>
    </xdr:sp>
    <xdr:clientData/>
  </xdr:oneCellAnchor>
  <xdr:twoCellAnchor>
    <xdr:from>
      <xdr:col>1</xdr:col>
      <xdr:colOff>339328</xdr:colOff>
      <xdr:row>8</xdr:row>
      <xdr:rowOff>101204</xdr:rowOff>
    </xdr:from>
    <xdr:to>
      <xdr:col>2</xdr:col>
      <xdr:colOff>11906</xdr:colOff>
      <xdr:row>8</xdr:row>
      <xdr:rowOff>107156</xdr:rowOff>
    </xdr:to>
    <xdr:cxnSp macro="">
      <xdr:nvCxnSpPr>
        <xdr:cNvPr id="3" name="Connector: Curved 2">
          <a:extLst>
            <a:ext uri="{FF2B5EF4-FFF2-40B4-BE49-F238E27FC236}">
              <a16:creationId xmlns:a16="http://schemas.microsoft.com/office/drawing/2014/main" id="{9CEA861F-92A6-4599-9CDD-4D4D9B101F5E}"/>
            </a:ext>
          </a:extLst>
        </xdr:cNvPr>
        <xdr:cNvCxnSpPr>
          <a:cxnSpLocks/>
        </xdr:cNvCxnSpPr>
      </xdr:nvCxnSpPr>
      <xdr:spPr>
        <a:xfrm>
          <a:off x="948928" y="2320529"/>
          <a:ext cx="282178" cy="595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327422</xdr:colOff>
      <xdr:row>9</xdr:row>
      <xdr:rowOff>77390</xdr:rowOff>
    </xdr:from>
    <xdr:to>
      <xdr:col>2</xdr:col>
      <xdr:colOff>107156</xdr:colOff>
      <xdr:row>10</xdr:row>
      <xdr:rowOff>101203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F65875E5-49F1-40BC-A966-D1B6FFB0246C}"/>
            </a:ext>
          </a:extLst>
        </xdr:cNvPr>
        <xdr:cNvCxnSpPr>
          <a:cxnSpLocks/>
        </xdr:cNvCxnSpPr>
      </xdr:nvCxnSpPr>
      <xdr:spPr>
        <a:xfrm flipV="1">
          <a:off x="937022" y="2487215"/>
          <a:ext cx="389334" cy="21431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F1AA-9D1E-4E95-BC00-FF1228F9A6BB}">
  <dimension ref="B14:C15"/>
  <sheetViews>
    <sheetView zoomScale="145" zoomScaleNormal="145" workbookViewId="0">
      <selection activeCell="B6" sqref="B6"/>
    </sheetView>
  </sheetViews>
  <sheetFormatPr defaultRowHeight="15" x14ac:dyDescent="0.25"/>
  <cols>
    <col min="2" max="2" width="26.140625" bestFit="1" customWidth="1"/>
  </cols>
  <sheetData>
    <row r="14" spans="2:3" ht="21" x14ac:dyDescent="0.35">
      <c r="B14" s="7" t="s">
        <v>12</v>
      </c>
      <c r="C14" t="s">
        <v>13</v>
      </c>
    </row>
    <row r="15" spans="2:3" ht="21" x14ac:dyDescent="0.35">
      <c r="B15" s="7" t="s">
        <v>14</v>
      </c>
      <c r="C15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75B2-5F61-46E1-9334-1C6317799508}">
  <dimension ref="A1:O13"/>
  <sheetViews>
    <sheetView showGridLines="0" tabSelected="1" zoomScale="205" zoomScaleNormal="205" workbookViewId="0">
      <selection activeCell="J8" sqref="J8"/>
    </sheetView>
  </sheetViews>
  <sheetFormatPr defaultRowHeight="15" x14ac:dyDescent="0.25"/>
  <cols>
    <col min="2" max="11" width="3.28515625" customWidth="1"/>
    <col min="13" max="13" width="4.140625" customWidth="1"/>
    <col min="14" max="14" width="5.5703125" customWidth="1"/>
    <col min="15" max="15" width="12.28515625" bestFit="1" customWidth="1"/>
  </cols>
  <sheetData>
    <row r="1" spans="1:15" ht="109.5" customHeight="1" x14ac:dyDescent="0.25"/>
    <row r="2" spans="1:15" ht="18" customHeight="1" x14ac:dyDescent="0.25">
      <c r="A2" t="s">
        <v>30</v>
      </c>
      <c r="B2" t="s">
        <v>31</v>
      </c>
    </row>
    <row r="3" spans="1:15" ht="18" customHeight="1" x14ac:dyDescent="0.25">
      <c r="A3" t="s">
        <v>32</v>
      </c>
      <c r="B3" t="s">
        <v>33</v>
      </c>
    </row>
    <row r="4" spans="1:15" ht="15.75" thickBot="1" x14ac:dyDescent="0.3"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</row>
    <row r="5" spans="1:15" ht="18" x14ac:dyDescent="0.35">
      <c r="B5">
        <v>0</v>
      </c>
      <c r="C5" s="16"/>
      <c r="D5" s="17"/>
      <c r="E5" s="18"/>
      <c r="F5" s="17"/>
      <c r="G5" s="18"/>
      <c r="H5" s="17"/>
      <c r="I5" s="18"/>
      <c r="J5" s="19" t="s">
        <v>34</v>
      </c>
      <c r="M5" t="s">
        <v>35</v>
      </c>
      <c r="N5" s="1">
        <v>7</v>
      </c>
    </row>
    <row r="6" spans="1:15" ht="18" x14ac:dyDescent="0.35">
      <c r="B6">
        <v>1</v>
      </c>
      <c r="C6" s="20"/>
      <c r="D6" s="21"/>
      <c r="E6" s="22"/>
      <c r="F6" s="21" t="s">
        <v>34</v>
      </c>
      <c r="G6" s="22"/>
      <c r="H6" s="21"/>
      <c r="I6" s="22"/>
      <c r="J6" s="23"/>
      <c r="M6" t="s">
        <v>36</v>
      </c>
      <c r="N6" s="1">
        <v>3</v>
      </c>
    </row>
    <row r="7" spans="1:15" ht="18" x14ac:dyDescent="0.35">
      <c r="B7">
        <v>2</v>
      </c>
      <c r="C7" s="24" t="s">
        <v>34</v>
      </c>
      <c r="D7" s="22"/>
      <c r="E7" s="21"/>
      <c r="F7" s="22"/>
      <c r="G7" s="21"/>
      <c r="H7" s="22"/>
      <c r="I7" s="21"/>
      <c r="J7" s="25"/>
      <c r="M7" t="s">
        <v>37</v>
      </c>
      <c r="N7" s="1">
        <v>0</v>
      </c>
    </row>
    <row r="8" spans="1:15" ht="18" x14ac:dyDescent="0.35">
      <c r="B8">
        <v>3</v>
      </c>
      <c r="C8" s="20"/>
      <c r="D8" s="21"/>
      <c r="E8" s="22" t="s">
        <v>34</v>
      </c>
      <c r="F8" s="21"/>
      <c r="G8" s="22"/>
      <c r="H8" s="21"/>
      <c r="I8" s="22"/>
      <c r="J8" s="23"/>
      <c r="M8" t="s">
        <v>38</v>
      </c>
      <c r="N8" s="1">
        <v>2</v>
      </c>
    </row>
    <row r="9" spans="1:15" ht="18" x14ac:dyDescent="0.35">
      <c r="B9">
        <v>4</v>
      </c>
      <c r="C9" s="24"/>
      <c r="D9" s="22"/>
      <c r="E9" s="21"/>
      <c r="F9" s="22"/>
      <c r="G9" s="21"/>
      <c r="H9" s="22" t="s">
        <v>34</v>
      </c>
      <c r="I9" s="21"/>
      <c r="J9" s="25"/>
      <c r="M9" t="s">
        <v>39</v>
      </c>
      <c r="N9" s="1">
        <v>5</v>
      </c>
    </row>
    <row r="10" spans="1:15" ht="18" x14ac:dyDescent="0.35">
      <c r="B10">
        <v>5</v>
      </c>
      <c r="C10" s="20"/>
      <c r="D10" s="21" t="s">
        <v>34</v>
      </c>
      <c r="E10" s="22"/>
      <c r="F10" s="21"/>
      <c r="G10" s="22"/>
      <c r="H10" s="21"/>
      <c r="I10" s="22"/>
      <c r="J10" s="23"/>
      <c r="M10" t="s">
        <v>40</v>
      </c>
      <c r="N10" s="1">
        <v>1</v>
      </c>
    </row>
    <row r="11" spans="1:15" ht="18" x14ac:dyDescent="0.35">
      <c r="B11">
        <v>6</v>
      </c>
      <c r="C11" s="24"/>
      <c r="D11" s="22"/>
      <c r="E11" s="21"/>
      <c r="F11" s="22"/>
      <c r="G11" s="21"/>
      <c r="H11" s="22"/>
      <c r="I11" s="21" t="s">
        <v>34</v>
      </c>
      <c r="J11" s="25"/>
      <c r="M11" t="s">
        <v>41</v>
      </c>
      <c r="N11" s="1">
        <v>6</v>
      </c>
    </row>
    <row r="12" spans="1:15" ht="18.75" thickBot="1" x14ac:dyDescent="0.4">
      <c r="B12">
        <v>7</v>
      </c>
      <c r="C12" s="26"/>
      <c r="D12" s="27"/>
      <c r="E12" s="28"/>
      <c r="F12" s="27"/>
      <c r="G12" s="28" t="s">
        <v>34</v>
      </c>
      <c r="H12" s="27"/>
      <c r="I12" s="28"/>
      <c r="J12" s="29"/>
      <c r="M12" t="s">
        <v>42</v>
      </c>
      <c r="N12" s="1">
        <v>4</v>
      </c>
      <c r="O12">
        <f>PRODUCT(N5:N12)</f>
        <v>0</v>
      </c>
    </row>
    <row r="13" spans="1:15" x14ac:dyDescent="0.25">
      <c r="O13">
        <f>O12/FACT(16)</f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1C8B-403F-4B63-AACA-D4465197B664}">
  <dimension ref="B2:I5"/>
  <sheetViews>
    <sheetView zoomScale="190" zoomScaleNormal="190" workbookViewId="0">
      <selection activeCell="K16" sqref="K16"/>
    </sheetView>
  </sheetViews>
  <sheetFormatPr defaultRowHeight="15" x14ac:dyDescent="0.25"/>
  <sheetData>
    <row r="2" spans="2:9" x14ac:dyDescent="0.25">
      <c r="B2" s="9" t="s">
        <v>6</v>
      </c>
      <c r="C2" s="9"/>
      <c r="E2" s="9" t="s">
        <v>7</v>
      </c>
      <c r="F2" s="9"/>
      <c r="H2" s="9" t="s">
        <v>8</v>
      </c>
      <c r="I2" s="9"/>
    </row>
    <row r="3" spans="2:9" x14ac:dyDescent="0.25">
      <c r="B3" s="1">
        <v>1</v>
      </c>
      <c r="C3" s="1">
        <v>2</v>
      </c>
      <c r="E3" s="5">
        <v>1</v>
      </c>
      <c r="F3" s="1">
        <v>2</v>
      </c>
      <c r="H3" s="1">
        <v>7</v>
      </c>
      <c r="I3" s="1">
        <v>10</v>
      </c>
    </row>
    <row r="4" spans="2:9" x14ac:dyDescent="0.25">
      <c r="B4" s="5">
        <v>3</v>
      </c>
      <c r="C4" s="5">
        <v>4</v>
      </c>
      <c r="E4" s="5">
        <v>3</v>
      </c>
      <c r="F4" s="1">
        <v>4</v>
      </c>
      <c r="H4" s="1">
        <v>15</v>
      </c>
      <c r="I4" s="1">
        <v>22</v>
      </c>
    </row>
    <row r="5" spans="2:9" x14ac:dyDescent="0.25">
      <c r="B5" s="1">
        <v>5</v>
      </c>
      <c r="C5" s="1">
        <v>6</v>
      </c>
      <c r="H5" s="1">
        <v>23</v>
      </c>
      <c r="I5" s="1">
        <v>34</v>
      </c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A9E1-DB29-4F59-8D16-185E6BF71616}">
  <dimension ref="B2:I5"/>
  <sheetViews>
    <sheetView zoomScale="205" zoomScaleNormal="205" workbookViewId="0">
      <selection activeCell="G16" sqref="G16"/>
    </sheetView>
  </sheetViews>
  <sheetFormatPr defaultRowHeight="15" x14ac:dyDescent="0.25"/>
  <sheetData>
    <row r="2" spans="2:9" x14ac:dyDescent="0.25">
      <c r="B2" s="9" t="s">
        <v>6</v>
      </c>
      <c r="C2" s="9"/>
      <c r="E2" s="9" t="s">
        <v>7</v>
      </c>
      <c r="F2" s="9"/>
      <c r="H2" s="9" t="s">
        <v>8</v>
      </c>
      <c r="I2" s="9"/>
    </row>
    <row r="3" spans="2:9" x14ac:dyDescent="0.25">
      <c r="B3" s="1">
        <v>1</v>
      </c>
      <c r="C3" s="1">
        <v>2</v>
      </c>
      <c r="E3" s="5">
        <v>1</v>
      </c>
      <c r="F3" s="1">
        <v>2</v>
      </c>
      <c r="H3" s="1">
        <v>7</v>
      </c>
      <c r="I3" s="1">
        <v>10</v>
      </c>
    </row>
    <row r="4" spans="2:9" x14ac:dyDescent="0.25">
      <c r="B4" s="5">
        <v>3</v>
      </c>
      <c r="C4" s="5">
        <v>4</v>
      </c>
      <c r="E4" s="5">
        <v>3</v>
      </c>
      <c r="F4" s="1">
        <v>4</v>
      </c>
      <c r="H4" s="1">
        <v>15</v>
      </c>
      <c r="I4" s="1">
        <v>22</v>
      </c>
    </row>
    <row r="5" spans="2:9" x14ac:dyDescent="0.25">
      <c r="B5" s="1">
        <v>5</v>
      </c>
      <c r="C5" s="1">
        <v>6</v>
      </c>
      <c r="H5" s="1">
        <v>23</v>
      </c>
      <c r="I5" s="1">
        <v>34</v>
      </c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DA8E-C2B8-43AB-917C-15B782B43C85}">
  <dimension ref="B2:I5"/>
  <sheetViews>
    <sheetView zoomScale="205" zoomScaleNormal="205" workbookViewId="0">
      <selection activeCell="G6" sqref="G6"/>
    </sheetView>
  </sheetViews>
  <sheetFormatPr defaultRowHeight="15" x14ac:dyDescent="0.25"/>
  <sheetData>
    <row r="2" spans="2:9" x14ac:dyDescent="0.25">
      <c r="B2" s="9" t="s">
        <v>6</v>
      </c>
      <c r="C2" s="9"/>
      <c r="E2" s="9" t="s">
        <v>7</v>
      </c>
      <c r="F2" s="9"/>
      <c r="H2" s="9" t="s">
        <v>8</v>
      </c>
      <c r="I2" s="9"/>
    </row>
    <row r="3" spans="2:9" x14ac:dyDescent="0.25">
      <c r="B3" s="1">
        <v>1</v>
      </c>
      <c r="C3" s="1">
        <v>2</v>
      </c>
      <c r="E3" s="5">
        <v>1</v>
      </c>
      <c r="F3" s="1">
        <v>2</v>
      </c>
      <c r="H3" s="1">
        <v>7</v>
      </c>
      <c r="I3" s="1">
        <v>10</v>
      </c>
    </row>
    <row r="4" spans="2:9" x14ac:dyDescent="0.25">
      <c r="B4" s="5">
        <v>3</v>
      </c>
      <c r="C4" s="5">
        <v>4</v>
      </c>
      <c r="E4" s="5">
        <v>3</v>
      </c>
      <c r="F4" s="1">
        <v>4</v>
      </c>
      <c r="H4" s="1">
        <v>15</v>
      </c>
      <c r="I4" s="1">
        <v>22</v>
      </c>
    </row>
    <row r="5" spans="2:9" x14ac:dyDescent="0.25">
      <c r="B5" s="1">
        <v>5</v>
      </c>
      <c r="C5" s="1">
        <v>6</v>
      </c>
      <c r="H5" s="1">
        <v>23</v>
      </c>
      <c r="I5" s="1">
        <v>34</v>
      </c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90E5-A6AF-481E-A772-91C0A845B6C6}">
  <dimension ref="B2:J11"/>
  <sheetViews>
    <sheetView zoomScale="205" zoomScaleNormal="205" workbookViewId="0">
      <selection activeCell="J5" sqref="J5"/>
    </sheetView>
  </sheetViews>
  <sheetFormatPr defaultRowHeight="15" x14ac:dyDescent="0.25"/>
  <sheetData>
    <row r="2" spans="2:10" x14ac:dyDescent="0.25">
      <c r="B2" s="10" t="s">
        <v>9</v>
      </c>
      <c r="C2" s="10"/>
      <c r="D2" s="6"/>
      <c r="E2" s="10" t="s">
        <v>10</v>
      </c>
      <c r="F2" s="10"/>
      <c r="G2" s="6"/>
      <c r="H2" s="10" t="s">
        <v>11</v>
      </c>
      <c r="I2" s="10"/>
      <c r="J2" s="10"/>
    </row>
    <row r="3" spans="2:10" x14ac:dyDescent="0.25">
      <c r="B3" s="1">
        <v>1</v>
      </c>
      <c r="C3" s="1">
        <v>2</v>
      </c>
      <c r="E3" s="1">
        <v>4</v>
      </c>
      <c r="F3" s="1">
        <v>3</v>
      </c>
      <c r="H3" s="1">
        <v>2</v>
      </c>
      <c r="I3" s="1">
        <v>1</v>
      </c>
      <c r="J3" s="1">
        <v>5</v>
      </c>
    </row>
    <row r="4" spans="2:10" x14ac:dyDescent="0.25">
      <c r="B4" s="1">
        <v>3</v>
      </c>
      <c r="C4" s="1">
        <v>4</v>
      </c>
      <c r="E4" s="1">
        <v>5</v>
      </c>
      <c r="F4" s="1">
        <v>1</v>
      </c>
      <c r="H4" s="1">
        <v>6</v>
      </c>
      <c r="I4" s="1">
        <v>4</v>
      </c>
      <c r="J4" s="1">
        <v>0</v>
      </c>
    </row>
    <row r="5" spans="2:10" x14ac:dyDescent="0.25">
      <c r="B5" s="1">
        <v>5</v>
      </c>
      <c r="C5" s="1">
        <v>6</v>
      </c>
      <c r="E5" s="1">
        <v>0</v>
      </c>
      <c r="F5" s="1">
        <v>6</v>
      </c>
      <c r="H5" s="1">
        <v>3</v>
      </c>
      <c r="I5" s="1">
        <v>2</v>
      </c>
      <c r="J5" s="1">
        <v>1</v>
      </c>
    </row>
    <row r="9" spans="2:10" x14ac:dyDescent="0.25">
      <c r="H9" s="1">
        <v>12</v>
      </c>
      <c r="I9" s="1">
        <v>8</v>
      </c>
      <c r="J9" s="1">
        <v>17</v>
      </c>
    </row>
    <row r="10" spans="2:10" x14ac:dyDescent="0.25">
      <c r="H10" s="1">
        <v>30</v>
      </c>
      <c r="I10" s="1">
        <v>23</v>
      </c>
      <c r="J10" s="1">
        <v>34</v>
      </c>
    </row>
    <row r="11" spans="2:10" x14ac:dyDescent="0.25">
      <c r="H11" s="1">
        <v>41</v>
      </c>
      <c r="I11" s="1">
        <v>33</v>
      </c>
      <c r="J11" s="1">
        <v>37</v>
      </c>
    </row>
  </sheetData>
  <mergeCells count="3">
    <mergeCell ref="B2:C2"/>
    <mergeCell ref="E2:F2"/>
    <mergeCell ref="H2:J2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8C84-6533-4757-A2EF-0A7788EF7833}">
  <dimension ref="C2:C3"/>
  <sheetViews>
    <sheetView zoomScale="145" zoomScaleNormal="145" workbookViewId="0">
      <selection activeCell="G8" sqref="G8"/>
    </sheetView>
  </sheetViews>
  <sheetFormatPr defaultRowHeight="15" x14ac:dyDescent="0.25"/>
  <cols>
    <col min="3" max="3" width="16.5703125" customWidth="1"/>
  </cols>
  <sheetData>
    <row r="2" spans="3:3" x14ac:dyDescent="0.25">
      <c r="C2" s="1" t="s">
        <v>1</v>
      </c>
    </row>
    <row r="3" spans="3:3" ht="30" customHeight="1" x14ac:dyDescent="0.25">
      <c r="C3" s="4" t="s">
        <v>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F901-559B-49F5-AB58-C1DE46F1B605}">
  <dimension ref="C2:O17"/>
  <sheetViews>
    <sheetView workbookViewId="0">
      <selection activeCell="J20" sqref="J20"/>
    </sheetView>
  </sheetViews>
  <sheetFormatPr defaultRowHeight="15" x14ac:dyDescent="0.25"/>
  <sheetData>
    <row r="2" spans="3:15" x14ac:dyDescent="0.25">
      <c r="C2" s="1" t="s">
        <v>1</v>
      </c>
    </row>
    <row r="3" spans="3:15" x14ac:dyDescent="0.25">
      <c r="C3" s="1" t="s">
        <v>2</v>
      </c>
    </row>
    <row r="4" spans="3:15" ht="15.75" thickBot="1" x14ac:dyDescent="0.3">
      <c r="L4" s="2" t="s">
        <v>3</v>
      </c>
      <c r="M4" s="2" t="s">
        <v>4</v>
      </c>
      <c r="O4" s="2" t="s">
        <v>0</v>
      </c>
    </row>
    <row r="5" spans="3:15" x14ac:dyDescent="0.25">
      <c r="K5">
        <v>100</v>
      </c>
      <c r="L5" s="3">
        <v>0</v>
      </c>
      <c r="M5" s="3">
        <v>1000</v>
      </c>
      <c r="N5">
        <v>1000</v>
      </c>
      <c r="O5" s="11"/>
    </row>
    <row r="6" spans="3:15" x14ac:dyDescent="0.25">
      <c r="K6">
        <v>101</v>
      </c>
      <c r="L6" s="3">
        <v>2</v>
      </c>
      <c r="M6" s="3">
        <v>1000</v>
      </c>
      <c r="O6" s="12"/>
    </row>
    <row r="7" spans="3:15" x14ac:dyDescent="0.25">
      <c r="L7" s="3"/>
      <c r="M7" s="3"/>
      <c r="N7">
        <v>1100</v>
      </c>
      <c r="O7" s="12"/>
    </row>
    <row r="8" spans="3:15" x14ac:dyDescent="0.25">
      <c r="L8" s="3"/>
      <c r="M8" s="3"/>
      <c r="O8" s="12"/>
    </row>
    <row r="9" spans="3:15" x14ac:dyDescent="0.25">
      <c r="L9" s="3"/>
      <c r="M9" s="3"/>
      <c r="O9" s="12"/>
    </row>
    <row r="10" spans="3:15" x14ac:dyDescent="0.25">
      <c r="L10" s="3"/>
      <c r="M10" s="3"/>
      <c r="O10" s="12"/>
    </row>
    <row r="11" spans="3:15" x14ac:dyDescent="0.25">
      <c r="L11" s="3"/>
      <c r="M11" s="3"/>
      <c r="O11" s="12"/>
    </row>
    <row r="12" spans="3:15" x14ac:dyDescent="0.25">
      <c r="L12" s="3"/>
      <c r="M12" s="3"/>
      <c r="O12" s="12"/>
    </row>
    <row r="13" spans="3:15" x14ac:dyDescent="0.25">
      <c r="L13" s="3"/>
      <c r="M13" s="3"/>
      <c r="O13" s="12"/>
    </row>
    <row r="14" spans="3:15" x14ac:dyDescent="0.25">
      <c r="L14" s="3"/>
      <c r="M14" s="3"/>
      <c r="O14" s="12"/>
    </row>
    <row r="15" spans="3:15" x14ac:dyDescent="0.25">
      <c r="L15" s="3"/>
      <c r="M15" s="3"/>
      <c r="O15" s="12"/>
    </row>
    <row r="16" spans="3:15" ht="15.75" thickBot="1" x14ac:dyDescent="0.3">
      <c r="L16" s="3"/>
      <c r="M16" s="3"/>
      <c r="O16" s="13"/>
    </row>
    <row r="17" spans="12:13" x14ac:dyDescent="0.25">
      <c r="L17" s="3"/>
      <c r="M17" s="3"/>
    </row>
  </sheetData>
  <mergeCells count="1">
    <mergeCell ref="O5:O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87DA-1195-46D3-976A-DEC9FE21E98B}">
  <dimension ref="T31:W32"/>
  <sheetViews>
    <sheetView topLeftCell="E4" zoomScaleNormal="100" workbookViewId="0">
      <selection activeCell="O11" sqref="O11"/>
    </sheetView>
  </sheetViews>
  <sheetFormatPr defaultRowHeight="15" x14ac:dyDescent="0.25"/>
  <cols>
    <col min="20" max="20" width="14.28515625" customWidth="1"/>
    <col min="22" max="22" width="11.140625" bestFit="1" customWidth="1"/>
  </cols>
  <sheetData>
    <row r="31" spans="20:23" x14ac:dyDescent="0.25">
      <c r="T31">
        <v>8</v>
      </c>
      <c r="U31" s="2" t="s">
        <v>16</v>
      </c>
      <c r="V31" s="8">
        <f>8 * 1000000</f>
        <v>8000000</v>
      </c>
      <c r="W31" t="s">
        <v>17</v>
      </c>
    </row>
    <row r="32" spans="20:23" x14ac:dyDescent="0.25">
      <c r="T32">
        <v>1</v>
      </c>
      <c r="U32" s="2" t="s">
        <v>16</v>
      </c>
      <c r="V32" s="8">
        <v>1000000</v>
      </c>
      <c r="W32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9ED5-292E-411F-9C1B-7797A9B2C36D}">
  <dimension ref="S30"/>
  <sheetViews>
    <sheetView zoomScale="70" zoomScaleNormal="70" workbookViewId="0">
      <selection activeCell="O11" sqref="O11"/>
    </sheetView>
  </sheetViews>
  <sheetFormatPr defaultRowHeight="15" x14ac:dyDescent="0.25"/>
  <sheetData>
    <row r="30" spans="19:19" x14ac:dyDescent="0.25">
      <c r="S30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7CCB-1707-42C6-AEFA-1DEC9CF32BC7}">
  <dimension ref="S30"/>
  <sheetViews>
    <sheetView topLeftCell="A4" zoomScale="145" zoomScaleNormal="145" workbookViewId="0">
      <selection activeCell="O11" sqref="O11"/>
    </sheetView>
  </sheetViews>
  <sheetFormatPr defaultRowHeight="15" x14ac:dyDescent="0.25"/>
  <sheetData>
    <row r="30" spans="19:19" x14ac:dyDescent="0.25">
      <c r="S30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9ADF-7B55-40FE-AE5E-3E93D67441E9}">
  <dimension ref="A1"/>
  <sheetViews>
    <sheetView zoomScale="145" zoomScaleNormal="145" workbookViewId="0">
      <selection activeCell="I13" sqref="I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6D10-D121-409C-9E99-815618E2B2E8}">
  <dimension ref="A1"/>
  <sheetViews>
    <sheetView zoomScale="145" zoomScaleNormal="145" workbookViewId="0">
      <selection activeCell="J18" sqref="J18"/>
    </sheetView>
  </sheetViews>
  <sheetFormatPr defaultRowHeight="15" x14ac:dyDescent="0.25"/>
  <cols>
    <col min="1" max="1" width="4.570312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6F5F-D826-41B4-A32F-DEFAF10D3FAC}">
  <dimension ref="A1"/>
  <sheetViews>
    <sheetView zoomScale="145" zoomScaleNormal="145" workbookViewId="0">
      <selection activeCell="I25" sqref="I25"/>
    </sheetView>
  </sheetViews>
  <sheetFormatPr defaultRowHeight="15" x14ac:dyDescent="0.25"/>
  <cols>
    <col min="1" max="1" width="4.5703125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91FE-5ABC-4703-B504-34494ECF3575}">
  <dimension ref="A1"/>
  <sheetViews>
    <sheetView zoomScale="130" zoomScaleNormal="130" workbookViewId="0">
      <selection activeCell="O20" sqref="O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7EE8-D81A-4398-90A5-5C94875136CA}">
  <dimension ref="B1:O20"/>
  <sheetViews>
    <sheetView showGridLines="0" zoomScale="160" zoomScaleNormal="160" workbookViewId="0">
      <selection activeCell="O11" sqref="O11"/>
    </sheetView>
  </sheetViews>
  <sheetFormatPr defaultRowHeight="15" x14ac:dyDescent="0.25"/>
  <cols>
    <col min="3" max="11" width="3.7109375" style="2" customWidth="1"/>
    <col min="12" max="12" width="7.28515625" style="2" bestFit="1" customWidth="1"/>
    <col min="13" max="13" width="3.85546875" customWidth="1"/>
    <col min="15" max="15" width="37.5703125" customWidth="1"/>
  </cols>
  <sheetData>
    <row r="1" spans="2:15" ht="69.75" customHeight="1" x14ac:dyDescent="0.25"/>
    <row r="3" spans="2:15" x14ac:dyDescent="0.25">
      <c r="O3" t="s">
        <v>20</v>
      </c>
    </row>
    <row r="4" spans="2:15" x14ac:dyDescent="0.25">
      <c r="C4" s="1"/>
      <c r="D4" s="1"/>
      <c r="E4" s="1"/>
      <c r="F4">
        <f>SUM(C4:E4)</f>
        <v>0</v>
      </c>
      <c r="O4" t="s">
        <v>21</v>
      </c>
    </row>
    <row r="5" spans="2:15" x14ac:dyDescent="0.25">
      <c r="C5" s="1"/>
      <c r="D5" s="1"/>
      <c r="E5" s="1"/>
      <c r="F5">
        <f>SUM(C5:E5)</f>
        <v>0</v>
      </c>
    </row>
    <row r="6" spans="2:15" x14ac:dyDescent="0.25">
      <c r="C6" s="1"/>
      <c r="D6" s="1"/>
      <c r="E6" s="1"/>
      <c r="F6">
        <f>SUM(C6:E6)</f>
        <v>0</v>
      </c>
      <c r="O6" t="s">
        <v>22</v>
      </c>
    </row>
    <row r="7" spans="2:15" x14ac:dyDescent="0.25">
      <c r="B7">
        <f>SUM(C6,D5,E4)</f>
        <v>0</v>
      </c>
      <c r="C7" s="2">
        <f>SUM(C4:C6)</f>
        <v>0</v>
      </c>
      <c r="D7" s="2">
        <f t="shared" ref="D7:E7" si="0">SUM(D4:D6)</f>
        <v>0</v>
      </c>
      <c r="E7" s="2">
        <f t="shared" si="0"/>
        <v>0</v>
      </c>
      <c r="F7">
        <f>SUM(C4,D5,E6)</f>
        <v>0</v>
      </c>
    </row>
    <row r="8" spans="2:15" x14ac:dyDescent="0.25">
      <c r="L8" s="2">
        <f>FACT(9)</f>
        <v>362880</v>
      </c>
      <c r="M8">
        <f>L8/60/60/24</f>
        <v>4.2</v>
      </c>
      <c r="N8" t="s">
        <v>23</v>
      </c>
    </row>
    <row r="9" spans="2:15" x14ac:dyDescent="0.25">
      <c r="B9" t="s">
        <v>24</v>
      </c>
      <c r="C9" s="1">
        <v>0</v>
      </c>
      <c r="D9" s="1">
        <v>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2:15" x14ac:dyDescent="0.25">
      <c r="C10" s="14">
        <v>0</v>
      </c>
      <c r="D10" s="14">
        <v>1</v>
      </c>
      <c r="E10" s="14">
        <v>2</v>
      </c>
      <c r="F10" s="14">
        <v>3</v>
      </c>
      <c r="G10" s="14">
        <v>4</v>
      </c>
      <c r="H10" s="14">
        <v>5</v>
      </c>
      <c r="I10" s="14">
        <v>6</v>
      </c>
      <c r="J10" s="14">
        <v>7</v>
      </c>
      <c r="K10" s="14">
        <v>8</v>
      </c>
    </row>
    <row r="11" spans="2:15" x14ac:dyDescent="0.25">
      <c r="B11" t="s">
        <v>25</v>
      </c>
    </row>
    <row r="14" spans="2:15" x14ac:dyDescent="0.25"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8</v>
      </c>
      <c r="J14" s="1">
        <v>7</v>
      </c>
      <c r="K14" s="1">
        <v>9</v>
      </c>
    </row>
    <row r="15" spans="2:15" x14ac:dyDescent="0.25"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</row>
    <row r="17" spans="14:15" x14ac:dyDescent="0.25">
      <c r="N17" t="s">
        <v>26</v>
      </c>
      <c r="O17" s="15" t="s">
        <v>27</v>
      </c>
    </row>
    <row r="18" spans="14:15" x14ac:dyDescent="0.25">
      <c r="N18" t="s">
        <v>28</v>
      </c>
      <c r="O18" s="15" t="s">
        <v>29</v>
      </c>
    </row>
    <row r="19" spans="14:15" x14ac:dyDescent="0.25">
      <c r="O19">
        <f>16*15*14*13*12*11*10</f>
        <v>57657600</v>
      </c>
    </row>
    <row r="20" spans="14:15" x14ac:dyDescent="0.25">
      <c r="O20">
        <f>O19/60/60/24/365.2262</f>
        <v>1.8271781524253554</v>
      </c>
    </row>
  </sheetData>
  <conditionalFormatting sqref="C4:E6 G4:L6">
    <cfRule type="duplicateValues" dxfId="3" priority="4"/>
  </conditionalFormatting>
  <conditionalFormatting sqref="F11:L11 L9:L10">
    <cfRule type="duplicateValues" dxfId="2" priority="3"/>
  </conditionalFormatting>
  <conditionalFormatting sqref="F16:L16 L14:L15">
    <cfRule type="duplicateValues" dxfId="1" priority="2"/>
  </conditionalFormatting>
  <conditionalFormatting sqref="C10:K10">
    <cfRule type="duplicateValues" dxfId="0" priority="1"/>
  </conditionalFormatting>
  <dataValidations count="1">
    <dataValidation type="whole" allowBlank="1" showInputMessage="1" showErrorMessage="1" sqref="C4:L6 C14:E14 F14:L16 F10:K11 L9:L11" xr:uid="{61F7EC8B-0DB9-4D56-8F8A-EACBCDEA8EA6}">
      <formula1>1</formula1>
      <formula2>9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Equality</vt:lpstr>
      <vt:lpstr>Bank</vt:lpstr>
      <vt:lpstr>string</vt:lpstr>
      <vt:lpstr>StringBuilder</vt:lpstr>
      <vt:lpstr>Array 1D</vt:lpstr>
      <vt:lpstr>Array 2D</vt:lpstr>
      <vt:lpstr>Array of Array</vt:lpstr>
      <vt:lpstr>Jagged Array</vt:lpstr>
      <vt:lpstr>Magic 3x3</vt:lpstr>
      <vt:lpstr>8 Queens</vt:lpstr>
      <vt:lpstr>Matrix1</vt:lpstr>
      <vt:lpstr>Matrix2</vt:lpstr>
      <vt:lpstr>Matrix2 (2)</vt:lpstr>
      <vt:lpstr>Matrix2 (3)</vt:lpstr>
      <vt:lpstr>Island</vt:lpstr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2021-08-24T10:43:45Z</dcterms:created>
  <dcterms:modified xsi:type="dcterms:W3CDTF">2023-03-30T13:43:36Z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7fd2788e-c337-4615-a9f4-3b6be10f9116</vt:lpwstr>
  </property>
</Properties>
</file>