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https://d.docs.live.net/aa2ce3e7edb9adf1/Desktop/정승우/AX대회관련/"/>
    </mc:Choice>
  </mc:AlternateContent>
  <xr:revisionPtr revIDLastSave="20" documentId="8_{02899FB1-C3C8-4068-84E0-85D06444BD57}" xr6:coauthVersionLast="47" xr6:coauthVersionMax="47" xr10:uidLastSave="{77223488-F75C-4C6F-9165-F8DEE3B44B46}"/>
  <bookViews>
    <workbookView xWindow="-98" yWindow="-98" windowWidth="21795" windowHeight="12975" tabRatio="954" activeTab="1" xr2:uid="{00000000-000D-0000-FFFF-FFFF00000000}"/>
  </bookViews>
  <sheets>
    <sheet name="★ 갤럭시 스튜디오_거래명세서 내역 통합★" sheetId="132" r:id="rId1"/>
    <sheet name="● 홍대점_거래명세서" sheetId="129"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s>
  <definedNames>
    <definedName name="_" hidden="1">#REF!</definedName>
    <definedName name="__" hidden="1">#REF!</definedName>
    <definedName name="___" hidden="1">#REF!</definedName>
    <definedName name="____" hidden="1">#REF!</definedName>
    <definedName name="_____" hidden="1">#REF!</definedName>
    <definedName name="________q45" hidden="1">{"'용역비'!$A$4:$C$8"}</definedName>
    <definedName name="_______q45" hidden="1">{"'용역비'!$A$4:$C$8"}</definedName>
    <definedName name="_______시사용" hidden="1">#REF!</definedName>
    <definedName name="______q45" hidden="1">{"'용역비'!$A$4:$C$8"}</definedName>
    <definedName name="______SP01">[1]!______SP01</definedName>
    <definedName name="______SP02">[1]!______SP02</definedName>
    <definedName name="______SP04">[1]!______SP04</definedName>
    <definedName name="______SP06">[1]!______SP06</definedName>
    <definedName name="______SP07">[1]!______SP07</definedName>
    <definedName name="______SP08">[1]!______SP08</definedName>
    <definedName name="______SP09">[1]!______SP09</definedName>
    <definedName name="______SP10">[1]!______SP10</definedName>
    <definedName name="______SP12">[1]!______SP12</definedName>
    <definedName name="______SP14">[1]!______SP14</definedName>
    <definedName name="______SP15">[1]!______SP15</definedName>
    <definedName name="______SP16">[1]!______SP16</definedName>
    <definedName name="______SP17">[1]!______SP17</definedName>
    <definedName name="______SP18">[1]!______SP18</definedName>
    <definedName name="______SP19">[1]!______SP19</definedName>
    <definedName name="______SP20">[1]!______SP20</definedName>
    <definedName name="______SP21">[1]!______SP21</definedName>
    <definedName name="______SP22">[1]!______SP22</definedName>
    <definedName name="______SP23">[1]!______SP23</definedName>
    <definedName name="______SP24">[1]!______SP24</definedName>
    <definedName name="______SP25">[1]!______SP25</definedName>
    <definedName name="______SP26">[1]!______SP26</definedName>
    <definedName name="______SP27">[1]!______SP27</definedName>
    <definedName name="______SP28">[1]!______SP28</definedName>
    <definedName name="______SP29">[1]!______SP29</definedName>
    <definedName name="______SP30">[1]!______SP30</definedName>
    <definedName name="______SP31">[1]!______SP31</definedName>
    <definedName name="______SP32">[1]!______SP32</definedName>
    <definedName name="______SP33">[1]!______SP33</definedName>
    <definedName name="______SP34">[1]!______SP34</definedName>
    <definedName name="______SP35">[1]!______SP35</definedName>
    <definedName name="______SP36">[1]!______SP36</definedName>
    <definedName name="______SP37">[1]!______SP37</definedName>
    <definedName name="______SP38">[1]!______SP38</definedName>
    <definedName name="______SP39">[1]!______SP39</definedName>
    <definedName name="______SP40">[1]!______SP40</definedName>
    <definedName name="______SP41">[1]!______SP41</definedName>
    <definedName name="______SP42">[1]!______SP42</definedName>
    <definedName name="______SP43">[1]!______SP43</definedName>
    <definedName name="______SP44">[1]!______SP44</definedName>
    <definedName name="______SP45">[1]!______SP45</definedName>
    <definedName name="______SP47">[1]!______SP47</definedName>
    <definedName name="______SP48">[1]!______SP48</definedName>
    <definedName name="______SP49">[1]!______SP49</definedName>
    <definedName name="______SP50">[1]!______SP50</definedName>
    <definedName name="______SP51">[1]!______SP51</definedName>
    <definedName name="______SP52">[1]!______SP52</definedName>
    <definedName name="______SP53">[1]!______SP53</definedName>
    <definedName name="______SP54">[1]!______SP54</definedName>
    <definedName name="______SP55">[1]!______SP55</definedName>
    <definedName name="______SP56">[1]!______SP56</definedName>
    <definedName name="______SP57">[1]!______SP57</definedName>
    <definedName name="______SP58">[1]!______SP58</definedName>
    <definedName name="______SP59">[1]!______SP59</definedName>
    <definedName name="______SP60">[1]!______SP60</definedName>
    <definedName name="______SP61">[1]!______SP61</definedName>
    <definedName name="______SP62">[1]!______SP62</definedName>
    <definedName name="______SP63">[1]!______SP63</definedName>
    <definedName name="______SP64">[1]!______SP64</definedName>
    <definedName name="______SP65">[1]!______SP65</definedName>
    <definedName name="______SP66">[1]!______SP66</definedName>
    <definedName name="______SP67">[1]!______SP67</definedName>
    <definedName name="______SP68">[1]!______SP68</definedName>
    <definedName name="______SP69">[1]!______SP69</definedName>
    <definedName name="______SP70">[1]!______SP70</definedName>
    <definedName name="_____AMT1">#REF!</definedName>
    <definedName name="_____AMT2">#REF!</definedName>
    <definedName name="_____AMT3">#REF!</definedName>
    <definedName name="_____q45" hidden="1">{"'용역비'!$A$4:$C$8"}</definedName>
    <definedName name="_____SP01">[1]!_____SP01</definedName>
    <definedName name="_____SP02">[1]!_____SP02</definedName>
    <definedName name="_____SP04">[1]!_____SP04</definedName>
    <definedName name="_____SP05">[1]!_____SP05</definedName>
    <definedName name="_____SP06">[1]!_____SP06</definedName>
    <definedName name="_____SP07">[1]!_____SP07</definedName>
    <definedName name="_____SP08">[1]!_____SP08</definedName>
    <definedName name="_____SP09">[1]!_____SP09</definedName>
    <definedName name="_____SP10">[1]!_____SP10</definedName>
    <definedName name="_____SP11">[1]!_____SP11</definedName>
    <definedName name="_____SP12">[1]!_____SP12</definedName>
    <definedName name="_____SP13">[1]!_____SP13</definedName>
    <definedName name="_____SP14">[1]!_____SP14</definedName>
    <definedName name="_____SP15">[1]!_____SP15</definedName>
    <definedName name="_____SP16">[1]!_____SP16</definedName>
    <definedName name="_____SP17">[1]!_____SP17</definedName>
    <definedName name="_____SP18">[1]!_____SP18</definedName>
    <definedName name="_____SP19">[1]!_____SP19</definedName>
    <definedName name="_____SP20">[1]!_____SP20</definedName>
    <definedName name="_____SP21">[1]!_____SP21</definedName>
    <definedName name="_____SP22">[1]!_____SP22</definedName>
    <definedName name="_____SP23">[1]!_____SP23</definedName>
    <definedName name="_____SP24">[1]!_____SP24</definedName>
    <definedName name="_____SP25">[1]!_____SP25</definedName>
    <definedName name="_____SP26">[1]!_____SP26</definedName>
    <definedName name="_____SP27">[1]!_____SP27</definedName>
    <definedName name="_____SP28">[1]!_____SP28</definedName>
    <definedName name="_____SP29">[1]!_____SP29</definedName>
    <definedName name="_____SP30">[1]!_____SP30</definedName>
    <definedName name="_____SP31">[1]!_____SP31</definedName>
    <definedName name="_____SP32">[1]!_____SP32</definedName>
    <definedName name="_____SP33">[1]!_____SP33</definedName>
    <definedName name="_____SP34">[1]!_____SP34</definedName>
    <definedName name="_____SP35">[1]!_____SP35</definedName>
    <definedName name="_____SP36">[1]!_____SP36</definedName>
    <definedName name="_____SP37">[1]!_____SP37</definedName>
    <definedName name="_____SP38">[1]!_____SP38</definedName>
    <definedName name="_____SP39">[1]!_____SP39</definedName>
    <definedName name="_____SP40">[1]!_____SP40</definedName>
    <definedName name="_____SP41">[1]!_____SP41</definedName>
    <definedName name="_____SP42">[1]!_____SP42</definedName>
    <definedName name="_____SP43">[1]!_____SP43</definedName>
    <definedName name="_____SP44">[1]!_____SP44</definedName>
    <definedName name="_____SP45">[1]!_____SP45</definedName>
    <definedName name="_____SP46">[1]!_____SP46</definedName>
    <definedName name="_____SP47">[1]!_____SP47</definedName>
    <definedName name="_____SP48">[1]!_____SP48</definedName>
    <definedName name="_____SP49">[1]!_____SP49</definedName>
    <definedName name="_____SP50">[1]!_____SP50</definedName>
    <definedName name="_____SP51">[1]!_____SP51</definedName>
    <definedName name="_____SP52">[1]!_____SP52</definedName>
    <definedName name="_____SP53">[1]!_____SP53</definedName>
    <definedName name="_____SP54">[1]!_____SP54</definedName>
    <definedName name="_____SP55">[1]!_____SP55</definedName>
    <definedName name="_____SP56">[1]!_____SP56</definedName>
    <definedName name="_____SP57">[1]!_____SP57</definedName>
    <definedName name="_____SP58">[1]!_____SP58</definedName>
    <definedName name="_____SP59">[1]!_____SP59</definedName>
    <definedName name="_____SP60">[1]!_____SP60</definedName>
    <definedName name="_____SP61">[1]!_____SP61</definedName>
    <definedName name="_____SP62">[1]!_____SP62</definedName>
    <definedName name="_____SP63">[1]!_____SP63</definedName>
    <definedName name="_____SP64">[1]!_____SP64</definedName>
    <definedName name="_____SP65">[1]!_____SP65</definedName>
    <definedName name="_____SP66">[1]!_____SP66</definedName>
    <definedName name="_____SP67">[1]!_____SP67</definedName>
    <definedName name="_____SP68">[1]!_____SP68</definedName>
    <definedName name="_____SP69">[1]!_____SP69</definedName>
    <definedName name="_____SP70">[1]!_____SP70</definedName>
    <definedName name="____AMT1">#REF!</definedName>
    <definedName name="____AMT2">#REF!</definedName>
    <definedName name="____AMT3">#REF!</definedName>
    <definedName name="____JJ2">#REF!</definedName>
    <definedName name="____JO11">#REF!</definedName>
    <definedName name="____KK59">[2]노임단가!#REF!</definedName>
    <definedName name="____LP1">'[3]부하(성남)'!#REF!</definedName>
    <definedName name="____LPB1">[4]부하계산서!#REF!</definedName>
    <definedName name="____LPK1">[4]부하계산서!#REF!</definedName>
    <definedName name="____LU1">'[3]부하(성남)'!#REF!</definedName>
    <definedName name="____LU2">'[3]부하(성남)'!#REF!</definedName>
    <definedName name="____LV01">'[3]부하(성남)'!#REF!</definedName>
    <definedName name="____NON1">#REF!</definedName>
    <definedName name="____PB1">#REF!</definedName>
    <definedName name="____PB2">#REF!</definedName>
    <definedName name="____PB3">#REF!</definedName>
    <definedName name="____q45" hidden="1">{"'용역비'!$A$4:$C$8"}</definedName>
    <definedName name="____SP01">[1]!____SP01</definedName>
    <definedName name="____SP02">[1]!____SP02</definedName>
    <definedName name="____SP03">[1]!____SP03</definedName>
    <definedName name="____SP04">[1]!____SP04</definedName>
    <definedName name="____SP05">[1]!____SP05</definedName>
    <definedName name="____SP06">[1]!____SP06</definedName>
    <definedName name="____SP07">[1]!____SP07</definedName>
    <definedName name="____SP08">[1]!____SP08</definedName>
    <definedName name="____SP09">[1]!____SP09</definedName>
    <definedName name="____SP10">[1]!____SP10</definedName>
    <definedName name="____SP11">[1]!____SP11</definedName>
    <definedName name="____SP12">[1]!____SP12</definedName>
    <definedName name="____SP13">[1]!____SP13</definedName>
    <definedName name="____SP14">[1]!____SP14</definedName>
    <definedName name="____SP15">[1]!____SP15</definedName>
    <definedName name="____SP16">[1]!____SP16</definedName>
    <definedName name="____SP17">[1]!____SP17</definedName>
    <definedName name="____SP18">[1]!____SP18</definedName>
    <definedName name="____SP19">[1]!____SP19</definedName>
    <definedName name="____SP20">[1]!____SP20</definedName>
    <definedName name="____SP21">[1]!____SP21</definedName>
    <definedName name="____SP22">[1]!____SP22</definedName>
    <definedName name="____SP23">[1]!____SP23</definedName>
    <definedName name="____SP24">[1]!____SP24</definedName>
    <definedName name="____SP25">[1]!____SP25</definedName>
    <definedName name="____SP26">[1]!____SP26</definedName>
    <definedName name="____SP27">[1]!____SP27</definedName>
    <definedName name="____SP28">[1]!____SP28</definedName>
    <definedName name="____SP29">[1]!____SP29</definedName>
    <definedName name="____SP30">[1]!____SP30</definedName>
    <definedName name="____SP31">[1]!____SP31</definedName>
    <definedName name="____SP32">[1]!____SP32</definedName>
    <definedName name="____SP33">[1]!____SP33</definedName>
    <definedName name="____SP34">[1]!____SP34</definedName>
    <definedName name="____SP35">[1]!____SP35</definedName>
    <definedName name="____SP36">[1]!____SP36</definedName>
    <definedName name="____SP37">[1]!____SP37</definedName>
    <definedName name="____SP38">[1]!____SP38</definedName>
    <definedName name="____SP39">[1]!____SP39</definedName>
    <definedName name="____SP40">[1]!____SP40</definedName>
    <definedName name="____SP41">[1]!____SP41</definedName>
    <definedName name="____SP42">[1]!____SP42</definedName>
    <definedName name="____SP43">[1]!____SP43</definedName>
    <definedName name="____SP44">[1]!____SP44</definedName>
    <definedName name="____SP45">[1]!____SP45</definedName>
    <definedName name="____SP46">[1]!____SP46</definedName>
    <definedName name="____SP47">[1]!____SP47</definedName>
    <definedName name="____SP48">[1]!____SP48</definedName>
    <definedName name="____SP49">[1]!____SP49</definedName>
    <definedName name="____SP50">[1]!____SP50</definedName>
    <definedName name="____SP51">[1]!____SP51</definedName>
    <definedName name="____SP52">[1]!____SP52</definedName>
    <definedName name="____SP53">[1]!____SP53</definedName>
    <definedName name="____SP54">[1]!____SP54</definedName>
    <definedName name="____SP55">[1]!____SP55</definedName>
    <definedName name="____SP56">[1]!____SP56</definedName>
    <definedName name="____SP57">[1]!____SP57</definedName>
    <definedName name="____SP58">[1]!____SP58</definedName>
    <definedName name="____SP59">[1]!____SP59</definedName>
    <definedName name="____SP60">[1]!____SP60</definedName>
    <definedName name="____SP61">[1]!____SP61</definedName>
    <definedName name="____SP62">[1]!____SP62</definedName>
    <definedName name="____SP63">[1]!____SP63</definedName>
    <definedName name="____SP64">[1]!____SP64</definedName>
    <definedName name="____SP65">[1]!____SP65</definedName>
    <definedName name="____SP66">[1]!____SP66</definedName>
    <definedName name="____SP67">[1]!____SP67</definedName>
    <definedName name="____SP68">[1]!____SP68</definedName>
    <definedName name="____SP69">[1]!____SP69</definedName>
    <definedName name="____SP70">[1]!____SP70</definedName>
    <definedName name="____SUB1">#REF!</definedName>
    <definedName name="____SUB2">#REF!</definedName>
    <definedName name="____SUB3">#REF!</definedName>
    <definedName name="____sub4">#REF!</definedName>
    <definedName name="____sub5">#REF!</definedName>
    <definedName name="____TOT1">#REF!</definedName>
    <definedName name="____TOT2">#REF!</definedName>
    <definedName name="____UP1">[4]부하계산서!#REF!</definedName>
    <definedName name="____UP2">[4]부하계산서!#REF!</definedName>
    <definedName name="___A1">#REF!</definedName>
    <definedName name="___a14">#REF!</definedName>
    <definedName name="___a2" hidden="1">{#N/A,#N/A,FALSE,"P.C.B"}</definedName>
    <definedName name="___AMT1">#REF!</definedName>
    <definedName name="___AMT2">#REF!</definedName>
    <definedName name="___AMT3">#REF!</definedName>
    <definedName name="___B140007">#REF!</definedName>
    <definedName name="___b2">#REF!</definedName>
    <definedName name="___DOG1">#REF!</definedName>
    <definedName name="___DOG2">#REF!</definedName>
    <definedName name="___DOG3">#REF!</definedName>
    <definedName name="___DOG4">#REF!</definedName>
    <definedName name="___FF1">#REF!</definedName>
    <definedName name="___JA2">#REF!</definedName>
    <definedName name="___key2" hidden="1">#REF!</definedName>
    <definedName name="___KK59">[2]노임단가!#REF!</definedName>
    <definedName name="___LP1">'[3]부하(성남)'!#REF!</definedName>
    <definedName name="___LPB1">[4]부하계산서!#REF!</definedName>
    <definedName name="___LPK1">[4]부하계산서!#REF!</definedName>
    <definedName name="___LU1">'[3]부하(성남)'!#REF!</definedName>
    <definedName name="___LU2">'[3]부하(성남)'!#REF!</definedName>
    <definedName name="___LV01">'[3]부하(성남)'!#REF!</definedName>
    <definedName name="___PB1">#REF!</definedName>
    <definedName name="___PB2">#REF!</definedName>
    <definedName name="___PB3">#REF!</definedName>
    <definedName name="___PI48">#REF!</definedName>
    <definedName name="___PI60">#REF!</definedName>
    <definedName name="___q45" hidden="1">{"'용역비'!$A$4:$C$8"}</definedName>
    <definedName name="___RO110">#REF!</definedName>
    <definedName name="___RO22">#REF!</definedName>
    <definedName name="___RO35">#REF!</definedName>
    <definedName name="___RO60">#REF!</definedName>
    <definedName name="___RO80">#REF!</definedName>
    <definedName name="___RVD100">#REF!</definedName>
    <definedName name="___RVD150">#REF!</definedName>
    <definedName name="___RVD200">#REF!</definedName>
    <definedName name="___RVD250">#REF!</definedName>
    <definedName name="___RVD300">#REF!</definedName>
    <definedName name="___RVD50">#REF!</definedName>
    <definedName name="___SP01">[1]!___SP01</definedName>
    <definedName name="___SP02">[1]!___SP02</definedName>
    <definedName name="___SP03">[1]!___SP03</definedName>
    <definedName name="___SP04">[1]!___SP04</definedName>
    <definedName name="___SP05">[1]!___SP05</definedName>
    <definedName name="___SP06">[1]!___SP06</definedName>
    <definedName name="___SP07">[1]!___SP07</definedName>
    <definedName name="___SP08">[1]!___SP08</definedName>
    <definedName name="___SP09">[1]!___SP09</definedName>
    <definedName name="___SP10">[1]!___SP10</definedName>
    <definedName name="___SP11">[1]!___SP11</definedName>
    <definedName name="___SP12">[1]!___SP12</definedName>
    <definedName name="___SP13">[1]!___SP13</definedName>
    <definedName name="___SP14">[1]!___SP14</definedName>
    <definedName name="___SP15">[1]!___SP15</definedName>
    <definedName name="___SP16">[1]!___SP16</definedName>
    <definedName name="___SP17">[1]!___SP17</definedName>
    <definedName name="___SP18">[1]!___SP18</definedName>
    <definedName name="___SP19">[1]!___SP19</definedName>
    <definedName name="___SP20">[1]!___SP20</definedName>
    <definedName name="___SP21">[1]!___SP21</definedName>
    <definedName name="___SP22">[1]!___SP22</definedName>
    <definedName name="___SP23">[1]!___SP23</definedName>
    <definedName name="___SP24">[1]!___SP24</definedName>
    <definedName name="___SP25">[1]!___SP25</definedName>
    <definedName name="___SP26">[1]!___SP26</definedName>
    <definedName name="___SP27">[1]!___SP27</definedName>
    <definedName name="___SP28">[1]!___SP28</definedName>
    <definedName name="___SP29">[1]!___SP29</definedName>
    <definedName name="___SP30">[1]!___SP30</definedName>
    <definedName name="___SP31">[1]!___SP31</definedName>
    <definedName name="___SP32">[1]!___SP32</definedName>
    <definedName name="___SP33">[1]!___SP33</definedName>
    <definedName name="___SP34">[1]!___SP34</definedName>
    <definedName name="___SP35">[1]!___SP35</definedName>
    <definedName name="___SP36">[1]!___SP36</definedName>
    <definedName name="___SP37">[1]!___SP37</definedName>
    <definedName name="___SP38">[1]!___SP38</definedName>
    <definedName name="___SP39">[1]!___SP39</definedName>
    <definedName name="___SP40">[1]!___SP40</definedName>
    <definedName name="___SP41">[1]!___SP41</definedName>
    <definedName name="___SP42">[1]!___SP42</definedName>
    <definedName name="___SP43">[1]!___SP43</definedName>
    <definedName name="___SP44">[1]!___SP44</definedName>
    <definedName name="___SP45">[1]!___SP45</definedName>
    <definedName name="___SP46">[1]!___SP46</definedName>
    <definedName name="___SP47">[1]!___SP47</definedName>
    <definedName name="___SP48">[1]!___SP48</definedName>
    <definedName name="___SP49">[1]!___SP49</definedName>
    <definedName name="___SP50">[1]!___SP50</definedName>
    <definedName name="___SP51">[1]!___SP51</definedName>
    <definedName name="___SP52">[1]!___SP52</definedName>
    <definedName name="___SP53">[1]!___SP53</definedName>
    <definedName name="___SP54">[1]!___SP54</definedName>
    <definedName name="___SP55">[1]!___SP55</definedName>
    <definedName name="___SP56">[1]!___SP56</definedName>
    <definedName name="___SP57">[1]!___SP57</definedName>
    <definedName name="___SP58">[1]!___SP58</definedName>
    <definedName name="___SP59">[1]!___SP59</definedName>
    <definedName name="___SP60">[1]!___SP60</definedName>
    <definedName name="___SP61">[1]!___SP61</definedName>
    <definedName name="___SP62">[1]!___SP62</definedName>
    <definedName name="___SP63">[1]!___SP63</definedName>
    <definedName name="___SP64">[1]!___SP64</definedName>
    <definedName name="___SP65">[1]!___SP65</definedName>
    <definedName name="___SP66">[1]!___SP66</definedName>
    <definedName name="___SP67">[1]!___SP67</definedName>
    <definedName name="___SP68">[1]!___SP68</definedName>
    <definedName name="___SP69">[1]!___SP69</definedName>
    <definedName name="___SP70">[1]!___SP70</definedName>
    <definedName name="___SUB1">#REF!</definedName>
    <definedName name="___SUB2">#REF!</definedName>
    <definedName name="___SUB3">#REF!</definedName>
    <definedName name="___sub4">#REF!</definedName>
    <definedName name="___sub5">#REF!</definedName>
    <definedName name="___TON1">#REF!</definedName>
    <definedName name="___TON2">#REF!</definedName>
    <definedName name="___UP1">[4]부하계산서!#REF!</definedName>
    <definedName name="___UP2">[4]부하계산서!#REF!</definedName>
    <definedName name="___WW2">#REF!</definedName>
    <definedName name="___WW6">#REF!</definedName>
    <definedName name="__1">[5]I一般比!#REF!</definedName>
    <definedName name="__123Graph_A" hidden="1">#REF!</definedName>
    <definedName name="__123Graph_B" hidden="1">#REF!</definedName>
    <definedName name="__123Graph_X" hidden="1">#REF!</definedName>
    <definedName name="__A1">#REF!</definedName>
    <definedName name="__a14">#REF!</definedName>
    <definedName name="__AMT1">#REF!</definedName>
    <definedName name="__AMT2">#REF!</definedName>
    <definedName name="__AMT3">#REF!</definedName>
    <definedName name="__B140007">#REF!</definedName>
    <definedName name="__b2">#REF!</definedName>
    <definedName name="__DOG1">#REF!</definedName>
    <definedName name="__DOG2">#REF!</definedName>
    <definedName name="__DOG3">#REF!</definedName>
    <definedName name="__DOG4">#REF!</definedName>
    <definedName name="__FF1">#REF!</definedName>
    <definedName name="__IntlFixup" hidden="1">TRUE</definedName>
    <definedName name="__JA2">#REF!</definedName>
    <definedName name="__JJ1">#REF!</definedName>
    <definedName name="__ju8" hidden="1">{"'광피스표'!$A$3:$N$54"}</definedName>
    <definedName name="__KK59">[2]노임단가!#REF!</definedName>
    <definedName name="__kwy1" hidden="1">{#N/A,#N/A,FALSE,"ALM-ASISC"}</definedName>
    <definedName name="__LP1">#REF!</definedName>
    <definedName name="__LP2">#REF!</definedName>
    <definedName name="__LPB1">[4]부하계산서!#REF!</definedName>
    <definedName name="__LPK1">[4]부하계산서!#REF!</definedName>
    <definedName name="__LU1">'[3]부하(성남)'!#REF!</definedName>
    <definedName name="__LU2">'[3]부하(성남)'!#REF!</definedName>
    <definedName name="__LV01">'[3]부하(성남)'!#REF!</definedName>
    <definedName name="__NON2">#N/A</definedName>
    <definedName name="__PB1">#REF!</definedName>
    <definedName name="__PB2">#REF!</definedName>
    <definedName name="__PB3">#REF!</definedName>
    <definedName name="__PI48">#REF!</definedName>
    <definedName name="__PI60">#REF!</definedName>
    <definedName name="__PRN2">#REF!</definedName>
    <definedName name="__PRN3">#REF!</definedName>
    <definedName name="__PRN4">#REF!</definedName>
    <definedName name="__PRN6">#REF!</definedName>
    <definedName name="__PRN7">#REF!</definedName>
    <definedName name="__q45" hidden="1">{"'용역비'!$A$4:$C$8"}</definedName>
    <definedName name="__RO110">#REF!</definedName>
    <definedName name="__RO22">#REF!</definedName>
    <definedName name="__RO35">#REF!</definedName>
    <definedName name="__RO60">#REF!</definedName>
    <definedName name="__RO80">#REF!</definedName>
    <definedName name="__RVD100">#REF!</definedName>
    <definedName name="__RVD150">#REF!</definedName>
    <definedName name="__RVD200">#REF!</definedName>
    <definedName name="__RVD250">#REF!</definedName>
    <definedName name="__RVD300">#REF!</definedName>
    <definedName name="__RVD50">#REF!</definedName>
    <definedName name="__SH2">#N/A</definedName>
    <definedName name="__SH3">#N/A</definedName>
    <definedName name="__SP01">[1]!__SP01</definedName>
    <definedName name="__SP02">[1]!__SP02</definedName>
    <definedName name="__SP03">[1]!__SP03</definedName>
    <definedName name="__SP05">[1]!__SP05</definedName>
    <definedName name="__SP06">[1]!__SP06</definedName>
    <definedName name="__SP07">[1]!__SP07</definedName>
    <definedName name="__SP08">[1]!__SP08</definedName>
    <definedName name="__SP10">[1]!__SP10</definedName>
    <definedName name="__SP11">[1]!__SP11</definedName>
    <definedName name="__SP12">[1]!__SP12</definedName>
    <definedName name="__SP13">[1]!__SP13</definedName>
    <definedName name="__SP14">[1]!__SP14</definedName>
    <definedName name="__SP15">[1]!__SP15</definedName>
    <definedName name="__SP16">[1]!__SP16</definedName>
    <definedName name="__SP17">[1]!__SP17</definedName>
    <definedName name="__SP18">[1]!__SP18</definedName>
    <definedName name="__SP19">[1]!__SP19</definedName>
    <definedName name="__SP20">[1]!__SP20</definedName>
    <definedName name="__SP21">[1]!__SP21</definedName>
    <definedName name="__SP22">[1]!__SP22</definedName>
    <definedName name="__SP23">[1]!__SP23</definedName>
    <definedName name="__SP24">[1]!__SP24</definedName>
    <definedName name="__SP25">[1]!__SP25</definedName>
    <definedName name="__SP26">[1]!__SP26</definedName>
    <definedName name="__SP27">[1]!__SP27</definedName>
    <definedName name="__SP28">[1]!__SP28</definedName>
    <definedName name="__SP29">[1]!__SP29</definedName>
    <definedName name="__SP30">[1]!__SP30</definedName>
    <definedName name="__SP31">[1]!__SP31</definedName>
    <definedName name="__SP32">[1]!__SP32</definedName>
    <definedName name="__SP33">[1]!__SP33</definedName>
    <definedName name="__SP34">[1]!__SP34</definedName>
    <definedName name="__SP35">[1]!__SP35</definedName>
    <definedName name="__SP36">[1]!__SP36</definedName>
    <definedName name="__SP37">[1]!__SP37</definedName>
    <definedName name="__SP38">[1]!__SP38</definedName>
    <definedName name="__SP39">[1]!__SP39</definedName>
    <definedName name="__SP40">[1]!__SP40</definedName>
    <definedName name="__SP41">[1]!__SP41</definedName>
    <definedName name="__SP42">[1]!__SP42</definedName>
    <definedName name="__SP43">[1]!__SP43</definedName>
    <definedName name="__SP44">[1]!__SP44</definedName>
    <definedName name="__SP45">[1]!__SP45</definedName>
    <definedName name="__SP46">[1]!__SP46</definedName>
    <definedName name="__SP47">[1]!__SP47</definedName>
    <definedName name="__SP48">[1]!__SP48</definedName>
    <definedName name="__SP49">[1]!__SP49</definedName>
    <definedName name="__SP50">[1]!__SP50</definedName>
    <definedName name="__SP51">[1]!__SP51</definedName>
    <definedName name="__SP52">[1]!__SP52</definedName>
    <definedName name="__SP53">[1]!__SP53</definedName>
    <definedName name="__SP54">[1]!__SP54</definedName>
    <definedName name="__SP55">[1]!__SP55</definedName>
    <definedName name="__SP56">[1]!__SP56</definedName>
    <definedName name="__SP57">[1]!__SP57</definedName>
    <definedName name="__SP58">[1]!__SP58</definedName>
    <definedName name="__SP59">[1]!__SP59</definedName>
    <definedName name="__SP60">[1]!__SP60</definedName>
    <definedName name="__SP61">[1]!__SP61</definedName>
    <definedName name="__SP62">[1]!__SP62</definedName>
    <definedName name="__SP63">[1]!__SP63</definedName>
    <definedName name="__SP64">[1]!__SP64</definedName>
    <definedName name="__SP65">[1]!__SP65</definedName>
    <definedName name="__SP66">[1]!__SP66</definedName>
    <definedName name="__SP67">[1]!__SP67</definedName>
    <definedName name="__SP68">[1]!__SP68</definedName>
    <definedName name="__SP69">[1]!__SP69</definedName>
    <definedName name="__SP70">[1]!__SP70</definedName>
    <definedName name="__ST1">#N/A</definedName>
    <definedName name="__SUB1">#REF!</definedName>
    <definedName name="__SUB2">#REF!</definedName>
    <definedName name="__SUB3">#REF!</definedName>
    <definedName name="__sub4">#REF!</definedName>
    <definedName name="__sub5">#REF!</definedName>
    <definedName name="__TON1">#REF!</definedName>
    <definedName name="__TON2">#REF!</definedName>
    <definedName name="__UP1">[4]부하계산서!#REF!</definedName>
    <definedName name="__UP2">[4]부하계산서!#REF!</definedName>
    <definedName name="__WW2">#REF!</definedName>
    <definedName name="__WW6">#REF!</definedName>
    <definedName name="__xlfn.BAHTTEXT" hidden="1">#NAME?</definedName>
    <definedName name="_0">[6]직재!#REF!</definedName>
    <definedName name="_01">#REF!</definedName>
    <definedName name="_02">#REF!</definedName>
    <definedName name="_03">#REF!</definedName>
    <definedName name="_1">#REF!</definedName>
    <definedName name="_1._PANEL_BD.__LP___1">#REF!</definedName>
    <definedName name="_1_123Grap" hidden="1">[7]금융비용!#REF!</definedName>
    <definedName name="_1¤_3">#REF!</definedName>
    <definedName name="_10">#N/A</definedName>
    <definedName name="_10_____F" hidden="1">#REF!</definedName>
    <definedName name="_10_0_0_F" hidden="1">#REF!</definedName>
    <definedName name="_11">#N/A</definedName>
    <definedName name="_11_0_0_F" hidden="1">#REF!</definedName>
    <definedName name="_110Block_100p설치">#REF!</definedName>
    <definedName name="_110블록설치">#REF!</definedName>
    <definedName name="_11F" hidden="1">#REF!</definedName>
    <definedName name="_12">#N/A</definedName>
    <definedName name="_13">#N/A</definedName>
    <definedName name="_13F" hidden="1">#REF!</definedName>
    <definedName name="_14">#N/A</definedName>
    <definedName name="_14G_0Extr">#REF!</definedName>
    <definedName name="_15">#N/A</definedName>
    <definedName name="_15A">[8]금액내역서!$D$3:$D$10</definedName>
    <definedName name="_15G_0Extract">#REF!</definedName>
    <definedName name="_16">#N/A</definedName>
    <definedName name="_16_0_0_F" hidden="1">#REF!</definedName>
    <definedName name="_16G__Extr">#REF!</definedName>
    <definedName name="_17">#N/A</definedName>
    <definedName name="_17_0_0_F" hidden="1">#REF!</definedName>
    <definedName name="_17G__Extract">#REF!</definedName>
    <definedName name="_18">#N/A</definedName>
    <definedName name="_19">#N/A</definedName>
    <definedName name="_1a1_">#REF!</definedName>
    <definedName name="_1공장">#REF!</definedName>
    <definedName name="_1차_94년">#N/A</definedName>
    <definedName name="_2">#N/A</definedName>
    <definedName name="_2_0__123Grap" hidden="1">#REF!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2F" hidden="1">#REF!</definedName>
    <definedName name="_2IL1_">#REF!</definedName>
    <definedName name="_2공장">#REF!</definedName>
    <definedName name="_2차결제일">#N/A</definedName>
    <definedName name="_3">#N/A</definedName>
    <definedName name="_3_0_0_F" hidden="1">#REF!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8q45_" hidden="1">{"'용역비'!$A$4:$C$8"}</definedName>
    <definedName name="_39">#N/A</definedName>
    <definedName name="_3F" hidden="1">[9]합천내역!#REF!</definedName>
    <definedName name="_3공장">#REF!</definedName>
    <definedName name="_4">#REF!</definedName>
    <definedName name="_4_0_F" hidden="1">[9]합천내역!#REF!</definedName>
    <definedName name="_4_3_0Crite">#REF!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4월">#REF!</definedName>
    <definedName name="_5">#REF!</definedName>
    <definedName name="_5__0_0_F" hidden="1">#REF!</definedName>
    <definedName name="_5_3_0Criteria">#REF!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5F" hidden="1">#REF!</definedName>
    <definedName name="_6">#REF!</definedName>
    <definedName name="_6_____F" hidden="1">#REF!</definedName>
    <definedName name="_6_0_0_F" hidden="1">#REF!</definedName>
    <definedName name="_6_3__Crite">#REF!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69q45_" hidden="1">{"'용역비'!$A$4:$C$8"}</definedName>
    <definedName name="_6F" hidden="1">#REF!</definedName>
    <definedName name="_7">#REF!</definedName>
    <definedName name="_7_0_0_F" hidden="1">#REF!</definedName>
    <definedName name="_7_3__Criteria">#REF!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_0_0_F" hidden="1">#REF!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9a2_" hidden="1">{#N/A,#N/A,FALSE,"P.C.B"}</definedName>
    <definedName name="_a14">#REF!</definedName>
    <definedName name="_A183154">#REF!</definedName>
    <definedName name="_AMT1">#REF!</definedName>
    <definedName name="_AMT2">#REF!</definedName>
    <definedName name="_AMT3">#REF!</definedName>
    <definedName name="_apr11111">#REF!</definedName>
    <definedName name="_apr12">#REF!</definedName>
    <definedName name="_aug12">#REF!</definedName>
    <definedName name="_aug15">#REF!</definedName>
    <definedName name="_B140007">#REF!</definedName>
    <definedName name="_dec11">#REF!</definedName>
    <definedName name="_dec12">#REF!</definedName>
    <definedName name="_dec14">#REF!</definedName>
    <definedName name="_Dist_Bin" hidden="1">#REF!</definedName>
    <definedName name="_Dist_Values" hidden="1">#REF!</definedName>
    <definedName name="_DISTDATA">#REF!</definedName>
    <definedName name="_DOG1">#REF!</definedName>
    <definedName name="_DOG2">#REF!</definedName>
    <definedName name="_DOG22">#REF!</definedName>
    <definedName name="_DOG3">#REF!</definedName>
    <definedName name="_DOG33">#REF!</definedName>
    <definedName name="_DOG4">#REF!</definedName>
    <definedName name="_feb12">#REF!</definedName>
    <definedName name="_FILE" hidden="1">#REF!</definedName>
    <definedName name="_Fill" hidden="1">#REF!</definedName>
    <definedName name="_xlnm._FilterDatabase" localSheetId="1" hidden="1">'● 홍대점_거래명세서'!#REF!</definedName>
    <definedName name="_xlnm._FilterDatabase" hidden="1">#REF!</definedName>
    <definedName name="_JA2">#REF!</definedName>
    <definedName name="_jan12">#REF!</definedName>
    <definedName name="_JJ1">#REF!</definedName>
    <definedName name="_JJ2">#REF!</definedName>
    <definedName name="_JO11">#REF!</definedName>
    <definedName name="_jul12">#REF!</definedName>
    <definedName name="_jun12">#REF!</definedName>
    <definedName name="_KD2" hidden="1">#REF!</definedName>
    <definedName name="_KD3" hidden="1">#REF!</definedName>
    <definedName name="_Key1" hidden="1">#REF!</definedName>
    <definedName name="_Key2" hidden="1">#REF!</definedName>
    <definedName name="_Key237" hidden="1">#REF!</definedName>
    <definedName name="_Key3" hidden="1">#REF!</definedName>
    <definedName name="_kfkf" hidden="1">#REF!</definedName>
    <definedName name="_KK2" hidden="1">#REF!</definedName>
    <definedName name="_KK3" hidden="1">#REF!</definedName>
    <definedName name="_KK59">[2]노임단가!#REF!</definedName>
    <definedName name="_kwy1" hidden="1">{#N/A,#N/A,FALSE,"ALM-ASISC"}</definedName>
    <definedName name="_LP1">#REF!</definedName>
    <definedName name="_LP2">#REF!</definedName>
    <definedName name="_LPB1">[4]부하계산서!#REF!</definedName>
    <definedName name="_LPK1">[4]부하계산서!#REF!</definedName>
    <definedName name="_LU1">'[3]부하(성남)'!#REF!</definedName>
    <definedName name="_LU2">'[3]부하(성남)'!#REF!</definedName>
    <definedName name="_LV01">'[3]부하(성남)'!#REF!</definedName>
    <definedName name="_mar12">#REF!</definedName>
    <definedName name="_MatInverse_In" hidden="1">[10]구성비!$A$1:$N$19</definedName>
    <definedName name="_MatInverse_Out" hidden="1">[10]구성비!$A$22:$A$22</definedName>
    <definedName name="_MatMult_A" hidden="1">#REF!</definedName>
    <definedName name="_MatMult_AxB" hidden="1">#REF!</definedName>
    <definedName name="_MatMult_B" hidden="1">#REF!</definedName>
    <definedName name="_may12">#REF!</definedName>
    <definedName name="_MSM">#REF!</definedName>
    <definedName name="_MSO">#REF!</definedName>
    <definedName name="_NCCTOTAL">#REF!</definedName>
    <definedName name="_NON1">#REF!</definedName>
    <definedName name="_NON2">#N/A</definedName>
    <definedName name="_nov12">#REF!</definedName>
    <definedName name="_oct12">#REF!</definedName>
    <definedName name="_Order1" hidden="1">255</definedName>
    <definedName name="_Order2" hidden="1">255</definedName>
    <definedName name="_Parse_In" hidden="1">#REF!</definedName>
    <definedName name="_Parse_Out" hidden="1">#REF!</definedName>
    <definedName name="_PB1">#REF!</definedName>
    <definedName name="_PB2">#REF!</definedName>
    <definedName name="_PB3">#REF!</definedName>
    <definedName name="_PI48">#REF!</definedName>
    <definedName name="_PI60">#REF!</definedName>
    <definedName name="_PP2">#REF!</definedName>
    <definedName name="_PP3">#REF!</definedName>
    <definedName name="_PRESELL">#REF!</definedName>
    <definedName name="_q45" hidden="1">{"'용역비'!$A$4:$C$8"}</definedName>
    <definedName name="_REGDATA">#REF!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ep12">#REF!</definedName>
    <definedName name="_SH2">#N/A</definedName>
    <definedName name="_SH3">#N/A</definedName>
    <definedName name="_Sort" hidden="1">#REF!</definedName>
    <definedName name="_SORT1" hidden="1">#REF!</definedName>
    <definedName name="_SP03">[1]!_SP03</definedName>
    <definedName name="_SP04">[1]!_SP04</definedName>
    <definedName name="_SP11">[1]!_SP11</definedName>
    <definedName name="_SP46">[1]!_SP46</definedName>
    <definedName name="_ST1">#N/A</definedName>
    <definedName name="_SUB1">#REF!</definedName>
    <definedName name="_SUB2">#REF!</definedName>
    <definedName name="_SUB3">#REF!</definedName>
    <definedName name="_SUB4">#N/A</definedName>
    <definedName name="_sub5">#REF!</definedName>
    <definedName name="_Table1_In1" hidden="1">#REF!</definedName>
    <definedName name="_Table1_Out" hidden="1">#REF!</definedName>
    <definedName name="_TOG">#REF!</definedName>
    <definedName name="_TON1">#REF!</definedName>
    <definedName name="_TON2">#REF!</definedName>
    <definedName name="_TOT1">#REF!</definedName>
    <definedName name="_TOT2">#REF!</definedName>
    <definedName name="_UH1">#REF!</definedName>
    <definedName name="_UP1">[4]부하계산서!#REF!</definedName>
    <definedName name="_UP2">[4]부하계산서!#REF!</definedName>
    <definedName name="_wis">[11]I一般比!#REF!</definedName>
    <definedName name="_woogi" hidden="1">#REF!</definedName>
    <definedName name="_woogi2" hidden="1">#REF!</definedName>
    <definedName name="_woogi24" hidden="1">#REF!</definedName>
    <definedName name="_woogi3" hidden="1">#REF!</definedName>
    <definedName name="_wte1" hidden="1">{#N/A,#N/A,FALSE,"ALM-ASISC"}</definedName>
    <definedName name="_WW2">#REF!</definedName>
    <definedName name="_WW3">#REF!</definedName>
    <definedName name="_WW6">#REF!</definedName>
    <definedName name="_WW7">#REF!</definedName>
    <definedName name="_WW8">#REF!</definedName>
    <definedName name="_경비율1">#REF!</definedName>
    <definedName name="_재ㅐ햐" hidden="1">#REF!</definedName>
    <definedName name="¤?315">#REF!</definedName>
    <definedName name="¤±392">#REF!</definedName>
    <definedName name="¤C315">#REF!</definedName>
    <definedName name="¤Ç315">#REF!</definedName>
    <definedName name="\0">#REF!</definedName>
    <definedName name="\12">#REF!</definedName>
    <definedName name="\a">#N/A</definedName>
    <definedName name="\a_1">#N/A</definedName>
    <definedName name="\A1">#REF!</definedName>
    <definedName name="\b">#REF!</definedName>
    <definedName name="\c">#N/A</definedName>
    <definedName name="\d">#N/A</definedName>
    <definedName name="\e">#REF!</definedName>
    <definedName name="\f">#REF!</definedName>
    <definedName name="\g">'[12]N賃率-職'!#REF!</definedName>
    <definedName name="\g_">'[5]N賃率-職'!#REF!</definedName>
    <definedName name="\h">#N/A</definedName>
    <definedName name="\i">#REF!</definedName>
    <definedName name="\k">#REF!</definedName>
    <definedName name="\l">#REF!</definedName>
    <definedName name="\m">#REF!</definedName>
    <definedName name="\n">#REF!</definedName>
    <definedName name="\p">#N/A</definedName>
    <definedName name="\q">#N/A</definedName>
    <definedName name="\r">#N/A</definedName>
    <definedName name="\s">#N/A</definedName>
    <definedName name="\t">#REF!</definedName>
    <definedName name="\u">#REF!</definedName>
    <definedName name="\v">#N/A</definedName>
    <definedName name="\x">#N/A</definedName>
    <definedName name="\z">#N/A</definedName>
    <definedName name="\z_1">#N/A</definedName>
    <definedName name="A">#N/A</definedName>
    <definedName name="A1_">#REF!</definedName>
    <definedName name="A12.">#REF!</definedName>
    <definedName name="A2_">#REF!</definedName>
    <definedName name="A3_">#REF!</definedName>
    <definedName name="A4_">#REF!</definedName>
    <definedName name="A5_">#REF!</definedName>
    <definedName name="A6_">#N/A</definedName>
    <definedName name="A7_">#REF!</definedName>
    <definedName name="A8.36">#REF!</definedName>
    <definedName name="A8_">#REF!</definedName>
    <definedName name="A9_">#REF!</definedName>
    <definedName name="AA">#REF!</definedName>
    <definedName name="AAA">#REF!</definedName>
    <definedName name="AAA_DOCTOPS" hidden="1">"AAA_SET"</definedName>
    <definedName name="AAA_duser" hidden="1">"OFF"</definedName>
    <definedName name="AAAA">#REF!</definedName>
    <definedName name="aaaaa">#REF!</definedName>
    <definedName name="AAAAAA">#REF!</definedName>
    <definedName name="aaaaaaaaaa">#REF!</definedName>
    <definedName name="AAAAAAAAAAAAAAAAAAA">#REF!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#REF!</definedName>
    <definedName name="AB_1">#REF!</definedName>
    <definedName name="abc" hidden="1">#REF!</definedName>
    <definedName name="ab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IDFAN">#REF!</definedName>
    <definedName name="ACIDPUMP">#REF!</definedName>
    <definedName name="ACIDSCRUBBER">#REF!</definedName>
    <definedName name="AD" hidden="1">{"'5국공정'!$A$1:$E$128"}</definedName>
    <definedName name="adad" hidden="1">{#N/A,#N/A,FALSE,"전력간선"}</definedName>
    <definedName name="ADC" hidden="1">#REF!</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fadfd" hidden="1">{#N/A,#N/A,FALSE,"전력간선"}</definedName>
    <definedName name="adsf">#REF!</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kjasldkfjsa">#REF!</definedName>
    <definedName name="afvjsksjhjhfdskdhskdj">#REF!</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4R" hidden="1">{#N/A,#N/A,FALSE,"ALM-ASISC"}</definedName>
    <definedName name="AH">BlankMacro1</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ifjoweidmcx">#REF!</definedName>
    <definedName name="AJHD">#REF!</definedName>
    <definedName name="akfj">#REF!</definedName>
    <definedName name="AKISMENU">[31]!AKISMENU</definedName>
    <definedName name="akısmenu2">[31]!AKISMENU</definedName>
    <definedName name="AKJFD">#REF!</definedName>
    <definedName name="AKJFL">#REF!</definedName>
    <definedName name="aldfkuxp">#REF!</definedName>
    <definedName name="ALKALIFAN">#REF!</definedName>
    <definedName name="ALKALIPUMP">#REF!</definedName>
    <definedName name="ALKALISCRUBBER">#REF!</definedName>
    <definedName name="AL몰드설치">#REF!</definedName>
    <definedName name="AMOUNT">#REF!</definedName>
    <definedName name="AMP">#REF!</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FRK2">#REF!</definedName>
    <definedName name="ANFRK3">#REF!</definedName>
    <definedName name="anfrkk">#REF!</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 hidden="1">1</definedName>
    <definedName name="ap">#REF!</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ivee">#REF!</definedName>
    <definedName name="as">'[34]#REF'!$A$1:$F$25</definedName>
    <definedName name="asaasa">#REF!</definedName>
    <definedName name="ASAhdkl" hidden="1">{#N/A,#N/A,FALSE,"전력간선"}</definedName>
    <definedName name="ASAS" hidden="1">{#N/A,#N/A,FALSE,"DAOCM 2차 검토"}</definedName>
    <definedName name="asd" hidden="1">{#N/A,#N/A,FALSE,"3가";#N/A,#N/A,FALSE,"3나";#N/A,#N/A,FALSE,"3다"}</definedName>
    <definedName name="asdf">#REF!</definedName>
    <definedName name="asdfas">#REF!</definedName>
    <definedName name="asdhf">#REF!</definedName>
    <definedName name="asdrrrrrrrrrrrrrrrrrrrrrrr">#REF!</definedName>
    <definedName name="asfasfaf" hidden="1">{#N/A,#N/A,FALSE,"전력간선"}</definedName>
    <definedName name="asffed" hidden="1">{#N/A,#N/A,FALSE,"전력간선"}</definedName>
    <definedName name="ASS" hidden="1">{#N/A,#N/A,FALSE,"P.C.B"}</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합">#REF!</definedName>
    <definedName name="b">#REF!</definedName>
    <definedName name="B0">#REF!</definedName>
    <definedName name="B1_">#REF!</definedName>
    <definedName name="B2B세부예산" hidden="1">#REF!</definedName>
    <definedName name="badfb">'[58]8) Limousine'!#REF!</definedName>
    <definedName name="Bar">[5]I一般比!#REF!</definedName>
    <definedName name="bb">#REF!</definedName>
    <definedName name="bbb">#N/A</definedName>
    <definedName name="bbbb" hidden="1">#REF!</definedName>
    <definedName name="BC" hidden="1">{#N/A,#N/A,FALSE,"이태원철근"}</definedName>
    <definedName name="bcrclcl100rt">#REF!</definedName>
    <definedName name="bcrclcl100rtrkrk">#REF!</definedName>
    <definedName name="BEGIN1">#REF!</definedName>
    <definedName name="BEGIN2">#N/A</definedName>
    <definedName name="BG" hidden="1">{"'광피스표'!$A$3:$N$54"}</definedName>
    <definedName name="BH">#REF!</definedName>
    <definedName name="BI" hidden="1">{#N/A,#N/A,FALSE,"이태원철근"}</definedName>
    <definedName name="BIGO">#REF!</definedName>
    <definedName name="Billing_Actual_2013_1H_HQ">'[59]Germany 2013'!$BC$35</definedName>
    <definedName name="Billing_Actual_2013_1H_L">'[59]Germany 2013'!$BC$99</definedName>
    <definedName name="Billing_Actual_2013_2H_HQ">'[59]Germany 2013'!$BX$35</definedName>
    <definedName name="Billing_Actual_2013_2H_L">'[59]Germany 2013'!$BX$99</definedName>
    <definedName name="Billing_Actual_201301_HQ">'[59]Germany 2013'!$AK$35</definedName>
    <definedName name="Billing_Actual_201301_L">'[59]Germany 2013'!$AK$99</definedName>
    <definedName name="Billing_Actual_201302_HQ">'[59]Germany 2013'!$AN$35</definedName>
    <definedName name="Billing_Actual_201302_L">'[59]Germany 2013'!$AN$99</definedName>
    <definedName name="Billing_Actual_201303_HQ">'[59]Germany 2013'!$AQ$35</definedName>
    <definedName name="Billing_Actual_201303_L">'[59]Germany 2013'!$AQ$99</definedName>
    <definedName name="Billing_Actual_201304_HQ">'[59]Germany 2013'!$AT$35</definedName>
    <definedName name="Billing_Actual_201304_L">'[59]Germany 2013'!$AT$99</definedName>
    <definedName name="Billing_Actual_201305_HQ">'[59]Germany 2013'!$AW$35</definedName>
    <definedName name="Billing_Actual_201305_L">'[59]Germany 2013'!$AW$99</definedName>
    <definedName name="Billing_Actual_201307_HQ">'[59]Germany 2013'!$BF$35</definedName>
    <definedName name="Billing_Actual_201307_L">'[59]Germany 2013'!$BF$99</definedName>
    <definedName name="Billing_Actual_201308_HQ">'[59]Germany 2013'!$BI$35</definedName>
    <definedName name="Billing_Actual_201308_L">'[59]Germany 2013'!$BI$99</definedName>
    <definedName name="Billing_Actual_2014">[59]!Actual_Forecast[[#Totals],[Billing A+T]]</definedName>
    <definedName name="Billing_Actual_2014005_HQ">'[59]New Actual &amp; Forecast'!$AI$147</definedName>
    <definedName name="Billing_Actual_2014005_Local">'[59]New Actual &amp; Forecast'!$AI$148</definedName>
    <definedName name="Billing_Actual_201401">'[60]Actual &amp; Forecast'!$AH$148</definedName>
    <definedName name="Billing_Actual_201401_HQ">'[60]Actual &amp; Forecast'!$AH$37</definedName>
    <definedName name="Billing_Actual_201401_L">'[60]Actual &amp; Forecast'!$AH$102</definedName>
    <definedName name="Billing_Actual_201402">'[60]Actual &amp; Forecast'!$AK$148</definedName>
    <definedName name="Billing_Actual_201402_HQ">'[60]Actual &amp; Forecast'!$AK$37</definedName>
    <definedName name="Billing_Actual_201402_L">'[60]Actual &amp; Forecast'!$AK$102</definedName>
    <definedName name="Billing_Actual_201403_HQ">'[60]Actual &amp; Forecast'!$AN$37</definedName>
    <definedName name="Billing_Actual_201403_L">'[60]Actual &amp; Forecast'!$AN$102</definedName>
    <definedName name="Billing_Actual_201404_HQ">'[60]Actual &amp; Forecast'!$AQ$37</definedName>
    <definedName name="Billing_Actual_201404_L">'[60]Actual &amp; Forecast'!$AQ$102</definedName>
    <definedName name="Billing_Plan_2014_HQ">[59]Plan!$D$37</definedName>
    <definedName name="Billing_Plan_2014_HQ_1H">[59]Plan!$S$37</definedName>
    <definedName name="Billing_Plan_2014_L">[59]Plan!$D$104</definedName>
    <definedName name="Billing_Plan_2014_L_1H">[59]Plan!$S$104</definedName>
    <definedName name="Billing_Plan_201401">[59]Plan!$AT$150</definedName>
    <definedName name="Billing_Plan_201401_HQ">[59]Plan!$AT$37</definedName>
    <definedName name="Billing_Plan_201401_L">[59]Plan!$AT$104</definedName>
    <definedName name="Billing_Plan_201402">[59]Plan!$AW$150</definedName>
    <definedName name="Billing_Plan_201402_HQ">[59]Plan!$AW$37</definedName>
    <definedName name="Billing_Plan_201402_L">[59]Plan!$AW$104</definedName>
    <definedName name="Billing_Plan_201403_HQ">[59]Plan!$AZ$37</definedName>
    <definedName name="Billing_Plan_201403_L">[59]Plan!$AZ$104</definedName>
    <definedName name="Billing_Plan_201404_HQ">[59]Plan!$BC$37</definedName>
    <definedName name="Billing_Plan_201404_L">[59]Plan!$BC$104</definedName>
    <definedName name="Billing_Plan_201405_HQ">[59]Plan!$BF$37</definedName>
    <definedName name="Billing_Plan_201405_L">[59]Plan!$BF$104</definedName>
    <definedName name="Billing_Plan_201407_HQ">[59]Plan!$BL$37</definedName>
    <definedName name="Billing_Plan_201407_L">[59]Plan!$BL$104</definedName>
    <definedName name="Billing_Plan_201408_HQ">[59]Plan!$BO$37</definedName>
    <definedName name="Billing_Plan_201408_L">[59]Plan!$BO$104</definedName>
    <definedName name="Billing_Target_Midtotal_HQ">'[59]Fcst 2014'!$O$6</definedName>
    <definedName name="Billing_Target_Midtotal_L">'[59]Fcst 2014'!$O$7</definedName>
    <definedName name="Billing_Target_Total_HQ">'[59]Fcst 2014'!$N$6</definedName>
    <definedName name="Billing_Target_Total_L">'[59]Fcst 2014'!$N$7</definedName>
    <definedName name="BLO_1">#N/A</definedName>
    <definedName name="BN1030SUS">#REF!</definedName>
    <definedName name="BN1040SUS">#REF!</definedName>
    <definedName name="BN1045SUS">#REF!</definedName>
    <definedName name="BN1060SUS">#REF!</definedName>
    <definedName name="BN1065SUS">#REF!</definedName>
    <definedName name="BN1230SUS">#REF!</definedName>
    <definedName name="BN1245SUS">#REF!</definedName>
    <definedName name="BN1250SUS">#REF!</definedName>
    <definedName name="BN1270SUS">#REF!</definedName>
    <definedName name="BN1275SUS">#REF!</definedName>
    <definedName name="BN16120SUS">#REF!</definedName>
    <definedName name="BN1630ST">#REF!</definedName>
    <definedName name="BN1630SUS">#REF!</definedName>
    <definedName name="BN1650ST">#REF!</definedName>
    <definedName name="BN1650SUS">#REF!</definedName>
    <definedName name="BN1665SUS">#REF!</definedName>
    <definedName name="BN1670SUS">#REF!</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LT1">#REF!</definedName>
    <definedName name="BOLT2">#REF!</definedName>
    <definedName name="BOND">#REF!</definedName>
    <definedName name="BONDOLD">#REF!</definedName>
    <definedName name="bonus">#REF!</definedName>
    <definedName name="box">BlankMacro1</definedName>
    <definedName name="BPLATE250">#REF!</definedName>
    <definedName name="BPLATE300">#REF!</definedName>
    <definedName name="BPLATE350">#REF!</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TYPE">#N/A</definedName>
    <definedName name="BUNHO">#N/A</definedName>
    <definedName name="C_">#REF!</definedName>
    <definedName name="CA">#REF!</definedName>
    <definedName name="CANVAS">#REF!</definedName>
    <definedName name="CAPA9798" hidden="1">{#N/A,#N/A,FALSE,"P.C.B"}</definedName>
    <definedName name="CATEGORY">#N/A</definedName>
    <definedName name="CC">#REF!</definedName>
    <definedName name="CCC"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dc">#REF!</definedName>
    <definedName name="CCTV" hidden="1">{#N/A,#N/A,FALSE,"전력간선"}</definedName>
    <definedName name="cde">#REF!</definedName>
    <definedName name="CD관포설">#REF!</definedName>
    <definedName name="CD전선관포설">#REF!</definedName>
    <definedName name="CG">#N/A</definedName>
    <definedName name="cgmh" hidden="1">{"'용역비'!$A$4:$C$8"}</definedName>
    <definedName name="CHAIR">#REF!</definedName>
    <definedName name="CHANG" hidden="1">{#N/A,#N/A,FALSE,"P.C.B"}</definedName>
    <definedName name="chauffeur">#REF!</definedName>
    <definedName name="chd">[40]직노!#REF!</definedName>
    <definedName name="CHECK150">#REF!</definedName>
    <definedName name="CHECK25">#REF!</definedName>
    <definedName name="CHECKPOINT">#REF!</definedName>
    <definedName name="CHEMICALINJECTION">#REF!</definedName>
    <definedName name="CHEMICALTANK">#REF!</definedName>
    <definedName name="china">#REF!</definedName>
    <definedName name="CHO">#N/A</definedName>
    <definedName name="Client" hidden="1">{"'5국공정'!$A$1:$E$128"}</definedName>
    <definedName name="cloture">#REF!</definedName>
    <definedName name="co">#REF!</definedName>
    <definedName name="COD">#REF!</definedName>
    <definedName name="code">#REF!</definedName>
    <definedName name="COMB">#REF!</definedName>
    <definedName name="commentaire">#REF!</definedName>
    <definedName name="COMPANY">#N/A</definedName>
    <definedName name="Comptant">#REF!</definedName>
    <definedName name="CONC">#N/A</definedName>
    <definedName name="CONDUIT">#REF!</definedName>
    <definedName name="COST">#REF!</definedName>
    <definedName name="COSTT" hidden="1">#REF!</definedName>
    <definedName name="Countries">[61]Values!$G$1:$G$234</definedName>
    <definedName name="CPEV케이블">#REF!</definedName>
    <definedName name="CRAIN">#REF!</definedName>
    <definedName name="_xlnm.Criteria">#REF!</definedName>
    <definedName name="csDesignMode">1</definedName>
    <definedName name="csn">#REF!</definedName>
    <definedName name="CUCU">#REF!</definedName>
    <definedName name="CV" hidden="1">{"'광피스표'!$A$3:$N$54"}</definedName>
    <definedName name="cvc" hidden="1">#REF!</definedName>
    <definedName name="CV케이블22.9">#REF!</definedName>
    <definedName name="CV케이블22KV">#REF!</definedName>
    <definedName name="cwe" hidden="1">{#N/A,#N/A,FALSE,"ALM-ASISC"}</definedName>
    <definedName name="D">BlankMacro1</definedName>
    <definedName name="d65469787941531">#REF!</definedName>
    <definedName name="dafaf" hidden="1">{#N/A,#N/A,FALSE,"전력간선"}</definedName>
    <definedName name="DAMPER">#REF!</definedName>
    <definedName name="DAN">#REF!</definedName>
    <definedName name="DAN_S">#N/A</definedName>
    <definedName name="DANWI">#N/A</definedName>
    <definedName name="DASASD">[31]등록자료!$F$3:$F$52</definedName>
    <definedName name="DATA">#REF!</definedName>
    <definedName name="DATA_CONTROL_SYSTEM">#REF!</definedName>
    <definedName name="DATA_MDF">#REF!</definedName>
    <definedName name="DATA00001">#REF!</definedName>
    <definedName name="DATA00002">#REF!</definedName>
    <definedName name="DATA00003">#REF!</definedName>
    <definedName name="DATA00004">#REF!</definedName>
    <definedName name="DATA00005">#REF!</definedName>
    <definedName name="DATA00006">[62]Ritz_Fabrizio!#REF!</definedName>
    <definedName name="DATA00007">[62]Ritz_Fabrizio!#REF!</definedName>
    <definedName name="DATA00008">[62]Ritz_Fabrizio!#REF!</definedName>
    <definedName name="DATA00009">#REF!</definedName>
    <definedName name="DATA00010">#REF!</definedName>
    <definedName name="DATA00011">#REF!</definedName>
    <definedName name="DATA00012">#REF!</definedName>
    <definedName name="DATA00013">#REF!</definedName>
    <definedName name="DATA00014">#REF!</definedName>
    <definedName name="DATA00015">[62]Ritz_Fabrizio!#REF!</definedName>
    <definedName name="DATA00016">[62]Ritz_Fabrizio!#REF!</definedName>
    <definedName name="DATA00017">[62]Ritz_Fabrizio!#REF!</definedName>
    <definedName name="DATA00018">[62]Ritz_Fabrizio!#REF!</definedName>
    <definedName name="DATA00019">[62]Ritz_Fabrizio!#REF!</definedName>
    <definedName name="DATA00020">[62]Ritz_Fabrizio!#REF!</definedName>
    <definedName name="DATA00021">[62]Ritz_Fabrizio!#REF!</definedName>
    <definedName name="DATA00022">[62]Ritz_Fabrizio!#REF!</definedName>
    <definedName name="DATA00023">[62]Ritz_Fabrizio!#REF!</definedName>
    <definedName name="DATA00024">[62]Ritz_Fabrizio!#REF!</definedName>
    <definedName name="DATA00025">[62]Ritz_Fabrizio!#REF!</definedName>
    <definedName name="DATA00026">[62]Ritz_Fabrizio!#REF!</definedName>
    <definedName name="DATA00027">[62]Ritz_Fabrizio!#REF!</definedName>
    <definedName name="DATA00028">[62]Ritz_Fabrizio!#REF!</definedName>
    <definedName name="DATA00029">[62]Ritz_Fabrizio!#REF!</definedName>
    <definedName name="DATA00030">[62]Ritz_Fabrizio!#REF!</definedName>
    <definedName name="DATA00031">[62]Ritz_Fabrizio!#REF!</definedName>
    <definedName name="DATA00032">[62]Ritz_Fabrizio!#REF!</definedName>
    <definedName name="DATA00033">[62]Ritz_Fabrizio!#REF!</definedName>
    <definedName name="DATA00034">[62]Ritz_Fabrizio!#REF!</definedName>
    <definedName name="DATA00035">[62]Ritz_Fabrizio!#REF!</definedName>
    <definedName name="DATA00036">[62]Ritz_Fabrizio!#REF!</definedName>
    <definedName name="DATA00037">[62]Ritz_Fabrizio!#REF!</definedName>
    <definedName name="DATA00038">[62]Ritz_Fabrizio!#REF!</definedName>
    <definedName name="DATA00039">[62]Ritz_Fabrizio!#REF!</definedName>
    <definedName name="DATA00040">[62]Ritz_Fabrizio!#REF!</definedName>
    <definedName name="DATA00041">[62]Ritz_Fabrizio!#REF!</definedName>
    <definedName name="DATA00042">[62]Ritz_Fabrizio!#REF!</definedName>
    <definedName name="DATA00043">[62]Ritz_Fabrizio!#REF!</definedName>
    <definedName name="DATA00044">[62]Ritz_Fabrizio!#REF!</definedName>
    <definedName name="DATA00045">[62]Ritz_Fabrizio!#REF!</definedName>
    <definedName name="DATA00046">[62]Ritz_Fabrizio!#REF!</definedName>
    <definedName name="DATA00047">[62]Ritz_Fabrizio!#REF!</definedName>
    <definedName name="DATA00048">[62]Ritz_Fabrizio!#REF!</definedName>
    <definedName name="DATA00049">[62]Ritz_Fabrizio!#REF!</definedName>
    <definedName name="DATA00050">[62]Ritz_Fabrizio!#REF!</definedName>
    <definedName name="DATA00051">[62]Ritz_Fabrizio!#REF!</definedName>
    <definedName name="DATA00052">[62]Ritz_Fabrizio!#REF!</definedName>
    <definedName name="DATA00053">[62]Ritz_Fabrizio!#REF!</definedName>
    <definedName name="DATA00054">[62]Ritz_Fabrizio!#REF!</definedName>
    <definedName name="DATA00055">[62]Ritz_Fabrizio!#REF!</definedName>
    <definedName name="DATA00056">[62]Ritz_Fabrizio!#REF!</definedName>
    <definedName name="DATA00057">[62]Ritz_Fabrizio!#REF!</definedName>
    <definedName name="DATA00058">[62]Ritz_Fabrizio!#REF!</definedName>
    <definedName name="DATA00059">[62]Ritz_Fabrizio!#REF!</definedName>
    <definedName name="DATA00060">[62]Ritz_Fabrizio!#REF!</definedName>
    <definedName name="DATA00061">[62]Ritz_Fabrizio!#REF!</definedName>
    <definedName name="DATA00062">[62]Ritz_Fabrizio!#REF!</definedName>
    <definedName name="DATA00063">[62]Ritz_Fabrizio!#REF!</definedName>
    <definedName name="DATA00064">[62]Ritz_Fabrizio!#REF!</definedName>
    <definedName name="DATA00065">[62]Ritz_Fabrizio!#REF!</definedName>
    <definedName name="DATA00066">[62]Ritz_Fabrizio!#REF!</definedName>
    <definedName name="DATA00067">[62]Ritz_Fabrizio!#REF!</definedName>
    <definedName name="DATA00068">[62]Ritz_Fabrizio!#REF!</definedName>
    <definedName name="DATA00069">[62]Ritz_Fabrizio!#REF!</definedName>
    <definedName name="DATA00070">[62]Ritz_Fabrizio!#REF!</definedName>
    <definedName name="DATA00071">[62]Ritz_Fabrizio!#REF!</definedName>
    <definedName name="DATA00072">[62]Ritz_Fabrizio!#REF!</definedName>
    <definedName name="DATA00073">[62]Ritz_Fabrizio!#REF!</definedName>
    <definedName name="DATA00074">[62]Ritz_Fabrizio!#REF!</definedName>
    <definedName name="DATA00075">[62]Ritz_Fabrizio!#REF!</definedName>
    <definedName name="DATA00076">[62]Ritz_Fabrizio!#REF!</definedName>
    <definedName name="DATA00077">[62]Ritz_Fabrizio!#REF!</definedName>
    <definedName name="DATA00078">[62]Ritz_Fabrizio!#REF!</definedName>
    <definedName name="DATA00079">[62]Ritz_Fabrizio!#REF!</definedName>
    <definedName name="DATA00080">[62]Ritz_Fabrizio!#REF!</definedName>
    <definedName name="DATA00081">[62]Ritz_Fabrizio!#REF!</definedName>
    <definedName name="DATA00082">[62]Ritz_Fabrizio!#REF!</definedName>
    <definedName name="DATA00083">[62]Ritz_Fabrizio!#REF!</definedName>
    <definedName name="DATA00084">[62]Ritz_Fabrizio!#REF!</definedName>
    <definedName name="DATA00085">[62]Ritz_Fabrizio!#REF!</definedName>
    <definedName name="DATA00086">[62]Ritz_Fabrizio!#REF!</definedName>
    <definedName name="DATA00087">[62]Ritz_Fabrizio!#REF!</definedName>
    <definedName name="DATA00088">[62]Ritz_Fabrizio!#REF!</definedName>
    <definedName name="DATA00089">[62]Ritz_Fabrizio!#REF!</definedName>
    <definedName name="DATA00090">[62]Ritz_Fabrizio!#REF!</definedName>
    <definedName name="DATA00091">[62]Ritz_Fabrizio!#REF!</definedName>
    <definedName name="DATA00092">[62]Ritz_Fabrizio!#REF!</definedName>
    <definedName name="DATA00093">[62]Ritz_Fabrizio!#REF!</definedName>
    <definedName name="DATA00094">[62]Ritz_Fabrizio!#REF!</definedName>
    <definedName name="DATA00095">[62]Ritz_Fabrizio!#REF!</definedName>
    <definedName name="DATA00096">[62]Ritz_Fabrizio!#REF!</definedName>
    <definedName name="DATA00097">[62]Ritz_Fabrizio!#REF!</definedName>
    <definedName name="DATA00098">[62]Ritz_Fabrizio!#REF!</definedName>
    <definedName name="DATA00099">#REF!</definedName>
    <definedName name="DATA00100">#REF!</definedName>
    <definedName name="DATA00101">[62]Ritz_Fabrizio!#REF!</definedName>
    <definedName name="DATA00102">[62]Ritz_Fabrizio!#REF!</definedName>
    <definedName name="DATA00103">[62]Ritz_Fabrizio!#REF!</definedName>
    <definedName name="DATA00104">[62]Ritz_Fabrizio!#REF!</definedName>
    <definedName name="datab">#REF!</definedName>
    <definedName name="_xlnm.Database">#REF!</definedName>
    <definedName name="database2">#REF!</definedName>
    <definedName name="dataww" hidden="1">#REF!</definedName>
    <definedName name="date">#REF!</definedName>
    <definedName name="DAY">#N/A</definedName>
    <definedName name="DD" hidden="1">{#N/A,#N/A,FALSE,"전력간선"}</definedName>
    <definedName name="DDD" hidden="1">#REF!</definedName>
    <definedName name="DDDAD" hidden="1">{#N/A,#N/A,FALSE,"전력간선"}</definedName>
    <definedName name="DDDD" hidden="1">{#N/A,#N/A,FALSE,"전력간선"}</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asda" hidden="1">{#N/A,#N/A,FALSE,"전력간선"}</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dddddd" hidden="1">{#N/A,#N/A,FALSE,"3가";#N/A,#N/A,FALSE,"3나";#N/A,#N/A,FALSE,"3다"}</definedName>
    <definedName name="dddddddddddddddddddddddddddd" hidden="1">{#N/A,#N/A,FALSE,"3가";#N/A,#N/A,FALSE,"3나";#N/A,#N/A,FALSE,"3다"}</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S">BlankMacro1</definedName>
    <definedName name="ddssd" hidden="1">{#N/A,#N/A,FALSE,"P.C.B"}</definedName>
    <definedName name="DDW">BlankMacro1</definedName>
    <definedName name="DEMO">#REF!</definedName>
    <definedName name="depart">#REF!</definedName>
    <definedName name="DETAIL">#N/A</definedName>
    <definedName name="DF">#REF!</definedName>
    <definedName name="dfasfa" hidden="1">{#N/A,#N/A,FALSE,"전력간선"}</definedName>
    <definedName name="DFBS_a_ITEM">"OFFSET(DFBSⓐ!$B$4,0,0,COUNTA(DFBSⓐ!$B:$B)-1,1)"</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fff">#REF!</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hao">#REF!</definedName>
    <definedName name="dfjalk">#REF!</definedName>
    <definedName name="DFJKSLAEO">#REF!</definedName>
    <definedName name="dfsfsffs">#REF!</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F">#REF!</definedName>
    <definedName name="d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ffl">#REF!</definedName>
    <definedName name="dhj" hidden="1">{"'용역비'!$A$4:$C$8"}</definedName>
    <definedName name="DIKE">#REF!</definedName>
    <definedName name="DIKELINING">#REF!</definedName>
    <definedName name="DISTRIBUTOR">#REF!</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DJDJDJ" hidden="1">{#N/A,#N/A,FALSE,"3가";#N/A,#N/A,FALSE,"3나";#N/A,#N/A,FALSE,"3다"}</definedName>
    <definedName name="djfhka">#REF!</definedName>
    <definedName name="DJFHWEP" hidden="1">{#N/A,#N/A,FALSE,"전력간선"}</definedName>
    <definedName name="DJHFJ">#REF!</definedName>
    <definedName name="djhfs">#REF!</definedName>
    <definedName name="DJKFJ">#REF!</definedName>
    <definedName name="djkfslkjapoapei93">#REF!</definedName>
    <definedName name="dk" hidden="1">{#N/A,#N/A,FALSE,"단가표지"}</definedName>
    <definedName name="DKD">BlankMacro1</definedName>
    <definedName name="DKDK">[63]분석!$B$3:$Q$9</definedName>
    <definedName name="DKE">BlankMacro1</definedName>
    <definedName name="DKFAJKL">#REF!</definedName>
    <definedName name="dkfja">#REF!</definedName>
    <definedName name="dkfjl">#REF!</definedName>
    <definedName name="DKFJLE">#REF!</definedName>
    <definedName name="dkfjsl">#REF!</definedName>
    <definedName name="DKFSLK">#REF!</definedName>
    <definedName name="dkjdlfw" hidden="1">{#N/A,#N/A,FALSE,"ALM-ASISC"}</definedName>
    <definedName name="dklsfj">#REF!</definedName>
    <definedName name="dklw" hidden="1">{#N/A,#N/A,FALSE,"ALM-ASISC"}</definedName>
    <definedName name="DKS" hidden="1">{#N/A,#N/A,FALSE,"3가";#N/A,#N/A,FALSE,"3나";#N/A,#N/A,FALSE,"3다"}</definedName>
    <definedName name="dkw" hidden="1">{#N/A,#N/A,FALSE,"ALM-ASISC"}</definedName>
    <definedName name="dlf">#REF!</definedName>
    <definedName name="dlkfjls">#REF!</definedName>
    <definedName name="DLSDF">#REF!</definedName>
    <definedName name="DM">#REF!</definedName>
    <definedName name="DMK">#REF!</definedName>
    <definedName name="dn" hidden="1">{#N/A,#N/A,FALSE,"혼합골재"}</definedName>
    <definedName name="DNJS">#REF!</definedName>
    <definedName name="DP">#REF!</definedName>
    <definedName name="DPAIR">#REF!</definedName>
    <definedName name="DPT">#REF!</definedName>
    <definedName name="DRAIN_POT">#REF!</definedName>
    <definedName name="DRAINNOZZLE">#REF!</definedName>
    <definedName name="DRAINPOT">#REF!</definedName>
    <definedName name="DRIVE">#REF!</definedName>
    <definedName name="DROW">#N/A</definedName>
    <definedName name="drsg">#REF!</definedName>
    <definedName name="DS">BlankMacro1</definedName>
    <definedName name="DSAASD">[31]입력정보!$E$2:$E$3</definedName>
    <definedName name="dsafasfasfdasas" hidden="1">{#N/A,#N/A,FALSE,"P.C.B"}</definedName>
    <definedName name="dsaghh">#REF!</definedName>
    <definedName name="dsda" hidden="1">#REF!</definedName>
    <definedName name="dsdsd" hidden="1">{#N/A,#N/A,FALSE,"운반시간"}</definedName>
    <definedName name="dsfaaas" hidden="1">{#N/A,#N/A,FALSE,"전력간선"}</definedName>
    <definedName name="dsfga" hidden="1">{#N/A,#N/A,FALSE,"3가";#N/A,#N/A,FALSE,"3나";#N/A,#N/A,FALSE,"3다"}</definedName>
    <definedName name="DSKFJL">#REF!</definedName>
    <definedName name="DUCT">#REF!</definedName>
    <definedName name="DUCT공">#REF!</definedName>
    <definedName name="dudwhd" hidden="1">{#N/A,#N/A,FALSE,"CCTV"}</definedName>
    <definedName name="DW" hidden="1">{"'용역비'!$A$4:$C$8"}</definedName>
    <definedName name="DWD" hidden="1">{#N/A,#N/A,FALSE,"전력간선"}</definedName>
    <definedName name="DWS">BlankMacro1</definedName>
    <definedName name="E">BlankMacro1</definedName>
    <definedName name="EBIT_Actual_201301">'[59]Germany 2013'!$AL$105</definedName>
    <definedName name="EBIT_Actual_201302">'[59]Germany 2013'!$AO$105</definedName>
    <definedName name="EBIT_Actual_201401">'[60]Actual &amp; Forecast'!$AI$108</definedName>
    <definedName name="EBIT_Actual_201402">'[60]Actual &amp; Forecast'!$AL$108</definedName>
    <definedName name="EBIT_Plan_201401">[59]Plan!$AU$110</definedName>
    <definedName name="EBIT_Plan_201402">[59]Plan!$AX$110</definedName>
    <definedName name="edfd">#REF!</definedName>
    <definedName name="edgh">#REF!</definedName>
    <definedName name="edssqq" hidden="1">{#N/A,#N/A,FALSE,"혼합골재"}</definedName>
    <definedName name="edtgh">#REF!</definedName>
    <definedName name="ee" hidden="1">{#N/A,#N/A,FALSE,"단가표지"}</definedName>
    <definedName name="EE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e">#REF!</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G" hidden="1">{"'용역비'!$A$4:$C$8"}</definedName>
    <definedName name="EGE" hidden="1">{"'용역비'!$A$4:$C$8"}</definedName>
    <definedName name="EIRP">#REF!</definedName>
    <definedName name="EJ">[64]소비자가!$I$46:$J$1593</definedName>
    <definedName name="ejflaji" hidden="1">{#N/A,#N/A,FALSE,"전력간선"}</definedName>
    <definedName name="EK" hidden="1">#REF!</definedName>
    <definedName name="EK_Einkäufer">#REF!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V">#REF!</definedName>
    <definedName name="Emst10">#REF!</definedName>
    <definedName name="ENCOST">#N/A</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 hidden="1">{#N/A,#N/A,FALSE,"ALM-ASISC"}</definedName>
    <definedName name="ERER">#REF!</definedName>
    <definedName name="EREW">#N/A</definedName>
    <definedName name="ertyertye" hidden="1">{"'용역비'!$A$4:$C$8"}</definedName>
    <definedName name="eswdrfas" hidden="1">{#N/A,#N/A,FALSE,"단가표지"}</definedName>
    <definedName name="ETC">#REF!</definedName>
    <definedName name="etrwert">#REF!</definedName>
    <definedName name="ETYETY" hidden="1">{"'용역비'!$A$4:$C$8"}</definedName>
    <definedName name="etyj" hidden="1">{"'용역비'!$A$4:$C$8"}</definedName>
    <definedName name="etyjj" hidden="1">{"'용역비'!$A$4:$C$8"}</definedName>
    <definedName name="ETYJTYJ" hidden="1">{"'용역비'!$A$4:$C$8"}</definedName>
    <definedName name="eval">[65]Rate!$A$2:$B$6</definedName>
    <definedName name="evl">#REF!</definedName>
    <definedName name="Excel_BuiltIn__FilterDatabase_1_1">#REF!</definedName>
    <definedName name="Excel_BuiltIn__FilterDatabase_1_1_1">#REF!</definedName>
    <definedName name="EXE">#N/A</definedName>
    <definedName name="EXPANSION">#REF!</definedName>
    <definedName name="Expats_Actual_2013_2H">'[59]Germany 2013'!$BY$108</definedName>
    <definedName name="Expats_Actual_201302">'[59]Germany 2013'!$AO$108</definedName>
    <definedName name="Expats_Actual_201304">'[59]Germany 2013'!$AU$108</definedName>
    <definedName name="Expats_Actual_201305">'[59]Germany 2013'!$AX$108</definedName>
    <definedName name="Expats_Actual_201308">'[59]Germany 2013'!$BJ$108</definedName>
    <definedName name="Expats_Actual_2014005">'[59]New Actual &amp; Forecast'!$AJ$158</definedName>
    <definedName name="Expats_Actual_2014006">'[59]New Actual &amp; Forecast'!$AM$158</definedName>
    <definedName name="Expats_Actual_2014012">'[59]New Actual &amp; Forecast'!$BE$158</definedName>
    <definedName name="Expats_Actual_201402">'[60]Actual &amp; Forecast'!$AL$111</definedName>
    <definedName name="Expats_Actual_201404">'[60]Actual &amp; Forecast'!$AR$111</definedName>
    <definedName name="Expats_Plan_2014">[59]Plan!$E$113</definedName>
    <definedName name="Expats_Plan_201402">[59]Plan!$AX$113</definedName>
    <definedName name="Expats_Plan_201404">[59]Plan!$BD$113</definedName>
    <definedName name="Expats_Plan_201405">[59]Plan!$BG$113</definedName>
    <definedName name="Expats_Plan_201408">[59]Plan!$BP$113</definedName>
    <definedName name="Expats_Plan_201412">[59]Plan!$CB$113</definedName>
    <definedName name="Expats_Target_Midtotal">'[59]Fcst 2014'!$O$21</definedName>
    <definedName name="Expats_Target_Total">'[59]Fcst 2014'!$N$21</definedName>
    <definedName name="Expense_Actual_2013_1H">'[59]Germany 2013'!$BD$102</definedName>
    <definedName name="Expense_Actual_2013_2H">'[59]Germany 2013'!$BY$102</definedName>
    <definedName name="Expense_Actual_201301">'[59]Germany 2013'!$AL$102</definedName>
    <definedName name="Expense_Actual_201302">'[59]Germany 2013'!$AO$102</definedName>
    <definedName name="Expense_Actual_201303">'[59]Germany 2013'!$AR$102</definedName>
    <definedName name="Expense_Actual_201304">'[59]Germany 2013'!$AU$102</definedName>
    <definedName name="Expense_Actual_201305">'[59]Germany 2013'!$AX$102</definedName>
    <definedName name="Expense_Actual_201307">'[59]Germany 2013'!$BG$102</definedName>
    <definedName name="Expense_Actual_201308">'[59]Germany 2013'!$BJ$102</definedName>
    <definedName name="Expense_Actual_2014_1H">'[59]New Actual &amp; Forecast'!$O$152</definedName>
    <definedName name="Expense_Actual_2014_2H">'[59]New Actual &amp; Forecast'!$R$152</definedName>
    <definedName name="Expense_Actual_2014_Current">'[59]New Actual &amp; Forecast'!$U$152</definedName>
    <definedName name="Expense_Actual_2014001">'[59]New Actual &amp; Forecast'!$X$152</definedName>
    <definedName name="Expense_Actual_2014002">'[59]New Actual &amp; Forecast'!$AA$152</definedName>
    <definedName name="Expense_Actual_2014003">'[59]New Actual &amp; Forecast'!$AD$152</definedName>
    <definedName name="Expense_Actual_2014004">'[59]New Actual &amp; Forecast'!$AG$152</definedName>
    <definedName name="Expense_Actual_2014005">'[59]New Actual &amp; Forecast'!$AJ$152</definedName>
    <definedName name="Expense_Actual_2014006">'[59]New Actual &amp; Forecast'!$AM$152</definedName>
    <definedName name="Expense_Actual_2014007">'[59]New Actual &amp; Forecast'!$AP$152</definedName>
    <definedName name="Expense_Actual_2014008">'[59]New Actual &amp; Forecast'!$AS$152</definedName>
    <definedName name="Expense_Actual_2014009">'[59]New Actual &amp; Forecast'!$AV$152</definedName>
    <definedName name="Expense_Actual_201401">'[60]Actual &amp; Forecast'!$AI$105</definedName>
    <definedName name="Expense_Actual_2014010">'[59]New Actual &amp; Forecast'!$AY$152</definedName>
    <definedName name="Expense_Actual_2014011">'[59]New Actual &amp; Forecast'!$BB$152</definedName>
    <definedName name="Expense_Actual_2014012">'[59]New Actual &amp; Forecast'!$BE$152</definedName>
    <definedName name="Expense_Actual_201402">'[60]Actual &amp; Forecast'!$AL$105</definedName>
    <definedName name="Expense_Actual_201403">'[60]Actual &amp; Forecast'!$AO$105</definedName>
    <definedName name="Expense_Actual_201404">'[60]Actual &amp; Forecast'!$AR$105</definedName>
    <definedName name="Expense_Plan_1H">[59]Plan!$T$107</definedName>
    <definedName name="Expense_Plan_2014">[59]Plan!$E$107</definedName>
    <definedName name="Expense_Plan_201401">[59]Plan!$AU$107</definedName>
    <definedName name="Expense_Plan_201402">[59]Plan!$AX$107</definedName>
    <definedName name="Expense_Plan_201403">[59]Plan!$BA$107</definedName>
    <definedName name="Expense_Plan_201404">[59]Plan!$BD$107</definedName>
    <definedName name="Expense_Plan_201405">[59]Plan!$BG$107</definedName>
    <definedName name="Expense_Plan_201407">[59]Plan!$BM$107</definedName>
    <definedName name="Expense_Plan_201408">[59]Plan!$BP$107</definedName>
    <definedName name="Expense_Target_Midtotal">'[59]Fcst 2014'!$O$16</definedName>
    <definedName name="Expense_Target_Total">'[59]Fcst 2014'!$N$16</definedName>
    <definedName name="_xlnm.Extract">#REF!</definedName>
    <definedName name="Extract_MI">#REF!</definedName>
    <definedName name="eyre">#REF!</definedName>
    <definedName name="f">#REF!</definedName>
    <definedName name="F_CODE">#N/A</definedName>
    <definedName name="F_CODE1">#REF!</definedName>
    <definedName name="F_DES">#REF!</definedName>
    <definedName name="F_EQ">#N/A</definedName>
    <definedName name="F_EQ0">#N/A</definedName>
    <definedName name="F_FORM">#N/A</definedName>
    <definedName name="F_INT1">#N/A</definedName>
    <definedName name="F_LA">#N/A</definedName>
    <definedName name="F_LA0">#N/A</definedName>
    <definedName name="F_MA">#N/A</definedName>
    <definedName name="F_MA0">#N/A</definedName>
    <definedName name="F_MEMO">#N/A</definedName>
    <definedName name="F_QINC">#REF!</definedName>
    <definedName name="F_QMOD">#REF!</definedName>
    <definedName name="F_QQTY">#REF!</definedName>
    <definedName name="F_QUNIT">#REF!</definedName>
    <definedName name="F_QVAL">#N/A</definedName>
    <definedName name="F_SEQ">#N/A</definedName>
    <definedName name="F_SIZE">#N/A</definedName>
    <definedName name="F_SOS">#N/A</definedName>
    <definedName name="F_TMOD">#REF!</definedName>
    <definedName name="F_TQTY">#N/A</definedName>
    <definedName name="F_TUNIT">#REF!</definedName>
    <definedName name="F1층">#REF!</definedName>
    <definedName name="fafafa" hidden="1">{#N/A,#N/A,FALSE,"전력간선"}</definedName>
    <definedName name="fafafafa" hidden="1">{#N/A,#N/A,FALSE,"전력간선"}</definedName>
    <definedName name="fafdqsf" hidden="1">{#N/A,#N/A,FALSE,"전력간선"}</definedName>
    <definedName name="fasdf">#REF!</definedName>
    <definedName name="fasdfgdfgwertwe">#REF!</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a" hidden="1">{#N/A,#N/A,FALSE,"전력간선"}</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설치">#REF!</definedName>
    <definedName name="fdgz">#REF!</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EL">#REF!</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 hidden="1">#REF!</definedName>
    <definedName name="FFF">#REF!</definedName>
    <definedName name="ffff" hidden="1">{#N/A,#N/A,FALSE,"3가";#N/A,#N/A,FALSE,"3나";#N/A,#N/A,FALSE,"3다"}</definedName>
    <definedName name="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safsaf" hidden="1">{#N/A,#N/A,FALSE,"전력간선"}</definedName>
    <definedName name="FFVV" hidden="1">{#N/A,#N/A,FALSE,"전력간선"}</definedName>
    <definedName name="fg" hidden="1">{"'광피스표'!$A$3:$N$54"}</definedName>
    <definedName name="FG28TBTB4RTDK">#REF!</definedName>
    <definedName name="FG44TBTB4RTDKDK">#REF!</definedName>
    <definedName name="FG46TBTB4RTDKDK">#REF!</definedName>
    <definedName name="FGD">#REF!</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GG">#REF!</definedName>
    <definedName name="FGRKRKRKRKRKRKRKRKRKRKRKRKRKRKR">#REF!</definedName>
    <definedName name="FH">#REF!</definedName>
    <definedName name="FHFH" hidden="1">[66]수량산출!$A$1:$A$8561</definedName>
    <definedName name="FHFK" hidden="1">[66]수량산출!#REF!</definedName>
    <definedName name="fhigr">[0]!BlankMacro1</definedName>
    <definedName name="FHIGR1">[0]!BlankMacro1</definedName>
    <definedName name="FHKR" hidden="1">{#N/A,#N/A,FALSE,"P.C.B"}</definedName>
    <definedName name="FIRST">#REF!</definedName>
    <definedName name="FK" hidden="1">{"'용역비'!$A$4:$C$8"}</definedName>
    <definedName name="fkalsjdioa">#REF!</definedName>
    <definedName name="FKDF">#REF!</definedName>
    <definedName name="fkwheku" hidden="1">{#N/A,#N/A,FALSE,"ALM-ASISC"}</definedName>
    <definedName name="FLATBAR">#REF!</definedName>
    <definedName name="FLEXIBLE100">#REF!</definedName>
    <definedName name="FLEXIBLE150">#REF!</definedName>
    <definedName name="FLEXIBLE200">#REF!</definedName>
    <definedName name="FLEXIBLE250">#REF!</definedName>
    <definedName name="FLL" hidden="1">#REF!</definedName>
    <definedName name="FR" hidden="1">{#N/A,#N/A,FALSE,"견적조건";#N/A,#N/A,FALSE,"산출근거"}</definedName>
    <definedName name="FRAR">#REF!</definedName>
    <definedName name="FRP">#REF!</definedName>
    <definedName name="FRPDUCT">#REF!</definedName>
    <definedName name="FRPFL">#REF!</definedName>
    <definedName name="FRPPIPE100">#REF!</definedName>
    <definedName name="FRPPIPE125">#REF!</definedName>
    <definedName name="FRPPIPE150">#REF!</definedName>
    <definedName name="FRPPIPE200">#REF!</definedName>
    <definedName name="FRPPIPE25">#REF!</definedName>
    <definedName name="FRPPIPE250">#REF!</definedName>
    <definedName name="FRPPIPE300">#REF!</definedName>
    <definedName name="FRPPIPE40">#REF!</definedName>
    <definedName name="FRPPIPE400">#REF!</definedName>
    <definedName name="FRPPIPE50">#REF!</definedName>
    <definedName name="FRPPIPE65">#REF!</definedName>
    <definedName name="FRPPIPE80">#REF!</definedName>
    <definedName name="FRPUP">#REF!</definedName>
    <definedName name="FRP공">#REF!</definedName>
    <definedName name="fsad">#REF!</definedName>
    <definedName name="FSF">#REF!</definedName>
    <definedName name="FSWADJK">#REF!</definedName>
    <definedName name="fv" hidden="1">{#N/A,#N/A,FALSE,"전력간선"}</definedName>
    <definedName name="FVD">#REF!</definedName>
    <definedName name="FVDOLD">#REF!</definedName>
    <definedName name="Fㅠ3827">#REF!</definedName>
    <definedName name="G">#REF!</definedName>
    <definedName name="GAB">#REF!</definedName>
    <definedName name="gasket">#REF!</definedName>
    <definedName name="GASKET1F">#REF!</definedName>
    <definedName name="GASKET3F">#REF!</definedName>
    <definedName name="GASKETRISER">#REF!</definedName>
    <definedName name="GASKETROOF">#REF!</definedName>
    <definedName name="GASVOLUME">#REF!</definedName>
    <definedName name="GASVOLUMESTP">#REF!</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CODE">#N/A</definedName>
    <definedName name="GEMCO" hidden="1">#REF!</definedName>
    <definedName name="GEMCO1" hidden="1">#REF!</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dsdfg" hidden="1">{#N/A,#N/A,FALSE,"3가";#N/A,#N/A,FALSE,"3나";#N/A,#N/A,FALSE,"3다"}</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#N/A</definedName>
    <definedName name="GG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BlankMacro1</definedName>
    <definedName name="GHGDHGD">#REF!</definedName>
    <definedName name="GHJJ" hidden="1">{"'광피스표'!$A$3:$N$54"}</definedName>
    <definedName name="ghksdbf">#REF!</definedName>
    <definedName name="GJ">#REF!</definedName>
    <definedName name="gkfn">#REF!</definedName>
    <definedName name="gl">#REF!</definedName>
    <definedName name="GONGJONG">#REF!</definedName>
    <definedName name="GPRIC">#N/A</definedName>
    <definedName name="GQ">#REF!</definedName>
    <definedName name="GREAT">#REF!</definedName>
    <definedName name="grew" hidden="1">#REF!</definedName>
    <definedName name="GRID">#REF!</definedName>
    <definedName name="growth">[67]table!$B$2:$E$6</definedName>
    <definedName name="GRT" hidden="1">#REF!</definedName>
    <definedName name="GUBUN">#N/A</definedName>
    <definedName name="GUM_S">#N/A</definedName>
    <definedName name="GUMAK">#REF!</definedName>
    <definedName name="GY">#REF!</definedName>
    <definedName name="H">#REF!</definedName>
    <definedName name="HAFJDHO">#REF!</definedName>
    <definedName name="han" hidden="1">#REF!</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rdwar" hidden="1">#REF!</definedName>
    <definedName name="HARDWAR1" hidden="1">#REF!</definedName>
    <definedName name="hardwar2" hidden="1">#REF!</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ESOO">#REF!</definedName>
    <definedName name="hejlkw" hidden="1">{#N/A,#N/A,FALSE,"ALM-ASISC"}</definedName>
    <definedName name="heure">#REF!</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 hidden="1">#REF!</definedName>
    <definedName name="HHH" hidden="1">#REF!</definedName>
    <definedName name="HHHH" hidden="1">#REF!</definedName>
    <definedName name="HIPVC전선관">#REF!</definedName>
    <definedName name="HIT">#REF!</definedName>
    <definedName name="HJK" hidden="1">{#N/A,#N/A,FALSE,"이태원철근"}</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ote">#REF!</definedName>
    <definedName name="hsdgfjhf" hidden="1">{#N/A,#N/A,FALSE,"ALM-ASISC"}</definedName>
    <definedName name="HSR" hidden="1">{"'용역비'!$A$4:$C$8"}</definedName>
    <definedName name="ht">#REF!</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{"'별표'!$N$220"}</definedName>
    <definedName name="HTML_Description" hidden="1">""</definedName>
    <definedName name="HTML_Email" hidden="1">""</definedName>
    <definedName name="HTML_Header" hidden="1">"별표"</definedName>
    <definedName name="HTML_LastUpdate" hidden="1">"98-03-12"</definedName>
    <definedName name="HTML_LineAfter" hidden="1">FALSE</definedName>
    <definedName name="HTML_LineBefore" hidden="1">FALSE</definedName>
    <definedName name="HTML_Name" hidden="1">"나승온"</definedName>
    <definedName name="HTML_OBDlg2" hidden="1">TRUE</definedName>
    <definedName name="HTML_OBDlg4" hidden="1">TRUE</definedName>
    <definedName name="HTML_OS" hidden="1">0</definedName>
    <definedName name="HTML_PathFile" hidden="1">"C:\WINDOWS\Favorites\MyHTML.htm"</definedName>
    <definedName name="HTML_Title" hidden="1">"한전감포"</definedName>
    <definedName name="HTML1_1" hidden="1">"'[엑셀95-따라하기 문제.xls]인터넷 어시스턴트'!$A$1:$J$18"</definedName>
    <definedName name="HTML1_10" hidden="1">"Marihan@hitel.kol.co.kr"</definedName>
    <definedName name="HTML1_11" hidden="1">1</definedName>
    <definedName name="HTML1_12" hidden="1">"C:\김종완\원고\[작업중] 한빛-엑셀70\CD-ROM문제\따라하기 문제&amp;그림\MyHTML01.htm"</definedName>
    <definedName name="HTML1_2" hidden="1">1</definedName>
    <definedName name="HTML1_3" hidden="1">"엑셀 프로젝트"</definedName>
    <definedName name="HTML1_4" hidden="1">"인터넷 어시스턴트"</definedName>
    <definedName name="HTML1_5" hidden="1">"엑셀 워크시트를 HTML문서로 변환한다. 이 적업은 &lt;한빛 미디어&gt; 책에서만 가능하며, [어린왕자]만의 독특한 아이디어 이다."</definedName>
    <definedName name="HTML1_6" hidden="1">1</definedName>
    <definedName name="HTML1_7" hidden="1">1</definedName>
    <definedName name="HTML1_8" hidden="1">"97-10-09"</definedName>
    <definedName name="HTML1_9" hidden="1">"김종완/어린왕자"</definedName>
    <definedName name="HTMLCount" hidden="1">1</definedName>
    <definedName name="HTR" hidden="1">{#N/A,#N/A,FALSE,"이태원철근"}</definedName>
    <definedName name="HWSET_ITEM">#REF!</definedName>
    <definedName name="HWSET_MODEL">#REF!</definedName>
    <definedName name="HWSET_SUM">#REF!</definedName>
    <definedName name="HW공량">[68]J直材4!$F$5:$G$5</definedName>
    <definedName name="HW신규일위">[34]직노!#REF!</definedName>
    <definedName name="HW실행" hidden="1">{"'용역비'!$A$4:$C$8"}</definedName>
    <definedName name="i" hidden="1">{#N/A,#N/A,FALSE,"이태원철근"}</definedName>
    <definedName name="I_O_CHASSIS">#REF!,#REF!</definedName>
    <definedName name="IA">#REF!</definedName>
    <definedName name="IAT">#REF!</definedName>
    <definedName name="ID">#REF!,#REF!</definedName>
    <definedName name="IDF">#REF!</definedName>
    <definedName name="II" hidden="1">{"'용역비'!$A$4:$C$8"}</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{"'용역비'!$A$4:$C$8"}</definedName>
    <definedName name="IIIII" hidden="1">{"'용역비'!$A$4:$C$8"}</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J" hidden="1">{"'광피스표'!$A$3:$N$54"}</definedName>
    <definedName name="IK">#REF!</definedName>
    <definedName name="IL">#REF!</definedName>
    <definedName name="ILJIB_MOTO_PYO">#REF!</definedName>
    <definedName name="IN">#REF!</definedName>
    <definedName name="incentive">[67]Incentive!$D$3:$R$55</definedName>
    <definedName name="INSLABOR">#REF!</definedName>
    <definedName name="INSTALLATION">#REF!</definedName>
    <definedName name="intervest공정표">#REF!</definedName>
    <definedName name="INVERTER설치">[29]일위대가목록!#REF!</definedName>
    <definedName name="IOI" hidden="1">{"'용역비'!$A$4:$C$8"}</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WFIC" hidden="1">{#N/A,#N/A,FALSE,"ALM-ASISC"}</definedName>
    <definedName name="J">#REF!</definedName>
    <definedName name="JA">#REF!</definedName>
    <definedName name="jb">#REF!</definedName>
    <definedName name="jbx">#REF!</definedName>
    <definedName name="jdkl" hidden="1">{#N/A,#N/A,FALSE,"ALM-ASISC"}</definedName>
    <definedName name="jdLKD" hidden="1">{#N/A,#N/A,FALSE,"전력간선"}</definedName>
    <definedName name="jeklw" hidden="1">{#N/A,#N/A,FALSE,"ALM-ASISC"}</definedName>
    <definedName name="JH" hidden="1">{"'광피스표'!$A$3:$N$54"}</definedName>
    <definedName name="jhewjopf" hidden="1">{#N/A,#N/A,TRUE,"토적및재료집계";#N/A,#N/A,TRUE,"토적및재료집계";#N/A,#N/A,TRUE,"단위량"}</definedName>
    <definedName name="jj">[69]직노!#REF!</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#REF!</definedName>
    <definedName name="JJ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ghjgk" hidden="1">#REF!</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uy" hidden="1">{"'광피스표'!$A$3:$N$54"}</definedName>
    <definedName name="jy">#REF!</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{"'광피스표'!$A$3:$N$54"}</definedName>
    <definedName name="KA">'[70]조도계산서 (도서)'!$B$61:$E$68</definedName>
    <definedName name="KB" hidden="1">{"'광피스표'!$A$3:$N$54"}</definedName>
    <definedName name="KCCKC" hidden="1">{#N/A,#N/A,FALSE,"3가";#N/A,#N/A,FALSE,"3나";#N/A,#N/A,FALSE,"3다"}</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fjaiow">#REF!</definedName>
    <definedName name="KDJ">#REF!</definedName>
    <definedName name="kdjlw" hidden="1">{#N/A,#N/A,FALSE,"ALM-ASISC"}</definedName>
    <definedName name="kdljw" hidden="1">{#N/A,#N/A,FALSE,"ALM-ASISC"}</definedName>
    <definedName name="KDLW" hidden="1">{#N/A,#N/A,FALSE,"ALM-ASISC"}</definedName>
    <definedName name="key" hidden="1">#REF!</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jaje">#REF!</definedName>
    <definedName name="KFJG">#REF!</definedName>
    <definedName name="KIM">#REF!</definedName>
    <definedName name="KIMREDEMISTER">#REF!</definedName>
    <definedName name="KIMREPACKING">#REF!</definedName>
    <definedName name="kjkcm">#REF!</definedName>
    <definedName name="kjl">#REF!</definedName>
    <definedName name="KK">#REF!</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FKFL" hidden="1">#REF!</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[71]Total!#REF!</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t" hidden="1">#REF!</definedName>
    <definedName name="kldjwl" hidden="1">{#N/A,#N/A,FALSE,"ALM-ASISC"}</definedName>
    <definedName name="kljdklw" hidden="1">{#N/A,#N/A,FALSE,"ALM-ASISC"}</definedName>
    <definedName name="klwjdk" hidden="1">{#N/A,#N/A,FALSE,"ALM-ASISC"}</definedName>
    <definedName name="kmh" hidden="1">{#N/A,#N/A,FALSE,"전열산출서"}</definedName>
    <definedName name="ksjafie">#REF!</definedName>
    <definedName name="ktf" hidden="1">#REF!</definedName>
    <definedName name="kty" hidden="1">#REF!</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wy" hidden="1">{#N/A,#N/A,FALSE,"ALM-ASISC"}</definedName>
    <definedName name="l">#REF!</definedName>
    <definedName name="labor">#REF!</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P">#REF!</definedName>
    <definedName name="LAN">BlankMacro1</definedName>
    <definedName name="lasdkj">#REF!</definedName>
    <definedName name="LAST1">#REF!</definedName>
    <definedName name="ldskjf">#REF!</definedName>
    <definedName name="LEADLINE">#REF!</definedName>
    <definedName name="level">#REF!</definedName>
    <definedName name="li" hidden="1">{"'용역비'!$A$4:$C$8"}</definedName>
    <definedName name="LIFTINGLUG">#REF!</definedName>
    <definedName name="LINING">#REF!</definedName>
    <definedName name="LIST">#REF!</definedName>
    <definedName name="ListItem01">[73]발신정보!$C$4</definedName>
    <definedName name="ListItem02">[73]발신정보!$C$5</definedName>
    <definedName name="ListItem04">[73]발신정보!$C$7</definedName>
    <definedName name="ListItem07">[73]발신정보!$C$11</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dflkJL" hidden="1">{#N/A,#N/A,FALSE,"전력간선"}</definedName>
    <definedName name="LL">#REF!</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#REF!</definedName>
    <definedName name="LLLL">BlankMacro1</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#REF!</definedName>
    <definedName name="LOOP">#REF!</definedName>
    <definedName name="LOOP1">#REF!</definedName>
    <definedName name="LOOP2">#REF!</definedName>
    <definedName name="LOOP3">#REF!</definedName>
    <definedName name="LOOP4">#REF!</definedName>
    <definedName name="LP1A">'[3]부하(성남)'!#REF!</definedName>
    <definedName name="LP1B">[4]부하계산서!#REF!</definedName>
    <definedName name="LP3A">'[3]부하(성남)'!#REF!</definedName>
    <definedName name="LPB">'[3]부하(성남)'!#REF!</definedName>
    <definedName name="LPBA">[4]부하계산서!#REF!</definedName>
    <definedName name="LPG">#REF!</definedName>
    <definedName name="LPGSOCKET">#REF!</definedName>
    <definedName name="LPKA">[4]부하계산서!#REF!</definedName>
    <definedName name="LPKB">[4]부하계산서!#REF!</definedName>
    <definedName name="LPM">[4]부하계산서!#REF!</definedName>
    <definedName name="LPMA">[4]부하계산서!#REF!</definedName>
    <definedName name="LPO">[4]부하계산서!#REF!</definedName>
    <definedName name="LPOA">[4]부하계산서!#REF!</definedName>
    <definedName name="LPRIC">#N/A</definedName>
    <definedName name="LV02A">[4]부하계산서!#REF!</definedName>
    <definedName name="LV02B">[4]부하계산서!#REF!</definedName>
    <definedName name="LV04A">[4]부하계산서!#REF!</definedName>
    <definedName name="LV04B">[4]부하계산서!#REF!</definedName>
    <definedName name="L옹벽">[72]기본일위!$1:$1048576</definedName>
    <definedName name="m" hidden="1">#REF!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in">#REF!</definedName>
    <definedName name="MAIN_COM_소계">#REF!</definedName>
    <definedName name="MAINPART">#REF!</definedName>
    <definedName name="MATO">#REF!</definedName>
    <definedName name="MCCEA">[4]부하계산서!#REF!</definedName>
    <definedName name="MCCEB">[4]부하계산서!#REF!</definedName>
    <definedName name="MCCF">[4]부하계산서!#REF!</definedName>
    <definedName name="MCCN">'[3]부하(성남)'!#REF!</definedName>
    <definedName name="MCCP">[4]부하계산서!#REF!</definedName>
    <definedName name="MCCS">[4]부하계산서!#REF!</definedName>
    <definedName name="MDL_2013">#REF!</definedName>
    <definedName name="MDL_Billing_Actual_2013_1H_HQ">'[59]MDL 2013'!$J$47</definedName>
    <definedName name="MDL_Billing_Actual_2013_1H_L">'[59]MDL 2013'!$J$48</definedName>
    <definedName name="MDL_Billing_Actual_2013_2H_HQ">'[59]MDL 2013'!$M$47</definedName>
    <definedName name="MDL_Billing_Actual_2013_2H_L">'[59]MDL 2013'!$M$48</definedName>
    <definedName name="MDL_Billing_Actual_201301">'[59]MDL 2013'!$P$49</definedName>
    <definedName name="MDL_Billing_Actual_201301_HQ">'[59]MDL 2013'!$P$47</definedName>
    <definedName name="MDL_Billing_Actual_201301_L">'[59]MDL 2013'!$P$48</definedName>
    <definedName name="MDL_Billing_Actual_201302">'[59]MDL 2013'!$S$49</definedName>
    <definedName name="MDL_Billing_Actual_201302_HQ">'[59]MDL 2013'!$S$47</definedName>
    <definedName name="MDL_Billing_Actual_201302_L">'[59]MDL 2013'!$S$48</definedName>
    <definedName name="MDL_Billing_Actual_201303_HQ">'[59]MDL 2013'!$V$47</definedName>
    <definedName name="MDL_Billing_Actual_201303_L">'[59]MDL 2013'!$V$48</definedName>
    <definedName name="MDL_Billing_Actual_201304_HQ">'[59]MDL 2013'!$Y$47</definedName>
    <definedName name="MDL_Billing_Actual_201304_L">'[59]MDL 2013'!$Y$48</definedName>
    <definedName name="MDL_Billing_Actual_201305_HQ">'[59]MDL 2013'!$AB$47</definedName>
    <definedName name="MDL_Billing_Actual_201305_L">'[59]MDL 2013'!$AB$48</definedName>
    <definedName name="MDL_Billing_Actual_201307_HQ">'[59]MDL 2013'!$AH$47</definedName>
    <definedName name="MDL_Billing_Actual_201307_L">'[59]MDL 2013'!$AH$48</definedName>
    <definedName name="MDL_Billing_Actual_201308_HQ">'[59]MDL 2013'!$AK$47</definedName>
    <definedName name="MDL_Billing_Actual_201308_L">'[59]MDL 2013'!$AK$48</definedName>
    <definedName name="MDL_Billing_Actual_201401">'[59]Actual &amp; Forecast MDL'!$U$36</definedName>
    <definedName name="MDL_Billing_Actual_201401_HQ">'[59]Actual &amp; Forecast MDL'!$U$34</definedName>
    <definedName name="MDL_Billing_Actual_201401_L">'[59]Actual &amp; Forecast MDL'!$U$35</definedName>
    <definedName name="MDL_Billing_Actual_201402">'[59]Actual &amp; Forecast MDL'!$X$36</definedName>
    <definedName name="MDL_Billing_Actual_201402_HQ">'[59]Actual &amp; Forecast MDL'!$X$34</definedName>
    <definedName name="MDL_Billing_Actual_201402_L">'[59]Actual &amp; Forecast MDL'!$X$35</definedName>
    <definedName name="MDL_Billing_Actual_201403_HQ">'[59]Actual &amp; Forecast MDL'!$AA$34</definedName>
    <definedName name="MDL_Billing_Actual_201403_L">'[59]Actual &amp; Forecast MDL'!$AA$35</definedName>
    <definedName name="MDL_Billing_Actual_201404_HQ">'[59]Actual &amp; Forecast MDL'!$AD$34</definedName>
    <definedName name="MDL_Billing_Actual_201404_L">'[59]Actual &amp; Forecast MDL'!$AD$35</definedName>
    <definedName name="MDL_Billing_Plan_2014_1H_HQ">'[59]Plan MDL'!$F$32</definedName>
    <definedName name="MDL_Billing_Plan_2014_1H_L">'[59]Plan MDL'!$F$33</definedName>
    <definedName name="MDL_Billing_Plan_2014_2H_HQ">'[59]Plan MDL'!$I$32</definedName>
    <definedName name="MDL_Billing_Plan_2014_2H_L">'[59]Plan MDL'!$I$33</definedName>
    <definedName name="MDL_Billing_Plan_201401">'[59]Plan MDL'!$L$34</definedName>
    <definedName name="MDL_Billing_Plan_201401_HQ">'[59]Plan MDL'!$L$32</definedName>
    <definedName name="MDL_Billing_Plan_201401_L">'[59]Plan MDL'!$L$33</definedName>
    <definedName name="MDL_Billing_Plan_201402">'[59]Plan MDL'!$O$34</definedName>
    <definedName name="MDL_Billing_Plan_201402_HQ">'[59]Plan MDL'!$O$32</definedName>
    <definedName name="MDL_Billing_Plan_201402_L">'[59]Plan MDL'!$O$33</definedName>
    <definedName name="MDL_Billing_Plan_201403_HQ">'[59]Plan MDL'!$R$32</definedName>
    <definedName name="MDL_Billing_Plan_201403_L">'[59]Plan MDL'!$R$33</definedName>
    <definedName name="MDL_Billing_Plan_201404_HQ">'[59]Plan MDL'!$U$32</definedName>
    <definedName name="MDL_Billing_Plan_201404_L">'[59]Plan MDL'!$U$33</definedName>
    <definedName name="MDL_Billing_Plan_201405_HQ">'[59]Plan MDL'!$X$32</definedName>
    <definedName name="MDL_Billing_Plan_201405_L">'[59]Plan MDL'!$X$33</definedName>
    <definedName name="MDL_Billing_Plan_201407_HQ">'[59]Plan MDL'!$AD$32</definedName>
    <definedName name="MDL_Billing_Plan_201407_L">'[59]Plan MDL'!$AD$33</definedName>
    <definedName name="MDL_Billing_Plan_201408_HQ">'[59]Plan MDL'!$AG$32</definedName>
    <definedName name="MDL_Billing_Plan_201408_L">'[59]Plan MDL'!$AG$33</definedName>
    <definedName name="MDL_Billing_Target_Midtotal_HQ">'[59]Fcst 2014'!$O$30</definedName>
    <definedName name="MDL_Billing_Target_Midtotal_L">'[59]Fcst 2014'!$O$31</definedName>
    <definedName name="MDL_Billing_Target_Total_HQ">'[59]Fcst 2014'!$N$30</definedName>
    <definedName name="MDL_Billing_Target_Total_L">'[59]Fcst 2014'!$N$31</definedName>
    <definedName name="MDL_EBIT_Actual_201301">'[59]MDL 2013'!$Q$54</definedName>
    <definedName name="MDL_EBIT_Actual_201302">'[59]MDL 2013'!$T$54</definedName>
    <definedName name="MDL_EBIT_Actual_201401">'[59]Actual &amp; Forecast MDL'!$V$44</definedName>
    <definedName name="MDL_EBIT_Actual_201402">'[59]Actual &amp; Forecast MDL'!$Y$44</definedName>
    <definedName name="MDL_EBIT_Plan_201401">'[59]Plan MDL'!$M$45</definedName>
    <definedName name="MDL_EBIT_Plan_201402">'[59]Plan MDL'!$P$45</definedName>
    <definedName name="MDL_Expats_Actual_201302">'[59]MDL 2013'!$T$56</definedName>
    <definedName name="MDL_Expats_Actual_201304">'[59]MDL 2013'!$Z$56</definedName>
    <definedName name="MDL_Expats_Actual_201305">'[59]MDL 2013'!$AC$56</definedName>
    <definedName name="MDL_Expats_Actual_201308">'[59]MDL 2013'!$AL$56</definedName>
    <definedName name="MDL_Expats_Actual_201312">'[59]MDL 2013'!$AX$56</definedName>
    <definedName name="MDL_Expats_Actual_201402">'[59]Actual &amp; Forecast MDL'!$Y$46</definedName>
    <definedName name="MDL_Expats_Actual_201404">'[59]Actual &amp; Forecast MDL'!$AE$46</definedName>
    <definedName name="MDL_Expats_Plan_201402">'[59]Plan MDL'!$P$47</definedName>
    <definedName name="MDL_Expats_Plan_201404">'[59]Plan MDL'!$V$47</definedName>
    <definedName name="MDL_Expats_Plan_201405">'[59]Plan MDL'!$Y$47</definedName>
    <definedName name="MDL_Expats_Plan_201408">'[59]Plan MDL'!$AH$47</definedName>
    <definedName name="MDL_Expats_Plan_2H">'[59]Plan MDL'!$J$47</definedName>
    <definedName name="MDL_Expats_Target_Midtotal">'[59]Fcst 2014'!$O$45</definedName>
    <definedName name="MDL_Expats_Target_Total">'[59]Fcst 2014'!$N$45</definedName>
    <definedName name="MDL_Expense_Actual_2013_1H">'[59]MDL 2013'!$K$52</definedName>
    <definedName name="MDL_Expense_Actual_2013_2H">'[59]MDL 2013'!$N$52</definedName>
    <definedName name="MDL_Expense_Actual_201301">'[59]MDL 2013'!$Q$52</definedName>
    <definedName name="MDL_Expense_Actual_201302">'[59]MDL 2013'!$T$52</definedName>
    <definedName name="MDL_Expense_Actual_201303">'[59]MDL 2013'!$W$52</definedName>
    <definedName name="MDL_Expense_Actual_201304">'[59]MDL 2013'!$Z$52</definedName>
    <definedName name="MDL_Expense_Actual_201305">'[59]MDL 2013'!$AC$52</definedName>
    <definedName name="MDL_Expense_Actual_201307">'[59]MDL 2013'!$AI$52</definedName>
    <definedName name="MDL_Expense_Actual_201308">'[59]MDL 2013'!$AL$52</definedName>
    <definedName name="MDL_Expense_Actual_201401">'[59]Actual &amp; Forecast MDL'!$V$41</definedName>
    <definedName name="MDL_Expense_Actual_201402">'[59]Actual &amp; Forecast MDL'!$Y$41</definedName>
    <definedName name="MDL_Expense_Actual_201403">'[59]Actual &amp; Forecast MDL'!$AB$41</definedName>
    <definedName name="MDL_Expense_Actual_201404">'[59]Actual &amp; Forecast MDL'!$AE$41</definedName>
    <definedName name="MDL_Expense_Plan_1H">'[59]Plan MDL'!$G$42</definedName>
    <definedName name="MDL_Expense_Plan_201401">'[59]Plan MDL'!$M$42</definedName>
    <definedName name="MDL_Expense_Plan_201402">'[59]Plan MDL'!$P$42</definedName>
    <definedName name="MDL_Expense_Plan_201403">'[59]Plan MDL'!$S$42</definedName>
    <definedName name="MDL_Expense_Plan_201404">'[59]Plan MDL'!$V$42</definedName>
    <definedName name="MDL_Expense_Plan_201405">'[59]Plan MDL'!$Y$42</definedName>
    <definedName name="MDL_Expense_Plan_201407">'[59]Plan MDL'!$AE$42</definedName>
    <definedName name="MDL_Expense_Plan_201408">'[59]Plan MDL'!$AH$42</definedName>
    <definedName name="MDL_Expense_Plan_2H">'[59]Plan MDL'!$J$42</definedName>
    <definedName name="MDL_Expense_Target_Midtotal">'[59]Fcst 2014'!$O$40</definedName>
    <definedName name="MDL_Expense_Target_Total">'[59]Fcst 2014'!$N$40</definedName>
    <definedName name="MDL_NonoperatingIncome_Actual_2013_1H">'[59]MDL 2013'!$K$53</definedName>
    <definedName name="MDL_NonoperatingIncome_Actual_2013_2H">'[59]MDL 2013'!$N$53</definedName>
    <definedName name="MDL_Nonoperatingincome_Actual_201301">'[59]MDL 2013'!$Q$53</definedName>
    <definedName name="MDL_Nonoperatingincome_Actual_201302">'[59]MDL 2013'!$T$53</definedName>
    <definedName name="MDL_Nonoperatingincome_Actual_201303">'[59]MDL 2013'!$W$53</definedName>
    <definedName name="MDL_Nonoperatingincome_Actual_201304">'[59]MDL 2013'!$Z$53</definedName>
    <definedName name="MDL_Nonoperatingincome_Actual_201305">'[59]MDL 2013'!$AC$53</definedName>
    <definedName name="MDL_Nonoperatingincome_Actual_201307">'[59]MDL 2013'!$AI$53</definedName>
    <definedName name="MDL_Nonoperatingincome_Actual_201308">'[59]MDL 2013'!$AL$53</definedName>
    <definedName name="MDL_NonOperatingIncome_Actual_201401">'[59]Actual &amp; Forecast MDL'!$V$43</definedName>
    <definedName name="MDL_NonOperatingIncome_Actual_201402">'[59]Actual &amp; Forecast MDL'!$Y$43</definedName>
    <definedName name="MDL_NonOperatingIncome_Actual_201403">'[59]Actual &amp; Forecast MDL'!$AB$43</definedName>
    <definedName name="MDL_NonOperatingIncome_Actual_201404">'[59]Actual &amp; Forecast MDL'!$AE$43</definedName>
    <definedName name="MDL_Nonoperatingincome_Plan_1H">'[59]Plan MDL'!$G$44</definedName>
    <definedName name="MDL_Nonoperatingincome_Plan_201407">'[59]Plan MDL'!$AE$44</definedName>
    <definedName name="MDL_Nonoperatingincome_Plan_201408">'[59]Plan MDL'!$AH$44</definedName>
    <definedName name="MDL_NonoperatingIncome_Target_Midtotal">'[59]Fcst 2014'!$O$43</definedName>
    <definedName name="MDL_NonoperatingIncome_Target_Total">'[59]Fcst 2014'!$N$43</definedName>
    <definedName name="MDL_Reg_Actual_201302">'[59]MDL 2013'!$T$57</definedName>
    <definedName name="MDL_Reg_Actual_201304">'[59]MDL 2013'!$Z$57</definedName>
    <definedName name="MDL_Reg_Actual_201305">'[59]MDL 2013'!$AC$57</definedName>
    <definedName name="MDL_Reg_Actual_201308">'[59]MDL 2013'!$AL$57</definedName>
    <definedName name="MDL_Reg_Actual_201312">'[59]MDL 2013'!$AX$57</definedName>
    <definedName name="MDL_Reg_Actual_201402">'[59]Actual &amp; Forecast MDL'!$Y$47</definedName>
    <definedName name="MDL_Reg_Actual_201404">'[59]Actual &amp; Forecast MDL'!$AE$47</definedName>
    <definedName name="MDL_Reg_Plan_201402">'[59]Plan MDL'!$P$48</definedName>
    <definedName name="MDL_Reg_Plan_201404">'[59]Plan MDL'!$V$48</definedName>
    <definedName name="MDL_Reg_Plan_201405">'[59]Plan MDL'!$Y$48</definedName>
    <definedName name="MDL_Reg_Plan_201408">'[59]Plan MDL'!$AH$48</definedName>
    <definedName name="MDL_Reg_Plan_2H">'[59]Plan MDL'!$J$48</definedName>
    <definedName name="MDL_Reg_Target_Midtotal">'[59]Fcst 2014'!$O$46</definedName>
    <definedName name="MDL_Reg_Target_Total">'[59]Fcst 2014'!$N$46</definedName>
    <definedName name="MDL_revenue_Actual_2013_1H_HQ">'[59]MDL 2013'!$K$47</definedName>
    <definedName name="MDL_revenue_Actual_2013_1H_L">'[59]MDL 2013'!$K$48</definedName>
    <definedName name="MDL_Revenue_Actual_2013_2H_HQ">'[59]MDL 2013'!$N$47</definedName>
    <definedName name="MDL_Revenue_Actual_2013_2H_L">'[59]MDL 2013'!$N$48</definedName>
    <definedName name="MDL_Revenue_Actual_201301_HQ">'[59]MDL 2013'!$Q$47</definedName>
    <definedName name="MDL_Revenue_Actual_201301_L">'[59]MDL 2013'!$Q$48</definedName>
    <definedName name="MDL_Revenue_Actual_201302_HQ">'[59]MDL 2013'!$T$47</definedName>
    <definedName name="MDL_Revenue_Actual_201302_L">'[59]MDL 2013'!$T$48</definedName>
    <definedName name="MDL_Revenue_Actual_201303_HQ">'[59]MDL 2013'!$W$47</definedName>
    <definedName name="MDL_Revenue_Actual_201303_L">'[59]MDL 2013'!$W$48</definedName>
    <definedName name="MDL_Revenue_Actual_201304_HQ">'[59]MDL 2013'!$Z$47</definedName>
    <definedName name="MDL_Revenue_Actual_201304_L">'[59]MDL 2013'!$Z$48</definedName>
    <definedName name="MDL_Revenue_Actual_201305_HQ">'[59]MDL 2013'!$AC$47</definedName>
    <definedName name="MDL_Revenue_Actual_201305_L">'[59]MDL 2013'!$AC$48</definedName>
    <definedName name="MDL_Revenue_Actual_201307_HQ">'[59]MDL 2013'!$AI$47</definedName>
    <definedName name="MDL_Revenue_Actual_201307_L">'[59]MDL 2013'!$AI$48</definedName>
    <definedName name="MDL_Revenue_Actual_201308_HQ">'[59]MDL 2013'!$AL$47</definedName>
    <definedName name="MDL_Revenue_Actual_201308_L">'[59]MDL 2013'!$AL$48</definedName>
    <definedName name="MDL_Revenue_Actual_201401_HQ">'[59]Actual &amp; Forecast MDL'!$V$34</definedName>
    <definedName name="MDL_Revenue_Actual_201401_L">'[59]Actual &amp; Forecast MDL'!$V$35</definedName>
    <definedName name="MDL_Revenue_Actual_201402_HQ">'[59]Actual &amp; Forecast MDL'!$Y$34</definedName>
    <definedName name="MDL_Revenue_Actual_201402_L">'[59]Actual &amp; Forecast MDL'!$Y$35</definedName>
    <definedName name="MDL_Revenue_Actual_201403_HQ">'[59]Actual &amp; Forecast MDL'!$AB$34</definedName>
    <definedName name="MDL_Revenue_Actual_201403_L">'[59]Actual &amp; Forecast MDL'!$AB$35</definedName>
    <definedName name="MDL_Revenue_Actual_201404_HQ">'[59]Actual &amp; Forecast MDL'!$AE$34</definedName>
    <definedName name="MDL_Revenue_Actual_201404_L">'[59]Actual &amp; Forecast MDL'!$AE$35</definedName>
    <definedName name="MDL_Revenue_Actual_BTL_201401">'[59]Actual &amp; Forecast MDL'!$V$52</definedName>
    <definedName name="MDL_Revenue_Actual_BTL_201402">'[59]Actual &amp; Forecast MDL'!$Y$52</definedName>
    <definedName name="MDL_Revenue_Actual_BTL_201403">'[59]Actual &amp; Forecast MDL'!$AB$52</definedName>
    <definedName name="MDL_Revenue_Actual_BTL_201404">'[59]Actual &amp; Forecast MDL'!$AE$52</definedName>
    <definedName name="MDL_Revenue_Actual_NonSamsung_201401">'[59]Actual &amp; Forecast MDL'!$V$55</definedName>
    <definedName name="MDL_Revenue_Actual_NonSamsung_201402">'[59]Actual &amp; Forecast MDL'!$Y$55</definedName>
    <definedName name="MDL_Revenue_Actual_NonSamsung_201403">'[59]Actual &amp; Forecast MDL'!$AB$55</definedName>
    <definedName name="MDL_Revenue_Actual_NonSamsung_201404">'[59]Actual &amp; Forecast MDL'!$AE$55</definedName>
    <definedName name="MDL_Revenue_Actual_Retail_201401">'[59]Actual &amp; Forecast MDL'!$V$53</definedName>
    <definedName name="MDL_Revenue_Actual_Retail_201402">'[59]Actual &amp; Forecast MDL'!$Y$53</definedName>
    <definedName name="MDL_Revenue_Actual_Retail_201403">'[59]Actual &amp; Forecast MDL'!$AB$53</definedName>
    <definedName name="MDL_Revenue_Actual_Retail_201404">'[59]Actual &amp; Forecast MDL'!$AE$53</definedName>
    <definedName name="MDL_Revenue_Actual_Samsung_201401">'[59]Actual &amp; Forecast MDL'!$V$54</definedName>
    <definedName name="MDL_Revenue_Actual_Samsung_201402">'[59]Actual &amp; Forecast MDL'!$Y$54</definedName>
    <definedName name="MDL_Revenue_NonSamsung_201301">'[59]MDL 2013'!$Q$62</definedName>
    <definedName name="MDL_Revenue_NonSamsung_201302">'[59]MDL 2013'!$T$62</definedName>
    <definedName name="MDL_Revenue_Plan_2014_1H_HQ">'[59]Plan MDL'!$G$32</definedName>
    <definedName name="MDL_Revenue_Plan_2014_1H_L">'[59]Plan MDL'!$G$33</definedName>
    <definedName name="MDL_Revenue_Plan_2014_2H_HQ">'[59]Plan MDL'!$J$32</definedName>
    <definedName name="MDL_Revenue_Plan_2014_2H_L">'[59]Plan MDL'!$J$33</definedName>
    <definedName name="MDL_Revenue_Plan_201401_HQ">'[59]Plan MDL'!$M$32</definedName>
    <definedName name="MDL_Revenue_Plan_201401_L">'[59]Plan MDL'!$M$33</definedName>
    <definedName name="MDL_Revenue_Plan_201402_HQ">'[59]Plan MDL'!$P$32</definedName>
    <definedName name="MDL_Revenue_Plan_201402_L">'[59]Plan MDL'!$P$33</definedName>
    <definedName name="MDL_Revenue_Plan_201403_HQ">'[59]Plan MDL'!$S$32</definedName>
    <definedName name="MDL_Revenue_Plan_201403_L">'[59]Plan MDL'!$S$33</definedName>
    <definedName name="MDL_Revenue_Plan_201404_HQ">'[59]Plan MDL'!$V$32</definedName>
    <definedName name="MDL_Revenue_Plan_201404_L">'[59]Plan MDL'!$V$33</definedName>
    <definedName name="MDL_Revenue_Plan_201405_HQ">'[59]Plan MDL'!$Y$32</definedName>
    <definedName name="MDL_Revenue_Plan_201405_L">'[59]Plan MDL'!$Y$33</definedName>
    <definedName name="MDL_Revenue_Plan_201407_HQ">'[59]Plan MDL'!$AE$32</definedName>
    <definedName name="MDL_Revenue_Plan_201407_L">'[59]Plan MDL'!$AE$33</definedName>
    <definedName name="MDL_Revenue_Plan_201408_HQ">'[59]Plan MDL'!$AH$32</definedName>
    <definedName name="MDL_Revenue_Plan_201408_L">'[59]Plan MDL'!$AH$33</definedName>
    <definedName name="MDL_Revenue_Plan_BTL_201401">'[59]Plan MDL'!$M$52</definedName>
    <definedName name="MDL_Revenue_Plan_BTL_201402">'[59]Plan MDL'!$P$52</definedName>
    <definedName name="MDL_Revenue_Plan_BTL_201403">'[59]Plan MDL'!$S$52</definedName>
    <definedName name="MDL_Revenue_Plan_BTL_201404">'[59]Plan MDL'!$V$52</definedName>
    <definedName name="MDL_Revenue_Plan_NonSamsung_201401">'[59]Plan MDL'!$M$55</definedName>
    <definedName name="MDL_Revenue_Plan_NonSamsung_201402">'[59]Plan MDL'!$P$55</definedName>
    <definedName name="MDL_Revenue_Plan_NonSamsung_201403">'[59]Plan MDL'!$S$55</definedName>
    <definedName name="MDL_Revenue_Plan_NonSamsung_201404">'[59]Plan MDL'!$V$55</definedName>
    <definedName name="MDL_Revenue_Plan_Retail_201401">'[59]Plan MDL'!$M$53</definedName>
    <definedName name="MDL_Revenue_Plan_Retail_201402">'[59]Plan MDL'!$P$53</definedName>
    <definedName name="MDL_Revenue_Plan_Retail_201403">'[59]Plan MDL'!$S$53</definedName>
    <definedName name="MDL_Revenue_Plan_Retail_201404">'[59]Plan MDL'!$V$53</definedName>
    <definedName name="MDL_Revenue_Plan_Samsung_201401">'[59]Plan MDL'!$M$54</definedName>
    <definedName name="MDL_Revenue_Plan_Samsung_201402">'[59]Plan MDL'!$P$54</definedName>
    <definedName name="MDL_Revenue_Samsung_201301">'[59]MDL 2013'!$Q$61</definedName>
    <definedName name="MDL_Revenue_Samsung_201302">'[59]MDL 2013'!$T$61</definedName>
    <definedName name="MDL_Revenue_Target_Midtotal_HQ">'[59]Fcst 2014'!$O$33</definedName>
    <definedName name="MDL_Revenue_Target_Midtotal_L">'[59]Fcst 2014'!$O$34</definedName>
    <definedName name="MDL_Revenue_Target_Total_HQ">'[59]Fcst 2014'!$N$33</definedName>
    <definedName name="MDL_Revenue_Target_Total_L">'[59]Fcst 2014'!$N$34</definedName>
    <definedName name="MDL_Salary_Actual_2013_1H">'[59]MDL 2013'!$K$51</definedName>
    <definedName name="MDL_Salary_Actual_2013_2H">'[59]MDL 2013'!$N$51</definedName>
    <definedName name="MDL_Salary_Actual_201301">'[59]MDL 2013'!$Q$51</definedName>
    <definedName name="MDL_Salary_Actual_201302">'[59]MDL 2013'!$T$51</definedName>
    <definedName name="MDL_Salary_Actual_201303">'[59]MDL 2013'!$W$51</definedName>
    <definedName name="MDL_Salary_Actual_201304">'[59]MDL 2013'!$Z$51</definedName>
    <definedName name="MDL_Salary_Actual_201305">'[59]MDL 2013'!$AC$51</definedName>
    <definedName name="MDL_Salary_Actual_201307">'[59]MDL 2013'!$AI$51</definedName>
    <definedName name="MDL_Salary_Actual_201308">'[59]MDL 2013'!$AL$51</definedName>
    <definedName name="MDL_Salary_Actual_201401">'[59]Actual &amp; Forecast MDL'!$V$40</definedName>
    <definedName name="MDL_Salary_Actual_201402">'[59]Actual &amp; Forecast MDL'!$Y$40</definedName>
    <definedName name="MDL_Salary_Actual_201403">'[59]Actual &amp; Forecast MDL'!$AB$40</definedName>
    <definedName name="MDL_Salary_Actual_201404">'[59]Actual &amp; Forecast MDL'!$AE$40</definedName>
    <definedName name="MDL_Salary_Plan_1H">'[59]Plan MDL'!$G$41</definedName>
    <definedName name="MDL_Salary_Plan_201401">'[59]Plan MDL'!$M$41</definedName>
    <definedName name="MDL_Salary_Plan_201402">'[59]Plan MDL'!$P$41</definedName>
    <definedName name="MDL_Salary_Plan_201403">'[59]Plan MDL'!$S$41</definedName>
    <definedName name="MDL_Salary_Plan_201404">'[59]Plan MDL'!$V$41</definedName>
    <definedName name="MDL_Salary_Plan_201405">'[59]Plan MDL'!$Y$41</definedName>
    <definedName name="MDL_Salary_Plan_201407">'[59]Plan MDL'!$AE$41</definedName>
    <definedName name="MDL_Salary_Plan_201408">'[59]Plan MDL'!$AH$41</definedName>
    <definedName name="MDL_Salary_Plan_2H">'[59]Plan MDL'!$J$41</definedName>
    <definedName name="MDL_Salary_Target_Midtotal">'[59]Fcst 2014'!$O$39</definedName>
    <definedName name="MDL_Salary_Target_Total">'[59]Fcst 2014'!$N$39</definedName>
    <definedName name="MDL_Temp_Actual_201404">'[59]Actual &amp; Forecast MDL'!$AE$48</definedName>
    <definedName name="MDL_Temp_Plan_201404">'[59]Plan MDL'!$V$49</definedName>
    <definedName name="Medica">[74]인력기본정보!#REF!</definedName>
    <definedName name="MM">#REF!</definedName>
    <definedName name="mmm" hidden="1">{#N/A,#N/A,FALSE,"혼합골재"}</definedName>
    <definedName name="mmmm" hidden="1">{#N/A,#N/A,FALSE,"현장 NCR 분석";#N/A,#N/A,FALSE,"현장품질감사";#N/A,#N/A,FALSE,"현장품질감사"}</definedName>
    <definedName name="MONEY">#REF!,#REF!</definedName>
    <definedName name="monitor">#REF!</definedName>
    <definedName name="MOTOR__농형_전폐">#REF!</definedName>
    <definedName name="MOUNT">#REF!</definedName>
    <definedName name="MPRIC">#N/A</definedName>
    <definedName name="MUP">#REF!</definedName>
    <definedName name="N">#N/A</definedName>
    <definedName name="N.F.B">#REF!</definedName>
    <definedName name="NAK">#N/A</definedName>
    <definedName name="NAM">#REF!</definedName>
    <definedName name="NAME">#REF!</definedName>
    <definedName name="NEGO">#REF!</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W">#REF!</definedName>
    <definedName name="NEWNAME" hidden="1">{#N/A,#N/A,FALSE,"CCTV"}</definedName>
    <definedName name="NFB">#REF!</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O">#REF!</definedName>
    <definedName name="NOM_CMD">'[75]8) Limousine'!#REF!</definedName>
    <definedName name="Non_Operating_Income_Actual_2014001">'[59]New Actual &amp; Forecast'!$X$154</definedName>
    <definedName name="Non_Operating_Income_Actual_2014002">'[59]New Actual &amp; Forecast'!$AA$154</definedName>
    <definedName name="Non_Operating_Income_Actual_2014003">'[59]New Actual &amp; Forecast'!$AD$154</definedName>
    <definedName name="Non_Operating_Income_Actual_2014004">'[59]New Actual &amp; Forecast'!$AG$154</definedName>
    <definedName name="Non_Operating_Income_Actual_2014005">'[59]New Actual &amp; Forecast'!$AJ$154</definedName>
    <definedName name="Non_Operating_Income_Actual_2014006">'[59]New Actual &amp; Forecast'!$AM$154</definedName>
    <definedName name="Non_Operating_Income_Actual_2014007">'[59]New Actual &amp; Forecast'!$AP$154</definedName>
    <definedName name="Non_Operating_Income_Actual_2014008">'[59]New Actual &amp; Forecast'!$AS$154</definedName>
    <definedName name="Non_Operating_Income_Actual_2014009">'[59]New Actual &amp; Forecast'!$AV$154</definedName>
    <definedName name="Non_Operating_Income_Actual_2014010">'[59]New Actual &amp; Forecast'!$AY$154</definedName>
    <definedName name="Non_Operating_Income_Actual_2014011">'[59]New Actual &amp; Forecast'!$BB$154</definedName>
    <definedName name="Non_Operating_Income_Actual_2014012">'[59]New Actual &amp; Forecast'!$BE$154</definedName>
    <definedName name="NonOperatingIncome_Actual_2013_1H">'[59]Germany 2013'!$BD$104</definedName>
    <definedName name="NonOperatingIncome_Actual_2013_2H">'[59]Germany 2013'!$BY$104</definedName>
    <definedName name="NonOperatingIncome_Actual_201301">'[59]Germany 2013'!$AL$104</definedName>
    <definedName name="NonOperatingIncome_Actual_201302">'[59]Germany 2013'!$AO$104</definedName>
    <definedName name="NonOperatingIncome_Actual_201303">'[59]Germany 2013'!$AR$104</definedName>
    <definedName name="NonOperatingIncome_Actual_201304">'[59]Germany 2013'!$AU$104</definedName>
    <definedName name="NonOperatingIncome_Actual_201305">'[59]Germany 2013'!$AX$104</definedName>
    <definedName name="NonOperatingIncome_Actual_201307">'[59]Germany 2013'!$BG$104</definedName>
    <definedName name="NonOperatingIncome_Actual_201308">'[59]Germany 2013'!$BJ$104</definedName>
    <definedName name="NonOperatingIncome_Actual_2014_1H">'[59]New Actual &amp; Forecast'!$O$154</definedName>
    <definedName name="NonOperatingIncome_Actual_2014_Current">'[59]New Actual &amp; Forecast'!$U$154</definedName>
    <definedName name="NonOperatingIncome_Actual_201401">'[60]Actual &amp; Forecast'!$AI$107</definedName>
    <definedName name="NonOperatingIncome_Actual_201402">'[60]Actual &amp; Forecast'!$AL$107</definedName>
    <definedName name="NonOperatingIncome_Actual_201403">'[60]Actual &amp; Forecast'!$AO$107</definedName>
    <definedName name="NonOperatingIncome_Actual_201404">'[60]Actual &amp; Forecast'!$AR$107</definedName>
    <definedName name="NonoperatingIncome_Target_Midtotal">'[59]Fcst 2014'!$O$19</definedName>
    <definedName name="NonoperatingIncome_Target_Total">'[59]Fcst 2014'!$N$19</definedName>
    <definedName name="nr">[76]JDE!$A$8:$O$618</definedName>
    <definedName name="NUMBER">#REF!</definedName>
    <definedName name="o" hidden="1">{#N/A,#N/A,FALSE,"이태원철근"}</definedName>
    <definedName name="OIL" hidden="1">{"'용역비'!$A$4:$C$8"}</definedName>
    <definedName name="ONP" hidden="1">#REF!</definedName>
    <definedName name="OOO" hidden="1">#REF!</definedName>
    <definedName name="OOOOOOOOOOOOOOOOOOOOOOOOOOOOOOOO">#REF!</definedName>
    <definedName name="Operation">#REF!</definedName>
    <definedName name="opoop" hidden="1">{#N/A,#N/A,FALSE,"견적조건";#N/A,#N/A,FALSE,"산출근거"}</definedName>
    <definedName name="OPP" hidden="1">#REF!</definedName>
    <definedName name="OPTION">#REF!</definedName>
    <definedName name="Overall">#REF!</definedName>
    <definedName name="overallll">#REF!</definedName>
    <definedName name="P">#REF!</definedName>
    <definedName name="P_NAE">#REF!</definedName>
    <definedName name="P01_">#REF!</definedName>
    <definedName name="P02_">#REF!</definedName>
    <definedName name="PANEL">#REF!</definedName>
    <definedName name="Patch_Cable정리">#REF!</definedName>
    <definedName name="PatchPanel설치">#REF!</definedName>
    <definedName name="PatchPanel성단">#REF!</definedName>
    <definedName name="PB">'[3]부하(성남)'!#REF!</definedName>
    <definedName name="PE">#REF!</definedName>
    <definedName name="PERT" hidden="1">{#N/A,#N/A,FALSE,"ALM-ASISC"}</definedName>
    <definedName name="PGASKET">#REF!</definedName>
    <definedName name="PGSOCKET">#REF!</definedName>
    <definedName name="PIPE">#REF!</definedName>
    <definedName name="PIPE1">#REF!</definedName>
    <definedName name="PIPE250">#REF!</definedName>
    <definedName name="PIPE300">#REF!</definedName>
    <definedName name="PIPE350">#REF!</definedName>
    <definedName name="PJT">#N/A</definedName>
    <definedName name="PMS">#REF!</definedName>
    <definedName name="PNAME">#N/A</definedName>
    <definedName name="PNLW10">[4]부하계산서!#REF!</definedName>
    <definedName name="PNLW8">[4]부하계산서!#REF!</definedName>
    <definedName name="po">#REF!</definedName>
    <definedName name="POI" hidden="1">#REF!</definedName>
    <definedName name="POR11C45R141C45RTSKS15C5LRTHR5C">[23]표지!#REF!</definedName>
    <definedName name="POR16C16R589C41RTSKS15C6LRTHR8C">[23]표지!#REF!</definedName>
    <definedName name="POR3C1R50C13RTSKS15C5LRTHDLRTMT">[23]표지!#REF!</definedName>
    <definedName name="PP" hidden="1">{#N/A,#N/A,TRUE,"토적및재료집계";#N/A,#N/A,TRUE,"토적및재료집계";#N/A,#N/A,TRUE,"단위량"}</definedName>
    <definedName name="PPP" hidden="1">#REF!</definedName>
    <definedName name="pppp" hidden="1">#REF!</definedName>
    <definedName name="PR" hidden="1">#REF!</definedName>
    <definedName name="PRICE">#REF!</definedName>
    <definedName name="PRINT">#REF!</definedName>
    <definedName name="_xlnm.Print_Area" localSheetId="1">'● 홍대점_거래명세서'!$A$1:$H$65</definedName>
    <definedName name="_xlnm.Print_Area" localSheetId="0">'★ 갤럭시 스튜디오_거래명세서 내역 통합★'!$A$1:$G$15</definedName>
    <definedName name="_xlnm.Print_Area">#REF!</definedName>
    <definedName name="PRINT_AREA_MI">#REF!</definedName>
    <definedName name="PRINT_AREA_MI1">#REF!</definedName>
    <definedName name="print_tital">#REF!</definedName>
    <definedName name="print_title">#REF!</definedName>
    <definedName name="PRINT_TITLEES">#REF!</definedName>
    <definedName name="_xlnm.Print_Titles" localSheetId="1">'● 홍대점_거래명세서'!$9:$10</definedName>
    <definedName name="_xlnm.Print_Titles">#REF!</definedName>
    <definedName name="PRINT_TITLES_MI">#REF!</definedName>
    <definedName name="PRINT_TITLES_MI1">#REF!</definedName>
    <definedName name="PRINT_TITLESS">#REF!</definedName>
    <definedName name="PRINTED_TITLES">#REF!</definedName>
    <definedName name="printer">#REF!</definedName>
    <definedName name="PRINTER_AREA">#REF!</definedName>
    <definedName name="printer_Titles">#REF!</definedName>
    <definedName name="printer_ttitle">#REF!</definedName>
    <definedName name="printMtitles">#REF!</definedName>
    <definedName name="PROJECT">#N/A</definedName>
    <definedName name="PROJNAME">#REF!</definedName>
    <definedName name="propos">#REF!</definedName>
    <definedName name="PRTNAME">#REF!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q">BlankMacro1</definedName>
    <definedName name="q234562456" hidden="1">{"'용역비'!$A$4:$C$8"}</definedName>
    <definedName name="QFQF" hidden="1">#REF!</definedName>
    <definedName name="qq">#REF!</definedName>
    <definedName name="QQQ" hidden="1">{#N/A,#N/A,FALSE,"단가표지"}</definedName>
    <definedName name="QQQQ" hidden="1">{#N/A,#N/A,FALSE,"견적조건";#N/A,#N/A,FALSE,"산출근거"}</definedName>
    <definedName name="qqqqqqqqw" hidden="1">{#N/A,#N/A,FALSE,"전력간선"}</definedName>
    <definedName name="qqqww" hidden="1">{#N/A,#N/A,FALSE,"전력간선"}</definedName>
    <definedName name="qqwwjl" hidden="1">{#N/A,#N/A,FALSE,"전력간선"}</definedName>
    <definedName name="qrq">#REF!</definedName>
    <definedName name="qsqsqok" hidden="1">{#N/A,#N/A,FALSE,"전력간선"}</definedName>
    <definedName name="qw" hidden="1">{#N/A,#N/A,FALSE,"단가표지"}</definedName>
    <definedName name="QWE" hidden="1">{#N/A,#N/A,FALSE,"이태원철근"}</definedName>
    <definedName name="qweqeqweqeqe">#REF!</definedName>
    <definedName name="QWER" hidden="1">{#N/A,#N/A,FALSE,"이태원철근"}</definedName>
    <definedName name="qwqwwqio" hidden="1">{#N/A,#N/A,FALSE,"전력간선"}</definedName>
    <definedName name="qwreq" hidden="1">#REF!</definedName>
    <definedName name="QWS" hidden="1">#REF!</definedName>
    <definedName name="qwwwwwqq" hidden="1">{#N/A,#N/A,FALSE,"전력간선"}</definedName>
    <definedName name="qyk" hidden="1">{"'용역비'!$A$4:$C$8"}</definedName>
    <definedName name="RACK">#REF!</definedName>
    <definedName name="Rack설치">#REF!</definedName>
    <definedName name="rbar1">#REF!</definedName>
    <definedName name="RBOLT">#REF!</definedName>
    <definedName name="RDS">#REF!</definedName>
    <definedName name="RECORD">#REF!</definedName>
    <definedName name="_xlnm.Recorder">#REF!</definedName>
    <definedName name="référence">#REF!</definedName>
    <definedName name="Reg_Actual_2013_2H">'[59]Germany 2013'!$BY$109</definedName>
    <definedName name="Reg_Actual_201302">'[59]Germany 2013'!$AO$109</definedName>
    <definedName name="Reg_Actual_201304">'[59]Germany 2013'!$AU$109</definedName>
    <definedName name="Reg_Actual_201305">'[59]Germany 2013'!$AX$109</definedName>
    <definedName name="Reg_Actual_201308">'[59]Germany 2013'!$BJ$109</definedName>
    <definedName name="Reg_Actual_2014005">'[59]New Actual &amp; Forecast'!$AJ$159</definedName>
    <definedName name="Reg_Actual_2014006">'[59]New Actual &amp; Forecast'!$AM$159</definedName>
    <definedName name="Reg_Actual_2014012">'[59]New Actual &amp; Forecast'!$BE$159</definedName>
    <definedName name="Reg_Actual_201402">'[60]Actual &amp; Forecast'!$AL$112</definedName>
    <definedName name="Reg_Actual_201404">'[60]Actual &amp; Forecast'!$AR$112</definedName>
    <definedName name="Reg_Plan_2014">[59]Plan!$E$114</definedName>
    <definedName name="Reg_Plan_201402">[59]Plan!$AX$114</definedName>
    <definedName name="Reg_Plan_201404">[59]Plan!$BD$114</definedName>
    <definedName name="Reg_Plan_201405">[59]Plan!$BG$114</definedName>
    <definedName name="Reg_Plan_201408">[59]Plan!$BP$114</definedName>
    <definedName name="Reg_Plan_201412">[59]Plan!$CB$114</definedName>
    <definedName name="Reg_Target_Midtotal">'[59]Fcst 2014'!$O$22</definedName>
    <definedName name="Reg_Target_Total">'[59]Fcst 2014'!$N$22</definedName>
    <definedName name="REM">#N/A</definedName>
    <definedName name="REMK">#N/A</definedName>
    <definedName name="rer">#REF!</definedName>
    <definedName name="Revenue_Actual_2013_1H_HQ">'[59]Germany 2013'!$BD$35</definedName>
    <definedName name="Revenue_Actual_2013_1H_L">'[59]Germany 2013'!$BD$99</definedName>
    <definedName name="Revenue_Actual_2013_2H_HQ">'[59]Germany 2013'!$BY$35</definedName>
    <definedName name="Revenue_Actual_2013_2H_L">'[59]Germany 2013'!$BY$99</definedName>
    <definedName name="Revenue_Actual_201301_HQ">'[59]Germany 2013'!$AL$35</definedName>
    <definedName name="Revenue_Actual_201301_L">'[59]Germany 2013'!$AL$99</definedName>
    <definedName name="Revenue_Actual_201302_HQ">'[59]Germany 2013'!$AO$35</definedName>
    <definedName name="Revenue_Actual_201302_L">'[59]Germany 2013'!$AO$99</definedName>
    <definedName name="Revenue_Actual_201303_HQ">'[59]Germany 2013'!$AR$35</definedName>
    <definedName name="Revenue_Actual_201303_L">'[59]Germany 2013'!$AR$99</definedName>
    <definedName name="Revenue_Actual_201304_HQ">'[59]Germany 2013'!$AU$35</definedName>
    <definedName name="Revenue_Actual_201304_L">'[59]Germany 2013'!$AU$99</definedName>
    <definedName name="Revenue_Actual_201305_HQ">'[59]Germany 2013'!$AX$35</definedName>
    <definedName name="Revenue_Actual_201305_L">'[59]Germany 2013'!$AX$99</definedName>
    <definedName name="Revenue_Actual_201307_HQ">'[59]Germany 2013'!$BG$35</definedName>
    <definedName name="Revenue_Actual_201307_L">'[59]Germany 2013'!$BG$99</definedName>
    <definedName name="Revenue_Actual_201308_HQ">'[59]Germany 2013'!$BJ$35</definedName>
    <definedName name="Revenue_Actual_201308_L">'[59]Germany 2013'!$BJ$99</definedName>
    <definedName name="Revenue_Actual_2014">[59]!Actual_Forecast[[#Totals],[Revenue A+T]]</definedName>
    <definedName name="Revenue_Actual_2014005_HQ">'[59]New Actual &amp; Forecast'!$AJ$147</definedName>
    <definedName name="Revenue_Actual_2014005_Local">'[59]New Actual &amp; Forecast'!$AJ$148</definedName>
    <definedName name="Revenue_Actual_201401_HQ">'[60]Actual &amp; Forecast'!$AI$37</definedName>
    <definedName name="Revenue_Actual_201401_L">'[60]Actual &amp; Forecast'!$AI$102</definedName>
    <definedName name="Revenue_Actual_201402_HQ">'[60]Actual &amp; Forecast'!$AL$37</definedName>
    <definedName name="Revenue_Actual_201402_L">'[60]Actual &amp; Forecast'!$AL$102</definedName>
    <definedName name="Revenue_Actual_201403_HQ">'[60]Actual &amp; Forecast'!$AO$37</definedName>
    <definedName name="Revenue_Actual_201403_L">'[60]Actual &amp; Forecast'!$AO$102</definedName>
    <definedName name="Revenue_Actual_201404_HQ">'[60]Actual &amp; Forecast'!$AR$37</definedName>
    <definedName name="Revenue_Actual_201404_L">'[60]Actual &amp; Forecast'!$AR$102</definedName>
    <definedName name="Revenue_Actual_ATLOOH_2014_1H">'[59]New Actual &amp; Forecast'!$O$167</definedName>
    <definedName name="Revenue_Actual_ATLOOH_2014_2H">'[59]New Actual &amp; Forecast'!$R$167</definedName>
    <definedName name="Revenue_Actual_ATLOOH_2014_Current">'[59]New Actual &amp; Forecast'!$U$167</definedName>
    <definedName name="Revenue_Actual_ATLOOH_201401">'[60]Actual &amp; Forecast'!$AI$142</definedName>
    <definedName name="Revenue_Actual_ATLOOH_201402">'[60]Actual &amp; Forecast'!$AL$142</definedName>
    <definedName name="Revenue_Actual_ATLOOH_201403">'[60]Actual &amp; Forecast'!$AO$142</definedName>
    <definedName name="Revenue_Actual_ATLOOH_201404">'[60]Actual &amp; Forecast'!$AR$142</definedName>
    <definedName name="Revenue_Actual_BTL_2014_1H">'[59]New Actual &amp; Forecast'!$O$169</definedName>
    <definedName name="Revenue_Actual_BTL_2014_2H">'[59]New Actual &amp; Forecast'!$R$169</definedName>
    <definedName name="Revenue_Actual_BTL_2014_Current">'[59]New Actual &amp; Forecast'!$U$169</definedName>
    <definedName name="Revenue_Actual_BTL_201401">'[60]Actual &amp; Forecast'!$AI$144</definedName>
    <definedName name="Revenue_Actual_BTL_201402">'[60]Actual &amp; Forecast'!$AL$144</definedName>
    <definedName name="Revenue_Actual_BTL_201403">'[60]Actual &amp; Forecast'!$AO$144</definedName>
    <definedName name="Revenue_Actual_BTL_201404">'[60]Actual &amp; Forecast'!$AR$144</definedName>
    <definedName name="Revenue_Actual_Digital_2014_1H">'[59]New Actual &amp; Forecast'!$O$171</definedName>
    <definedName name="Revenue_Actual_Digital_2014_2H">'[59]New Actual &amp; Forecast'!$R$171</definedName>
    <definedName name="Revenue_Actual_Digital_2014_Current">'[59]New Actual &amp; Forecast'!$U$171</definedName>
    <definedName name="Revenue_Actual_Digital_201401">'[60]Actual &amp; Forecast'!$AI$145</definedName>
    <definedName name="Revenue_Actual_Digital_201402">'[60]Actual &amp; Forecast'!$AL$145</definedName>
    <definedName name="Revenue_Actual_Digital_201403">'[60]Actual &amp; Forecast'!$AO$145</definedName>
    <definedName name="Revenue_Actual_Digital_201404">'[60]Actual &amp; Forecast'!$AR$145</definedName>
    <definedName name="Revenue_Actual_NonSamsung_201301">'[59]Germany 2013'!$AL$172</definedName>
    <definedName name="Revenue_Actual_NonSamsung_201302">'[59]Germany 2013'!$AO$172</definedName>
    <definedName name="Revenue_Actual_NonSamsung_2014_1H">'[59]New Actual &amp; Forecast'!$O$172</definedName>
    <definedName name="Revenue_Actual_NonSamsung_2014_2H">'[59]New Actual &amp; Forecast'!$R$172</definedName>
    <definedName name="Revenue_Actual_NonSamsung_2014_Current">'[59]New Actual &amp; Forecast'!$U$172</definedName>
    <definedName name="Revenue_Actual_NonSamsung_201401">'[60]Actual &amp; Forecast'!$AI$147</definedName>
    <definedName name="Revenue_Actual_NonSamsung_201402">'[60]Actual &amp; Forecast'!$AL$147</definedName>
    <definedName name="Revenue_Actual_NonSamsung_201403">'[60]Actual &amp; Forecast'!$AO$147</definedName>
    <definedName name="Revenue_Actual_NonSamsung_201404">'[60]Actual &amp; Forecast'!$AR$147</definedName>
    <definedName name="Revenue_Actual_Retail_2014_1H">'[59]New Actual &amp; Forecast'!$O$168</definedName>
    <definedName name="Revenue_Actual_Retail_2014_2H">'[59]New Actual &amp; Forecast'!$R$168</definedName>
    <definedName name="Revenue_Actual_Retail_2014_Current">'[59]New Actual &amp; Forecast'!$U$168</definedName>
    <definedName name="Revenue_Actual_Retail_201401">'[60]Actual &amp; Forecast'!$AI$143</definedName>
    <definedName name="Revenue_Actual_Retail_201402">'[60]Actual &amp; Forecast'!$AL$143</definedName>
    <definedName name="Revenue_Actual_Retail_201403">'[60]Actual &amp; Forecast'!$AO$143</definedName>
    <definedName name="Revenue_Actual_Retail_201404">'[60]Actual &amp; Forecast'!$AR$143</definedName>
    <definedName name="Revenue_Actual_Samsung_201301">'[59]Germany 2013'!$AL$171</definedName>
    <definedName name="Revenue_Actual_Samsung_201302">'[59]Germany 2013'!$AO$171</definedName>
    <definedName name="Revenue_Actual_Samsung_201401">'[60]Actual &amp; Forecast'!$AI$146</definedName>
    <definedName name="Revenue_Actual_Samsung_201402">'[60]Actual &amp; Forecast'!$AL$146</definedName>
    <definedName name="Revenue_Plan_2014_HQ">[59]Plan!$E$37</definedName>
    <definedName name="Revenue_Plan_2014_HQ_1H">[59]Plan!$T$37</definedName>
    <definedName name="Revenue_Plan_2014_L">[59]Plan!$E$104</definedName>
    <definedName name="Revenue_Plan_2014_L_1H">[59]Plan!$T$104</definedName>
    <definedName name="Revenue_Plan_201401_HQ">[59]Plan!$AU$37</definedName>
    <definedName name="Revenue_Plan_201401_L">[59]Plan!$AU$104</definedName>
    <definedName name="Revenue_Plan_201402_HQ">[59]Plan!$AX$37</definedName>
    <definedName name="Revenue_Plan_201402_L">[59]Plan!$AX$104</definedName>
    <definedName name="Revenue_Plan_201403_HQ">[59]Plan!$BA$37</definedName>
    <definedName name="Revenue_Plan_201403_L">[59]Plan!$BA$104</definedName>
    <definedName name="Revenue_Plan_201404_HQ">[59]Plan!$BD$37</definedName>
    <definedName name="Revenue_Plan_201404_L">[59]Plan!$BD$104</definedName>
    <definedName name="Revenue_Plan_201405_HQ">[59]Plan!$BG$37</definedName>
    <definedName name="Revenue_Plan_201405_L">[59]Plan!$BG$104</definedName>
    <definedName name="Revenue_Plan_201407_HQ">[59]Plan!$BM$37</definedName>
    <definedName name="Revenue_Plan_201407_L">[59]Plan!$BM$104</definedName>
    <definedName name="Revenue_Plan_201408_HQ">[59]Plan!$BP$37</definedName>
    <definedName name="Revenue_Plan_201408_L">[59]Plan!$BP$104</definedName>
    <definedName name="Revenue_Plan_ATLOOH_201401">[59]Plan!$AU$144</definedName>
    <definedName name="Revenue_Plan_ATLOOH_201402">[59]Plan!$AX$144</definedName>
    <definedName name="Revenue_Plan_ATLOOH_201403">[59]Plan!$BA$144</definedName>
    <definedName name="Revenue_Plan_ATLOOH_201404">[59]Plan!$BD$144</definedName>
    <definedName name="Revenue_Plan_ATLOOH_201405">[59]Plan!$BG$144</definedName>
    <definedName name="Revenue_Plan_BTL_201401">[59]Plan!$AU$146</definedName>
    <definedName name="Revenue_Plan_BTL_201402">[59]Plan!$AX$146</definedName>
    <definedName name="Revenue_Plan_BTL_201403">[59]Plan!$BA$146</definedName>
    <definedName name="Revenue_Plan_BTL_201404">[59]Plan!$BD$146</definedName>
    <definedName name="Revenue_Plan_BTL_201405">[59]Plan!$BG$146</definedName>
    <definedName name="Revenue_Plan_Digital_201401">[59]Plan!$AU$147</definedName>
    <definedName name="Revenue_Plan_Digital_201402">[59]Plan!$AX$147</definedName>
    <definedName name="Revenue_Plan_Digital_201403">[59]Plan!$BA$147</definedName>
    <definedName name="Revenue_Plan_Digital_201404">[59]Plan!$BD$147</definedName>
    <definedName name="Revenue_Plan_Digital_201405">[59]Plan!$BG$147</definedName>
    <definedName name="Revenue_Plan_NonSamsung_201401">[59]Plan!$AU$149</definedName>
    <definedName name="Revenue_Plan_NonSamsung_201402">[59]Plan!$AX$149</definedName>
    <definedName name="Revenue_Plan_NonSamsung_201403">[59]Plan!$BA$149</definedName>
    <definedName name="Revenue_Plan_NonSamsung_201404">[59]Plan!$BD$149</definedName>
    <definedName name="Revenue_Plan_NonSamsung_201405">[59]Plan!$BG$149</definedName>
    <definedName name="Revenue_Plan_Retail_201401">[59]Plan!$AU$145</definedName>
    <definedName name="Revenue_Plan_Retail_201402">[59]Plan!$AX$145</definedName>
    <definedName name="Revenue_Plan_Retail_201403">[59]Plan!$BA$145</definedName>
    <definedName name="Revenue_Plan_Retail_201404">[59]Plan!$BD$145</definedName>
    <definedName name="Revenue_Plan_Retail_201405">[59]Plan!$BG$145</definedName>
    <definedName name="Revenue_Plan_Samsung_201401">[59]Plan!$AU$148</definedName>
    <definedName name="Revenue_Plan_Samsung_201402">[59]Plan!$AX$148</definedName>
    <definedName name="Revenue_Target_Midtotal_HQ">'[59]Fcst 2014'!$O$9</definedName>
    <definedName name="Revenue_Target_Midtotal_L">'[59]Fcst 2014'!$O$10</definedName>
    <definedName name="Revenue_Target_Total_HQ">'[59]Fcst 2014'!$N$9</definedName>
    <definedName name="Revenue_Target_Total_L">'[59]Fcst 2014'!$N$10</definedName>
    <definedName name="RF">BlankMacro1</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H" hidden="1">{"'용역비'!$A$4:$C$8"}</definedName>
    <definedName name="RHAB">#REF!</definedName>
    <definedName name="rhkstp" hidden="1">{#N/A,#N/A,FALSE,"DAOCM 2차 검토"}</definedName>
    <definedName name="riipd">#REF!</definedName>
    <definedName name="RJ45Jack설치">#REF!</definedName>
    <definedName name="RJRJ">BlankMacro1</definedName>
    <definedName name="RJRKJRKJR">BlankMacro1</definedName>
    <definedName name="rkdkd" hidden="1">{#N/A,#N/A,FALSE,"2~8번"}</definedName>
    <definedName name="RKFL">#REF!</definedName>
    <definedName name="RKQWL">#REF!</definedName>
    <definedName name="rkstjs">#N/A</definedName>
    <definedName name="RL">#REF!</definedName>
    <definedName name="RLTJD">BlankMacro1</definedName>
    <definedName name="ROTAT">#N/A</definedName>
    <definedName name="ROTAT1">#N/A</definedName>
    <definedName name="ROTAT2">#N/A</definedName>
    <definedName name="ROTAT3">#N/A</definedName>
    <definedName name="ROTAT4">#N/A</definedName>
    <definedName name="RRR">#REF!</definedName>
    <definedName name="rrr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 hidden="1">{#N/A,#N/A,FALSE,"이태원철근"}</definedName>
    <definedName name="RTGH" hidden="1">{"'용역비'!$A$4:$C$8"}</definedName>
    <definedName name="rth" hidden="1">{"'용역비'!$A$4:$C$8"}</definedName>
    <definedName name="rty" hidden="1">{"'용역비'!$A$4:$C$8"}</definedName>
    <definedName name="RVD300납품">#REF!</definedName>
    <definedName name="RYANG">#N/A</definedName>
    <definedName name="rytrey">#REF!</definedName>
    <definedName name="RYUIRYU" hidden="1">{"'용역비'!$A$4:$C$8"}</definedName>
    <definedName name="ryuk" hidden="1">{"'용역비'!$A$4:$C$8"}</definedName>
    <definedName name="ryur">#REF!</definedName>
    <definedName name="S">#REF!</definedName>
    <definedName name="S.C">#REF!</definedName>
    <definedName name="s_">[5]I一般比!#REF!</definedName>
    <definedName name="S_W개발제외노무비">#REF!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faff" hidden="1">{#N/A,#N/A,FALSE,"전력간선"}</definedName>
    <definedName name="salary">[77]Salary!$A$1:$X$41</definedName>
    <definedName name="Salary_Actual_2013_1H">'[59]Germany 2013'!$BD$101</definedName>
    <definedName name="Salary_Actual_2013_2H">'[59]Germany 2013'!$BY$101</definedName>
    <definedName name="Salary_Actual_201301">'[59]Germany 2013'!$AL$101</definedName>
    <definedName name="Salary_Actual_201302">'[59]Germany 2013'!$AO$101</definedName>
    <definedName name="Salary_Actual_201303">'[59]Germany 2013'!$AR$101</definedName>
    <definedName name="Salary_Actual_201304">'[59]Germany 2013'!$AU$101</definedName>
    <definedName name="Salary_Actual_201305">'[59]Germany 2013'!$AX$101</definedName>
    <definedName name="Salary_Actual_201307">'[59]Germany 2013'!$BG$101</definedName>
    <definedName name="Salary_Actual_201308">'[59]Germany 2013'!$BJ$101</definedName>
    <definedName name="Salary_Actual_2014_1H">'[59]New Actual &amp; Forecast'!$O$151</definedName>
    <definedName name="Salary_Actual_2014_2H">'[59]New Actual &amp; Forecast'!$R$151</definedName>
    <definedName name="Salary_Actual_2014_Current">'[59]New Actual &amp; Forecast'!$U$151</definedName>
    <definedName name="Salary_Actual_2014001">'[59]New Actual &amp; Forecast'!$X$151</definedName>
    <definedName name="Salary_Actual_2014002">'[59]New Actual &amp; Forecast'!$AA$151</definedName>
    <definedName name="Salary_Actual_2014003">'[59]New Actual &amp; Forecast'!$AD$151</definedName>
    <definedName name="Salary_Actual_2014004">'[59]New Actual &amp; Forecast'!$AG$151</definedName>
    <definedName name="Salary_Actual_2014005">'[59]New Actual &amp; Forecast'!$AJ$151</definedName>
    <definedName name="Salary_Actual_2014006">'[59]New Actual &amp; Forecast'!$AM$151</definedName>
    <definedName name="Salary_Actual_2014007">'[59]New Actual &amp; Forecast'!$AP$151</definedName>
    <definedName name="Salary_Actual_2014008">'[59]New Actual &amp; Forecast'!$AS$151</definedName>
    <definedName name="Salary_Actual_2014009">'[59]New Actual &amp; Forecast'!$AV$151</definedName>
    <definedName name="Salary_Actual_201401">'[60]Actual &amp; Forecast'!$AI$104</definedName>
    <definedName name="Salary_Actual_2014010">'[59]New Actual &amp; Forecast'!$AY$151</definedName>
    <definedName name="Salary_Actual_2014011">'[59]New Actual &amp; Forecast'!$BB$151</definedName>
    <definedName name="Salary_Actual_2014012">'[59]New Actual &amp; Forecast'!$BE$151</definedName>
    <definedName name="Salary_Actual_201402">'[60]Actual &amp; Forecast'!$AL$104</definedName>
    <definedName name="Salary_Actual_201403">'[60]Actual &amp; Forecast'!$AO$104</definedName>
    <definedName name="Salary_Actual_201404">'[60]Actual &amp; Forecast'!$AR$104</definedName>
    <definedName name="Salary_Plan_1H">[59]Plan!$T$106</definedName>
    <definedName name="Salary_Plan_2014">[59]Plan!$E$106</definedName>
    <definedName name="Salary_Plan_201401">[59]Plan!$AU$106</definedName>
    <definedName name="Salary_Plan_201402">[59]Plan!$AX$106</definedName>
    <definedName name="Salary_Plan_201403">[59]Plan!$BA$106</definedName>
    <definedName name="Salary_Plan_201404">[59]Plan!$BD$106</definedName>
    <definedName name="Salary_Plan_201405">[59]Plan!$BG$106</definedName>
    <definedName name="Salary_Plan_201407">[59]Plan!$BM$106</definedName>
    <definedName name="Salary_Plan_201408">[59]Plan!$BP$106</definedName>
    <definedName name="Salary_Target_Midtotal">'[59]Fcst 2014'!$O$15</definedName>
    <definedName name="Salary_Target_Total">'[59]Fcst 2014'!$N$15</definedName>
    <definedName name="SAN">#REF!</definedName>
    <definedName name="sanch_1">#REF!</definedName>
    <definedName name="sanch_2">#REF!</definedName>
    <definedName name="sanch_3">#REF!</definedName>
    <definedName name="sanch_4">#REF!</definedName>
    <definedName name="sanch_6">#REF!</definedName>
    <definedName name="SAPBEXdnldView" hidden="1">"3Y07G9B92E6GJNCTXC2Y6C55H"</definedName>
    <definedName name="SAPBEXrevision" hidden="1">91</definedName>
    <definedName name="SAPBEXsysID" hidden="1">"BWP"</definedName>
    <definedName name="SAPBEXwbID" hidden="1">"3VZM68I05QF9S610SN8AXUS5X"</definedName>
    <definedName name="SCODE">#N/A</definedName>
    <definedName name="SCRUBBER">#REF!</definedName>
    <definedName name="SCRUBBERHOUSING">#REF!</definedName>
    <definedName name="SCRUBBER추가">#REF!</definedName>
    <definedName name="sd">#REF!</definedName>
    <definedName name="SDA" hidden="1">{"'광피스표'!$A$3:$N$54"}</definedName>
    <definedName name="sdakfj">#REF!</definedName>
    <definedName name="sdf">#REF!</definedName>
    <definedName name="sdff">#REF!</definedName>
    <definedName name="SDFHK">#REF!</definedName>
    <definedName name="sdfjk">#REF!</definedName>
    <definedName name="SDFSF" hidden="1">#REF!</definedName>
    <definedName name="sdg" hidden="1">#REF!</definedName>
    <definedName name="sdjfkl">#REF!</definedName>
    <definedName name="SDJI">#REF!</definedName>
    <definedName name="SDJPD" hidden="1">{#N/A,#N/A,FALSE,"전력간선"}</definedName>
    <definedName name="sdryhj" hidden="1">{"'용역비'!$A$4:$C$8"}</definedName>
    <definedName name="SDSKJLAJD" hidden="1">{#N/A,#N/A,FALSE,"전력간선"}</definedName>
    <definedName name="SE" hidden="1">{"'용역비'!$A$4:$C$8"}</definedName>
    <definedName name="SELECT">#N/A</definedName>
    <definedName name="SEQU">#N/A</definedName>
    <definedName name="SERVICE" hidden="1">{#N/A,#N/A,FALSE,"이태원철근"}</definedName>
    <definedName name="SETANCHOR10">#REF!</definedName>
    <definedName name="SETANCHOR12">#REF!</definedName>
    <definedName name="SEXP">#N/A</definedName>
    <definedName name="sfdgsd" hidden="1">#REF!</definedName>
    <definedName name="sffdq" hidden="1">{#N/A,#N/A,FALSE,"전력간선"}</definedName>
    <definedName name="sfgsdfd" hidden="1">#REF!</definedName>
    <definedName name="SFSDFS">#REF!</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ARETER" hidden="1">#REF!</definedName>
    <definedName name="SHEE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HEET2">#N/A</definedName>
    <definedName name="SHIN" hidden="1">{#N/A,#N/A,FALSE,"P.C.B"}</definedName>
    <definedName name="shop">#REF!</definedName>
    <definedName name="SIGHT1">#REF!</definedName>
    <definedName name="SIGHT150">#REF!</definedName>
    <definedName name="SIGHT2">#REF!</definedName>
    <definedName name="SIGHT300">#REF!</definedName>
    <definedName name="SIGHT300200">#REF!</definedName>
    <definedName name="SIGHT300300">#REF!</definedName>
    <definedName name="SIGHT450">#REF!</definedName>
    <definedName name="SIGHT450300">#REF!</definedName>
    <definedName name="SIGHT450x450">#REF!</definedName>
    <definedName name="Singapore">[46]I一般比!#REF!</definedName>
    <definedName name="SISK">BlankMacro1</definedName>
    <definedName name="SIZE">#N/A</definedName>
    <definedName name="sj" hidden="1">#REF!</definedName>
    <definedName name="sjrhei">#REF!</definedName>
    <definedName name="SK" hidden="1">#REF!</definedName>
    <definedName name="skadjf">#REF!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AT">#N/A</definedName>
    <definedName name="SMHR">#N/A</definedName>
    <definedName name="SO" hidden="1">#REF!</definedName>
    <definedName name="SOCKET100">#REF!</definedName>
    <definedName name="SOCKET150">#REF!</definedName>
    <definedName name="SOCKET200">#REF!</definedName>
    <definedName name="SOCKET250">#REF!</definedName>
    <definedName name="SOCKET300">#REF!</definedName>
    <definedName name="SOCKET350">#REF!</definedName>
    <definedName name="SOON" hidden="1">{#N/A,#N/A,FALSE,"P.C.B"}</definedName>
    <definedName name="Sort_Area">#REF!</definedName>
    <definedName name="SPARE">#REF!</definedName>
    <definedName name="SPEC">#REF!</definedName>
    <definedName name="SPECI">#N/A</definedName>
    <definedName name="SPECIAL">#REF!</definedName>
    <definedName name="splicing_융착접속">#REF!</definedName>
    <definedName name="splicing_최종시험">#REF!</definedName>
    <definedName name="sqsshj" hidden="1">{#N/A,#N/A,FALSE,"전력간선"}</definedName>
    <definedName name="srth" hidden="1">{"'용역비'!$A$4:$C$8"}</definedName>
    <definedName name="ss" hidden="1">{#N/A,#N/A,FALSE,"운반시간"}</definedName>
    <definedName name="sss" hidden="1">{#N/A,#N/A,FALSE,"전력간선"}</definedName>
    <definedName name="SSSS" hidden="1">{#N/A,#N/A,FALSE,"전력간선"}</definedName>
    <definedName name="ssws" hidden="1">{#N/A,#N/A,FALSE,"3가";#N/A,#N/A,FALSE,"3나";#N/A,#N/A,FALSE,"3다"}</definedName>
    <definedName name="START">#REF!</definedName>
    <definedName name="START3">#N/A</definedName>
    <definedName name="STEEL1F">#REF!</definedName>
    <definedName name="STEEL3F">#REF!</definedName>
    <definedName name="STEELRISER">#REF!</definedName>
    <definedName name="STEELROOF">#REF!</definedName>
    <definedName name="STLA">#REF!</definedName>
    <definedName name="STLAGU">#REF!</definedName>
    <definedName name="STP" hidden="1">{#N/A,#N/A,FALSE,"3가";#N/A,#N/A,FALSE,"3나";#N/A,#N/A,FALSE,"3다"}</definedName>
    <definedName name="STS" hidden="1">{"'용역비'!$A$4:$C$8"}</definedName>
    <definedName name="SU_S">#N/A</definedName>
    <definedName name="SubDic">#REF!</definedName>
    <definedName name="Subtotal">#N/A</definedName>
    <definedName name="SUM">#N/A</definedName>
    <definedName name="SUMMARY" hidden="1">#REF!</definedName>
    <definedName name="SUMMARYT" hidden="1">#REF!</definedName>
    <definedName name="SUMP">#REF!</definedName>
    <definedName name="sung">#N/A</definedName>
    <definedName name="SUSLA">#REF!</definedName>
    <definedName name="SUSLAGU">#REF!</definedName>
    <definedName name="SUYO">#N/A</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price">#N/A</definedName>
    <definedName name="swqedsa" hidden="1">{#N/A,#N/A,FALSE,"전력간선"}</definedName>
    <definedName name="S방수">#REF!</definedName>
    <definedName name="T">#REF!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#N/A</definedName>
    <definedName name="telc">#REF!</definedName>
    <definedName name="telv">#REF!</definedName>
    <definedName name="temp">#REF!</definedName>
    <definedName name="Temp_Actual_2014005">'[59]New Actual &amp; Forecast'!$AJ$160</definedName>
    <definedName name="Temp_Actual_2014006">'[59]New Actual &amp; Forecast'!$AM$160</definedName>
    <definedName name="Temp_Actual_2014012">'[59]New Actual &amp; Forecast'!$BE$160</definedName>
    <definedName name="Temp_Actual_201404">'[60]Actual &amp; Forecast'!$AR$113</definedName>
    <definedName name="Temp_Plan_2014">[59]Plan!$E$115</definedName>
    <definedName name="Temp_Plan_201404">[60]Plan!$BD$115</definedName>
    <definedName name="Temp_Plan_201405">[59]Plan!$BG$115</definedName>
    <definedName name="temporary" hidden="1">{#N/A,#N/A,FALSE,"CCTV"}</definedName>
    <definedName name="TEYJ" hidden="1">{"'용역비'!$A$4:$C$8"}</definedName>
    <definedName name="TFUI" hidden="1">{"'용역비'!$A$4:$C$8"}</definedName>
    <definedName name="TITLE">#REF!</definedName>
    <definedName name="titlee">#REF!</definedName>
    <definedName name="TL">BlankMacro1</definedName>
    <definedName name="TLFTN">#N/A</definedName>
    <definedName name="TOO">#N/A</definedName>
    <definedName name="Total">#N/A</definedName>
    <definedName name="TOTAL1">#REF!</definedName>
    <definedName name="TOTAL2">#REF!</definedName>
    <definedName name="tr" hidden="1">#REF!</definedName>
    <definedName name="TRENCHPIT">#REF!</definedName>
    <definedName name="TRIPACK">#REF!</definedName>
    <definedName name="TRUCK">#REF!</definedName>
    <definedName name="tt" hidden="1">{#N/A,#N/A,FALSE,"단가표지"}</definedName>
    <definedName name="TTT">#REF!</definedName>
    <definedName name="TTTT" hidden="1">#REF!</definedName>
    <definedName name="tu" hidden="1">{"'용역비'!$A$4:$C$8"}</definedName>
    <definedName name="tuilol" hidden="1">{"'용역비'!$A$4:$C$8"}</definedName>
    <definedName name="TUIO" hidden="1">{"'용역비'!$A$4:$C$8"}</definedName>
    <definedName name="TUIO.L" hidden="1">{"'용역비'!$A$4:$C$8"}</definedName>
    <definedName name="TUIOTUI" hidden="1">{"'용역비'!$A$4:$C$8"}</definedName>
    <definedName name="TV_분배기함">#REF!</definedName>
    <definedName name="tye" hidden="1">#REF!</definedName>
    <definedName name="TYJ" hidden="1">{"'용역비'!$A$4:$C$8"}</definedName>
    <definedName name="tyje" hidden="1">{"'용역비'!$A$4:$C$8"}</definedName>
    <definedName name="tyjet" hidden="1">{"'용역비'!$A$4:$C$8"}</definedName>
    <definedName name="TYPE">#REF!</definedName>
    <definedName name="TYPEEA">#REF!</definedName>
    <definedName name="tyu" hidden="1">{"'용역비'!$A$4:$C$8"}</definedName>
    <definedName name="u" hidden="1">{#N/A,#N/A,FALSE,"이태원철근"}</definedName>
    <definedName name="UBOLT">#REF!</definedName>
    <definedName name="UH">#REF!</definedName>
    <definedName name="ujdffdf" hidden="1">{#N/A,#N/A,FALSE,"단가표지"}</definedName>
    <definedName name="UL">#REF!</definedName>
    <definedName name="ulo" hidden="1">{"'용역비'!$A$4:$C$8"}</definedName>
    <definedName name="UNIT">#REF!</definedName>
    <definedName name="UNITA">[4]부하계산서!#REF!</definedName>
    <definedName name="UNITAA">[4]부하계산서!#REF!</definedName>
    <definedName name="UNITB">[4]부하계산서!#REF!</definedName>
    <definedName name="UNITBB">[4]부하계산서!#REF!</definedName>
    <definedName name="UNITC">[4]부하계산서!#REF!</definedName>
    <definedName name="UNITC1">[4]부하계산서!#REF!</definedName>
    <definedName name="UNITCA">[4]부하계산서!#REF!</definedName>
    <definedName name="UNITD">[4]부하계산서!#REF!</definedName>
    <definedName name="UNITDA">[4]부하계산서!#REF!</definedName>
    <definedName name="Unix_Sum94">#REF!</definedName>
    <definedName name="UP">#REF!</definedName>
    <definedName name="UPSR">[4]부하계산서!#REF!</definedName>
    <definedName name="URBOARD">#REF!</definedName>
    <definedName name="USD">#REF!</definedName>
    <definedName name="UTI" hidden="1">{"'용역비'!$A$4:$C$8"}</definedName>
    <definedName name="UTIOL" hidden="1">{"'용역비'!$A$4:$C$8"}</definedName>
    <definedName name="UTP_Cable포설">#REF!</definedName>
    <definedName name="utp포설">#REF!</definedName>
    <definedName name="UU">#REF!</definedName>
    <definedName name="UY">#REF!</definedName>
    <definedName name="uyteyj" hidden="1">#REF!</definedName>
    <definedName name="V">#REF!</definedName>
    <definedName name="VB" hidden="1">{#N/A,#N/A,FALSE,"이태원철근"}</definedName>
    <definedName name="vbkjwhe" hidden="1">{#N/A,#N/A,FALSE,"ALM-ASISC"}</definedName>
    <definedName name="VBN" hidden="1">{#N/A,#N/A,FALSE,"이태원철근"}</definedName>
    <definedName name="vcc" hidden="1">{"'용역비'!$A$4:$C$8"}</definedName>
    <definedName name="VD">#REF!</definedName>
    <definedName name="vdwf" hidden="1">{#N/A,#N/A,FALSE,"ALM-ASISC"}</definedName>
    <definedName name="VENT">#REF!</definedName>
    <definedName name="vewtf" hidden="1">{#N/A,#N/A,FALSE,"ALM-ASISC"}</definedName>
    <definedName name="vhjkwghe" hidden="1">{#N/A,#N/A,FALSE,"ALM-ASISC"}</definedName>
    <definedName name="vhjkwhe" hidden="1">{#N/A,#N/A,FALSE,"ALM-ASISC"}</definedName>
    <definedName name="vhjkwlejh" hidden="1">{#N/A,#N/A,FALSE,"ALM-ASISC"}</definedName>
    <definedName name="vhjweklh" hidden="1">{#N/A,#N/A,FALSE,"ALM-ASISC"}</definedName>
    <definedName name="vhjwkhe" hidden="1">{#N/A,#N/A,FALSE,"ALM-ASISC"}</definedName>
    <definedName name="vhjwoe" hidden="1">{#N/A,#N/A,FALSE,"ALM-ASISC"}</definedName>
    <definedName name="vhjwole" hidden="1">{#N/A,#N/A,FALSE,"ALM-ASISC"}</definedName>
    <definedName name="vhlkjw" hidden="1">{#N/A,#N/A,FALSE,"ALM-ASISC"}</definedName>
    <definedName name="vhwjkeh" hidden="1">{#N/A,#N/A,FALSE,"ALM-ASISC"}</definedName>
    <definedName name="VIBRATION">#REF!</definedName>
    <definedName name="vip" hidden="1">#REF!</definedName>
    <definedName name="VIPapps" hidden="1">#REF!</definedName>
    <definedName name="vipppppp" hidden="1">[78]금융비용!#REF!</definedName>
    <definedName name="vjhkldw" hidden="1">{#N/A,#N/A,FALSE,"ALM-ASISC"}</definedName>
    <definedName name="vjkldw" hidden="1">{#N/A,#N/A,FALSE,"ALM-ASISC"}</definedName>
    <definedName name="vjklf" hidden="1">{#N/A,#N/A,FALSE,"ALM-ASISC"}</definedName>
    <definedName name="vjkls" hidden="1">{#N/A,#N/A,FALSE,"ALM-ASISC"}</definedName>
    <definedName name="vjkwhe" hidden="1">{#N/A,#N/A,FALSE,"ALM-ASISC"}</definedName>
    <definedName name="vjkwhgekj" hidden="1">{#N/A,#N/A,FALSE,"ALM-ASISC"}</definedName>
    <definedName name="vjpowei" hidden="1">{#N/A,#N/A,FALSE,"ALM-ASISC"}</definedName>
    <definedName name="vjwke" hidden="1">{#N/A,#N/A,FALSE,"ALM-ASISC"}</definedName>
    <definedName name="vjwkhekl" hidden="1">{#N/A,#N/A,FALSE,"ALM-ASISC"}</definedName>
    <definedName name="vjwoiei" hidden="1">{#N/A,#N/A,FALSE,"ALM-ASISC"}</definedName>
    <definedName name="vjwoieuhj" hidden="1">{#N/A,#N/A,FALSE,"ALM-ASISC"}</definedName>
    <definedName name="vkwle" hidden="1">{#N/A,#N/A,FALSE,"ALM-ASISC"}</definedName>
    <definedName name="voiture">#REF!</definedName>
    <definedName name="VOLUME금액">#REF!</definedName>
    <definedName name="vpowoie" hidden="1">{#N/A,#N/A,FALSE,"ALM-ASISC"}</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v" hidden="1">{#N/A,#N/A,FALSE,"단가표지"}</definedName>
    <definedName name="VVV">#REF!</definedName>
    <definedName name="vw" hidden="1">{#N/A,#N/A,FALSE,"ALM-ASISC"}</definedName>
    <definedName name="vwdfw" hidden="1">{#N/A,#N/A,FALSE,"ALM-ASISC"}</definedName>
    <definedName name="vwdfwe" hidden="1">{#N/A,#N/A,FALSE,"ALM-ASISC"}</definedName>
    <definedName name="vwe" hidden="1">{#N/A,#N/A,FALSE,"ALM-ASISC"}</definedName>
    <definedName name="vwef" hidden="1">{#N/A,#N/A,FALSE,"ALM-ASISC"}</definedName>
    <definedName name="vwefg" hidden="1">{#N/A,#N/A,FALSE,"ALM-ASISC"}</definedName>
    <definedName name="vwer" hidden="1">{#N/A,#N/A,FALSE,"ALM-ASISC"}</definedName>
    <definedName name="vwvw" hidden="1">{#N/A,#N/A,FALSE,"ALM-ASISC"}</definedName>
    <definedName name="VYWL" hidden="1">{#N/A,#N/A,FALSE,"전력간선"}</definedName>
    <definedName name="W">BlankMacro1</definedName>
    <definedName name="w2e3" hidden="1">{"'광피스표'!$A$3:$N$54"}</definedName>
    <definedName name="wd" hidden="1">{#N/A,#N/A,FALSE,"ALM-ASISC"}</definedName>
    <definedName name="WER" hidden="1">{"'광피스표'!$A$3:$N$54"}</definedName>
    <definedName name="wererr" hidden="1">{#N/A,#N/A,FALSE,"운반시간"}</definedName>
    <definedName name="werewr" hidden="1">{#N/A,#N/A,FALSE,"골재소요량";#N/A,#N/A,FALSE,"골재소요량"}</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we" hidden="1">{#N/A,#N/A,FALSE,"ALM-ASISC"}</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#REF!</definedName>
    <definedName name="WIS수정" hidden="1">[78]금융비용!#REF!</definedName>
    <definedName name="wk">#REF!</definedName>
    <definedName name="wkd" hidden="1">{#N/A,#N/A,FALSE,"3가";#N/A,#N/A,FALSE,"3나";#N/A,#N/A,FALSE,"3다"}</definedName>
    <definedName name="wkeljd" hidden="1">{#N/A,#N/A,FALSE,"ALM-ASISC"}</definedName>
    <definedName name="wm.조골재1" hidden="1">{#N/A,#N/A,FALSE,"조골재"}</definedName>
    <definedName name="WO" hidden="1">{#N/A,#N/A,FALSE,"견적조건";#N/A,#N/A,FALSE,"산출근거"}</definedName>
    <definedName name="WON">#REF!</definedName>
    <definedName name="woogi" hidden="1">#REF!</definedName>
    <definedName name="woogi2" hidden="1">#REF!</definedName>
    <definedName name="wqewqe" hidden="1">{#N/A,#N/A,FALSE,"ALM-ASISC"}</definedName>
    <definedName name="wqqqi" hidden="1">{#N/A,#N/A,FALSE,"전력간선"}</definedName>
    <definedName name="wqw" hidden="1">{#N/A,#N/A,FALSE,"골재소요량";#N/A,#N/A,FALSE,"골재소요량"}</definedName>
    <definedName name="wrew">#REF!</definedName>
    <definedName name="WRITE" hidden="1">{#N/A,#N/A,FALSE,"CCTV"}</definedName>
    <definedName name="wrn.2번." hidden="1">{#N/A,#N/A,FALSE,"2~8번"}</definedName>
    <definedName name="wrn.aaa." hidden="1">{#N/A,#N/A,FALSE,"ALM-ASISC"}</definedName>
    <definedName name="wrn.BM." hidden="1">{#N/A,#N/A,FALSE,"CCTV"}</definedName>
    <definedName name="wrn.DACOM._.광전송장치._.투찰가._.검토." hidden="1">{#N/A,#N/A,FALSE,"DAOCM 2차 검토"}</definedName>
    <definedName name="wrn.dcf." hidden="1">{"mgmt forecast",#N/A,FALSE,"Mgmt Forecast";"dcf table",#N/A,FALSE,"Mgmt Forecast";"sensitivity",#N/A,FALSE,"Mgmt Forecast";"table inputs",#N/A,FALSE,"Mgmt Forecast";"calculations",#N/A,FALSE,"Mgmt Forecast"}</definedName>
    <definedName name="wrn.PCB원가계산." hidden="1">{#N/A,#N/A,FALSE,"P.C.B"}</definedName>
    <definedName name="wrn.TEST." hidden="1">{#N/A,#N/A,FALSE,"3가";#N/A,#N/A,FALSE,"3나";#N/A,#N/A,FALSE,"3다"}</definedName>
    <definedName name="wrn.test1." hidden="1">{#N/A,#N/A,FALSE,"명세표"}</definedName>
    <definedName name="wrn.건설기계사업소._.상반기보고." hidden="1">{#N/A,#N/A,FALSE,"사업총괄";#N/A,#N/A,FALSE,"장비사업";#N/A,#N/A,FALSE,"철구사업";#N/A,#N/A,FALSE,"준설사업"}</definedName>
    <definedName name="wrn.골재소요량." hidden="1">{#N/A,#N/A,FALSE,"골재소요량";#N/A,#N/A,FALSE,"골재소요량"}</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구조2." hidden="1">{#N/A,#N/A,FALSE,"구조2"}</definedName>
    <definedName name="wrn.단가표지." hidden="1">{#N/A,#N/A,FALSE,"단가표지"}</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 hidden="1">{#N/A,"수불부",FALSE,"사급자재수불서";#N/A,"수불부",FALSE,"사급자재수불서"}</definedName>
    <definedName name="wrn.신" hidden="1">{#N/A,#N/A,TRUE,"토적및재료집계";#N/A,#N/A,TRUE,"토적및재료집계";#N/A,#N/A,TRUE,"단위량"}</definedName>
    <definedName name="wrn.신용." hidden="1">{#N/A,#N/A,TRUE,"토적및재료집계";#N/A,#N/A,TRUE,"토적및재료집계";#N/A,#N/A,TRUE,"단위량"}</definedName>
    <definedName name="wrn.신용찬." hidden="1">{#N/A,#N/A,TRUE,"토적및재료집계";#N/A,#N/A,TRUE,"토적및재료집계";#N/A,#N/A,TRUE,"단위량"}</definedName>
    <definedName name="wrn.아현동출력." hidden="1">{#N/A,#N/A,FALSE,"견적조건";#N/A,#N/A,FALSE,"산출근거"}</definedName>
    <definedName name="wrn.예상손익." hidden="1">{#N/A,#N/A,FALSE,"예상손익";#N/A,#N/A,FALSE,"관리분석";#N/A,#N/A,FALSE,"장비분석";#N/A,#N/A,FALSE,"준설분석";#N/A,#N/A,FALSE,"철구분석"}</definedName>
    <definedName name="wrn.운반시간." hidden="1">{#N/A,#N/A,FALSE,"운반시간"}</definedName>
    <definedName name="wrn.이정표." hidden="1">{#N/A,#N/A,FALSE,"이정표"}</definedName>
    <definedName name="wrn.이태원._.철근." hidden="1">{#N/A,#N/A,FALSE,"이태원철근"}</definedName>
    <definedName name="wrn.인수." hidden="1">{#N/A,#N/A,TRUE,"인수_증설"}</definedName>
    <definedName name="wrn.전열선출서." hidden="1">{#N/A,#N/A,FALSE,"전열산출서"}</definedName>
    <definedName name="wrn.조골재." hidden="1">{#N/A,#N/A,FALSE,"조골재"}</definedName>
    <definedName name="wrn.철골집계표._.5칸." hidden="1">{#N/A,#N/A,FALSE,"Sheet1"}</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n.회선임차현황." hidden="1">{#N/A,#N/A,FALSE,"회선임차현황"}</definedName>
    <definedName name="wrty" hidden="1">{"'용역비'!$A$4:$C$8"}</definedName>
    <definedName name="wrtyrtyrt" hidden="1">{"'용역비'!$A$4:$C$8"}</definedName>
    <definedName name="wrtywrtywr" hidden="1">{"'용역비'!$A$4:$C$8"}</definedName>
    <definedName name="wte" hidden="1">{#N/A,#N/A,FALSE,"ALM-ASISC"}</definedName>
    <definedName name="wtrw">#REF!</definedName>
    <definedName name="wuy" hidden="1">{"'용역비'!$A$4:$C$8"}</definedName>
    <definedName name="WW" hidden="1">{#N/A,#N/A,FALSE,"전력간선"}</definedName>
    <definedName name="wwqqqwq" hidden="1">{#N/A,#N/A,FALSE,"전력간선"}</definedName>
    <definedName name="WW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qqqq" hidden="1">{#N/A,#N/A,FALSE,"전력간선"}</definedName>
    <definedName name="wwwwwwwq" hidden="1">{#N/A,#N/A,FALSE,"전력간선"}</definedName>
    <definedName name="W행">#REF!</definedName>
    <definedName name="X">#REF!</definedName>
    <definedName name="XC" hidden="1">{"'광피스표'!$A$3:$N$54"}</definedName>
    <definedName name="XCCFD" hidden="1">{"'광피스표'!$A$3:$N$54"}</definedName>
    <definedName name="xcvc" hidden="1">#REF!</definedName>
    <definedName name="XX">#REF!</definedName>
    <definedName name="xxx">#REF!</definedName>
    <definedName name="XXXXXX" hidden="1">{"'공사부문'!$A$6:$A$32"}</definedName>
    <definedName name="XZKLCL" hidden="1">{#N/A,#N/A,FALSE,"전력간선"}</definedName>
    <definedName name="y" hidden="1">#REF!</definedName>
    <definedName name="YE">#N/A</definedName>
    <definedName name="YEKA">#N/A</definedName>
    <definedName name="YEN">#REF!</definedName>
    <definedName name="YFU" hidden="1">{"'용역비'!$A$4:$C$8"}</definedName>
    <definedName name="YL" hidden="1">{"'용역비'!$A$4:$C$8"}</definedName>
    <definedName name="ysdf">#REF!</definedName>
    <definedName name="yu" hidden="1">{"'용역비'!$A$4:$C$8"}</definedName>
    <definedName name="YUK" hidden="1">{"'용역비'!$A$4:$C$8"}</definedName>
    <definedName name="YUKOI" hidden="1">{"'용역비'!$A$4:$C$8"}</definedName>
    <definedName name="YY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Z">BlankMacro1</definedName>
    <definedName name="ZA" hidden="1">{"'광피스표'!$A$3:$N$54"}</definedName>
    <definedName name="ZK">BlankMacro1</definedName>
    <definedName name="ZM">BlankMacro1</definedName>
    <definedName name="zp">#REF!</definedName>
    <definedName name="ZXC" hidden="1">{#N/A,#N/A,FALSE,"이태원철근"}</definedName>
    <definedName name="zz">#REF!</definedName>
    <definedName name="ZZ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 hidden="1">[13]수량산출!#REF!</definedName>
    <definedName name="ㄱ.">#REF!</definedName>
    <definedName name="ㄱㄱ" hidden="1">{"'용역비'!$A$4:$C$8"}</definedName>
    <definedName name="ㄱㄱㄱ" hidden="1">{"'용역비'!$A$4:$C$8"}</definedName>
    <definedName name="ㄱㄱㄱㄱㄱ">#REF!</definedName>
    <definedName name="ㄱㄱㄱㄱㄱㄱ" hidden="1">{"'용역비'!$A$4:$C$8"}</definedName>
    <definedName name="ㄱㄱㄷㄱㄱㄷ" hidden="1">{#N/A,#N/A,FALSE,"견적조건";#N/A,#N/A,FALSE,"산출근거"}</definedName>
    <definedName name="ㄱㄷ"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쇼" hidden="1">#REF!</definedName>
    <definedName name="ㄱㄷㅈㅄㄷ" hidden="1">#REF!</definedName>
    <definedName name="ㄱㄷ죠" hidden="1">#REF!</definedName>
    <definedName name="ㄱ됵ㄷ" hidden="1">#REF!</definedName>
    <definedName name="ㄱ둊" hidden="1">#REF!</definedName>
    <definedName name="ㄱㅀ">#N/A</definedName>
    <definedName name="ㄱㅈㅎ" hidden="1">#REF!</definedName>
    <definedName name="ㄱㅎ">#REF!</definedName>
    <definedName name="ㄱㅎㄷㄱㅎ" hidden="1">{#N/A,#N/A,FALSE,"ALM-ASISC"}</definedName>
    <definedName name="가">BlankMacro1</definedName>
    <definedName name="가.건축공사">#N/A</definedName>
    <definedName name="가.공원시설물공">#N/A</definedName>
    <definedName name="가2" hidden="1">{#N/A,#N/A,FALSE,"3가";#N/A,#N/A,FALSE,"3나";#N/A,#N/A,FALSE,"3다"}</definedName>
    <definedName name="가S_O" hidden="1">{#N/A,#N/A,FALSE,"DAOCM 2차 검토"}</definedName>
    <definedName name="가감">#REF!</definedName>
    <definedName name="가감1">#REF!</definedName>
    <definedName name="가구견적서">#REF!</definedName>
    <definedName name="가구견적시행">#REF!</definedName>
    <definedName name="가구시행">#REF!</definedName>
    <definedName name="가나">#REF!</definedName>
    <definedName name="가나다" hidden="1">{#N/A,#N/A,FALSE,"ALM-ASISC"}</definedName>
    <definedName name="가로내역서" hidden="1">{#N/A,#N/A,FALSE,"이태원철근"}</definedName>
    <definedName name="가로등">#N/A</definedName>
    <definedName name="가로등입력">#N/A</definedName>
    <definedName name="가링">#REF!</definedName>
    <definedName name="가설공사노무비합계">#REF!</definedName>
    <definedName name="가설공사재료비합계">#REF!</definedName>
    <definedName name="가시나무R4">#REF!</definedName>
    <definedName name="가시나무R5">#REF!</definedName>
    <definedName name="가시나무R6">#REF!</definedName>
    <definedName name="가시나무R8">#REF!</definedName>
    <definedName name="가실행">#REF!</definedName>
    <definedName name="가아" hidden="1">[14]수량산출!#REF!</definedName>
    <definedName name="가요">#REF!</definedName>
    <definedName name="가이즈까향1204">#REF!</definedName>
    <definedName name="가이즈까향1505">#REF!</definedName>
    <definedName name="가이즈까향2006">#REF!</definedName>
    <definedName name="가이즈까향2008">#REF!</definedName>
    <definedName name="가이즈까향2510">#REF!</definedName>
    <definedName name="가중나무B10">#REF!</definedName>
    <definedName name="가중나무B4">#REF!</definedName>
    <definedName name="가중나무B5">#REF!</definedName>
    <definedName name="가중나무B6">#REF!</definedName>
    <definedName name="가중나무B8">#REF!</definedName>
    <definedName name="가합">#REF!</definedName>
    <definedName name="각나">#REF!</definedName>
    <definedName name="간">#REF!</definedName>
    <definedName name="간노">#REF!</definedName>
    <definedName name="간노1계수">#REF!</definedName>
    <definedName name="간노비">#REF!</definedName>
    <definedName name="간노율">#N/A</definedName>
    <definedName name="간보비">#REF!</definedName>
    <definedName name="간선_voice">#REF!</definedName>
    <definedName name="간선물량산출REV.3">#REF!</definedName>
    <definedName name="간선변경">BlankMacro1</definedName>
    <definedName name="간접노무">#REF!</definedName>
    <definedName name="간접노무비율">#REF!</definedName>
    <definedName name="간지">#REF!</definedName>
    <definedName name="감R10">#REF!</definedName>
    <definedName name="감R12">#REF!</definedName>
    <definedName name="감R15">#REF!</definedName>
    <definedName name="감R5">#REF!</definedName>
    <definedName name="감R6">#REF!</definedName>
    <definedName name="감R7">#REF!</definedName>
    <definedName name="감R8">#REF!</definedName>
    <definedName name="감가상각비">#REF!</definedName>
    <definedName name="감겨">BlankMacro1</definedName>
    <definedName name="감나무">#REF!</definedName>
    <definedName name="갑">#REF!</definedName>
    <definedName name="갑03">#REF!</definedName>
    <definedName name="갑견적">#REF!</definedName>
    <definedName name="갑지" hidden="1">#REF!</definedName>
    <definedName name="갑진01">#REF!,#REF!</definedName>
    <definedName name="값" hidden="1">{#N/A,#N/A,FALSE,"P.C.B"}</definedName>
    <definedName name="강가딘">#REF!</definedName>
    <definedName name="강강남제비비">#REF!</definedName>
    <definedName name="강교" hidden="1">{#N/A,#N/A,FALSE,"포장2"}</definedName>
    <definedName name="강구조물" hidden="1">{#N/A,#N/A,FALSE,"포장1";#N/A,#N/A,FALSE,"포장1"}</definedName>
    <definedName name="강남위성베뉴">'[11]N賃率-職'!#REF!</definedName>
    <definedName name="강당내역">#REF!</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봉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아지" hidden="1">#REF!</definedName>
    <definedName name="강의">#REF!</definedName>
    <definedName name="개">#REF!</definedName>
    <definedName name="개나리">#REF!</definedName>
    <definedName name="개나리12">#REF!</definedName>
    <definedName name="개나리3">#REF!</definedName>
    <definedName name="개나리5">#REF!</definedName>
    <definedName name="개나리7">#REF!</definedName>
    <definedName name="개나리9">#REF!</definedName>
    <definedName name="개쉬땅1204">#REF!</definedName>
    <definedName name="개쉬땅1506">#REF!</definedName>
    <definedName name="개요">#REF!</definedName>
    <definedName name="갱진">#REF!</definedName>
    <definedName name="거">#REF!</definedName>
    <definedName name="거ㅏ" hidden="1">[13]수량산출!$A$3:$H$8539</definedName>
    <definedName name="건축">#REF!</definedName>
    <definedName name="건축가실" hidden="1">#REF!</definedName>
    <definedName name="건축목공">#REF!</definedName>
    <definedName name="건축원가" hidden="1">[15]전기!$B$4:$B$163</definedName>
    <definedName name="건축집계분임">#REF!</definedName>
    <definedName name="검___조___부">[16]노임단가!#REF!</definedName>
    <definedName name="겉장ㅇㅇ">#REF!</definedName>
    <definedName name="겉표지">#REF!</definedName>
    <definedName name="겨" hidden="1">{"'용역비'!$A$4:$C$8"}</definedName>
    <definedName name="견적">#REF!</definedName>
    <definedName name="견적SHEET" hidden="1">{#N/A,#N/A,FALSE,"CCTV"}</definedName>
    <definedName name="견적금액">#N/A</definedName>
    <definedName name="견적내역2">#REF!</definedName>
    <definedName name="견적대비" hidden="1">#REF!</definedName>
    <definedName name="견적대비표" hidden="1">#REF!</definedName>
    <definedName name="견적서">#REF!</definedName>
    <definedName name="견적서_30">#N/A</definedName>
    <definedName name="견적서_3030">#N/A</definedName>
    <definedName name="견적서수정">#REF!</definedName>
    <definedName name="견적제출보고서">#REF!</definedName>
    <definedName name="견적조건" hidden="1">{#N/A,#N/A,FALSE,"CCTV"}</definedName>
    <definedName name="견적조건8" hidden="1">{#N/A,#N/A,FALSE,"CCTV"}</definedName>
    <definedName name="견적탱크">#REF!</definedName>
    <definedName name="견적품의">#REF!</definedName>
    <definedName name="결" hidden="1">{#N/A,#N/A,FALSE,"포장2"}</definedName>
    <definedName name="결과" hidden="1">{#N/A,#N/A,FALSE,"포장2"}</definedName>
    <definedName name="결제">#N/A</definedName>
    <definedName name="결제금액">#N/A</definedName>
    <definedName name="겹동백1002">#REF!</definedName>
    <definedName name="겹동백1204">#REF!</definedName>
    <definedName name="겹동백1506">#REF!</definedName>
    <definedName name="겹벗R6">#REF!</definedName>
    <definedName name="겹벗R8">#REF!</definedName>
    <definedName name="겹철쭉0304">#REF!</definedName>
    <definedName name="겹철쭉0506">#REF!</definedName>
    <definedName name="겹철쭉0608">#REF!</definedName>
    <definedName name="겹철쭉0810">#REF!</definedName>
    <definedName name="겹철쭉0812">#REF!</definedName>
    <definedName name="경">#REF!</definedName>
    <definedName name="경비">#REF!</definedName>
    <definedName name="經費">#REF!</definedName>
    <definedName name="경비배부율">#REF!</definedName>
    <definedName name="경비배부율산출표">#REF!</definedName>
    <definedName name="경비비율">#REF!</definedName>
    <definedName name="경비율">#REF!</definedName>
    <definedName name="경비율2">#REF!</definedName>
    <definedName name="경비율산종">#REF!</definedName>
    <definedName name="경비율산출">#REF!</definedName>
    <definedName name="경비융">#REF!</definedName>
    <definedName name="경비집계" hidden="1">{"'용역비'!$A$4:$C$8"}</definedName>
    <definedName name="경유가격">#N/A</definedName>
    <definedName name="계">#REF!</definedName>
    <definedName name="계___령___공">[16]노임단가!#REF!</definedName>
    <definedName name="계산서" hidden="1">#REF!</definedName>
    <definedName name="계수B5">#REF!</definedName>
    <definedName name="계수B6">#REF!</definedName>
    <definedName name="계수B8">#REF!</definedName>
    <definedName name="계약의뢰" hidden="1">[17]프랜트면허!#REF!</definedName>
    <definedName name="계약일">#REF!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vs현황" hidden="1">{#N/A,#N/A,FALSE,"ALM-ASISC"}</definedName>
    <definedName name="계획표">#REF!</definedName>
    <definedName name="고광3">#REF!</definedName>
    <definedName name="고광5">#REF!</definedName>
    <definedName name="고발포동축케이블">#REF!</definedName>
    <definedName name="고아">#REF!</definedName>
    <definedName name="고용">#REF!</definedName>
    <definedName name="고용총괄">#REF!</definedName>
    <definedName name="고정LG">#REF!</definedName>
    <definedName name="고정경비">#REF!</definedName>
    <definedName name="고정식단자대">#REF!</definedName>
    <definedName name="고케">#REF!</definedName>
    <definedName name="골조단가" hidden="1">[18]CTEMCOST!#REF!</definedName>
    <definedName name="곰솔2508">#REF!</definedName>
    <definedName name="곰솔3010">#REF!</definedName>
    <definedName name="곰솔R10">#REF!</definedName>
    <definedName name="곰솔R12">#REF!</definedName>
    <definedName name="곰솔R15">#REF!</definedName>
    <definedName name="공">#REF!</definedName>
    <definedName name="공가원가VMS\" hidden="1">{#N/A,#N/A,TRUE,"토적및재료집계";#N/A,#N/A,TRUE,"토적및재료집계";#N/A,#N/A,TRUE,"단위량"}</definedName>
    <definedName name="공간노">#N/A</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급가액1">#REF!</definedName>
    <definedName name="공급가액10">#REF!</definedName>
    <definedName name="공급가액11">#REF!</definedName>
    <definedName name="공급가액12">#REF!</definedName>
    <definedName name="공급가액13">#REF!</definedName>
    <definedName name="공급가액2">#REF!</definedName>
    <definedName name="공급가액3">#REF!</definedName>
    <definedName name="공급가액4">#REF!</definedName>
    <definedName name="공급가액5">#REF!</definedName>
    <definedName name="공급가액6">#REF!</definedName>
    <definedName name="공급가액7">#REF!</definedName>
    <definedName name="공급가액8">#REF!</definedName>
    <definedName name="공급가액9">#REF!</definedName>
    <definedName name="공기">#REF!</definedName>
    <definedName name="공기1" hidden="1">[19]설계내역서!#REF!</definedName>
    <definedName name="공기산출">#N/A</definedName>
    <definedName name="공내역서2">#REF!</definedName>
    <definedName name="공노단">[20]직재!#REF!</definedName>
    <definedName name="공동구">#REF!</definedName>
    <definedName name="공무">#REF!</definedName>
    <definedName name="공무팀">#REF!</definedName>
    <definedName name="공보">#REF!</definedName>
    <definedName name="공사">#REF!</definedName>
    <definedName name="공사내용1">#REF!</definedName>
    <definedName name="공사내용10">#REF!</definedName>
    <definedName name="공사내용11">#REF!</definedName>
    <definedName name="공사내용12">#REF!</definedName>
    <definedName name="공사내용13">#REF!</definedName>
    <definedName name="공사내용2">#REF!</definedName>
    <definedName name="공사내용3">#REF!</definedName>
    <definedName name="공사내용4">#REF!</definedName>
    <definedName name="공사내용5">#REF!</definedName>
    <definedName name="공사내용6">#REF!</definedName>
    <definedName name="공사내용7">#REF!</definedName>
    <definedName name="공사내용8">#REF!</definedName>
    <definedName name="공사내용9">#REF!</definedName>
    <definedName name="공사노임">#REF!</definedName>
    <definedName name="공사명">#REF!</definedName>
    <definedName name="공사비산출">#REF!</definedName>
    <definedName name="공사설명서" hidden="1">{#N/A,#N/A,FALSE,"ALM-ASISC"}</definedName>
    <definedName name="공사원가명세서">#REF!</definedName>
    <definedName name="공사위치">#REF!</definedName>
    <definedName name="공사임율산출">#REF!</definedName>
    <definedName name="공사잔금">#N/A</definedName>
    <definedName name="공산품1계수">#REF!</definedName>
    <definedName name="공산품1기준지수">#REF!</definedName>
    <definedName name="공산품1비교지수">#REF!</definedName>
    <definedName name="공산품2계수">#REF!</definedName>
    <definedName name="공산품2기준지수">#REF!</definedName>
    <definedName name="공산품2비교지수">#REF!</definedName>
    <definedName name="공수1">BLCH</definedName>
    <definedName name="공용">#REF!</definedName>
    <definedName name="공원등기초" hidden="1">{#N/A,#N/A,FALSE,"골재소요량";#N/A,#N/A,FALSE,"골재소요량"}</definedName>
    <definedName name="공원식재공">#N/A</definedName>
    <definedName name="공종">#N/A</definedName>
    <definedName name="공종10">#REF!</definedName>
    <definedName name="공통">#REF!</definedName>
    <definedName name="공통가설">#REF!</definedName>
    <definedName name="공통가설내역">#REF!</definedName>
    <definedName name="공통비" hidden="1">#REF!</definedName>
    <definedName name="관급">#REF!,#REF!,#REF!</definedName>
    <definedName name="관리">#REF!</definedName>
    <definedName name="관리1" hidden="1">{#N/A,#N/A,FALSE,"P.C.B"}</definedName>
    <definedName name="관리2" hidden="1">{#N/A,#N/A,FALSE,"P.C.B"}</definedName>
    <definedName name="관리과" hidden="1">{#N/A,#N/A,FALSE,"P.C.B"}</definedName>
    <definedName name="관리동" hidden="1">{#N/A,#N/A,FALSE,"CCTV"}</definedName>
    <definedName name="관리리리리" hidden="1">{#N/A,#N/A,FALSE,"P.C.B"}</definedName>
    <definedName name="관리최" hidden="1">{#N/A,#N/A,FALSE,"P.C.B"}</definedName>
    <definedName name="관목계">#REF!</definedName>
    <definedName name="관산" hidden="1">{"'광피스표'!$A$3:$N$54"}</definedName>
    <definedName name="광" hidden="1">{#N/A,#N/A,TRUE,"토적및재료집계";#N/A,#N/A,TRUE,"토적및재료집계";#N/A,#N/A,TRUE,"단위량"}</definedName>
    <definedName name="광나무1003">#REF!</definedName>
    <definedName name="광나무1203">#REF!</definedName>
    <definedName name="광나무1506">#REF!</definedName>
    <definedName name="광원기">#REF!</definedName>
    <definedName name="광케">#REF!</definedName>
    <definedName name="광케이블포설">#REF!</definedName>
    <definedName name="광편백0405">#REF!</definedName>
    <definedName name="광편백0507">#REF!</definedName>
    <definedName name="광편백0509">#REF!</definedName>
    <definedName name="교동토" hidden="1">#REF!</definedName>
    <definedName name="교동토목공사" hidden="1">{#N/A,#N/A,FALSE,"이태원철근"}</definedName>
    <definedName name="교목계">#REF!</definedName>
    <definedName name="교좌" hidden="1">{#N/A,#N/A,FALSE,"포장2"}</definedName>
    <definedName name="교통" hidden="1">#REF!</definedName>
    <definedName name="구" hidden="1">{#N/A,#N/A,FALSE,"구조2"}</definedName>
    <definedName name="구______분">#N/A</definedName>
    <definedName name="구분">#REF!</definedName>
    <definedName name="구분1">#REF!</definedName>
    <definedName name="구분10">#REF!</definedName>
    <definedName name="구분11">#REF!</definedName>
    <definedName name="구분12">#REF!</definedName>
    <definedName name="구분13">#REF!</definedName>
    <definedName name="구분2">#REF!</definedName>
    <definedName name="구분3">#REF!</definedName>
    <definedName name="구분4">#REF!</definedName>
    <definedName name="구분5">#REF!</definedName>
    <definedName name="구분6">#REF!</definedName>
    <definedName name="구분7">#REF!</definedName>
    <definedName name="구분8">#REF!</definedName>
    <definedName name="구분9">#REF!</definedName>
    <definedName name="구산갑지" hidden="1">#REF!</definedName>
    <definedName name="구상나무1505">#REF!</definedName>
    <definedName name="구상나무2008">#REF!</definedName>
    <definedName name="구상나무2510">#REF!</definedName>
    <definedName name="구상나무3012">#REF!</definedName>
    <definedName name="구조견적" hidden="1">{#N/A,#N/A,FALSE,"단가표지"}</definedName>
    <definedName name="구조토적1">[21]기본일위!$1:$1048576</definedName>
    <definedName name="구축본부" hidden="1">{#N/A,#N/A,FALSE,"3가";#N/A,#N/A,FALSE,"3나";#N/A,#N/A,FALSE,"3다"}</definedName>
    <definedName name="국산TRIPACK">#REF!</definedName>
    <definedName name="군인정신">BlankMacro1</definedName>
    <definedName name="굴취보통인부">#REF!</definedName>
    <definedName name="굴취조경공">#REF!</definedName>
    <definedName name="규_______">#N/A</definedName>
    <definedName name="규격">#REF!</definedName>
    <definedName name="그나">#REF!</definedName>
    <definedName name="그림" hidden="1">{#N/A,#N/A,FALSE,"전력간선"}</definedName>
    <definedName name="근01">#REF!</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1">#REF!</definedName>
    <definedName name="근원경">#REF!</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마타리">#REF!</definedName>
    <definedName name="금속">#REF!</definedName>
    <definedName name="금송1006">#REF!</definedName>
    <definedName name="금송1208">#REF!</definedName>
    <definedName name="금송1510">#REF!</definedName>
    <definedName name="금액1">#REF!</definedName>
    <definedName name="금액2">#REF!</definedName>
    <definedName name="금액3">#REF!</definedName>
    <definedName name="금액4">#REF!</definedName>
    <definedName name="금액5">#REF!</definedName>
    <definedName name="금액6">#REF!</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#REF!</definedName>
    <definedName name="기">#N/A</definedName>
    <definedName name="기___와___공">[16]노임단가!#REF!</definedName>
    <definedName name="기1997">#REF!</definedName>
    <definedName name="기96083">#REF!</definedName>
    <definedName name="기96091">#REF!</definedName>
    <definedName name="기96093">#REF!</definedName>
    <definedName name="기96101">#REF!</definedName>
    <definedName name="기96103">#REF!</definedName>
    <definedName name="기96111">#REF!</definedName>
    <definedName name="기96113">#REF!</definedName>
    <definedName name="기96121">#REF!</definedName>
    <definedName name="기96123">#REF!</definedName>
    <definedName name="기97011">#REF!</definedName>
    <definedName name="기97013">#REF!</definedName>
    <definedName name="기계">#REF!</definedName>
    <definedName name="기계3">BlankMacro1</definedName>
    <definedName name="기계경비">#REF!</definedName>
    <definedName name="기계경비1">[22]기본일위!$1:$1048576</definedName>
    <definedName name="기계변대" hidden="1">{#N/A,#N/A,FALSE,"명세표"}</definedName>
    <definedName name="기계설치공">#REF!</definedName>
    <definedName name="기공">#REF!</definedName>
    <definedName name="기본">[23]표지!#REF!</definedName>
    <definedName name="기본2" hidden="1">#REF!</definedName>
    <definedName name="기성">#N/A</definedName>
    <definedName name="기성1">#N/A</definedName>
    <definedName name="기성3" hidden="1">{#N/A,#N/A,FALSE,"CCTV"}</definedName>
    <definedName name="기성품">BlankMacro1</definedName>
    <definedName name="기술" hidden="1">{#N/A,#N/A,FALSE,"부대1"}</definedName>
    <definedName name="기술사">#REF!</definedName>
    <definedName name="기안" hidden="1">#REF!</definedName>
    <definedName name="기안갑">#REF!</definedName>
    <definedName name="기안변경" hidden="1">#REF!</definedName>
    <definedName name="기안을">#REF!</definedName>
    <definedName name="기와공">#REF!</definedName>
    <definedName name="기자재수량">#REF!</definedName>
    <definedName name="기조일위대가">#N/A</definedName>
    <definedName name="기준">#REF!</definedName>
    <definedName name="기초">#REF!</definedName>
    <definedName name="기초단가">#REF!</definedName>
    <definedName name="기초단가1">#REF!</definedName>
    <definedName name="기초일위대가">#N/A</definedName>
    <definedName name="기타">#REF!</definedName>
    <definedName name="기타경비" hidden="1">{#N/A,#N/A,TRUE,"토적및재료집계";#N/A,#N/A,TRUE,"토적및재료집계";#N/A,#N/A,TRUE,"단위량"}</definedName>
    <definedName name="기타비목">#REF!</definedName>
    <definedName name="기타자재">#N/A</definedName>
    <definedName name="기타전선">#REF!</definedName>
    <definedName name="기ㅏㅓㅣㅏㅓㅏㅣㅓ">[24]I一般比!#REF!</definedName>
    <definedName name="긴급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전화" hidden="1">{#N/A,#N/A,TRUE,"토적및재료집계";#N/A,#N/A,TRUE,"토적및재료집계";#N/A,#N/A,TRUE,"단위량"}</definedName>
    <definedName name="김">BlankMacro1</definedName>
    <definedName name="김1" hidden="1">{"'Firr(선)'!$AS$1:$AY$62","'Firr(사)'!$AS$1:$AY$62","'Firr(회)'!$AS$1:$AY$62","'Firr(선)'!$L$1:$V$62","'Firr(사)'!$L$1:$V$62","'Firr(회)'!$L$1:$V$62"}</definedName>
    <definedName name="김경춘">BlankMacro1</definedName>
    <definedName name="김동종" hidden="1">#REF!</definedName>
    <definedName name="김범수">#REF!</definedName>
    <definedName name="김병규" hidden="1">#REF!</definedName>
    <definedName name="김윤기" hidden="1">{"'5국공정'!$A$1:$E$128"}</definedName>
    <definedName name="김철균">BlankMacro1</definedName>
    <definedName name="깡통로보트">#REF!</definedName>
    <definedName name="꽃복숭아R3">#REF!</definedName>
    <definedName name="꽃복숭아R4">#REF!</definedName>
    <definedName name="꽃복숭아R5">#REF!</definedName>
    <definedName name="꽃사과R10">#REF!</definedName>
    <definedName name="꽃사과R4">#REF!</definedName>
    <definedName name="꽃사과R6">#REF!</definedName>
    <definedName name="꽃사과R8">#REF!</definedName>
    <definedName name="꽃아그배R10">#REF!</definedName>
    <definedName name="꽃아그배R4">#REF!</definedName>
    <definedName name="꽃아그배R6">#REF!</definedName>
    <definedName name="꽃아그배R8">#REF!</definedName>
    <definedName name="꽃창포">#REF!</definedName>
    <definedName name="꽃향유">#REF!</definedName>
    <definedName name="꽝꽝0304">#REF!</definedName>
    <definedName name="꽝꽝0406">#REF!</definedName>
    <definedName name="꽝꽝0508">#REF!</definedName>
    <definedName name="꽝꽝0610">#REF!</definedName>
    <definedName name="끝">#REF!</definedName>
    <definedName name="끝머리">#REF!</definedName>
    <definedName name="끝부분추가">#REF!</definedName>
    <definedName name="ㄳㄳ">#REF!</definedName>
    <definedName name="ㄳㄳㄳㄳ" hidden="1">{"'용역비'!$A$4:$C$8"}</definedName>
    <definedName name="ㄴ">#REF!</definedName>
    <definedName name="ㄴ.">#REF!</definedName>
    <definedName name="ㄴㄱㄹ" hidden="1">#REF!</definedName>
    <definedName name="ㄴㄴ">#REF!</definedName>
    <definedName name="ㄴㄴㄴ" hidden="1">#REF!</definedName>
    <definedName name="ㄴㄴㄴㄴ" hidden="1">#REF!</definedName>
    <definedName name="ㄴㄴㄴㄴㄴ" hidden="1">#REF!</definedName>
    <definedName name="ㄴㄴㄴㄴㄴㄴ">#REF!</definedName>
    <definedName name="ㄴㄴㄴㄴㄴㄴㄴㄴㄴㄴ">#REF!</definedName>
    <definedName name="ㄴㄴㄴㄴㄴㅁ">#REF!</definedName>
    <definedName name="ㄴㄴㅁㅁㅇㄴ">#REF!</definedName>
    <definedName name="ㄴㄴㅇㅇㄴ">#REF!</definedName>
    <definedName name="ㄴ댜러ㅏ니아ㅣㅋ">#REF!</definedName>
    <definedName name="ㄴㄹ" hidden="1">{#N/A,#N/A,FALSE,"ALM-ASISC"}</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ㅇㄴㄹㅇ">#REF!</definedName>
    <definedName name="ㄴ러ㅏ">#REF!</definedName>
    <definedName name="ㄴㅁ">#REF!</definedName>
    <definedName name="ㄴㅁㄹㅈㄹ" hidden="1">#REF!</definedName>
    <definedName name="ㄴㅁㅁ">#REF!</definedName>
    <definedName name="ㄴㅁㅇㅁㄴ" hidden="1">#REF!</definedName>
    <definedName name="ㄴㅁㅇㅇㄴㅇ">#REF!</definedName>
    <definedName name="ㄴㅁㅇㅇㄴㅇㄴ">#REF!</definedName>
    <definedName name="ㄴㅇ" hidden="1">{#N/A,#N/A,FALSE,"견적조건";#N/A,#N/A,FALSE,"산출근거"}</definedName>
    <definedName name="ㄴㅇㄴㄴ">BlankMacro1</definedName>
    <definedName name="ㄴㅇㄴㄴㅁㅁ">#REF!</definedName>
    <definedName name="ㄴㅇㄹ">#REF!</definedName>
    <definedName name="ㄴㅇㄹㄴㅇ">'[11]N賃率-職'!#REF!</definedName>
    <definedName name="ㄴㅇㄹㅇㄴ" hidden="1">#REF!</definedName>
    <definedName name="ㄴㅇㄹㅇㄴㄹㅇㄴㄹ" hidden="1">{"'용역비'!$A$4:$C$8"}</definedName>
    <definedName name="ㄴㅇㄹㅇㄷ">#REF!</definedName>
    <definedName name="ㄴㅇㄻ">#REF!</definedName>
    <definedName name="ㄴㅇㄻㄴㅇㄹ" hidden="1">{"'용역비'!$A$4:$C$8"}</definedName>
    <definedName name="ㄴㅇㅀㄴㅇㅀ" hidden="1">#REF!</definedName>
    <definedName name="ㄴㅇㅁㄹㄴㅇㄹ">[11]I一般比!#REF!</definedName>
    <definedName name="ㄴㅇㅁ로혀ㅓ교">BlankMacro1</definedName>
    <definedName name="ㄴㅇㅎㄴㄹㅇ" hidden="1">#REF!</definedName>
    <definedName name="ㄴㅇㅎㄴㅇ" hidden="1">#REF!</definedName>
    <definedName name="ㄴ아러">#REF!</definedName>
    <definedName name="ㄴ어">#REF!</definedName>
    <definedName name="ㄴ어ㅏㅑ">#REF!</definedName>
    <definedName name="ㄴ이라ㅓ">#REF!</definedName>
    <definedName name="ㄴ이ㅏ매">#REF!</definedName>
    <definedName name="ㄴㅋ" hidden="1">{#N/A,#N/A,FALSE,"명세표"}</definedName>
    <definedName name="ㄴㅌㄴㅌ" hidden="1">{#N/A,#N/A,FALSE,"CCTV"}</definedName>
    <definedName name="ㄴㅌㄴㅌㄴㅌㄴ" hidden="1">{#N/A,#N/A,FALSE,"ALM-ASISC"}</definedName>
    <definedName name="나">BlankMacro1</definedName>
    <definedName name="나.주거공단완충녹지시설물공">#N/A</definedName>
    <definedName name="나나" hidden="1">{#N/A,#N/A,FALSE,"전력간선"}</definedName>
    <definedName name="나난" hidden="1">{#N/A,#N/A,FALSE,"전력간선"}</definedName>
    <definedName name="나라금융">#N/A</definedName>
    <definedName name="나라종합금융">#N/A</definedName>
    <definedName name="나무">#REF!</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ㅓ리먀">#REF!</definedName>
    <definedName name="나ㅣ러재ㅑ">#REF!</definedName>
    <definedName name="낙상홍1004">#REF!</definedName>
    <definedName name="낙상홍1506">#REF!</definedName>
    <definedName name="낙상홍1808">#REF!</definedName>
    <definedName name="낙상홍2010">#REF!</definedName>
    <definedName name="낙상홍2515">#REF!</definedName>
    <definedName name="낙우송R10">#REF!</definedName>
    <definedName name="낙우송R12">#REF!</definedName>
    <definedName name="낙우송R5">#REF!</definedName>
    <definedName name="낙우송R6">#REF!</definedName>
    <definedName name="낙우송R8">#REF!</definedName>
    <definedName name="낙찰가">#N/A</definedName>
    <definedName name="낙찰율">#REF!</definedName>
    <definedName name="남남" hidden="1">#REF!</definedName>
    <definedName name="남덕">BlankMacro1</definedName>
    <definedName name="남럼">#REF!</definedName>
    <definedName name="남어">#REF!</definedName>
    <definedName name="남윤" hidden="1">{"'용역비'!$A$4:$C$8"}</definedName>
    <definedName name="내">#N/A</definedName>
    <definedName name="내산FL100">#REF!</definedName>
    <definedName name="내산FL125">#REF!</definedName>
    <definedName name="내산FL15">#REF!</definedName>
    <definedName name="내산FL150">#REF!</definedName>
    <definedName name="내산FL20">#REF!</definedName>
    <definedName name="내산FL200">#REF!</definedName>
    <definedName name="내산FL25">#REF!</definedName>
    <definedName name="내산FL250">#REF!</definedName>
    <definedName name="내산FL300">#REF!</definedName>
    <definedName name="내산FL40">#REF!</definedName>
    <definedName name="내산FL400">#REF!</definedName>
    <definedName name="내산FL50">#REF!</definedName>
    <definedName name="내산FL65">#REF!</definedName>
    <definedName name="내산FL80">#REF!</definedName>
    <definedName name="내산FRP">#REF!</definedName>
    <definedName name="내산SMF600">#REF!</definedName>
    <definedName name="내산TMF600">#REF!</definedName>
    <definedName name="내선">#REF!</definedName>
    <definedName name="내역" hidden="1">#REF!</definedName>
    <definedName name="내역00년">#REF!</definedName>
    <definedName name="내역1">#REF!</definedName>
    <definedName name="내역2">#REF!</definedName>
    <definedName name="내역서">BlankMacro1</definedName>
    <definedName name="내역서1">BlankMacro1</definedName>
    <definedName name="내역서2">BlankMacro1</definedName>
    <definedName name="내역서전기기계">#N/A</definedName>
    <definedName name="내용">#REF!</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공">#REF!</definedName>
    <definedName name="낵역4">#REF!</definedName>
    <definedName name="너">BlankMacro1</definedName>
    <definedName name="널자">#REF!</definedName>
    <definedName name="네고">#REF!</definedName>
    <definedName name="노">#REF!</definedName>
    <definedName name="노경">#REF!</definedName>
    <definedName name="노계1">BLCH</definedName>
    <definedName name="노공조정율">#REF!</definedName>
    <definedName name="노공품셈">#REF!</definedName>
    <definedName name="노노" hidden="1">{#N/A,#N/A,FALSE,"전력간선"}</definedName>
    <definedName name="노르웨이R12">#REF!</definedName>
    <definedName name="노르웨이R15">#REF!</definedName>
    <definedName name="노르웨이R4">#REF!</definedName>
    <definedName name="노르웨이R5">#REF!</definedName>
    <definedName name="노르웨이R6">#REF!</definedName>
    <definedName name="노르웨이R8">#REF!</definedName>
    <definedName name="노말밴드">#REF!</definedName>
    <definedName name="노무">#REF!</definedName>
    <definedName name="노무근거">#REF!</definedName>
    <definedName name="노무비">BlankMacro1</definedName>
    <definedName name="勞務費">#REF!</definedName>
    <definedName name="노무비계수">#REF!</definedName>
    <definedName name="노무비기준지수">#REF!</definedName>
    <definedName name="노무비단가" hidden="1">{#N/A,#N/A,FALSE,"명세표"}</definedName>
    <definedName name="노무비단가산출서" hidden="1">#REF!</definedName>
    <definedName name="노무비비교지수">#REF!</definedName>
    <definedName name="노무비총괄">#REF!</definedName>
    <definedName name="노부비">#REF!</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#REF!</definedName>
    <definedName name="노임품명">#REF!</definedName>
    <definedName name="노지">[25]경산!#REF!</definedName>
    <definedName name="노집1">BLCH</definedName>
    <definedName name="노출박스">#REF!</definedName>
    <definedName name="노출직부">#REF!</definedName>
    <definedName name="녹우견적대비표">녹우견적대비표</definedName>
    <definedName name="녹음기">BlankMacro1</definedName>
    <definedName name="농로">[26]Sheet1!#REF!</definedName>
    <definedName name="누구신지" hidden="1">{#N/A,#N/A,FALSE,"이태원철근"}</definedName>
    <definedName name="눈주목">#REF!</definedName>
    <definedName name="눈향L06">#REF!</definedName>
    <definedName name="눈향L08">#REF!</definedName>
    <definedName name="눈향L10">#REF!</definedName>
    <definedName name="눈향L14">#REF!</definedName>
    <definedName name="눈향L20">#REF!</definedName>
    <definedName name="느릅R10">#REF!</definedName>
    <definedName name="느릅R4">#REF!</definedName>
    <definedName name="느릅R5">#REF!</definedName>
    <definedName name="느릅R8">#REF!</definedName>
    <definedName name="느티R10">#REF!</definedName>
    <definedName name="느티R12">#REF!</definedName>
    <definedName name="느티R15">#REF!</definedName>
    <definedName name="느티R18">#REF!</definedName>
    <definedName name="느티R20">#REF!</definedName>
    <definedName name="느티R25">#REF!</definedName>
    <definedName name="느티R30">#REF!</definedName>
    <definedName name="느티R5">#REF!</definedName>
    <definedName name="느티R6">#REF!</definedName>
    <definedName name="느티R8">#REF!</definedName>
    <definedName name="느티나무">#REF!</definedName>
    <definedName name="능소화R2">#REF!</definedName>
    <definedName name="능소화R4">#REF!</definedName>
    <definedName name="능소화R6">#REF!</definedName>
    <definedName name="니럼">#REF!</definedName>
    <definedName name="닝">BlankMacro1</definedName>
    <definedName name="ㄵ" hidden="1">{#N/A,#N/A,FALSE,"ALM-ASISC"}</definedName>
    <definedName name="ㄶㄴㄷ" hidden="1">#REF!</definedName>
    <definedName name="ㄷ">[27]섬유!$K$3</definedName>
    <definedName name="ㄷ59">[26]Sheet1!#REF!</definedName>
    <definedName name="ㄷ6ㅓ" hidden="1">{"'용역비'!$A$4:$C$8"}</definedName>
    <definedName name="ㄷㄱ" hidden="1">{#N/A,#N/A,FALSE,"단가표지"}</definedName>
    <definedName name="ㄷㄱㄷ" hidden="1">{#N/A,#N/A,FALSE,"전력간선"}</definedName>
    <definedName name="ㄷㄱㄷㄱㄷㄱ" hidden="1">{"'용역비'!$A$4:$C$8"}</definedName>
    <definedName name="ㄷㄱㄷㅅㅅㅅ">#REF!</definedName>
    <definedName name="ㄷㄱ쇼5ㅛ">#REF!</definedName>
    <definedName name="ㄷ가" hidden="1">{#N/A,#N/A,FALSE,"ALM-ASISC"}</definedName>
    <definedName name="ㄷㄷ" hidden="1">#REF!</definedName>
    <definedName name="ㄷㄷㄱㄱ" hidden="1">{"'용역비'!$A$4:$C$8"}</definedName>
    <definedName name="ㄷㄷㄷ">BlankMacro1</definedName>
    <definedName name="ㄷㄷㄷㄷㄷㄷ">BlankMacro1</definedName>
    <definedName name="ㄷㄷㅈ">#REF!</definedName>
    <definedName name="ㄷㄹㄷ" hidden="1">#REF!</definedName>
    <definedName name="ㄷㄹㄹㅇ">#REF!</definedName>
    <definedName name="ㄷㄹㅇㄴ">#REF!</definedName>
    <definedName name="ㄷㄹㅇㄴㄹ">#REF!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ㅈㄷ" hidden="1">#REF!</definedName>
    <definedName name="ㄷ숃ㄱ" hidden="1">#REF!</definedName>
    <definedName name="ㄷㅇㄴ">#REF!</definedName>
    <definedName name="ㄷㅇㄹ">#REF!</definedName>
    <definedName name="ㄷㅇㄹㄴ">#REF!</definedName>
    <definedName name="ㄷㅈ2ㅄ" hidden="1">{#N/A,#N/A,FALSE,"ALM-ASISC"}</definedName>
    <definedName name="ㄷㅍㅂ" hidden="1">{"'용역비'!$A$4:$C$8"}</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ㅇ" hidden="1">#REF!</definedName>
    <definedName name="다">BlankMacro1</definedName>
    <definedName name="다다다다" hidden="1">{#N/A,#N/A,FALSE,"전력간선"}</definedName>
    <definedName name="다목">#REF!</definedName>
    <definedName name="다수가격조사표">#REF!</definedName>
    <definedName name="닥니야지">#REF!</definedName>
    <definedName name="단">#N/A</definedName>
    <definedName name="단_가">#REF!</definedName>
    <definedName name="단_가2">#REF!</definedName>
    <definedName name="단_가3">#REF!</definedName>
    <definedName name="단_가4">#REF!</definedName>
    <definedName name="단_가5">#REF!</definedName>
    <definedName name="단_가6">#REF!</definedName>
    <definedName name="단가">#REF!</definedName>
    <definedName name="단가2">#REF!</definedName>
    <definedName name="단가다">#REF!</definedName>
    <definedName name="단가대" hidden="1">#REF!</definedName>
    <definedName name="단가대비">#REF!</definedName>
    <definedName name="단가대상표">#REF!</definedName>
    <definedName name="단가대상표1">#REF!</definedName>
    <definedName name="단가비교표">#REF!,#REF!</definedName>
    <definedName name="단가산출서">#N/A</definedName>
    <definedName name="단가임">#REF!</definedName>
    <definedName name="단가조건영역">#REF!</definedName>
    <definedName name="단가조건표">#REF!</definedName>
    <definedName name="단가조사자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표">#REF!</definedName>
    <definedName name="단가표">[28]내역서2안!#REF!</definedName>
    <definedName name="단가표지">#REF!</definedName>
    <definedName name="단감">#REF!</definedName>
    <definedName name="단같">#N/A</definedName>
    <definedName name="단같1">#N/A</definedName>
    <definedName name="단같2">#N/A</definedName>
    <definedName name="단같3">#N/A</definedName>
    <definedName name="단같4">#N/A</definedName>
    <definedName name="단위">#REF!</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단위수량">#REF!</definedName>
    <definedName name="담쟁이L03">#REF!</definedName>
    <definedName name="당경">#REF!</definedName>
    <definedName name="당계">#REF!</definedName>
    <definedName name="당노">#REF!</definedName>
    <definedName name="당단">#REF!</definedName>
    <definedName name="당변1">#REF!</definedName>
    <definedName name="당변11">#REF!</definedName>
    <definedName name="당변12">#REF!</definedName>
    <definedName name="당변13">#REF!</definedName>
    <definedName name="당변2">#REF!</definedName>
    <definedName name="당변21">#REF!</definedName>
    <definedName name="당변22">#REF!</definedName>
    <definedName name="당변23">#REF!</definedName>
    <definedName name="당변24">#REF!</definedName>
    <definedName name="당변25">#REF!</definedName>
    <definedName name="당수">#REF!</definedName>
    <definedName name="당재">#REF!</definedName>
    <definedName name="당초">#REF!</definedName>
    <definedName name="대">[29]일위대가목록!#REF!</definedName>
    <definedName name="대___장___공">[16]노임단가!#REF!</definedName>
    <definedName name="대가">#REF!</definedName>
    <definedName name="대갑">#REF!</definedName>
    <definedName name="대구_공사비2" hidden="1">{#N/A,#N/A,FALSE,"ALM-ASISC"}</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나무">#REF!</definedName>
    <definedName name="대상" hidden="1">{"'용역비'!$A$4:$C$8"}</definedName>
    <definedName name="대상점" hidden="1">{#N/A,#N/A,FALSE,"P.C.B"}</definedName>
    <definedName name="대상표">#REF!</definedName>
    <definedName name="대왕참R10">#REF!</definedName>
    <definedName name="대왕참R4">#REF!</definedName>
    <definedName name="대왕참R6">#REF!</definedName>
    <definedName name="대왕참R8">#REF!</definedName>
    <definedName name="대우갑지">BlankMacro1</definedName>
    <definedName name="대우건설" hidden="1">{#N/A,#N/A,FALSE,"이태원철근"}</definedName>
    <definedName name="대장1">[30]직노!#REF!</definedName>
    <definedName name="대전내역서_대전추가비교표_List">#REF!</definedName>
    <definedName name="대추R10">#REF!</definedName>
    <definedName name="대추R4">#REF!</definedName>
    <definedName name="대추R5">#REF!</definedName>
    <definedName name="대추R6">#REF!</definedName>
    <definedName name="대추R8">#REF!</definedName>
    <definedName name="대표자명">[31]등록자료!$D$3:$D$52</definedName>
    <definedName name="대한민국">BlankMacro1</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덕" hidden="1">{#N/A,#N/A,FALSE,"포장2"}</definedName>
    <definedName name="덕진" hidden="1">{#N/A,#N/A,FALSE,"포장2"}</definedName>
    <definedName name="덕트공">#REF!</definedName>
    <definedName name="덩굴장미3">#REF!</definedName>
    <definedName name="덩굴장미4">#REF!</definedName>
    <definedName name="덩굴장미5">#REF!</definedName>
    <definedName name="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급공사비">#N/A</definedName>
    <definedName name="도목수">[16]노임단가!#REF!</definedName>
    <definedName name="도배공">#REF!</definedName>
    <definedName name="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시명">[32]해외출장조건표!$C$6:$C$68</definedName>
    <definedName name="도장공">#REF!</definedName>
    <definedName name="도장비">#REF!</definedName>
    <definedName name="도전손익" hidden="1">{#N/A,#N/A,FALSE,"P.C.B"}</definedName>
    <definedName name="도전손익집계" hidden="1">{#N/A,#N/A,FALSE,"P.C.B"}</definedName>
    <definedName name="도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독립형E">#REF!</definedName>
    <definedName name="독일가문비1206">#REF!</definedName>
    <definedName name="독일가문비1508">#REF!</definedName>
    <definedName name="독일가문비2010">#REF!</definedName>
    <definedName name="독일가문비2512">#REF!</definedName>
    <definedName name="독일가문비3015">#REF!</definedName>
    <definedName name="독일가문비3518">#REF!</definedName>
    <definedName name="돈나무0504">#REF!</definedName>
    <definedName name="돈나무0805">#REF!</definedName>
    <definedName name="돈나무1007">#REF!</definedName>
    <definedName name="돈나무1210">#REF!</definedName>
    <definedName name="돌단풍">#REF!</definedName>
    <definedName name="동관단자">#REF!</definedName>
    <definedName name="동관터미날">#REF!</definedName>
    <definedName name="동관터미널">#REF!</definedName>
    <definedName name="동력반">#REF!</definedName>
    <definedName name="동백1002">#REF!</definedName>
    <definedName name="동백1204">#REF!</definedName>
    <definedName name="동백1506">#REF!</definedName>
    <definedName name="동백1808">#REF!</definedName>
    <definedName name="동별내역">#REF!</definedName>
    <definedName name="동별설계">#REF!</definedName>
    <definedName name="동양TAVE">#REF!</definedName>
    <definedName name="동축케이블">#REF!</definedName>
    <definedName name="됴죠ㅛㅈ" hidden="1">{#N/A,#N/A,FALSE,"전력간선"}</definedName>
    <definedName name="두지" hidden="1">{#N/A,#N/A,FALSE,"ALM-ASISC"}</definedName>
    <definedName name="둑ㅈ" hidden="1">{#N/A,#N/A,FALSE,"ALM-ASISC"}</definedName>
    <definedName name="드웰">#REF!</definedName>
    <definedName name="들어가">[30]직노!#REF!</definedName>
    <definedName name="등R2">#REF!</definedName>
    <definedName name="등R4">#REF!</definedName>
    <definedName name="등R6">#REF!</definedName>
    <definedName name="등R8">#REF!</definedName>
    <definedName name="등용구분">#N/A</definedName>
    <definedName name="등주높이">#N/A</definedName>
    <definedName name="때죽R10">#REF!</definedName>
    <definedName name="때죽R4">#REF!</definedName>
    <definedName name="때죽R6">#REF!</definedName>
    <definedName name="때죽R8">#REF!</definedName>
    <definedName name="ㄹ" hidden="1">{#N/A,#N/A,FALSE,"이태원철근"}</definedName>
    <definedName name="ㄹ120">[33]패널!#REF!</definedName>
    <definedName name="ㄹ2">#REF!</definedName>
    <definedName name="ㄹ221">#REF!</definedName>
    <definedName name="ㄹ390">[26]Sheet1!$F$933</definedName>
    <definedName name="ㄹ400">[26]Sheet1!$F$933</definedName>
    <definedName name="ㄹㄴㄹㄹ" hidden="1">{"'용역비'!$A$4:$C$8"}</definedName>
    <definedName name="ㄹㄴㅇㄻ">[11]I一般比!#REF!</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 hidden="1">#REF!</definedName>
    <definedName name="ㄹㄹㄹ" hidden="1">#REF!</definedName>
    <definedName name="ㄹㄹㄹㄹ">#REF!</definedName>
    <definedName name="ㄹㄹㄹㄹㄹ">#REF!</definedName>
    <definedName name="ㄹㄹㄹㄹㄹㄹ">#REF!</definedName>
    <definedName name="ㄹㄹㄹㄹㄹㄹㄹ">#REF!</definedName>
    <definedName name="ㄹㄹㄹㄹㄹㄹㄹㄹㄹ" hidden="1">{#N/A,#N/A,FALSE,"P.C.B"}</definedName>
    <definedName name="ㄹㄹㄹㄹㄹㄹㄹㄹㄹㄹㄹ">#REF!</definedName>
    <definedName name="ㄹㄹㄹㄹㄹㄹㄹㄹㄹㄹㄹㄹㄹㄹㄹ">#REF!</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#REF!</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ㄶ" hidden="1">#REF!</definedName>
    <definedName name="ㄹㅇㄹ" hidden="1">{#N/A,#N/A,FALSE,"혼합골재"}</definedName>
    <definedName name="ㄹㅇㄹㅇ" hidden="1">#REF!</definedName>
    <definedName name="ㄹㅇㅁㄴㄹ" hidden="1">{#N/A,#N/A,FALSE,"3가";#N/A,#N/A,FALSE,"3나";#N/A,#N/A,FALSE,"3다"}</definedName>
    <definedName name="ㄹㅇㅎㄹㅇ" hidden="1">#REF!</definedName>
    <definedName name="ㄹㅇ홀옹ㅎㄹ" hidden="1">#REF!</definedName>
    <definedName name="ㄹ올ㅇ">#REF!</definedName>
    <definedName name="ㄹㅎㄹㅎㅀ" hidden="1">#REF!</definedName>
    <definedName name="ㄹ헝ㄹ" hidden="1">#REF!</definedName>
    <definedName name="ㄹ호" hidden="1">#REF!</definedName>
    <definedName name="ㄹ혹ㄹㅇ">#REF!</definedName>
    <definedName name="라">BlankMacro1</definedName>
    <definedName name="라2" hidden="1">{#N/A,#N/A,FALSE,"ALM-ASISC"}</definedName>
    <definedName name="라ㅓ니">#REF!</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 hidden="1">{#N/A,#N/A,FALSE,"P.C.B"}</definedName>
    <definedName name="러러" hidden="1">{#N/A,#N/A,FALSE,"P.C.B"}</definedName>
    <definedName name="러럴" hidden="1">{#N/A,#N/A,FALSE,"P.C.B"}</definedName>
    <definedName name="러럴처" hidden="1">{#N/A,#N/A,FALSE,"P.C.B"}</definedName>
    <definedName name="러ㅗㄴ머ㅏㄹ">#REF!</definedName>
    <definedName name="레이스웨이">#REF!</definedName>
    <definedName name="렌즈">#REF!</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롬ㄴ" hidden="1">#REF!</definedName>
    <definedName name="롬나ㅓ">#REF!</definedName>
    <definedName name="료" hidden="1">{"'용역비'!$A$4:$C$8"}</definedName>
    <definedName name="루___핑___공">[16]노임단가!#REF!</definedName>
    <definedName name="룰" hidden="1">{#N/A,#N/A,FALSE,"3가";#N/A,#N/A,FALSE,"3나";#N/A,#N/A,FALSE,"3다"}</definedName>
    <definedName name="리___벳___공">[16]노임단가!#REF!</definedName>
    <definedName name="리리리">#REF!,#REF!,#REF!</definedName>
    <definedName name="ㄻㄹ" hidden="1">{#N/A,#N/A,FALSE,"3가";#N/A,#N/A,FALSE,"3나";#N/A,#N/A,FALSE,"3다"}</definedName>
    <definedName name="ㅀ">BlankMacro1</definedName>
    <definedName name="ㅀㅇㅎ">#REF!</definedName>
    <definedName name="ㅀ허" hidden="1">{#N/A,#N/A,FALSE,"CCTV"}</definedName>
    <definedName name="ㅁ">BlankMacro1</definedName>
    <definedName name="ㅁ1">#REF!</definedName>
    <definedName name="ㅁ100">#REF!</definedName>
    <definedName name="ㅁ1101">#REF!</definedName>
    <definedName name="ㅁ1122">#REF!</definedName>
    <definedName name="ㅁ1144">#REF!</definedName>
    <definedName name="ㅁ1180">[26]Sheet1!$A$773</definedName>
    <definedName name="ㅁ134">#REF!</definedName>
    <definedName name="ㅁ250">#REF!</definedName>
    <definedName name="ㅁ30">[26]Sheet1!#REF!</definedName>
    <definedName name="ㅁ300">#REF!</definedName>
    <definedName name="ㅁ331">#REF!</definedName>
    <definedName name="ㅁ38">#REF!</definedName>
    <definedName name="ㅁ384K5">#REF!</definedName>
    <definedName name="ㅁ4" hidden="1">{#N/A,#N/A,FALSE,"전력간선"}</definedName>
    <definedName name="ㅁ40">#REF!</definedName>
    <definedName name="ㅁ5" hidden="1">{#N/A,#N/A,FALSE,"전력간선"}</definedName>
    <definedName name="ㅁ531">#REF!</definedName>
    <definedName name="ㅁ60">#REF!</definedName>
    <definedName name="ㅁ771">#REF!</definedName>
    <definedName name="ㅁㄴ" hidden="1">{#N/A,#N/A,FALSE,"견적조건";#N/A,#N/A,FALSE,"산출근거"}</definedName>
    <definedName name="ㅁㄴㄹㅇ" hidden="1">{#N/A,"수불부",FALSE,"사급자재수불서";#N/A,"수불부",FALSE,"사급자재수불서"}</definedName>
    <definedName name="ㅁㄴㅁㅇ" hidden="1">#REF!</definedName>
    <definedName name="ㅁㄴㅁㅌ" hidden="1">{#N/A,#N/A,FALSE,"ALM-ASISC"}</definedName>
    <definedName name="ㅁㄴㅇ" hidden="1">{#N/A,#N/A,FALSE,"3가";#N/A,#N/A,FALSE,"3나";#N/A,#N/A,FALSE,"3다"}</definedName>
    <definedName name="ㅁㄴㅇㄹ">#REF!</definedName>
    <definedName name="ㅁㄴㅇㄻㄴ" hidden="1">{"'5국공정'!$A$1:$E$128"}</definedName>
    <definedName name="ㅁㄴㅇㄻㄴㅇㄹㄴㅁㅎㄴㅇㅎ" hidden="1">{"'용역비'!$A$4:$C$8"}</definedName>
    <definedName name="ㅁㄴㅇㄻㄴㅇㄻㄴㄹ" hidden="1">{#N/A,#N/A,FALSE,"명세표"}</definedName>
    <definedName name="ㅁㄴㅇㅀㅁㄴㅇㄹ">BlankMacro1</definedName>
    <definedName name="ㅁㄴㅇㅁ" hidden="1">{"'5국공정'!$A$1:$E$128"}</definedName>
    <definedName name="ㅁㄴㅇㅁㄴㅇㅁㄴㅇ">#REF!</definedName>
    <definedName name="ㅁㄴㅇㅁㄴㅇㅁㄴㅇㅁ" hidden="1">{#N/A,#N/A,FALSE,"ALM-ASISC"}</definedName>
    <definedName name="ㅁㄶㅁㄴ" hidden="1">#REF!</definedName>
    <definedName name="ㅁㄻㄴㄹ" hidden="1">{#N/A,#N/A,FALSE,"3가";#N/A,#N/A,FALSE,"3나";#N/A,#N/A,FALSE,"3다"}</definedName>
    <definedName name="ㅁㅀ" hidden="1">{#N/A,#N/A,FALSE,"전열산출서"}</definedName>
    <definedName name="ㅁㅀㅁㄴ" hidden="1">#REF!</definedName>
    <definedName name="ㅁㅁ" hidden="1">#REF!</definedName>
    <definedName name="ㅁㅁ158">#REF!</definedName>
    <definedName name="ㅁㅁㅁ" hidden="1">#REF!</definedName>
    <definedName name="ㅁㅁㅁㅁ" hidden="1">{#N/A,#N/A,FALSE,"단가표지"}</definedName>
    <definedName name="ㅁㅁㅁㅁㅁ" hidden="1">{"'용역비'!$A$4:$C$8"}</definedName>
    <definedName name="ㅁㅁㅁㅁㅁㅁ" hidden="1">#REF!</definedName>
    <definedName name="ㅁㅁㅁㅁㅁㅁㅁㅁㅁㅁㅁㅁㅁㅁ">#REF!</definedName>
    <definedName name="ㅁㅅ"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ㄹ" hidden="1">{#N/A,#N/A,FALSE,"3가";#N/A,#N/A,FALSE,"3나";#N/A,#N/A,FALSE,"3다"}</definedName>
    <definedName name="ㅁㅇ리">#REF!</definedName>
    <definedName name="ㅁㅋㅁㅋㅁ" hidden="1">{#N/A,#N/A,FALSE,"ALM-ASISC"}</definedName>
    <definedName name="ㅁㅋㅁㅋㅁㅋㅁ" hidden="1">{#N/A,#N/A,FALSE,"ALM-ASISC"}</definedName>
    <definedName name="ㅁㅋㅁㅋㅁㅋㅁㅋ" hidden="1">{#N/A,#N/A,FALSE,"ALM-ASISC"}</definedName>
    <definedName name="ㅁㅋㅁㅋㅁㅋㅁㅋㅁ" hidden="1">{#N/A,#N/A,FALSE,"ALM-ASISC"}</definedName>
    <definedName name="ㅁㅎㅎ" hidden="1">#REF!</definedName>
    <definedName name="마">BlankMacro1</definedName>
    <definedName name="마가목R3">#REF!</definedName>
    <definedName name="마가목R5">#REF!</definedName>
    <definedName name="마가목R7">#REF!</definedName>
    <definedName name="마감" hidden="1">{#N/A,#N/A,FALSE,"견적조건";#N/A,#N/A,FALSE,"산출근거"}</definedName>
    <definedName name="마감공사1F">#REF!</definedName>
    <definedName name="마감공사3F">#REF!</definedName>
    <definedName name="마감공사RISER">#REF!</definedName>
    <definedName name="마감공사ROOF">#REF!</definedName>
    <definedName name="마부_우마차포함">[16]노임단가!#REF!</definedName>
    <definedName name="마진">#REF!</definedName>
    <definedName name="말">BlankMacro1</definedName>
    <definedName name="말발도리1003">#REF!</definedName>
    <definedName name="말발도리1204">#REF!</definedName>
    <definedName name="말발도리1506">#REF!</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형C1">#REF!</definedName>
    <definedName name="매입형C2">#REF!</definedName>
    <definedName name="매입형C3">#REF!</definedName>
    <definedName name="매자0804">#REF!</definedName>
    <definedName name="매자1005">#REF!</definedName>
    <definedName name="매크로1">#N/A</definedName>
    <definedName name="매화R10">#REF!</definedName>
    <definedName name="매화R4">#REF!</definedName>
    <definedName name="매화R6">#REF!</definedName>
    <definedName name="매화R8">#REF!</definedName>
    <definedName name="맥문동">#REF!</definedName>
    <definedName name="맹마">#REF!</definedName>
    <definedName name="머" hidden="1">{#N/A,#N/A,FALSE,"명세표"}</definedName>
    <definedName name="메타B10">#REF!</definedName>
    <definedName name="메타B12">#REF!</definedName>
    <definedName name="메타B15">#REF!</definedName>
    <definedName name="메타B18">#REF!</definedName>
    <definedName name="메타B4">#REF!</definedName>
    <definedName name="메타B5">#REF!</definedName>
    <definedName name="메타B6">#REF!</definedName>
    <definedName name="메타B8">#REF!</definedName>
    <definedName name="멜론" hidden="1">{#N/A,#N/A,FALSE,"3가";#N/A,#N/A,FALSE,"3나";#N/A,#N/A,FALSE,"3다"}</definedName>
    <definedName name="면적">#REF!</definedName>
    <definedName name="명동동동동">#REF!</definedName>
    <definedName name="명일" hidden="1">{#N/A,#N/A,FALSE,"속도"}</definedName>
    <definedName name="명자0604">#REF!</definedName>
    <definedName name="명자0805">#REF!</definedName>
    <definedName name="명자1006">#REF!</definedName>
    <definedName name="명자1208">#REF!</definedName>
    <definedName name="모" hidden="1">{#N/A,#N/A,FALSE,"전열산출서"}</definedName>
    <definedName name="모감주R10">#REF!</definedName>
    <definedName name="모감주R4">#REF!</definedName>
    <definedName name="모감주R6">#REF!</definedName>
    <definedName name="모감주R8">#REF!</definedName>
    <definedName name="모과2005">#REF!</definedName>
    <definedName name="모과2507">#REF!</definedName>
    <definedName name="모과R10">#REF!</definedName>
    <definedName name="모과R12">#REF!</definedName>
    <definedName name="모과R15">#REF!</definedName>
    <definedName name="모과R20">#REF!</definedName>
    <definedName name="모과R25">#REF!</definedName>
    <definedName name="모과R5">#REF!</definedName>
    <definedName name="모과R8">#REF!</definedName>
    <definedName name="모과나무">#REF!</definedName>
    <definedName name="모니터출하문제">#REF!</definedName>
    <definedName name="모란5가지">#REF!</definedName>
    <definedName name="모란6가지">#REF!</definedName>
    <definedName name="모래__분사공">[16]노임단가!#REF!</definedName>
    <definedName name="모형" hidden="1">{"'용역비'!$A$4:$C$8"}</definedName>
    <definedName name="모형01">[34]직노!#REF!</definedName>
    <definedName name="모형2">#REF!</definedName>
    <definedName name="모형표지" hidden="1">{"'용역비'!$A$4:$C$8"}</definedName>
    <definedName name="목">#REF!</definedName>
    <definedName name="목련R10">#REF!</definedName>
    <definedName name="목련R12">#REF!</definedName>
    <definedName name="목련R15">#REF!</definedName>
    <definedName name="목련R20">#REF!</definedName>
    <definedName name="목련R4">#REF!</definedName>
    <definedName name="목련R5">#REF!</definedName>
    <definedName name="목련R6">#REF!</definedName>
    <definedName name="목련R8">#REF!</definedName>
    <definedName name="목록">#REF!</definedName>
    <definedName name="목록1" hidden="1">#REF!</definedName>
    <definedName name="목록대상표">#REF!</definedName>
    <definedName name="목백합">#REF!</definedName>
    <definedName name="목서1506">#REF!</definedName>
    <definedName name="목서2012">#REF!</definedName>
    <definedName name="목서2515">#REF!</definedName>
    <definedName name="목수국1006">#REF!</definedName>
    <definedName name="목수국1208">#REF!</definedName>
    <definedName name="목수국1510">#REF!</definedName>
    <definedName name="목차">#REF!</definedName>
    <definedName name="목차1">[35]기본일위!$1:$1048576</definedName>
    <definedName name="목차2">[35]기본일위!$1:$1048576</definedName>
    <definedName name="목차3">[35]기본일위!$1:$1048576</definedName>
    <definedName name="몰라">BlankMacro1</definedName>
    <definedName name="무궁화">#REF!</definedName>
    <definedName name="무궁화1003">#REF!</definedName>
    <definedName name="무궁화1203">#REF!</definedName>
    <definedName name="무궁화1504">#REF!</definedName>
    <definedName name="무궁화1805">#REF!</definedName>
    <definedName name="무궁화2006">#REF!</definedName>
    <definedName name="무대조명">#REF!</definedName>
    <definedName name="무선통신">#REF!</definedName>
    <definedName name="무안">#REF!</definedName>
    <definedName name="물" hidden="1">{#N/A,#N/A,FALSE,"이태원철근"}</definedName>
    <definedName name="물가">#REF!</definedName>
    <definedName name="물가2">#REF!</definedName>
    <definedName name="물가변동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자료">#REF!</definedName>
    <definedName name="물량">#REF!</definedName>
    <definedName name="물량2" hidden="1">'[36]#REF'!#REF!</definedName>
    <definedName name="물량대비">#REF!</definedName>
    <definedName name="물량범위">#REF!</definedName>
    <definedName name="물류" hidden="1">{"'5국공정'!$A$1:$E$128"}</definedName>
    <definedName name="물만골2">#N/A</definedName>
    <definedName name="물푸레R5">#REF!</definedName>
    <definedName name="물푸레R6">#REF!</definedName>
    <definedName name="물푸레R8">#REF!</definedName>
    <definedName name="물풀" hidden="1">{"'5국공정'!$A$1:$E$128"}</definedName>
    <definedName name="물품목_2_제품테이블_List">#REF!</definedName>
    <definedName name="뭐가이태원이야" hidden="1">{#N/A,#N/A,FALSE,"이태원철근"}</definedName>
    <definedName name="뭔가?">#REF!</definedName>
    <definedName name="미">BlankMacro1</definedName>
    <definedName name="미래">#REF!</definedName>
    <definedName name="미래표지">#REF!</definedName>
    <definedName name="미선0804">#REF!</definedName>
    <definedName name="미선1206">#REF!</definedName>
    <definedName name="미일초등">#REF!</definedName>
    <definedName name="미장">#REF!</definedName>
    <definedName name="미장공">#REF!</definedName>
    <definedName name="ㅂ">[27]섬유!$K$1</definedName>
    <definedName name="ㅂ697">#REF!</definedName>
    <definedName name="ㅂ82">#REF!</definedName>
    <definedName name="ㅂㄱㄹㄷㅈㅅㄷ4ㅈ" hidden="1">#REF!</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ㄳㄷㅂㄱ" hidden="1">#REF!</definedName>
    <definedName name="ㅂㄷㅅㅄ" hidden="1">#REF!</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 hidden="1">{#N/A,#N/A,FALSE,"견적조건";#N/A,#N/A,FALSE,"산출근거"}</definedName>
    <definedName name="ㅂㅂㅂ" hidden="1">{#N/A,#N/A,TRUE,"토적및재료집계";#N/A,#N/A,TRUE,"토적및재료집계";#N/A,#N/A,TRUE,"단위량"}</definedName>
    <definedName name="ㅂㅂㅂㅂ">#REF!</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ㅂ" hidden="1">{"'용역비'!$A$4:$C$8"}</definedName>
    <definedName name="ㅂㅂㅂㅂㅂㅂㅂ" hidden="1">{#N/A,#N/A,FALSE,"명세표"}</definedName>
    <definedName name="ㅂㅈ">#REF!</definedName>
    <definedName name="ㅂㅈㄷ">#REF!</definedName>
    <definedName name="ㅂㅈㄷㄱㅈㅂ" hidden="1">#REF!</definedName>
    <definedName name="ㅂㅈㅂㅈㅂ" hidden="1">{#N/A,#N/A,FALSE,"전력간선"}</definedName>
    <definedName name="ㅂㅈㅂㅈㅂㅈ">#REF!</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BlankMacro1</definedName>
    <definedName name="바보">[37]I一般比!#REF!</definedName>
    <definedName name="바보1">[38]I一般比!#REF!</definedName>
    <definedName name="바부" hidden="1">{"'용역비'!$A$4:$C$8"}</definedName>
    <definedName name="바이브레타공">[16]노임단가!#REF!</definedName>
    <definedName name="박" hidden="1">{#N/A,#N/A,FALSE,"P.C.B"}</definedName>
    <definedName name="박상운">#REF!</definedName>
    <definedName name="박스">#REF!</definedName>
    <definedName name="박스커버">#REF!</definedName>
    <definedName name="박태기">#REF!</definedName>
    <definedName name="반송1012">#REF!</definedName>
    <definedName name="반송1215">#REF!</definedName>
    <definedName name="반송1518">#REF!</definedName>
    <definedName name="반송1520">#REF!</definedName>
    <definedName name="반송2022">#REF!</definedName>
    <definedName name="발전기">#REF!</definedName>
    <definedName name="발주금액">#N/A</definedName>
    <definedName name="발주처">#REF!</definedName>
    <definedName name="방송">#REF!</definedName>
    <definedName name="방수공">#REF!</definedName>
    <definedName name="배관">#REF!</definedName>
    <definedName name="배관공">#REF!</definedName>
    <definedName name="배롱나무">#REF!</definedName>
    <definedName name="배부율">#REF!</definedName>
    <definedName name="배선">#REF!</definedName>
    <definedName name="배선기구">#REF!</definedName>
    <definedName name="배선배관일위">#REF!</definedName>
    <definedName name="배수공사">#REF!</definedName>
    <definedName name="배수관1">[39]기본일위!$1:$1048576</definedName>
    <definedName name="백" hidden="1">{"'5국공정'!$A$1:$E$128"}</definedName>
    <definedName name="백인섭" hidden="1">{"'5국공정'!$A$1:$E$128"}</definedName>
    <definedName name="밸브">#REF!</definedName>
    <definedName name="범위">#REF!</definedName>
    <definedName name="벨트컨베이어작업공">[16]노임단가!#REF!</definedName>
    <definedName name="변" hidden="1">{"'5국공정'!$A$1:$E$128"}</definedName>
    <definedName name="변111" hidden="1">{#N/A,#N/A,FALSE,"P.C.B"}</definedName>
    <definedName name="변1111" hidden="1">{#N/A,#N/A,FALSE,"P.C.B"}</definedName>
    <definedName name="변경" hidden="1">{#N/A,#N/A,FALSE,"3가";#N/A,#N/A,FALSE,"3나";#N/A,#N/A,FALSE,"3다"}</definedName>
    <definedName name="변경내역" hidden="1">{#N/A,#N/A,FALSE,"3가";#N/A,#N/A,FALSE,"3나";#N/A,#N/A,FALSE,"3다"}</definedName>
    <definedName name="변경내역1" hidden="1">{#N/A,#N/A,FALSE,"3가";#N/A,#N/A,FALSE,"3나";#N/A,#N/A,FALSE,"3다"}</definedName>
    <definedName name="변경하기" hidden="1">#REF!</definedName>
    <definedName name="변계">#REF!</definedName>
    <definedName name="변노">#REF!</definedName>
    <definedName name="변동경비">#REF!</definedName>
    <definedName name="변수">#REF!</definedName>
    <definedName name="변압기">#REF!</definedName>
    <definedName name="변재">#REF!</definedName>
    <definedName name="변파유닛" hidden="1">{#N/A,#N/A,FALSE,"3가";#N/A,#N/A,FALSE,"3나";#N/A,#N/A,FALSE,"3다"}</definedName>
    <definedName name="보" hidden="1">{#N/A,#N/A,FALSE,"3가";#N/A,#N/A,FALSE,"3나";#N/A,#N/A,FALSE,"3다"}</definedName>
    <definedName name="보급과통보" hidden="1">{"'5국공정'!$A$1:$E$128"}</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온공">#REF!</definedName>
    <definedName name="보완자료복사">#REF!</definedName>
    <definedName name="보조기층">#REF!</definedName>
    <definedName name="보중" hidden="1">{#N/A,#N/A,FALSE,"전력간선"}</definedName>
    <definedName name="보통">#REF!</definedName>
    <definedName name="보통인부">#REF!</definedName>
    <definedName name="보통인부B10">#REF!</definedName>
    <definedName name="보통인부B4이하">#REF!</definedName>
    <definedName name="보통인부B5">#REF!</definedName>
    <definedName name="보통인부B6">#REF!</definedName>
    <definedName name="보통인부B8">#REF!</definedName>
    <definedName name="보통인부R10">#REF!</definedName>
    <definedName name="보통인부R12">#REF!</definedName>
    <definedName name="보통인부R15">#REF!</definedName>
    <definedName name="보통인부R4이하">#REF!</definedName>
    <definedName name="보통인부R5">#REF!</definedName>
    <definedName name="보통인부R6">#REF!</definedName>
    <definedName name="보통인부R7">#REF!</definedName>
    <definedName name="보통인부R8">#REF!</definedName>
    <definedName name="복사" hidden="1">{#N/A,#N/A,FALSE,"ALM-ASISC"}</definedName>
    <definedName name="부가">#REF!</definedName>
    <definedName name="附加價値稅">#REF!</definedName>
    <definedName name="부가세">#REF!</definedName>
    <definedName name="부대건축2" hidden="1">#REF!</definedName>
    <definedName name="부대원가" hidden="1">{#N/A,#N/A,FALSE,"배수2"}</definedName>
    <definedName name="부산" hidden="1">{#N/A,#N/A,FALSE,"3가";#N/A,#N/A,FALSE,"3나";#N/A,#N/A,FALSE,"3다"}</definedName>
    <definedName name="부산hw">[40]실행내역!#REF!</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서">#REF!</definedName>
    <definedName name="부소장비갑">BlankMacro1</definedName>
    <definedName name="부손익" hidden="1">{#N/A,#N/A,FALSE,"현장 NCR 분석";#N/A,#N/A,FALSE,"현장품질감사";#N/A,#N/A,FALSE,"현장품질감사"}</definedName>
    <definedName name="부스">#REF!</definedName>
    <definedName name="부스닥트">#REF!</definedName>
    <definedName name="분" hidden="1">{#N/A,#N/A,FALSE,"이태원철근"}</definedName>
    <definedName name="분고">#REF!</definedName>
    <definedName name="분당공" hidden="1">#REF!</definedName>
    <definedName name="분당물가" hidden="1">#REF!</definedName>
    <definedName name="분당코아" hidden="1">#REF!</definedName>
    <definedName name="분당협조" hidden="1">{#N/A,#N/A,FALSE,"이태원철근"}</definedName>
    <definedName name="분둘레">#REF!</definedName>
    <definedName name="분반경">#REF!</definedName>
    <definedName name="분상부체적">#REF!</definedName>
    <definedName name="분석변경" hidden="1">{#N/A,#N/A,FALSE,"변경관리예산";#N/A,#N/A,FALSE,"변경장비예산";#N/A,#N/A,FALSE,"변경준설예산";#N/A,#N/A,FALSE,"변경철구예산"}</definedName>
    <definedName name="분소">#N/A</definedName>
    <definedName name="분소시슼템">#N/A</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전반">#REF!</definedName>
    <definedName name="분전반1">BlankMacro1</definedName>
    <definedName name="분전반제조총괄표" hidden="1">{"'건축내역'!$A$1:$L$413"}</definedName>
    <definedName name="분종둘레">#REF!</definedName>
    <definedName name="분중량">#REF!</definedName>
    <definedName name="분체적">#REF!</definedName>
    <definedName name="분표면적">#REF!</definedName>
    <definedName name="뷰" hidden="1">{#N/A,#N/A,FALSE,"단가표지"}</definedName>
    <definedName name="비계공">#REF!</definedName>
    <definedName name="비과세" hidden="1">#REF!</definedName>
    <definedName name="비교">#REF!</definedName>
    <definedName name="비교표1">[41]기본일위!$1:$1048576</definedName>
    <definedName name="비교표2">[42]기본일위!$1:$1048576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목출력">#REF!</definedName>
    <definedName name="비비추">#REF!</definedName>
    <definedName name="비콘" hidden="1">{#N/A,#N/A,FALSE,"전력간선"}</definedName>
    <definedName name="빌딩통합관리">BlankMacro1</definedName>
    <definedName name="빌딩통합관리3">BlankMacro1</definedName>
    <definedName name="뿌리돌림보통이눕">#REF!</definedName>
    <definedName name="뿌리돌림보통인부">#REF!</definedName>
    <definedName name="뿌리돌림조경공">#REF!</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{#N/A,#N/A,FALSE,"이태원철근"}</definedName>
    <definedName name="ㅅ54ㅛㄳ" hidden="1">#REF!</definedName>
    <definedName name="ㅅㄱ" hidden="1">{"'5국공정'!$A$1:$E$128"}</definedName>
    <definedName name="ㅅㄱㅈ" hidden="1">#REF!</definedName>
    <definedName name="ㅅ곣ㅈ궈ㅕ" hidden="1">#REF!</definedName>
    <definedName name="ㅅㅅ" hidden="1">#REF!</definedName>
    <definedName name="ㅅㅅㅅ" hidden="1">#REF!</definedName>
    <definedName name="ㅅ서">#REF!</definedName>
    <definedName name="ㅅㅎ"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ㅓ" hidden="1">#REF!</definedName>
    <definedName name="사">BlankMacro1</definedName>
    <definedName name="사공_배포함">[16]노임단가!#REF!</definedName>
    <definedName name="사과나무">BlankMacro1</definedName>
    <definedName name="사급" hidden="1">{"'5국공정'!$A$1:$E$128"}</definedName>
    <definedName name="사급1" hidden="1">{"'5국공정'!$A$1:$E$128"}</definedName>
    <definedName name="사급2" hidden="1">{"'5국공정'!$A$1:$E$128"}</definedName>
    <definedName name="사급상수">#REF!</definedName>
    <definedName name="사령및분소시스템">#N/A</definedName>
    <definedName name="사용램프">#N/A</definedName>
    <definedName name="사인">#REF!</definedName>
    <definedName name="사인내역">#REF!</definedName>
    <definedName name="사인일위">#REF!</definedName>
    <definedName name="산보">#REF!</definedName>
    <definedName name="산안">#REF!</definedName>
    <definedName name="산재">#REF!</definedName>
    <definedName name="산줄근거1">#REF!</definedName>
    <definedName name="산철쭉">#REF!</definedName>
    <definedName name="산출">#REF!</definedName>
    <definedName name="산출경비">#REF!</definedName>
    <definedName name="산출근거">#REF!</definedName>
    <definedName name="산출근거1">#REF!</definedName>
    <definedName name="산출내역">#REF!</definedName>
    <definedName name="산출사인" hidden="1">{"'용역비'!$A$4:$C$8"}</definedName>
    <definedName name="산출일위대가통신">BlankMacro1</definedName>
    <definedName name="산표">#REF!</definedName>
    <definedName name="삼">BlankMacro1</definedName>
    <definedName name="삼.관리및편익시설물공">#N/A</definedName>
    <definedName name="삼호" hidden="1">{#N/A,#N/A,FALSE,"배수2"}</definedName>
    <definedName name="상면" hidden="1">{#N/A,#N/A,FALSE,"3가";#N/A,#N/A,FALSE,"3나";#N/A,#N/A,FALSE,"3다"}</definedName>
    <definedName name="상하차경비10">#REF!</definedName>
    <definedName name="상하차경비15">#REF!</definedName>
    <definedName name="상하차경비20">#REF!</definedName>
    <definedName name="상하차경비25">#REF!</definedName>
    <definedName name="상하차경비30">#REF!</definedName>
    <definedName name="상하차경비35">#REF!</definedName>
    <definedName name="상하차경비40">#REF!</definedName>
    <definedName name="상하차경비45">#REF!</definedName>
    <definedName name="상하차경비5">#REF!</definedName>
    <definedName name="상하차경비50">#REF!</definedName>
    <definedName name="상하차노무비10">#REF!</definedName>
    <definedName name="상하차노무비15">#REF!</definedName>
    <definedName name="상하차노무비20">#REF!</definedName>
    <definedName name="상하차노무비25">#REF!</definedName>
    <definedName name="상하차노무비30">#REF!</definedName>
    <definedName name="상하차노무비35">#REF!</definedName>
    <definedName name="상하차노무비40">#REF!</definedName>
    <definedName name="상하차노무비45">#REF!</definedName>
    <definedName name="상하차노무비5">#REF!</definedName>
    <definedName name="상하차노무비50">#REF!</definedName>
    <definedName name="상하차재료비10">#REF!</definedName>
    <definedName name="상하차재료비15">#REF!</definedName>
    <definedName name="상하차재료비20">#REF!</definedName>
    <definedName name="상하차재료비25">#REF!</definedName>
    <definedName name="상하차재료비30">#REF!</definedName>
    <definedName name="상하차재료비35">#REF!</definedName>
    <definedName name="상하차재료비40">#REF!</definedName>
    <definedName name="상하차재료비45">#REF!</definedName>
    <definedName name="상하차재료비5">#REF!</definedName>
    <definedName name="상하차재료비50">#REF!</definedName>
    <definedName name="상호">[31]등록자료!$B$3:$B$52</definedName>
    <definedName name="새공통" hidden="1">{#N/A,#N/A,FALSE,"이태원철근"}</definedName>
    <definedName name="새들">#REF!</definedName>
    <definedName name="새모형">#REF!</definedName>
    <definedName name="색인">#REF!</definedName>
    <definedName name="생">#REF!</definedName>
    <definedName name="샤롱">#REF!</definedName>
    <definedName name="샷시공">#REF!</definedName>
    <definedName name="서울">BlankMacro1</definedName>
    <definedName name="석공">#REF!</definedName>
    <definedName name="석면GASKET">#REF!</definedName>
    <definedName name="석축1">[43]기본일위!$1:$1048576</definedName>
    <definedName name="석항" hidden="1">{#N/A,#N/A,FALSE,"명세표"}</definedName>
    <definedName name="선___반___공">[16]노임단가!#REF!</definedName>
    <definedName name="선테ㄷ">#REF!</definedName>
    <definedName name="설계">#REF!</definedName>
    <definedName name="설계가">#N/A</definedName>
    <definedName name="설계내역서" hidden="1">{"'별표'!$N$220"}</definedName>
    <definedName name="설계사">#REF!</definedName>
    <definedName name="설계사급" hidden="1">{"'5국공정'!$A$1:$E$128"}</definedName>
    <definedName name="설계삼">#REF!</definedName>
    <definedName name="설계오">#REF!</definedName>
    <definedName name="설계요율">#REF!</definedName>
    <definedName name="설계육">#REF!</definedName>
    <definedName name="설계이">#REF!</definedName>
    <definedName name="설명" hidden="1">{#N/A,#N/A,FALSE,"부대1"}</definedName>
    <definedName name="설명서" hidden="1">{#N/A,#N/A,FALSE,"포장1";#N/A,#N/A,FALSE,"포장1"}</definedName>
    <definedName name="설비" hidden="1">{#N/A,#N/A,FALSE,"이태원철근"}</definedName>
    <definedName name="설비견적" hidden="1">{#N/A,#N/A,FALSE,"골재소요량";#N/A,#N/A,FALSE,"골재소요량"}</definedName>
    <definedName name="설비견적서" hidden="1">{#N/A,#N/A,FALSE,"현장 NCR 분석";#N/A,#N/A,FALSE,"현장품질감사";#N/A,#N/A,FALSE,"현장품질감사"}</definedName>
    <definedName name="설시스템">#REF!</definedName>
    <definedName name="설집">#REF!</definedName>
    <definedName name="설치비">#REF!</definedName>
    <definedName name="설치원가">#REF!</definedName>
    <definedName name="성">[26]Sheet1!#REF!</definedName>
    <definedName name="세금계산서">#N/A</definedName>
    <definedName name="셈겜셈셈셈">#REF!</definedName>
    <definedName name="셔터공">#REF!</definedName>
    <definedName name="셧터공">[16]노임단가!#REF!</definedName>
    <definedName name="소">BlankMacro1</definedName>
    <definedName name="소거">#REF!</definedName>
    <definedName name="소계">#REF!</definedName>
    <definedName name="소계3">#REF!</definedName>
    <definedName name="소계4">#REF!</definedName>
    <definedName name="소계5">#REF!</definedName>
    <definedName name="소나무">#REF!</definedName>
    <definedName name="소방">#REF!</definedName>
    <definedName name="소방내역">BlankMacro1</definedName>
    <definedName name="소방내역서">BlankMacro1</definedName>
    <definedName name="소요량">#REF!</definedName>
    <definedName name="소일위대가1">#REF!</definedName>
    <definedName name="소장">#REF!</definedName>
    <definedName name="소트">#REF!</definedName>
    <definedName name="소화갑지" hidden="1">{#N/A,#N/A,FALSE,"CCTV"}</definedName>
    <definedName name="속표지" hidden="1">{"'용역비'!$A$4:$C$8"}</definedName>
    <definedName name="손익" hidden="1">{#N/A,#N/A,FALSE,"P.C.B"}</definedName>
    <definedName name="손익2" hidden="1">{#N/A,#N/A,FALSE,"P.C.B"}</definedName>
    <definedName name="손익실적" hidden="1">{#N/A,#N/A,FALSE,"P.C.B"}</definedName>
    <definedName name="수" hidden="1">#REF!</definedName>
    <definedName name="수____종">#REF!</definedName>
    <definedName name="수_량">#N/A</definedName>
    <definedName name="수2" hidden="1">{#N/A,#N/A,TRUE,"토적및재료집계";#N/A,#N/A,TRUE,"토적및재료집계";#N/A,#N/A,TRUE,"단위량"}</definedName>
    <definedName name="수3" hidden="1">{#N/A,#N/A,TRUE,"토적및재료집계";#N/A,#N/A,TRUE,"토적및재료집계";#N/A,#N/A,TRUE,"단위량"}</definedName>
    <definedName name="수간보호거적10">#REF!</definedName>
    <definedName name="수간보호거적100">#REF!</definedName>
    <definedName name="수간보호거적15">#REF!</definedName>
    <definedName name="수간보호거적20">#REF!</definedName>
    <definedName name="수간보호거적25">#REF!</definedName>
    <definedName name="수간보호거적30">#REF!</definedName>
    <definedName name="수간보호거적35">#REF!</definedName>
    <definedName name="수간보호거적40">#REF!</definedName>
    <definedName name="수간보호거적45">#REF!</definedName>
    <definedName name="수간보호거적5">#REF!</definedName>
    <definedName name="수간보호거적50">#REF!</definedName>
    <definedName name="수간보호거적55">#REF!</definedName>
    <definedName name="수간보호거적60">#REF!</definedName>
    <definedName name="수간보호거적65">#REF!</definedName>
    <definedName name="수간보호거적70">#REF!</definedName>
    <definedName name="수간보호거적75">#REF!</definedName>
    <definedName name="수간보호거적80">#REF!</definedName>
    <definedName name="수간보호거적85">#REF!</definedName>
    <definedName name="수간보호거적90">#REF!</definedName>
    <definedName name="수간보호거적95">#REF!</definedName>
    <definedName name="수간보호보통인부10">#REF!</definedName>
    <definedName name="수간보호보통인부100">#REF!</definedName>
    <definedName name="수간보호보통인부15">#REF!</definedName>
    <definedName name="수간보호보통인부20">#REF!</definedName>
    <definedName name="수간보호보통인부25">#REF!</definedName>
    <definedName name="수간보호보통인부30">#REF!</definedName>
    <definedName name="수간보호보통인부35">#REF!</definedName>
    <definedName name="수간보호보통인부40">#REF!</definedName>
    <definedName name="수간보호보통인부45">#REF!</definedName>
    <definedName name="수간보호보통인부5">#REF!</definedName>
    <definedName name="수간보호보통인부50">#REF!</definedName>
    <definedName name="수간보호보통인부55">#REF!</definedName>
    <definedName name="수간보호보통인부60">#REF!</definedName>
    <definedName name="수간보호보통인부65">#REF!</definedName>
    <definedName name="수간보호보통인부70">#REF!</definedName>
    <definedName name="수간보호보통인부75">#REF!</definedName>
    <definedName name="수간보호보통인부80">#REF!</definedName>
    <definedName name="수간보호보통인부85">#REF!</definedName>
    <definedName name="수간보호보통인부90">#REF!</definedName>
    <definedName name="수간보호보통인부95">#REF!</definedName>
    <definedName name="수간보호새끼10">#REF!</definedName>
    <definedName name="수간보호새끼100">#REF!</definedName>
    <definedName name="수간보호새끼15">#REF!</definedName>
    <definedName name="수간보호새끼20">#REF!</definedName>
    <definedName name="수간보호새끼25">#REF!</definedName>
    <definedName name="수간보호새끼30">#REF!</definedName>
    <definedName name="수간보호새끼35">#REF!</definedName>
    <definedName name="수간보호새끼40">#REF!</definedName>
    <definedName name="수간보호새끼45">#REF!</definedName>
    <definedName name="수간보호새끼5">#REF!</definedName>
    <definedName name="수간보호새끼50">#REF!</definedName>
    <definedName name="수간보호새끼55">#REF!</definedName>
    <definedName name="수간보호새끼60">#REF!</definedName>
    <definedName name="수간보호새끼65">#REF!</definedName>
    <definedName name="수간보호새끼70">#REF!</definedName>
    <definedName name="수간보호새끼75">#REF!</definedName>
    <definedName name="수간보호새끼80">#REF!</definedName>
    <definedName name="수간보호새끼85">#REF!</definedName>
    <definedName name="수간보호새끼90">#REF!</definedName>
    <definedName name="수간보호새끼95">#REF!</definedName>
    <definedName name="수간보호조경공10">#REF!</definedName>
    <definedName name="수간보호조경공100">#REF!</definedName>
    <definedName name="수간보호조경공15">#REF!</definedName>
    <definedName name="수간보호조경공20">#REF!</definedName>
    <definedName name="수간보호조경공25">#REF!</definedName>
    <definedName name="수간보호조경공30">#REF!</definedName>
    <definedName name="수간보호조경공35">#REF!</definedName>
    <definedName name="수간보호조경공40">#REF!</definedName>
    <definedName name="수간보호조경공45">#REF!</definedName>
    <definedName name="수간보호조경공5">#REF!</definedName>
    <definedName name="수간보호조경공50">#REF!</definedName>
    <definedName name="수간보호조경공55">#REF!</definedName>
    <definedName name="수간보호조경공60">#REF!</definedName>
    <definedName name="수간보호조경공65">#REF!</definedName>
    <definedName name="수간보호조경공70">#REF!</definedName>
    <definedName name="수간보호조경공75">#REF!</definedName>
    <definedName name="수간보호조경공80">#REF!</definedName>
    <definedName name="수간보호조경공85">#REF!</definedName>
    <definedName name="수간보호조경공90">#REF!</definedName>
    <definedName name="수간보호조경공95">#REF!</definedName>
    <definedName name="수경단가">#REF!</definedName>
    <definedName name="수경단가1">#REF!</definedName>
    <definedName name="수도광열비">#REF!</definedName>
    <definedName name="수도료">#REF!</definedName>
    <definedName name="수량">#REF!</definedName>
    <definedName name="수량산출2">#REF!</definedName>
    <definedName name="수량입력">#REF!</definedName>
    <definedName name="수량집계밀">#REF!</definedName>
    <definedName name="수량집계양">#REF!</definedName>
    <definedName name="수목">#REF!</definedName>
    <definedName name="수목공통대가">#N/A</definedName>
    <definedName name="수목일위대가">#N/A</definedName>
    <definedName name="수배전">#REF!</definedName>
    <definedName name="수수꽃다리">#REF!</definedName>
    <definedName name="수작업__반장">[16]노임단가!#REF!</definedName>
    <definedName name="수정" hidden="1">{#N/A,#N/A,FALSE,"ALM-ASISC"}</definedName>
    <definedName name="수정1" hidden="1">{#N/A,#N/A,FALSE,"ALM-ASISC"}</definedName>
    <definedName name="수정2" hidden="1">{#N/A,#N/A,FALSE,"ALM-ASISC"}</definedName>
    <definedName name="수정3" hidden="1">{#N/A,#N/A,FALSE,"ALM-ASISC"}</definedName>
    <definedName name="수정4" hidden="1">{#N/A,#N/A,FALSE,"ALM-ASISC"}</definedName>
    <definedName name="수정5" hidden="1">{#N/A,#N/A,FALSE,"ALM-ASISC"}</definedName>
    <definedName name="수정6" hidden="1">{#N/A,#N/A,FALSE,"ALM-ASISC"}</definedName>
    <definedName name="수주율">#REF!</definedName>
    <definedName name="수행능력">#REF!</definedName>
    <definedName name="순공">#N/A</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純工事原價">#REF!</definedName>
    <definedName name="순번">#REF!</definedName>
    <definedName name="스위치">#REF!</definedName>
    <definedName name="스크린">#REF!</definedName>
    <definedName name="슬레이트__공">[16]노임단가!#REF!</definedName>
    <definedName name="승강기">#REF!</definedName>
    <definedName name="승삼" hidden="1">{#N/A,#N/A,FALSE,"현장 NCR 분석";#N/A,#N/A,FALSE,"현장품질감사";#N/A,#N/A,FALSE,"현장품질감사"}</definedName>
    <definedName name="시" hidden="1">{#N/A,#N/A,FALSE,"P.C.B"}</definedName>
    <definedName name="시_험_사_3급">[16]노임단가!#REF!</definedName>
    <definedName name="시_험_사_4급">[16]노임단가!#REF!</definedName>
    <definedName name="시멘트">BlankMacro1</definedName>
    <definedName name="시멘트6">BlankMacro1</definedName>
    <definedName name="시방">#REF!</definedName>
    <definedName name="시방1">#REF!</definedName>
    <definedName name="시사용" hidden="1">#REF!</definedName>
    <definedName name="시사용파" hidden="1">#REF!</definedName>
    <definedName name="시설물수량">#REF!</definedName>
    <definedName name="시설수량">#REF!</definedName>
    <definedName name="시설일위">#REF!</definedName>
    <definedName name="시설일위금액">#REF!</definedName>
    <definedName name="시성">#REF!</definedName>
    <definedName name="시스템노무비합계">#REF!</definedName>
    <definedName name="시스템재료비">#REF!</definedName>
    <definedName name="시스템재료비합계">#REF!</definedName>
    <definedName name="시작">#REF!</definedName>
    <definedName name="시행" hidden="1">{#N/A,#N/A,FALSE,"이태원철근"}</definedName>
    <definedName name="시행가구견적서">#REF!</definedName>
    <definedName name="식재">#REF!</definedName>
    <definedName name="식재공">#N/A</definedName>
    <definedName name="식재공사97">#N/A</definedName>
    <definedName name="식재단가">#REF!</definedName>
    <definedName name="식재단가1">#REF!</definedName>
    <definedName name="식재보통인부">#REF!</definedName>
    <definedName name="식재조경공">#REF!</definedName>
    <definedName name="식혈반경">#REF!</definedName>
    <definedName name="식혈체적">#REF!</definedName>
    <definedName name="신규" hidden="1">{"'5국공정'!$A$1:$E$128"}</definedName>
    <definedName name="신규단가2" hidden="1">{"'5국공정'!$A$1:$E$128"}</definedName>
    <definedName name="신라왕경">#REF!</definedName>
    <definedName name="신설변경" hidden="1">{#N/A,#N/A,FALSE,"3가";#N/A,#N/A,FALSE,"3나";#N/A,#N/A,FALSE,"3다"}</definedName>
    <definedName name="신설통계" hidden="1">{#N/A,#N/A,FALSE,"3가";#N/A,#N/A,FALSE,"3나";#N/A,#N/A,FALSE,"3다"}</definedName>
    <definedName name="신설통계양식" hidden="1">{#N/A,#N/A,FALSE,"3가";#N/A,#N/A,FALSE,"3나";#N/A,#N/A,FALSE,"3다"}</definedName>
    <definedName name="신설통계양식_강원" hidden="1">{#N/A,#N/A,FALSE,"3가";#N/A,#N/A,FALSE,"3나";#N/A,#N/A,FALSE,"3다"}</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태진">#REF!</definedName>
    <definedName name="신호기">#N/A</definedName>
    <definedName name="실적" hidden="1">{#N/A,#N/A,FALSE,"P.C.B"}</definedName>
    <definedName name="실행2" hidden="1">#REF!</definedName>
    <definedName name="실행내역">#REF!</definedName>
    <definedName name="실행예산1">#REF!</definedName>
    <definedName name="실행예산10">#REF!</definedName>
    <definedName name="실행예산11">#REF!</definedName>
    <definedName name="실행예산12">#REF!</definedName>
    <definedName name="실행예산13">#REF!</definedName>
    <definedName name="실행예산2">#REF!</definedName>
    <definedName name="실행예산3">#REF!</definedName>
    <definedName name="실행예산4">#REF!</definedName>
    <definedName name="실행예산5">#REF!</definedName>
    <definedName name="실행예산6">#REF!</definedName>
    <definedName name="실행예산7">#REF!</definedName>
    <definedName name="실행예산8">#REF!</definedName>
    <definedName name="실행예산9">#REF!</definedName>
    <definedName name="ㅆ"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쓰벌">'[44]2004년 12월 인원명단 (2)'!$D$1:$E$772</definedName>
    <definedName name="씨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ㅇ">#REF!</definedName>
    <definedName name="ㅇ10">#REF!</definedName>
    <definedName name="ㅇ20">#REF!</definedName>
    <definedName name="ㅇㄱ셔ㅓㅀ" hidden="1">#REF!</definedName>
    <definedName name="ㅇㄴ\">#REF!</definedName>
    <definedName name="ㅇㄴㄹ" hidden="1">{#N/A,#N/A,TRUE,"인수_증설"}</definedName>
    <definedName name="ㅇㄴㄹㄴㅇ">'[11]N賃率-職'!#REF!</definedName>
    <definedName name="ㅇㄴㅇ" hidden="1">{"'용역비'!$A$4:$C$8"}</definedName>
    <definedName name="ㅇㄴㅇㄴ" hidden="1">{#N/A,#N/A,FALSE,"CCTV"}</definedName>
    <definedName name="ㅇㄴㅇㄴㅇㄴ">#N/A</definedName>
    <definedName name="ㅇ나닐ㄷ" hidden="1">{#N/A,#N/A,FALSE,"ALM-ASISC"}</definedName>
    <definedName name="ㅇ나리">#REF!</definedName>
    <definedName name="ㅇ남러이">#REF!</definedName>
    <definedName name="ㅇ낯ㅍ">#REF!</definedName>
    <definedName name="ㅇ널">#REF!</definedName>
    <definedName name="ㅇ닐">#REF!</definedName>
    <definedName name="ㅇㄶ" hidden="1">{#N/A,#N/A,FALSE,"이태원철근"}</definedName>
    <definedName name="ㅇㄹ">BlankMacro1</definedName>
    <definedName name="ㅇㄹㄴㄹㅇ">#REF!</definedName>
    <definedName name="ㅇㄹㄷ" hidden="1">{"'용역비'!$A$4:$C$8"}</definedName>
    <definedName name="ㅇㄹㄹ" hidden="1">#REF!</definedName>
    <definedName name="ㅇㄹㅇ" hidden="1">{#N/A,#N/A,FALSE,"3가";#N/A,#N/A,FALSE,"3나";#N/A,#N/A,FALSE,"3다"}</definedName>
    <definedName name="ㅇㄹㅇㄴ" hidden="1">{#N/A,#N/A,FALSE,"3가";#N/A,#N/A,FALSE,"3나";#N/A,#N/A,FALSE,"3다"}</definedName>
    <definedName name="ㅇㄹㅇㄹ" hidden="1">#REF!</definedName>
    <definedName name="ㅇㄹㅈㄷ" hidden="1">{#N/A,#N/A,FALSE,"ALM-ASISC"}</definedName>
    <definedName name="ㅇㄹ홍">#REF!</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나ㅣ">#REF!</definedName>
    <definedName name="ㅇ론ㅇ">#REF!</definedName>
    <definedName name="ㅇ리멍라">#REF!</definedName>
    <definedName name="ㅇㄻㄴㄻㄴㄻㄴㅇㄻㄴㄻㄴㅇㄹㅇ" hidden="1">{"'5국공정'!$A$1:$E$128"}</definedName>
    <definedName name="ㅇㄻㄴㅇㄻㄴㅇ" hidden="1">{"'5국공정'!$A$1:$E$128"}</definedName>
    <definedName name="ㅇㄻㅇㄹㄻ" hidden="1">{#N/A,#N/A,FALSE,"전력간선"}</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ㅇㅁㄹ" hidden="1">{#N/A,#N/A,FALSE,"3가";#N/A,#N/A,FALSE,"3나";#N/A,#N/A,FALSE,"3다"}</definedName>
    <definedName name="ㅇㅁㄴㄹ" hidden="1">{#N/A,#N/A,TRUE,"토적및재료집계";#N/A,#N/A,TRUE,"토적및재료집계";#N/A,#N/A,TRUE,"단위량"}</definedName>
    <definedName name="ㅇㅁㅇㄴㄹㅇㄹ" hidden="1">#REF!</definedName>
    <definedName name="ㅇ샤"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ㅇ">BlankMacro1</definedName>
    <definedName name="ㅇㅇㄹ" hidden="1">#REF!</definedName>
    <definedName name="ㅇㅇㄹㅈㅈ" hidden="1">{#N/A,#N/A,FALSE,"ALM-ASISC"}</definedName>
    <definedName name="ㅇㅇㅁㅁㅁㅂ" hidden="1">{#N/A,#N/A,FALSE,"전력간선"}</definedName>
    <definedName name="ㅇㅇㅇ" hidden="1">#REF!</definedName>
    <definedName name="ㅇㅇㅇㄷㄷㄷ">BlankMacro1</definedName>
    <definedName name="ㅇㅇㅇㅇ">BlankMacro1</definedName>
    <definedName name="ㅇㅇㅇㅇㅇ">#REF!</definedName>
    <definedName name="ㅇㅇㅇㅇㅇㅇ" hidden="1">{#N/A,#N/A,FALSE,"3가";#N/A,#N/A,FALSE,"3나";#N/A,#N/A,FALSE,"3다"}</definedName>
    <definedName name="ㅇㅇㅇㅇㅇㅇㅇ">#REF!</definedName>
    <definedName name="ㅇㅇㅇㅇㅇㅇㅇㅇㅇ">BlankMacro1</definedName>
    <definedName name="ㅇㅇㅇㅊㅇ">BlankMacro1</definedName>
    <definedName name="ㅇ아" hidden="1">{#N/A,#N/A,FALSE,"3가";#N/A,#N/A,FALSE,"3나";#N/A,#N/A,FALSE,"3다"}</definedName>
    <definedName name="ㅇㅊㅌㅋㅊㄴ" hidden="1">{#N/A,#N/A,FALSE,"ALM-ASISC"}</definedName>
    <definedName name="ㅇ퍼ㅐㄴ">#REF!</definedName>
    <definedName name="ㅇㅎㅁㄴ" hidden="1">#REF!</definedName>
    <definedName name="ㅇㅎㅇㅎ" hidden="1">{"'용역비'!$A$4:$C$8"}</definedName>
    <definedName name="ㅇ호" hidden="1">{"'용역비'!$A$4:$C$8"}</definedName>
    <definedName name="ㅇ호ㅓ" hidden="1">{"'용역비'!$A$4:$C$8"}</definedName>
    <definedName name="ㅇ호ㅓㅇㅎ" hidden="1">{"'용역비'!$A$4:$C$8"}</definedName>
    <definedName name="ㅇ호ㅓㅇ호ㅓ" hidden="1">{"'용역비'!$A$4:$C$8"}</definedName>
    <definedName name="ㅇ호ㅓㅎ" hidden="1">{"'용역비'!$A$4:$C$8"}</definedName>
    <definedName name="ㅇ호ㅓ호ㅓ" hidden="1">{"'용역비'!$A$4:$C$8"}</definedName>
    <definedName name="아">BlankMacro1</definedName>
    <definedName name="아나라니리다">#REF!</definedName>
    <definedName name="아늘믿">BlankMacro1</definedName>
    <definedName name="아니">BlankMacro1</definedName>
    <definedName name="아다">BlankMacro1</definedName>
    <definedName name="아디">BlankMacro1</definedName>
    <definedName name="아러">#REF!</definedName>
    <definedName name="아러ㅏ">#REF!</definedName>
    <definedName name="아무" hidden="1">{#N/A,#N/A,FALSE,"배수2"}</definedName>
    <definedName name="아무거나" hidden="1">#REF!</definedName>
    <definedName name="아서">BlankMacro1</definedName>
    <definedName name="아스콘포장">#REF!</definedName>
    <definedName name="아스타일__공">[16]노임단가!#REF!</definedName>
    <definedName name="아스타일공">#REF!</definedName>
    <definedName name="아아아">#REF!</definedName>
    <definedName name="아아앙" hidden="1">{#N/A,#N/A,FALSE,"P.C.B"}</definedName>
    <definedName name="아웃렛모듈설치">#REF!</definedName>
    <definedName name="아웃렛설치">#REF!</definedName>
    <definedName name="아이야">#REF!</definedName>
    <definedName name="아크릴">#REF!</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ㄹ" hidden="1">{#N/A,#N/A,FALSE,"ALM-ASISC"}</definedName>
    <definedName name="아ㅓㄹ지" hidden="1">{#N/A,#N/A,FALSE,"ALM-ASISC"}</definedName>
    <definedName name="아ㅓ림" hidden="1">{#N/A,#N/A,FALSE,"포장1";#N/A,#N/A,FALSE,"포장1"}</definedName>
    <definedName name="아ㅓㅈ" hidden="1">{#N/A,#N/A,FALSE,"ALM-ASISC"}</definedName>
    <definedName name="아ㅓㅗㄹ" hidden="1">{#N/A,#N/A,FALSE,"ALM-ASISC"}</definedName>
    <definedName name="아ㅓㅣㅏㄴ">#REF!</definedName>
    <definedName name="아ㅣㅈ" hidden="1">{#N/A,#N/A,FALSE,"ALM-ASISC"}</definedName>
    <definedName name="아ㅣㅈㅂ" hidden="1">{#N/A,#N/A,FALSE,"ALM-ASISC"}</definedName>
    <definedName name="아ㅣㅓ">#REF!</definedName>
    <definedName name="안" hidden="1">{#N/A,#N/A,FALSE,"3가";#N/A,#N/A,FALSE,"3나";#N/A,#N/A,FALSE,"3다"}</definedName>
    <definedName name="안내">#REF!</definedName>
    <definedName name="안미옥">#REF!</definedName>
    <definedName name="안미옥2">#REF!</definedName>
    <definedName name="안재범">#REF!</definedName>
    <definedName name="안전">#REF!</definedName>
    <definedName name="안전관리기사1급">[16]노임단가!#REF!</definedName>
    <definedName name="안전관리기사2급">[16]노임단가!#REF!</definedName>
    <definedName name="안전기초">#REF!</definedName>
    <definedName name="안전시험">#REF!</definedName>
    <definedName name="알어러">BLCH</definedName>
    <definedName name="알지">#REF!</definedName>
    <definedName name="알파" hidden="1">{#N/A,#N/A,FALSE,"이태원철근"}</definedName>
    <definedName name="애머ㅏㄹ">#REF!</definedName>
    <definedName name="앵커볼트">#REF!</definedName>
    <definedName name="야근">#REF!</definedName>
    <definedName name="야근싫다">#REF!</definedName>
    <definedName name="양___생___공">[16]노임단가!#REF!</definedName>
    <definedName name="양매자0403">#REF!</definedName>
    <definedName name="양매자0505">#REF!</definedName>
    <definedName name="양매자0606">#REF!</definedName>
    <definedName name="양식">#REF!</definedName>
    <definedName name="양원호" hidden="1">{#N/A,#N/A,FALSE,"전력간선"}</definedName>
    <definedName name="어" hidden="1">{"'용역비'!$A$4:$C$8"}</definedName>
    <definedName name="어라">#REF!</definedName>
    <definedName name="어쭈구리">#REF!</definedName>
    <definedName name="어ㅏ">#REF!</definedName>
    <definedName name="어ㅏ아">BLCH</definedName>
    <definedName name="어ㅓ"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업" hidden="1">{#N/A,#N/A,FALSE,"포장2"}</definedName>
    <definedName name="업무협력비" hidden="1">[9]합천내역!#REF!</definedName>
    <definedName name="업종" hidden="1">{#N/A,#N/A,FALSE,"포장2"}</definedName>
    <definedName name="업체" hidden="1">#REF!</definedName>
    <definedName name="업체순위" hidden="1">{#N/A,#N/A,FALSE,"배수2"}</definedName>
    <definedName name="업태">[31]등록자료!$F$3:$F$52</definedName>
    <definedName name="에러" hidden="1">{"'별표'!$N$220"}</definedName>
    <definedName name="에러1" hidden="1">{#N/A,#N/A,FALSE,"견적조건";#N/A,#N/A,FALSE,"산출근거"}</definedName>
    <definedName name="여자보통인부">#REF!</definedName>
    <definedName name="여자인부">#REF!</definedName>
    <definedName name="연___돌___공">[16]노임단가!#REF!</definedName>
    <definedName name="연구" hidden="1">{#N/A,#N/A,FALSE,"3가";#N/A,#N/A,FALSE,"3나";#N/A,#N/A,FALSE,"3다"}</definedName>
    <definedName name="연구개발용역비" hidden="1">{#N/A,#N/A,FALSE,"3가";#N/A,#N/A,FALSE,"3나";#N/A,#N/A,FALSE,"3다"}</definedName>
    <definedName name="연구원" hidden="1">{#N/A,#N/A,FALSE,"ALM-ASISC"}</definedName>
    <definedName name="연소방재">#REF!</definedName>
    <definedName name="연습" hidden="1">[45]금융비용!#REF!</definedName>
    <definedName name="연습2" hidden="1">[45]금융비용!#REF!</definedName>
    <definedName name="연접물량">#N/A</definedName>
    <definedName name="영_림__기_사">[16]노임단가!#REF!</definedName>
    <definedName name="영산홍">#REF!</definedName>
    <definedName name="영종" hidden="1">{#N/A,#N/A,FALSE,"CCTV"}</definedName>
    <definedName name="영철" hidden="1">{#N/A,#N/A,FALSE,"P.C.B"}</definedName>
    <definedName name="예산">#REF!</definedName>
    <definedName name="예산내역" hidden="1">{"'용역비'!$A$4:$C$8"}</definedName>
    <definedName name="예상도급내역" hidden="1">{#N/A,#N/A,FALSE,"CCTV"}</definedName>
    <definedName name="예시">'[46]N賃率-職'!#REF!</definedName>
    <definedName name="예정가">#REF!</definedName>
    <definedName name="오오오">#REF!</definedName>
    <definedName name="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상공량산출">#REF!</definedName>
    <definedName name="옥외공사" hidden="1">{#N/A,#N/A,FALSE,"이태원철근"}</definedName>
    <definedName name="옥외대비" hidden="1">{#N/A,#N/A,FALSE,"이태원철근"}</definedName>
    <definedName name="온___돌___공">[16]노임단가!#REF!</definedName>
    <definedName name="옹벽1">[43]기본일위!$1:$1048576</definedName>
    <definedName name="옹벽공사">#REF!</definedName>
    <definedName name="완공3" hidden="1">#REF!</definedName>
    <definedName name="완도" hidden="1">{#N/A,#N/A,FALSE,"포장2"}</definedName>
    <definedName name="완료" hidden="1">{#N/A,#N/A,FALSE,"P.C.B"}</definedName>
    <definedName name="완료예정일자1">#REF!</definedName>
    <definedName name="완료예정일자2">#REF!</definedName>
    <definedName name="완료집기">#REF!</definedName>
    <definedName name="완성구성">#REF!</definedName>
    <definedName name="왕벚나무">#REF!</definedName>
    <definedName name="왜성도라지">#REF!</definedName>
    <definedName name="외주">#REF!</definedName>
    <definedName name="요율">'[34]#REF'!$A$1:$F$25</definedName>
    <definedName name="요율인쇄">#REF!</definedName>
    <definedName name="요철개수">#REF!</definedName>
    <definedName name="요철체적">#REF!</definedName>
    <definedName name="용역">#REF!</definedName>
    <definedName name="용용" hidden="1">{#N/A,#N/A,FALSE,"포장2"}</definedName>
    <definedName name="용접공">#REF!</definedName>
    <definedName name="우">#N/A</definedName>
    <definedName name="우___물___공">[16]노임단가!#REF!</definedName>
    <definedName name="우리">#N/A</definedName>
    <definedName name="우리나라">BlankMacro1</definedName>
    <definedName name="우수공">BlankMacro1</definedName>
    <definedName name="운반" hidden="1">{#N/A,#N/A,FALSE,"명세표"}</definedName>
    <definedName name="운반비경비10">#REF!</definedName>
    <definedName name="운반비경비15">#REF!</definedName>
    <definedName name="운반비경비20">#REF!</definedName>
    <definedName name="운반비경비25">#REF!</definedName>
    <definedName name="운반비경비30">#REF!</definedName>
    <definedName name="운반비경비35">#REF!</definedName>
    <definedName name="운반비경비40">#REF!</definedName>
    <definedName name="운반비경비45">#REF!</definedName>
    <definedName name="운반비경비5">#REF!</definedName>
    <definedName name="운반비경비50">#REF!</definedName>
    <definedName name="운반비노무비10">#REF!</definedName>
    <definedName name="운반비노무비15">#REF!</definedName>
    <definedName name="운반비노무비20">#REF!</definedName>
    <definedName name="운반비노무비25">#REF!</definedName>
    <definedName name="운반비노무비30">#REF!</definedName>
    <definedName name="운반비노무비35">#REF!</definedName>
    <definedName name="운반비노무비40">#REF!</definedName>
    <definedName name="운반비노무비45">#REF!</definedName>
    <definedName name="운반비노무비5">#REF!</definedName>
    <definedName name="운반비노무비50">#REF!</definedName>
    <definedName name="운반비재료비10">#REF!</definedName>
    <definedName name="운반비재료비15">#REF!</definedName>
    <definedName name="운반비재료비20">#REF!</definedName>
    <definedName name="운반비재료비25">#REF!</definedName>
    <definedName name="운반비재료비30">#REF!</definedName>
    <definedName name="운반비재료비35">#REF!</definedName>
    <definedName name="운반비재료비40">#REF!</definedName>
    <definedName name="운반비재료비45">#REF!</definedName>
    <definedName name="운반비재료비5">#REF!</definedName>
    <definedName name="운반비재료비50">#REF!</definedName>
    <definedName name="운반산출">#REF!</definedName>
    <definedName name="운영">#REF!</definedName>
    <definedName name="울">[47]내역서2안!#REF!</definedName>
    <definedName name="원">#REF!</definedName>
    <definedName name="원가">#REF!</definedName>
    <definedName name="원가1">#REF!</definedName>
    <definedName name="원가계">#REF!</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#REF!</definedName>
    <definedName name="원가계산1">#REF!</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창">#N/A</definedName>
    <definedName name="원가공사">#REF!</definedName>
    <definedName name="원가교정" hidden="1">{#N/A,#N/A,FALSE,"전열산출서"}</definedName>
    <definedName name="원가내역" hidden="1">#REF!</definedName>
    <definedName name="원가수정" hidden="1">{#N/A,#N/A,FALSE,"전열산출서"}</definedName>
    <definedName name="원가조사">#REF!</definedName>
    <definedName name="원가표지2">#REF!</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월2" hidden="1">{#N/A,#N/A,FALSE,"전력간선"}</definedName>
    <definedName name="월드건설" hidden="1">{#N/A,#N/A,FALSE,"이태원철근"}</definedName>
    <definedName name="월별손익" hidden="1">{#N/A,#N/A,FALSE,"P.C.B"}</definedName>
    <definedName name="월별손익2" hidden="1">{#N/A,#N/A,FALSE,"P.C.B"}</definedName>
    <definedName name="위드원" hidden="1">[7]금융비용!#REF!</definedName>
    <definedName name="위치">#N/A</definedName>
    <definedName name="유">#REF!</definedName>
    <definedName name="유니트" hidden="1">{#N/A,#N/A,FALSE,"3가";#N/A,#N/A,FALSE,"3나";#N/A,#N/A,FALSE,"3다"}</definedName>
    <definedName name="유동LG">#REF!</definedName>
    <definedName name="유리공">#REF!</definedName>
    <definedName name="유오성">#REF!</definedName>
    <definedName name="유지보수" hidden="1">{#N/A,#N/A,FALSE,"ALM-ASISC"}</definedName>
    <definedName name="유충식">#REF!</definedName>
    <definedName name="유퉁">#REF!</definedName>
    <definedName name="율">#REF!</definedName>
    <definedName name="은행나무">#REF!</definedName>
    <definedName name="을1">#REF!</definedName>
    <definedName name="을1a">#REF!</definedName>
    <definedName name="을1b">#REF!</definedName>
    <definedName name="을지로">#N/A</definedName>
    <definedName name="응용" hidden="1">{"'용역비'!$A$4:$C$8"}</definedName>
    <definedName name="의" hidden="1">{#N/A,#N/A,FALSE,"운반시간"}</definedName>
    <definedName name="의무비">#REF!</definedName>
    <definedName name="의장본관내역">#REF!</definedName>
    <definedName name="이">#REF!</definedName>
    <definedName name="이공구">#REF!</definedName>
    <definedName name="이공구가설비">#N/A</definedName>
    <definedName name="이공구간접노무비">#N/A</definedName>
    <definedName name="이공구공사원가">#N/A</definedName>
    <definedName name="이공구관급">#REF!</definedName>
    <definedName name="이공구기타경비">#N/A</definedName>
    <definedName name="이공구부가가치세">#N/A</definedName>
    <definedName name="이공구산재보험료">#N/A</definedName>
    <definedName name="이공구안전관리비">#N/A</definedName>
    <definedName name="이공구이윤">#N/A</definedName>
    <definedName name="이공구일반관리비">#N/A</definedName>
    <definedName name="이레">#REF!</definedName>
    <definedName name="이름없음">#REF!</definedName>
    <definedName name="이름표" hidden="1">{#N/A,#N/A,FALSE,"단가표지"}</definedName>
    <definedName name="이릉" hidden="1">#REF!</definedName>
    <definedName name="이상">#REF!</definedName>
    <definedName name="이설견적서" hidden="1">{#N/A,#N/A,FALSE,"ALM-ASISC"}</definedName>
    <definedName name="이식">#REF!</definedName>
    <definedName name="이씨">#REF!</definedName>
    <definedName name="이용재">'[11]N賃率-職'!#REF!</definedName>
    <definedName name="이윤">#REF!</definedName>
    <definedName name="利潤">#REF!</definedName>
    <definedName name="이을">BlankMacro1</definedName>
    <definedName name="이이">#REF!</definedName>
    <definedName name="이종훈" hidden="1">[15]전기!$A$4:$A$163</definedName>
    <definedName name="이중원">#REF!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ㅏㄴ러">#REF!</definedName>
    <definedName name="이ㅏㅓㄴ">#REF!</definedName>
    <definedName name="인" hidden="1">{#N/A,#N/A,FALSE,"골재소요량";#N/A,#N/A,FALSE,"골재소요량"}</definedName>
    <definedName name="인2" hidden="1">{#N/A,#N/A,FALSE,"단가표지"}</definedName>
    <definedName name="인건">#REF!</definedName>
    <definedName name="인건비">#REF!</definedName>
    <definedName name="인건비산출">#REF!</definedName>
    <definedName name="인공산출서">#REF!</definedName>
    <definedName name="인동덩쿨">#REF!</definedName>
    <definedName name="인력" hidden="1">{#N/A,#N/A,FALSE,"현장 NCR 분석";#N/A,#N/A,FALSE,"현장품질감사";#N/A,#N/A,FALSE,"현장품질감사"}</definedName>
    <definedName name="인력등급">#REF!</definedName>
    <definedName name="인상익">BlankMacro1</definedName>
    <definedName name="인쇄양식">인쇄양식</definedName>
    <definedName name="인쇄영역">#REF!</definedName>
    <definedName name="인쇄영역2">#REF!</definedName>
    <definedName name="인원">#REF!</definedName>
    <definedName name="인천" hidden="1">{#N/A,#N/A,FALSE,"P.C.B"}</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테리어">#REF!</definedName>
    <definedName name="일" hidden="1">#REF!</definedName>
    <definedName name="일.화장실및관리실">#N/A</definedName>
    <definedName name="일공구가설비">#N/A</definedName>
    <definedName name="일공구간접노무비">#N/A</definedName>
    <definedName name="일공구공사원가">#N/A</definedName>
    <definedName name="일공구관급">#REF!</definedName>
    <definedName name="일공구기계경비">#N/A</definedName>
    <definedName name="일공구기타경비">#N/A</definedName>
    <definedName name="일공구도급공사비">#N/A</definedName>
    <definedName name="일공구부가가치세">#N/A</definedName>
    <definedName name="일공구산재보험료">#N/A</definedName>
    <definedName name="일공구안전관리비">#N/A</definedName>
    <definedName name="일공구이윤">#N/A</definedName>
    <definedName name="일공구일반관리비">#N/A</definedName>
    <definedName name="일공구직영비">#N/A</definedName>
    <definedName name="일공구직접노무비">#N/A</definedName>
    <definedName name="일공구직접재료비">#N/A</definedName>
    <definedName name="일공구품질관리비">#N/A</definedName>
    <definedName name="일련번호">#REF!</definedName>
    <definedName name="일반">#REF!</definedName>
    <definedName name="일반FL100">#REF!</definedName>
    <definedName name="일반FL125">#REF!</definedName>
    <definedName name="일반FL15">#REF!</definedName>
    <definedName name="일반FL150">#REF!</definedName>
    <definedName name="일반FL20">#REF!</definedName>
    <definedName name="일반FL200">#REF!</definedName>
    <definedName name="일반FL25">#REF!</definedName>
    <definedName name="일반FL250">#REF!</definedName>
    <definedName name="일반FL300">#REF!</definedName>
    <definedName name="일반FL40">#REF!</definedName>
    <definedName name="일반FL50">#REF!</definedName>
    <definedName name="일반FL65">#REF!</definedName>
    <definedName name="일반FL80">#REF!</definedName>
    <definedName name="일반FRP">#REF!</definedName>
    <definedName name="일반TMCㅁ1000">#REF!</definedName>
    <definedName name="일반TMCㅁ600">#REF!</definedName>
    <definedName name="일반관리비">#REF!</definedName>
    <definedName name="一般管理費">#REF!</definedName>
    <definedName name="일반관리율">#REF!</definedName>
    <definedName name="일반후렉시불전선관">#REF!</definedName>
    <definedName name="일반후렉시불콘넥타">#REF!</definedName>
    <definedName name="일위">#REF!</definedName>
    <definedName name="일위대가">#REF!</definedName>
    <definedName name="일위대가1">#REF!</definedName>
    <definedName name="일위대가2" hidden="1">{#N/A,#N/A,FALSE,"전력간선"}</definedName>
    <definedName name="일위대가표">#REF!</definedName>
    <definedName name="일위호표">#REF!</definedName>
    <definedName name="일의01">#REF!</definedName>
    <definedName name="일이">#REF!</definedName>
    <definedName name="일이삼사">#REF!</definedName>
    <definedName name="일자1">#REF!</definedName>
    <definedName name="일자10">#REF!</definedName>
    <definedName name="일자11">#REF!</definedName>
    <definedName name="일자12">#REF!</definedName>
    <definedName name="일자13">#REF!</definedName>
    <definedName name="일자2">#REF!</definedName>
    <definedName name="일자3">#REF!</definedName>
    <definedName name="일자4">#REF!</definedName>
    <definedName name="일자5">#REF!</definedName>
    <definedName name="일자6">#REF!</definedName>
    <definedName name="일자7">#REF!</definedName>
    <definedName name="일자8">#REF!</definedName>
    <definedName name="일자9">#REF!</definedName>
    <definedName name="일집" hidden="1">#REF!</definedName>
    <definedName name="임">#REF!</definedName>
    <definedName name="임ㄴ" hidden="1">{"'공사부문'!$A$6:$A$32"}</definedName>
    <definedName name="임대부대공사">#REF!</definedName>
    <definedName name="임대상가">#REF!</definedName>
    <definedName name="임시동력">#REF!</definedName>
    <definedName name="임은빈">BlankMacro1</definedName>
    <definedName name="임직" hidden="1">#REF!</definedName>
    <definedName name="입력구분">[31]입력정보!$E$2:$E$3</definedName>
    <definedName name="입력선택">#REF!</definedName>
    <definedName name="입력현황1" hidden="1">{#N/A,#N/A,FALSE,"DAOCM 2차 검토"}</definedName>
    <definedName name="입찰내역">#REF!</definedName>
    <definedName name="입찰품의">#REF!</definedName>
    <definedName name="잊" hidden="1">{#N/A,#N/A,FALSE,"ALM-ASISC"}</definedName>
    <definedName name="ㅈ">[27]섬유!$K$2</definedName>
    <definedName name="ㅈ56ㅕ" hidden="1">{"'용역비'!$A$4:$C$8"}</definedName>
    <definedName name="ㅈㄱ" hidden="1">{"'5국공정'!$A$1:$E$128"}</definedName>
    <definedName name="ㅈㄷ"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ㅈㄷㄱㄷㄱㄷ" hidden="1">{"'용역비'!$A$4:$C$8"}</definedName>
    <definedName name="ㅈㄷㄱㅈㄷㄱ" hidden="1">{"'5국공정'!$A$1:$E$128"}</definedName>
    <definedName name="ㅈㄷㅂㄱ">#REF!</definedName>
    <definedName name="ㅈㄷㅈㄷ">#REF!</definedName>
    <definedName name="ㅈ둊ㄷ" hidden="1">{#N/A,#N/A,FALSE,"전력간선"}</definedName>
    <definedName name="ㅈㅂㄷㅈㅂㄷ" hidden="1">{#N/A,#N/A,FALSE,"ALM-ASISC"}</definedName>
    <definedName name="ㅈㅂㅂㅂㄷㄷ" hidden="1">#REF!</definedName>
    <definedName name="ㅈㅂㅂㅈㅂㅈㅂㅂ" hidden="1">{#N/A,#N/A,FALSE,"전력간선"}</definedName>
    <definedName name="ㅈㅅ" hidden="1">{"'5국공정'!$A$1:$E$128"}</definedName>
    <definedName name="ㅈㅇ" hidden="1">{#N/A,#N/A,FALSE,"3가";#N/A,#N/A,FALSE,"3나";#N/A,#N/A,FALSE,"3다"}</definedName>
    <definedName name="ㅈㅈ" hidden="1">{#N/A,#N/A,FALSE,"견적조건";#N/A,#N/A,FALSE,"산출근거"}</definedName>
    <definedName name="ㅈㅈㄱ">[11]I一般比!#REF!</definedName>
    <definedName name="ㅈㅈㅈ">#REF!</definedName>
    <definedName name="ㅈㅈㅈㅈ" hidden="1">{#N/A,#N/A,FALSE,"명세표"}</definedName>
    <definedName name="ㅈㅈㅈㅈㅈ">[11]I一般比!#REF!</definedName>
    <definedName name="ㅈㅈㅈㅈㅈㅈ" hidden="1">{"'용역비'!$A$4:$C$8"}</definedName>
    <definedName name="자">BlankMacro1</definedName>
    <definedName name="자귀나무">#REF!</definedName>
    <definedName name="자금수지" hidden="1">#REF!</definedName>
    <definedName name="자니">#REF!</definedName>
    <definedName name="자동" hidden="1">#REF!</definedName>
    <definedName name="자동제어">BlankMacro1</definedName>
    <definedName name="자동제어1차공량산출">BlankMacro1</definedName>
    <definedName name="자료표">#REF!</definedName>
    <definedName name="자미" hidden="1">{#N/A,#N/A,FALSE,"명세표"}</definedName>
    <definedName name="자자" hidden="1">{#N/A,#N/A,FALSE,"전력간선"}</definedName>
    <definedName name="자자나아ㅏ자">#REF!</definedName>
    <definedName name="자재">#REF!</definedName>
    <definedName name="자재1" hidden="1">{#N/A,#N/A,FALSE,"포장2"}</definedName>
    <definedName name="자재2" hidden="1">{#N/A,#N/A,FALSE,"구조2"}</definedName>
    <definedName name="자재단가">#REF!</definedName>
    <definedName name="자재리스트당">BlankMacro1</definedName>
    <definedName name="자재비">#REF!</definedName>
    <definedName name="자재집계" hidden="1">{"'5국공정'!$A$1:$E$128"}</definedName>
    <definedName name="자재집계표" hidden="1">{"'5국공정'!$A$1:$E$128"}</definedName>
    <definedName name="자ㅓㄷ" hidden="1">{#N/A,#N/A,FALSE,"ALM-ASISC"}</definedName>
    <definedName name="작성표">#REF!</definedName>
    <definedName name="잔디_평떼">#REF!</definedName>
    <definedName name="잠___함___공">[16]노임단가!#REF!</definedName>
    <definedName name="잡철물제작설치">#REF!</definedName>
    <definedName name="잣나무">#REF!</definedName>
    <definedName name="장">#REF!</definedName>
    <definedName name="장동건">#REF!</definedName>
    <definedName name="장비">#REF!</definedName>
    <definedName name="장비철거계획서" hidden="1">{#N/A,#N/A,FALSE,"3가";#N/A,#N/A,FALSE,"3나";#N/A,#N/A,FALSE,"3다"}</definedName>
    <definedName name="장위" hidden="1">#REF!</definedName>
    <definedName name="장집" hidden="1">{"'용역비'!$A$4:$C$8"}</definedName>
    <definedName name="재료">#REF!</definedName>
    <definedName name="재료단가">#REF!</definedName>
    <definedName name="재료비">#REF!</definedName>
    <definedName name="材料費">#REF!</definedName>
    <definedName name="재료비계수">#REF!</definedName>
    <definedName name="재료집계3">#REF!</definedName>
    <definedName name="재료표">#REF!</definedName>
    <definedName name="재료품명">#REF!</definedName>
    <definedName name="재어ㅏ">#REF!</definedName>
    <definedName name="재집" hidden="1">{"'용역비'!$A$4:$C$8"}</definedName>
    <definedName name="저압케이블공">#N/A</definedName>
    <definedName name="저케">#REF!</definedName>
    <definedName name="적용단가2">#REF!</definedName>
    <definedName name="적용대가산출표">#REF!</definedName>
    <definedName name="적용물량프린트범위">#REF!</definedName>
    <definedName name="전기">#REF!</definedName>
    <definedName name="전기2차">[48]직노!#REF!</definedName>
    <definedName name="전기내역" hidden="1">{#N/A,#N/A,FALSE,"CCTV"}</definedName>
    <definedName name="전기내역3">BlankMacro1</definedName>
    <definedName name="전기변경1">BlankMacro1</definedName>
    <definedName name="전기변경3">BlankMacro1</definedName>
    <definedName name="전기산출">'[20]#REF'!#REF!</definedName>
    <definedName name="전기시계">#REF!</definedName>
    <definedName name="전기일위" hidden="1">#REF!</definedName>
    <definedName name="전년경영비" hidden="1">{#N/A,#N/A,FALSE,"P.C.B"}</definedName>
    <definedName name="전산볼트">#REF!</definedName>
    <definedName name="전서HIV">#REF!</definedName>
    <definedName name="전선GV">#REF!</definedName>
    <definedName name="전선IV">#REF!</definedName>
    <definedName name="전선OW">#REF!</definedName>
    <definedName name="전선관">#REF!</definedName>
    <definedName name="전선관랙">#REF!</definedName>
    <definedName name="전선및케이블">#REF!</definedName>
    <definedName name="전시" hidden="1">{"'용역비'!$A$4:$C$8"}</definedName>
    <definedName name="전시물량" hidden="1">{"'공사부문'!$A$6:$A$32"}</definedName>
    <definedName name="전시시설물" hidden="1">{"'용역비'!$A$4:$C$8"}</definedName>
    <definedName name="전시총집계">#REF!</definedName>
    <definedName name="전자">#REF!</definedName>
    <definedName name="전장공정">#REF!</definedName>
    <definedName name="전주" hidden="1">{#N/A,#N/A,FALSE,"P.C.B"}</definedName>
    <definedName name="전체">#REF!</definedName>
    <definedName name="전체범위">#REF!</definedName>
    <definedName name="전체제조총괄표" hidden="1">{"'건축내역'!$A$1:$L$413"}</definedName>
    <definedName name="절" hidden="1">#REF!</definedName>
    <definedName name="절류기" hidden="1">{#N/A,#N/A,FALSE,"3가";#N/A,#N/A,FALSE,"3나";#N/A,#N/A,FALSE,"3다"}</definedName>
    <definedName name="점멸기입력">#N/A</definedName>
    <definedName name="점포">#REF!</definedName>
    <definedName name="접">#REF!</definedName>
    <definedName name="정" hidden="1">{#N/A,#N/A,FALSE,"ALM-ASISC"}</definedName>
    <definedName name="정___비___공">[16]노임단가!#REF!</definedName>
    <definedName name="정근호" hidden="1">{#N/A,#N/A,TRUE,"토적및재료집계";#N/A,#N/A,TRUE,"토적및재료집계";#N/A,#N/A,TRUE,"단위량"}</definedName>
    <definedName name="정렬범위">#REF!</definedName>
    <definedName name="정류기" hidden="1">{#N/A,#N/A,FALSE,"3가";#N/A,#N/A,FALSE,"3나";#N/A,#N/A,FALSE,"3다"}</definedName>
    <definedName name="정리" hidden="1">{#N/A,#N/A,FALSE,"P.C.B"}</definedName>
    <definedName name="정산" hidden="1">#REF!</definedName>
    <definedName name="정웅하" hidden="1">{"'광피스표'!$A$3:$N$54"}</definedName>
    <definedName name="제___재___공">[16]노임단가!#REF!</definedName>
    <definedName name="제경비율">#REF!</definedName>
    <definedName name="제수추가" hidden="1">{"'용역비'!$A$4:$C$8"}</definedName>
    <definedName name="제안서">BlankMacro1</definedName>
    <definedName name="제작비">#REF!</definedName>
    <definedName name="제잡">#N/A</definedName>
    <definedName name="제잡비">#REF!</definedName>
    <definedName name="제조" hidden="1">#REF!</definedName>
    <definedName name="제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노임">'[49]N賃率-職'!#REF!</definedName>
    <definedName name="제조원가율">"database+전체!$A$4:$W$825"</definedName>
    <definedName name="제주추가종합수정안" hidden="1">{#N/A,#N/A,FALSE,"3가";#N/A,#N/A,FALSE,"3나";#N/A,#N/A,FALSE,"3다"}</definedName>
    <definedName name="조">#REF!</definedName>
    <definedName name="조건영역">#REF!</definedName>
    <definedName name="조건표">#REF!</definedName>
    <definedName name="조경공">#REF!</definedName>
    <definedName name="조경공B10">#REF!</definedName>
    <definedName name="조경공B4이하">#REF!</definedName>
    <definedName name="조경공B5">#REF!</definedName>
    <definedName name="조경공B6">#REF!</definedName>
    <definedName name="조경공B8">#REF!</definedName>
    <definedName name="조경공R10">#REF!</definedName>
    <definedName name="조경공R12">#REF!</definedName>
    <definedName name="조경공R15">#REF!</definedName>
    <definedName name="조경공R4이하">#REF!</definedName>
    <definedName name="조경공R5">#REF!</definedName>
    <definedName name="조경공R6">#REF!</definedName>
    <definedName name="조경공R7">#REF!</definedName>
    <definedName name="조경공R8">#REF!</definedName>
    <definedName name="조공">#REF!</definedName>
    <definedName name="조도등주종류">#N/A</definedName>
    <definedName name="조도케이블길이">#N/A</definedName>
    <definedName name="조력공">#REF!</definedName>
    <definedName name="조명기구">#REF!</definedName>
    <definedName name="조별유형" hidden="1">#REF!</definedName>
    <definedName name="조사가">#REF!</definedName>
    <definedName name="조수">#N/A</definedName>
    <definedName name="조원공_1.1_1.5">#REF!</definedName>
    <definedName name="조적공">#REF!</definedName>
    <definedName name="조정">#REF!</definedName>
    <definedName name="조정조정">#REF!</definedName>
    <definedName name="조조조조">BlankMacro1</definedName>
    <definedName name="조조조조좆">BlankMacro1</definedName>
    <definedName name="조직현황1">BLCH</definedName>
    <definedName name="조차장" hidden="1">{#N/A,#N/A,FALSE,"명세표"}</definedName>
    <definedName name="조형가이즈까3010">#REF!</definedName>
    <definedName name="조형가이즈까3012">#REF!</definedName>
    <definedName name="조형가이즈까3014">#REF!</definedName>
    <definedName name="조형가이즈까3516">#REF!</definedName>
    <definedName name="종22">#REF!</definedName>
    <definedName name="종단접속제">#REF!</definedName>
    <definedName name="종목">[31]등록자료!$G$3:$G$52</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목">#REF!</definedName>
    <definedName name="주무대">#REF!</definedName>
    <definedName name="주소">[31]등록자료!$E$3:$E$52</definedName>
    <definedName name="주집">#REF!</definedName>
    <definedName name="주차1">#REF!</definedName>
    <definedName name="주차관제">#REF!</definedName>
    <definedName name="죽전5차" hidden="1">{#N/A,#N/A,FALSE,"이태원철근"}</definedName>
    <definedName name="준공검사원" hidden="1">{#N/A,#N/A,FALSE,"전력간선"}</definedName>
    <definedName name="준공일">#REF!</definedName>
    <definedName name="줄눈공">#REF!</definedName>
    <definedName name="줄사철">#REF!</definedName>
    <definedName name="중간단자함">#REF!</definedName>
    <definedName name="중계정분류" hidden="1">{#N/A,#N/A,FALSE,"3가";#N/A,#N/A,FALSE,"3나";#N/A,#N/A,FALSE,"3다"}</definedName>
    <definedName name="중기공">#REF!</definedName>
    <definedName name="중기기사">#N/A</definedName>
    <definedName name="중기산출서">[26]Sheet1!#REF!</definedName>
    <definedName name="중기예산" hidden="1">{#N/A,#N/A,FALSE,"3가";#N/A,#N/A,FALSE,"3나";#N/A,#N/A,FALSE,"3다"}</definedName>
    <definedName name="중대가시설2">#N/A</definedName>
    <definedName name="중량산출" hidden="1">{#N/A,#N/A,FALSE,"Sheet1"}</definedName>
    <definedName name="중부" hidden="1">{#N/A,#N/A,FALSE,"3가";#N/A,#N/A,FALSE,"3나";#N/A,#N/A,FALSE,"3다"}</definedName>
    <definedName name="증감">BlankMacro1</definedName>
    <definedName name="증경">#REF!</definedName>
    <definedName name="증계">#REF!</definedName>
    <definedName name="증노">#REF!</definedName>
    <definedName name="증수">#REF!</definedName>
    <definedName name="증재">#REF!</definedName>
    <definedName name="지">#REF!</definedName>
    <definedName name="지게5">#REF!</definedName>
    <definedName name="지더" hidden="1">{#N/A,#N/A,FALSE,"ALM-ASISC"}</definedName>
    <definedName name="지두" hidden="1">{#N/A,#N/A,FALSE,"ALM-ASISC"}</definedName>
    <definedName name="지상">#REF!</definedName>
    <definedName name="지선산출">#REF!</definedName>
    <definedName name="지수1">#REF!</definedName>
    <definedName name="지수표">#REF!</definedName>
    <definedName name="지역">#N/A</definedName>
    <definedName name="지역본부" hidden="1">{#N/A,#N/A,FALSE,"DAOCM 2차 검토"}</definedName>
    <definedName name="지역업체" hidden="1">{#N/A,#N/A,FALSE,"배수2"}</definedName>
    <definedName name="지워야할">#REF!</definedName>
    <definedName name="지적사항">#REF!</definedName>
    <definedName name="지점코드">#REF!</definedName>
    <definedName name="지주">#N/A</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55p" hidden="1">{#N/A,#N/A,TRUE,"토적및재료집계";#N/A,#N/A,TRUE,"토적및재료집계";#N/A,#N/A,TRUE,"단위량"}</definedName>
    <definedName name="직노">#REF!</definedName>
    <definedName name="직노1계수">#REF!</definedName>
    <definedName name="직매52p" hidden="1">{#N/A,#N/A,TRUE,"토적및재료집계";#N/A,#N/A,TRUE,"토적및재료집계";#N/A,#N/A,TRUE,"단위량"}</definedName>
    <definedName name="직매54P" hidden="1">{#N/A,#N/A,TRUE,"토적및재료집계";#N/A,#N/A,TRUE,"토적및재료집계";#N/A,#N/A,TRUE,"단위량"}</definedName>
    <definedName name="직영비">#N/A</definedName>
    <definedName name="직재" hidden="1">{"'용역비'!$A$4:$C$8"}</definedName>
    <definedName name="직접노무비">#REF!</definedName>
    <definedName name="직접노무비1" hidden="1">{"'5국공정'!$A$1:$E$128"}</definedName>
    <definedName name="직접비">#REF!</definedName>
    <definedName name="直接人件費">#REF!</definedName>
    <definedName name="직종">#REF!</definedName>
    <definedName name="진" hidden="1">{#N/A,#N/A,FALSE,"3가";#N/A,#N/A,FALSE,"3나";#N/A,#N/A,FALSE,"3다"}</definedName>
    <definedName name="진영" hidden="1">{#N/A,#N/A,FALSE,"전력간선"}</definedName>
    <definedName name="집계" hidden="1">{#N/A,#N/A,FALSE,"명세표"}</definedName>
    <definedName name="집계1">#REF!</definedName>
    <definedName name="집계2">#REF!</definedName>
    <definedName name="집기완료">#REF!</definedName>
    <definedName name="징매54p" hidden="1">{#N/A,#N/A,TRUE,"토적및재료집계";#N/A,#N/A,TRUE,"토적및재료집계";#N/A,#N/A,TRUE,"단위량"}</definedName>
    <definedName name="ㅊ">BlankMacro1</definedName>
    <definedName name="ㅊ12">#REF!</definedName>
    <definedName name="ㅊ20">#REF!</definedName>
    <definedName name="ㅊ2427">#REF!</definedName>
    <definedName name="ㅊ4620">#REF!</definedName>
    <definedName name="ㅊ5">#REF!</definedName>
    <definedName name="ㅊ520">#REF!</definedName>
    <definedName name="ㅊ5710">#REF!</definedName>
    <definedName name="ㅊㄴ"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ㅊ" hidden="1">{#N/A,#N/A,FALSE,"P.C.B"}</definedName>
    <definedName name="ㅊㅌㅊㅌㅍ" hidden="1">{#N/A,#N/A,FALSE,"ALM-ASISC"}</definedName>
    <definedName name="ㅊㅌㅎㅇㄾ">#REF!</definedName>
    <definedName name="ㅊㅎㅍㅍ" hidden="1">{"'용역비'!$A$4:$C$8"}</definedName>
    <definedName name="ㅊ햐"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차">BlankMacro1</definedName>
    <definedName name="차커ㅑㅐㅁ">#REF!</definedName>
    <definedName name="착공월">#REF!</definedName>
    <definedName name="착공일">#REF!</definedName>
    <definedName name="찰샇기" hidden="1">#REF!</definedName>
    <definedName name="참고" hidden="1">{"'5국공정'!$A$1:$E$128"}</definedName>
    <definedName name="참조">#N/A</definedName>
    <definedName name="창공">#REF!</definedName>
    <definedName name="창호">#REF!</definedName>
    <definedName name="창호목공">#REF!</definedName>
    <definedName name="챠01">#REF!</definedName>
    <definedName name="챠02">#REF!</definedName>
    <definedName name="처음">#REF!</definedName>
    <definedName name="천사" hidden="1">{"'용역비'!$A$4:$C$8"}</definedName>
    <definedName name="철2" hidden="1">{#N/A,#N/A,FALSE,"혼합골재"}</definedName>
    <definedName name="철거">#REF!</definedName>
    <definedName name="철골공">#REF!</definedName>
    <definedName name="철공">#REF!</definedName>
    <definedName name="철근공">#REF!</definedName>
    <definedName name="철도__궤도공">[16]노임단가!#REF!</definedName>
    <definedName name="철도2">#REF!</definedName>
    <definedName name="철판공">#REF!</definedName>
    <definedName name="청단풍">#REF!</definedName>
    <definedName name="청마총괄">#REF!</definedName>
    <definedName name="체적금액">#REF!</definedName>
    <definedName name="쳐ㅑ"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총" hidden="1">{#N/A,#N/A,FALSE,"부대1"}</definedName>
    <definedName name="총계">#REF!</definedName>
    <definedName name="총공" hidden="1">{#N/A,#N/A,FALSE,"운반시간"}</definedName>
    <definedName name="총괄">#REF!</definedName>
    <definedName name="총괄11" hidden="1">{#N/A,#N/A,FALSE,"3가";#N/A,#N/A,FALSE,"3나";#N/A,#N/A,FALSE,"3다"}</definedName>
    <definedName name="총괄표" hidden="1">{#N/A,#N/A,FALSE,"ALM-ASISC"}</definedName>
    <definedName name="총괄표2">#REF!,#REF!,#REF!</definedName>
    <definedName name="總原價">#REF!</definedName>
    <definedName name="총집계">#REF!</definedName>
    <definedName name="총토탈">#REF!</definedName>
    <definedName name="총토탈1">#REF!</definedName>
    <definedName name="총토탈2">#REF!</definedName>
    <definedName name="최종갑지" hidden="1">{#N/A,#N/A,FALSE,"단가표지"}</definedName>
    <definedName name="추">BlankMacro1</definedName>
    <definedName name="추가">#REF!</definedName>
    <definedName name="추공내역서" hidden="1">#REF!</definedName>
    <definedName name="추레이">#REF!</definedName>
    <definedName name="추정" hidden="1">{#N/A,#N/A,FALSE,"포장2"}</definedName>
    <definedName name="출" hidden="1">[50]합천내역!#REF!</definedName>
    <definedName name="출방경비" hidden="1">'[51]#REF'!#REF!</definedName>
    <definedName name="출장도시명">[52]해외출장조견표!$C$9:$C$70</definedName>
    <definedName name="춤무로골뱅이">#REF!</definedName>
    <definedName name="취소">BlankMacro1</definedName>
    <definedName name="측구1">#REF!</definedName>
    <definedName name="측구2">[39]기본일위!$1:$1048576</definedName>
    <definedName name="측량">#REF!</definedName>
    <definedName name="층1노무비합계">#REF!</definedName>
    <definedName name="층1재료비합계">#REF!</definedName>
    <definedName name="층2노무비합계">#REF!</definedName>
    <definedName name="층2재료비합계">#REF!</definedName>
    <definedName name="치">#REF!</definedName>
    <definedName name="ㅋ">BlankMacro1</definedName>
    <definedName name="ㅋ륭ㅎㄹㅇㄹ">BlankMacro1</definedName>
    <definedName name="ㅋㅁ" hidden="1">{#N/A,#N/A,FALSE,"명세표"}</definedName>
    <definedName name="ㅋㅁㅁㅁㅌ" hidden="1">{#N/A,#N/A,FALSE,"ALM-ASISC"}</definedName>
    <definedName name="ㅋㅁㅁㅋㅁㅋ" hidden="1">{#N/A,#N/A,FALSE,"ALM-ASISC"}</definedName>
    <definedName name="ㅋㅁㅋㅁㅁㅋ" hidden="1">{#N/A,#N/A,FALSE,"ALM-ASISC"}</definedName>
    <definedName name="ㅋㅁㅋㅁㅋ" hidden="1">{#N/A,#N/A,FALSE,"ALM-ASISC"}</definedName>
    <definedName name="ㅋㅁㅋㅁㅋㅁ" hidden="1">{#N/A,#N/A,FALSE,"ALM-ASISC"}</definedName>
    <definedName name="ㅋㅁㅋㅁㅋㅁㅋ" hidden="1">{#N/A,#N/A,FALSE,"ALM-ASISC"}</definedName>
    <definedName name="ㅋㅁㅋㅁㅋㅋㅁㅁ" hidden="1">{#N/A,#N/A,FALSE,"ALM-ASISC"}</definedName>
    <definedName name="ㅋㅁㅋㅁㅋㅌㅌㅁㅌ" hidden="1">{#N/A,#N/A,FALSE,"ALM-ASISC"}</definedName>
    <definedName name="ㅋㅁㅋㅁㅌㄴㅌ" hidden="1">{#N/A,#N/A,FALSE,"ALM-ASISC"}</definedName>
    <definedName name="ㅋㅁㅋㅋㅁㅋㅋ" hidden="1">{#N/A,#N/A,FALSE,"ALM-ASISC"}</definedName>
    <definedName name="ㅋㅇ"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ㅋ" hidden="1">{#N/A,#N/A,FALSE,"명세표"}</definedName>
    <definedName name="ㅋㅋㅁㅁㅌ" hidden="1">{#N/A,#N/A,FALSE,"ALM-ASISC"}</definedName>
    <definedName name="ㅋㅋㅋ" hidden="1">{#N/A,#N/A,FALSE,"단가표지"}</definedName>
    <definedName name="ㅋㅋㅋㅋ" hidden="1">{#N/A,#N/A,FALSE,"ALM-ASISC"}</definedName>
    <definedName name="ㅋㅋㅋㅋㅋ" hidden="1">{#N/A,#N/A,FALSE,"P.C.B"}</definedName>
    <definedName name="ㅋㅋㅌ" hidden="1">{#N/A,#N/A,FALSE,"ALM-ASISC"}</definedName>
    <definedName name="ㅋㅋㅌㅋㅌ" hidden="1">{#N/A,#N/A,FALSE,"ALM-ASISC"}</definedName>
    <definedName name="ㅋㅌ" hidden="1">{"'용역비'!$A$4:$C$8"}</definedName>
    <definedName name="ㅋㅌㅊ" hidden="1">{#N/A,#N/A,FALSE,"ALM-ASISC"}</definedName>
    <definedName name="ㅋㅌㅊㅋㅊㅌㅋ" hidden="1">{#N/A,#N/A,FALSE,"ALM-ASISC"}</definedName>
    <definedName name="ㅋㅌㅋㅌㅋ" hidden="1">{#N/A,#N/A,FALSE,"ALM-ASISC"}</definedName>
    <definedName name="ㅋㅌㅋㅌㅋㅌ" hidden="1">{#N/A,#N/A,FALSE,"ALM-ASISC"}</definedName>
    <definedName name="ㅋㅌㅌㅋ" hidden="1">{#N/A,#N/A,FALSE,"ALM-ASISC"}</definedName>
    <definedName name="ㅋㅌㅌㅋㅋㅋㅌ" hidden="1">{#N/A,#N/A,FALSE,"ALM-ASISC"}</definedName>
    <definedName name="ㅋㅌㅌㅌ" hidden="1">{#N/A,#N/A,FALSE,"ALM-ASISC"}</definedName>
    <definedName name="ㅋ티ㅓ하ㅣ">#REF!</definedName>
    <definedName name="카" hidden="1">{#N/A,#N/A,FALSE,"ALM-ASISC"}</definedName>
    <definedName name="카카" hidden="1">{#N/A,#N/A,FALSE,"전력간선"}</definedName>
    <definedName name="카카1" hidden="1">{#N/A,#N/A,FALSE,"전력간선"}</definedName>
    <definedName name="카ㅓ치">#REF!</definedName>
    <definedName name="커버">#REF!</definedName>
    <definedName name="케노피">#REF!</definedName>
    <definedName name="케이블3.3KVCV">#REF!</definedName>
    <definedName name="케이블33KVCV">#REF!</definedName>
    <definedName name="케이블6.6KVCV">#REF!</definedName>
    <definedName name="케이블6.9KVCV">#REF!</definedName>
    <definedName name="케이블600VCV">#REF!</definedName>
    <definedName name="케이블CVVS">#REF!</definedName>
    <definedName name="케이블CVVSB">#REF!</definedName>
    <definedName name="케이블CVV단선">#REF!</definedName>
    <definedName name="케이블CVV연선">#REF!</definedName>
    <definedName name="케이블FR3CORE">#REF!</definedName>
    <definedName name="케이블FR3PAIR">#REF!</definedName>
    <definedName name="케이블FR8">#REF!</definedName>
    <definedName name="케이블VCT">#REF!</definedName>
    <definedName name="케이블간지" hidden="1">{#N/A,#N/A,TRUE,"토적및재료집계";#N/A,#N/A,TRUE,"토적및재료집계";#N/A,#N/A,TRUE,"단위량"}</definedName>
    <definedName name="코드명">#REF!</definedName>
    <definedName name="코드입력">#REF!</definedName>
    <definedName name="코엑스전시">#REF!</definedName>
    <definedName name="콘_크_리_트_진_동_기">#REF!</definedName>
    <definedName name="콘센트">#REF!</definedName>
    <definedName name="콘크">#REF!</definedName>
    <definedName name="콘크리트2" hidden="1">#REF!</definedName>
    <definedName name="콘크리트공">#REF!</definedName>
    <definedName name="콘크리트공_광의">[16]노임단가!#REF!</definedName>
    <definedName name="콘크리트공사">#REF!</definedName>
    <definedName name="콘트롤러" hidden="1">{"'용역비'!$A$4:$C$8"}</definedName>
    <definedName name="크레인가격">#N/A</definedName>
    <definedName name="ㅌ" hidden="1">{"'5국공정'!$A$1:$E$128"}</definedName>
    <definedName name="ㅌㄹ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료"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ㅊ" hidden="1">{#N/A,#N/A,FALSE,"ALM-ASISC"}</definedName>
    <definedName name="ㅌㅊㅌ" hidden="1">{#N/A,#N/A,FALSE,"ALM-ASISC"}</definedName>
    <definedName name="ㅌㅊㅌㅊㅌ" hidden="1">{#N/A,#N/A,FALSE,"ALM-ASISC"}</definedName>
    <definedName name="ㅌㅊㅌㅋ" hidden="1">{#N/A,#N/A,FALSE,"ALM-ASISC"}</definedName>
    <definedName name="ㅌ처포">#REF!</definedName>
    <definedName name="ㅌㅋㅌㅋㅋㅌ" hidden="1">{#N/A,#N/A,FALSE,"ALM-ASISC"}</definedName>
    <definedName name="ㅌㅋㅌㅋㅋㅌㅋ" hidden="1">{#N/A,#N/A,FALSE,"ALM-ASISC"}</definedName>
    <definedName name="ㅌㅋㅌㅌㅋㅌ" hidden="1">{#N/A,#N/A,FALSE,"ALM-ASISC"}</definedName>
    <definedName name="ㅌㅋㅌㅌㅌㅋ" hidden="1">{#N/A,#N/A,FALSE,"ALM-ASISC"}</definedName>
    <definedName name="ㅌㅌㅊㅋㅋㅋ" hidden="1">{#N/A,#N/A,FALSE,"ALM-ASISC"}</definedName>
    <definedName name="ㅌㅌㅊㅌㅌ" hidden="1">{#N/A,#N/A,FALSE,"ALM-ASISC"}</definedName>
    <definedName name="ㅌㅌㅋㅌㅌ" hidden="1">{#N/A,#N/A,FALSE,"ALM-ASISC"}</definedName>
    <definedName name="ㅌㅌㅌㅌㄴㄴㅁㄴㅁ" hidden="1">{#N/A,#N/A,FALSE,"ALM-ASISC"}</definedName>
    <definedName name="ㅌㅌㅌㅌㅌ" hidden="1">{#N/A,#N/A,FALSE,"ALM-ASISC"}</definedName>
    <definedName name="ㅌㅌㅌㅌㅌㅌ" hidden="1">{#N/A,#N/A,FALSE,"ALM-ASISC"}</definedName>
    <definedName name="ㅌㅍㅌ">#REF!</definedName>
    <definedName name="타" hidden="1">{#N/A,#N/A,FALSE,"ALM-ASISC"}</definedName>
    <definedName name="타공100">#REF!</definedName>
    <definedName name="타공150">#REF!</definedName>
    <definedName name="타공200">#REF!</definedName>
    <definedName name="타공250">#REF!</definedName>
    <definedName name="타일공">#REF!</definedName>
    <definedName name="타ㅐㅁㄴ">#REF!</definedName>
    <definedName name="태영지급" hidden="1">{#N/A,#N/A,FALSE,"부대1"}</definedName>
    <definedName name="터미날">#REF!</definedName>
    <definedName name="터미날튜브">#REF!</definedName>
    <definedName name="터파기깊이">#REF!</definedName>
    <definedName name="터파기반경">#REF!</definedName>
    <definedName name="터파기체적">#REF!</definedName>
    <definedName name="털털털털털털">#REF!</definedName>
    <definedName name="테스크" hidden="1">{#N/A,#N/A,FALSE,"단가표지"}</definedName>
    <definedName name="템">BlankMacro1</definedName>
    <definedName name="템2">BlankMacro1</definedName>
    <definedName name="템3">BlankMacro1</definedName>
    <definedName name="템4">BlankMacro1</definedName>
    <definedName name="템5">BlankMacro1</definedName>
    <definedName name="템6">BlankMacro1</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 hidden="1">#REF!</definedName>
    <definedName name="토공" hidden="1">{#N/A,#N/A,FALSE,"포장2"}</definedName>
    <definedName name="토공11" hidden="1">{#N/A,#N/A,FALSE,"포장2"}</definedName>
    <definedName name="토공2" hidden="1">{#N/A,#N/A,FALSE,"2~8번"}</definedName>
    <definedName name="토공전체" hidden="1">{#N/A,#N/A,FALSE,"운반시간"}</definedName>
    <definedName name="토목" hidden="1">{#N/A,#N/A,FALSE,"단가표지"}</definedName>
    <definedName name="토목공사" hidden="1">{#N/A,#N/A,FALSE,"이태원철근"}</definedName>
    <definedName name="토목공사강릉" hidden="1">#REF!</definedName>
    <definedName name="토목내역">#REF!</definedName>
    <definedName name="토목설계" hidden="1">{#N/A,#N/A,FALSE,"골재소요량";#N/A,#N/A,FALSE,"골재소요량"}</definedName>
    <definedName name="토목실견적" hidden="1">{#N/A,#N/A,FALSE,"이태원철근"}</definedName>
    <definedName name="토목집계">#REF!</definedName>
    <definedName name="토적1">[53]기본일위!$1:$1048576</definedName>
    <definedName name="토적표1">[54]기본일위!$1:$1048576</definedName>
    <definedName name="톤콘">#REF!</definedName>
    <definedName name="통1">#REF!</definedName>
    <definedName name="통내">#REF!</definedName>
    <definedName name="통설">#REF!</definedName>
    <definedName name="통신">#REF!</definedName>
    <definedName name="통신공사" hidden="1">{#N/A,#N/A,FALSE,"3가";#N/A,#N/A,FALSE,"3나";#N/A,#N/A,FALSE,"3다"}</definedName>
    <definedName name="통케">#REF!</definedName>
    <definedName name="통합">#N/A</definedName>
    <definedName name="퇴직">#REF!</definedName>
    <definedName name="투3" hidden="1">{#N/A,#N/A,FALSE,"배수2"}</definedName>
    <definedName name="특기시방" hidden="1">#REF!</definedName>
    <definedName name="특별시방서1" hidden="1">{#N/A,#N/A,FALSE,"ALM-ASISC"}</definedName>
    <definedName name="특별인부">#REF!</definedName>
    <definedName name="특수비계공">#REF!</definedName>
    <definedName name="틀공">#REF!</definedName>
    <definedName name="팀">#REF!</definedName>
    <definedName name="ㅍ" hidden="1">{#N/A,#N/A,FALSE,"3가";#N/A,#N/A,FALSE,"3나";#N/A,#N/A,FALSE,"3다"}</definedName>
    <definedName name="ㅍ큪ㅊㅋ" hidden="1">#REF!</definedName>
    <definedName name="ㅍㅍ">BlankMacro1</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BlankMacro1</definedName>
    <definedName name="ㅍㅍㅍㅍ" hidden="1">{#N/A,#N/A,FALSE,"P.C.B"}</definedName>
    <definedName name="ㅍㅍㅍㅍㅍㅍㅍㅍ" hidden="1">{#N/A,#N/A,FALSE,"P.C.B"}</definedName>
    <definedName name="파" hidden="1">{#N/A,#N/A,FALSE,"ALM-ASISC"}</definedName>
    <definedName name="파이프행가">#REF!</definedName>
    <definedName name="파일" hidden="1">#REF!</definedName>
    <definedName name="파일산출3" hidden="1">#REF!</definedName>
    <definedName name="팔" hidden="1">#REF!</definedName>
    <definedName name="팝송">#REF!</definedName>
    <definedName name="편집용">#REF!</definedName>
    <definedName name="편집용2">#REF!</definedName>
    <definedName name="평당비교전체" hidden="1">#REF!</definedName>
    <definedName name="포럼" hidden="1">#REF!</definedName>
    <definedName name="포장">[55]기본일위!$1:$1048576</definedName>
    <definedName name="포장공사">#REF!</definedName>
    <definedName name="포장비1F">#REF!</definedName>
    <definedName name="포장비3F">#REF!</definedName>
    <definedName name="포장비RISER">#REF!</definedName>
    <definedName name="표">#REF!</definedName>
    <definedName name="표준공수">#REF!</definedName>
    <definedName name="표지">#REF!</definedName>
    <definedName name="표지2" hidden="1">#REF!</definedName>
    <definedName name="표표표표">#REF!</definedName>
    <definedName name="표품_통신_6_13">[29]일위대가목록!#REF!</definedName>
    <definedName name="푸하하">'[56]2005년 1월 인원(749명) (4)'!$A$1:$C$750</definedName>
    <definedName name="푸헐">#REF!</definedName>
    <definedName name="풀박스">#REF!</definedName>
    <definedName name="품">#REF!</definedName>
    <definedName name="품_______">#N/A</definedName>
    <definedName name="품명">#REF!</definedName>
    <definedName name="품목별수주출하현황" hidden="1">60</definedName>
    <definedName name="품목집계" hidden="1">20</definedName>
    <definedName name="품보" hidden="1">{#N/A,#N/A,FALSE,"3가";#N/A,#N/A,FALSE,"3나";#N/A,#N/A,FALSE,"3다"}</definedName>
    <definedName name="품셈">#REF!</definedName>
    <definedName name="품셈2">#REF!</definedName>
    <definedName name="품셈계">#REF!</definedName>
    <definedName name="품셈근거">#REF!</definedName>
    <definedName name="품위내역서">BlankMacro1</definedName>
    <definedName name="품품품셈셈">#REF!</definedName>
    <definedName name="풋풋">#REF!</definedName>
    <definedName name="풍납동" hidden="1">#REF!</definedName>
    <definedName name="풍납동아파트" hidden="1">#REF!</definedName>
    <definedName name="프로덕션">'[11]N賃率-職'!#REF!</definedName>
    <definedName name="프리미엄">#REF!</definedName>
    <definedName name="프린트">#REF!</definedName>
    <definedName name="플라타너스B8">#REF!</definedName>
    <definedName name="플랜트기계설치공">#REF!</definedName>
    <definedName name="피로티" hidden="1">{#N/A,#N/A,FALSE,"이태원철근"}</definedName>
    <definedName name="피로티1" hidden="1">{#N/A,#N/A,FALSE,"이태원철근"}</definedName>
    <definedName name="ㅎ">BlankMacro1</definedName>
    <definedName name="ㅎ10">#REF!</definedName>
    <definedName name="ㅎ314">#REF!</definedName>
    <definedName name="ㅎ384">#REF!</definedName>
    <definedName name="ㅎ434">#REF!</definedName>
    <definedName name="ㅎ689">#REF!</definedName>
    <definedName name="ㅎㄴ" hidden="1">{#N/A,#N/A,FALSE,"명세표"}</definedName>
    <definedName name="ㅎㄹ" hidden="1">#REF!</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략">#REF!</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 hidden="1">#REF!</definedName>
    <definedName name="ㅎㅀㅀㅀㅀㄹ" hidden="1">{#N/A,#N/A,FALSE,"CCTV"}</definedName>
    <definedName name="ㅎㅀㅇ" hidden="1">#REF!</definedName>
    <definedName name="ㅎㅁㄴ" hidden="1">#REF!</definedName>
    <definedName name="ㅎㅇ">BlankMacro1</definedName>
    <definedName name="ㅎㅇㄶㄷㄱ" hidden="1">#REF!</definedName>
    <definedName name="ㅎㅇㅋㅍㅀㅇㄹㅇㄴㄻㄴㄹㅇㄴㅁㄻ">#REF!</definedName>
    <definedName name="ㅎㅇㅌㅎㅇ">#REF!</definedName>
    <definedName name="ㅎㅇㅎ">#REF!</definedName>
    <definedName name="ㅎ오" hidden="1">{"'용역비'!$A$4:$C$8"}</definedName>
    <definedName name="ㅎㅎ">BlankMacro1</definedName>
    <definedName name="ㅎㅎ314">#REF!</definedName>
    <definedName name="ㅎㅎㅎ">BlankMacro1</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BlankMacro1</definedName>
    <definedName name="ㅎㅎㅎㅎㅎ">#REF!</definedName>
    <definedName name="ㅎㅎㅎㅎㅎㅎ">#REF!</definedName>
    <definedName name="ㅎㅎㅎㅎㅎㅎㅎㅎ">#REF!</definedName>
    <definedName name="ㅎㅎㅎㅎㅎㅎㅎㅎㅎㅎ">#REF!</definedName>
    <definedName name="ㅎㅎㅎㅎㅎㅎㅎㅎㅎㅎㅎ">#REF!</definedName>
    <definedName name="ㅎㅎㅎㅎㅎㅎㅎㅎㅎㅎㅎㅎㅎ">#REF!</definedName>
    <definedName name="ㅎㅎㅎㅎㅎㅎㅎㅎㅎㅎㅎㅎㅎㅎㅎ">#REF!</definedName>
    <definedName name="ㅎㅎㅎㅎㅎㅎㅎㅎㅎㅎㅎㅎㅎㅎㅎㅎ">#REF!</definedName>
    <definedName name="ㅎㅎㅎㅎㅎㅎㅎㅎㅎㅎㅎㅎㅎㅎㅎㅎㅎ">#REF!</definedName>
    <definedName name="ㅎㅎㅎㅎㅎㅎㅎㅎㅎㅎㅎㅎㅎㅎㅎㅎㅎㅎㅎ">#REF!</definedName>
    <definedName name="ㅎㅎㅎㅎㅎㅎㅎㅎㅎㅎㅎㅎㅎㅎㅎㅎㅎㅎㅎㅎ">#REF!</definedName>
    <definedName name="ㅎㅎㅎㅎㅎㅎㅎㅎㅎㅎㅎㅎㅎㅎㅎㅎㅎㅎㅎㅎㅎㅎ">#REF!</definedName>
    <definedName name="ㅎㅎㅎㅎㅎㅎㅎㅎㅎㅎㅎㅎㅎㅎㅎㅎㅎㅎㅎㅎㅎㅎㅎㅎㅎㅎㅎ">#REF!</definedName>
    <definedName name="ㅎㅎㅎㅎㅎㅎㅎㅎㅎㅎㅎㅎㅎㅎㅎㅎㅎㅎㅎㅎㅎㅎㅎㅎㅎㅎㅎㅎㅎㅎㅎㅎ">#REF!</definedName>
    <definedName name="ㅎㅎㅎㅎㅎㅎㅎㅎㅎㅎㅎㅎㅎㅎㅎㅎㅎㅎㅎㅎㅎㅎㅎㅎㅎㅎㅎㅎㅎㅎㅎㅎㅎㅎ">#REF!</definedName>
    <definedName name="ㅎㅎㅎㅎㅎㅎㅎㅎㅎㅎㅎㅎㅎㅎㅎㅎㅎㅎㅎㅎㅎㅎㅎㅎㅎㅎㅎㅎㅎㅎㅎㅎㅎㅎㅎ">#REF!</definedName>
    <definedName name="ㅎㅎㅎㅎㅎㅎㅎㅎㅎㅎㅎㅎㅎㅎㅎㅎㅎㅎㅎㅎㅎㅎㅎㅎㅎㅎㅎㅎㅎㅎㅎㅎㅎㅎㅎㅎㅎ">#REF!</definedName>
    <definedName name="ㅎㅎㅎㅎㅎㅎㅎㅎㅎㅎㅎㅎㅎㅎㅎㅎㅎㅎㅎㅎㅎㅎㅎㅎㅎㅎㅎㅎㅎㅎㅎㅎㅎㅎㅎㅎㅎㅎㅎㅎ">#REF!</definedName>
    <definedName name="ㅎㅎㅎㅎㅎㅎㅎㅎㅎㅎㅎㅎㅎㅎㅎㅎㅎㅎㅎㅎㅎㅎㅎㅎㅎㅎㅎㅎㅎㅎㅎㅎㅎㅎㅎㅎㅎㅎㅎㅎㅎㅎㅎㅎㅎ">#REF!</definedName>
    <definedName name="ㅎㅎㅎㅎㅎㅎㅎㅎㅎㅎㅎㅎㅎㅎㅎㅎㅎㅎㅎㅎㅎㅎㅎㅎㅎㅎㅎㅎㅎㅎㅎㅎㅎㅎㅎㅎㅎㅎㅎㅎㅎㅎㅎㅎㅎㅎ">#REF!</definedName>
    <definedName name="ㅎㅎㅎㅎㅎㅎㅎㅎㅎㅎㅎㅎㅎㅎㅎㅎㅎㅎㅎㅎㅎㅎㅎㅎㅎㅎㅎㅎㅎㅎㅎㅎㅎㅎㅎㅎㅎㅎㅎㅎㅎㅎㅎㅎㅎㅎㅎㅎㅎㅎㅎㅎ">#REF!</definedName>
    <definedName name="하" hidden="1">{#N/A,#N/A,FALSE,"ALM-ASISC"}</definedName>
    <definedName name="하늘1" hidden="1">{#N/A,#N/A,FALSE,"전력간선"}</definedName>
    <definedName name="하도" hidden="1">{#N/A,#N/A,FALSE,"이정표"}</definedName>
    <definedName name="하도공종1">#REF!</definedName>
    <definedName name="하도공종2">#REF!</definedName>
    <definedName name="하도공종3">#REF!</definedName>
    <definedName name="하도공종4">#REF!</definedName>
    <definedName name="하도공종5">#REF!</definedName>
    <definedName name="하도공종6">#REF!</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업체1">#REF!</definedName>
    <definedName name="하도업체2">#REF!</definedName>
    <definedName name="하도업체3">#REF!</definedName>
    <definedName name="하도업체4">#REF!</definedName>
    <definedName name="하도업체5">#REF!</definedName>
    <definedName name="하도업체6">#REF!</definedName>
    <definedName name="하도업체명">#N/A</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부장단가">#REF!</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아드">[40]실행내역!#REF!</definedName>
    <definedName name="하자공종1">#REF!</definedName>
    <definedName name="하자공종2">#REF!</definedName>
    <definedName name="하자기간1">#REF!</definedName>
    <definedName name="하자기간2">#REF!</definedName>
    <definedName name="하자기간3">#REF!</definedName>
    <definedName name="하자기간4">#REF!</definedName>
    <definedName name="하자기간5">#REF!</definedName>
    <definedName name="하자기간6">#REF!</definedName>
    <definedName name="하자보증기간1">#REF!</definedName>
    <definedName name="하자보증기간2">#REF!</definedName>
    <definedName name="하하">#REF!</definedName>
    <definedName name="하하하" hidden="1">{#N/A,#N/A,FALSE,"단가표지"}</definedName>
    <definedName name="하한선" hidden="1">{#N/A,#N/A,FALSE,"배수2"}</definedName>
    <definedName name="학교" hidden="1">{#N/A,#N/A,FALSE,"전력간선"}</definedName>
    <definedName name="학교2">#REF!</definedName>
    <definedName name="한" hidden="1">#REF!</definedName>
    <definedName name="한라구절초">#REF!</definedName>
    <definedName name="함석공">#REF!</definedName>
    <definedName name="함석공1">#REF!</definedName>
    <definedName name="합" hidden="1">{#N/A,#N/A,FALSE,"포장2"}</definedName>
    <definedName name="합계">#REF!</definedName>
    <definedName name="항공장애등">#REF!</definedName>
    <definedName name="해당화">#REF!</definedName>
    <definedName name="해외교육과정설계5" hidden="1">{#N/A,#N/A,FALSE,"3가";#N/A,#N/A,FALSE,"3나";#N/A,#N/A,FALSE,"3다"}</definedName>
    <definedName name="해외출장비세부내역" hidden="1">{#N/A,#N/A,FALSE,"3가";#N/A,#N/A,FALSE,"3나";#N/A,#N/A,FALSE,"3다"}</definedName>
    <definedName name="현장관리비" hidden="1">{#N/A,#N/A,FALSE,"견적조건";#N/A,#N/A,FALSE,"산출근거"}</definedName>
    <definedName name="현장대리인">#REF!</definedName>
    <definedName name="현조" hidden="1">#REF!</definedName>
    <definedName name="현찰계약금">#N/A</definedName>
    <definedName name="협" hidden="1">{#N/A,#N/A,FALSE,"배수2"}</definedName>
    <definedName name="협력" hidden="1">{#N/A,#N/A,FALSE,"포장2"}</definedName>
    <definedName name="협력업체" hidden="1">{#N/A,#N/A,FALSE,"포장2"}</definedName>
    <definedName name="협조" hidden="1">{#N/A,#N/A,FALSE,"이태원철근"}</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형틀">#REF!</definedName>
    <definedName name="형틀목공">#REF!</definedName>
    <definedName name="호">#REF!</definedName>
    <definedName name="호박">#REF!</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 hidden="1">{#N/A,#N/A,FALSE,"부대1"}</definedName>
    <definedName name="호호호호">#REF!</definedName>
    <definedName name="호ㅓ" hidden="1">#REF!</definedName>
    <definedName name="홍">#REF!</definedName>
    <definedName name="홍단풍">#REF!</definedName>
    <definedName name="홍ㄹㄴㄷㄱ" hidden="1">#REF!</definedName>
    <definedName name="홍ㅇ호" hidden="1">{"'용역비'!$A$4:$C$8"}</definedName>
    <definedName name="홎ㅅㄱ도" hidden="1">{#N/A,#N/A,FALSE,"ALM-ASISC"}</definedName>
    <definedName name="환_16">#REF!</definedName>
    <definedName name="환율￥">#REF!</definedName>
    <definedName name="환율3">#REF!</definedName>
    <definedName name="황">#N/A</definedName>
    <definedName name="회사">BlankMacro1</definedName>
    <definedName name="회선시험">#REF!</definedName>
    <definedName name="회수공수">#REF!</definedName>
    <definedName name="후렉시블전선관">#REF!</definedName>
    <definedName name="흄관">#REF!</definedName>
    <definedName name="히"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팅케이블">#REF!</definedName>
    <definedName name="ㅏ" hidden="1">{#N/A,#N/A,FALSE,"이태원철근"}</definedName>
    <definedName name="ㅏ1" hidden="1">#REF!</definedName>
    <definedName name="ㅏ1150">#REF!</definedName>
    <definedName name="ㅏ89">#REF!</definedName>
    <definedName name="ㅏ눞ㄴ">#REF!</definedName>
    <definedName name="ㅏㄷ" hidden="1">{#N/A,#N/A,FALSE,"ALM-ASISC"}</definedName>
    <definedName name="ㅏ딪" hidden="1">{#N/A,#N/A,FALSE,"ALM-ASISC"}</definedName>
    <definedName name="ㅏㅇ" hidden="1">{#N/A,#N/A,FALSE,"ALM-ASISC"}</definedName>
    <definedName name="ㅏㅇㄹ너ㅑ">#REF!</definedName>
    <definedName name="ㅏ잊" hidden="1">{#N/A,#N/A,FALSE,"ALM-ASISC"}</definedName>
    <definedName name="ㅏ짇" hidden="1">{#N/A,#N/A,FALSE,"ALM-ASISC"}</definedName>
    <definedName name="ㅏ커">#REF!</definedName>
    <definedName name="ㅏㅏ" hidden="1">{#N/A,#N/A,FALSE,"견적조건";#N/A,#N/A,FALSE,"산출근거"}</definedName>
    <definedName name="ㅏㅏㅇ라너">#REF!</definedName>
    <definedName name="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hidden="1">{#N/A,#N/A,FALSE,"P.C.B"}</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ㅐ">#REF!</definedName>
    <definedName name="ㅏㅗ">BlankMacro1</definedName>
    <definedName name="ㅏㅢ">BlankMacro1</definedName>
    <definedName name="ㅏㅣㄴ" hidden="1">{#N/A,#N/A,FALSE,"ALM-ASISC"}</definedName>
    <definedName name="ㅏㅣㄷ" hidden="1">{#N/A,#N/A,FALSE,"ALM-ASISC"}</definedName>
    <definedName name="ㅏㅣㅇ널">#REF!</definedName>
    <definedName name="ㅐ" hidden="1">{#N/A,#N/A,FALSE,"이태원철근"}</definedName>
    <definedName name="ㅐㅏ">BlankMacro1</definedName>
    <definedName name="ㅑ" hidden="1">#REF!</definedName>
    <definedName name="ㅑ110">#REF!</definedName>
    <definedName name="ㅑ러ㅑ">#REF!</definedName>
    <definedName name="ㅑㅐ" hidden="1">{#N/A,#N/A,FALSE,"ALM-ASISC"}</definedName>
    <definedName name="ㅑㅑ" hidden="1">{"'용역비'!$A$4:$C$8"}</definedName>
    <definedName name="ㅑㅑㅑ" hidden="1">{"'용역비'!$A$4:$C$8"}</definedName>
    <definedName name="ㅑㅑㅑㅑㅑ" hidden="1">{"'용역비'!$A$4:$C$8"}</definedName>
    <definedName name="ㅑㅑㅑㅑㅑㅑ" hidden="1">{"'용역비'!$A$4:$C$8"}</definedName>
    <definedName name="ㅑㅕㅑ" hidden="1">{#N/A,#N/A,FALSE,"전력간선"}</definedName>
    <definedName name="ㅑㅕㅕ" hidden="1">{"'용역비'!$A$4:$C$8"}</definedName>
    <definedName name="ㅓ">BlankMacro1</definedName>
    <definedName name="ㅓㄴㄱ"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ㄹ"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아ㅣㄷ" hidden="1">{#N/A,#N/A,FALSE,"ALM-ASISC"}</definedName>
    <definedName name="ㅓㅎ">BlankMacro1</definedName>
    <definedName name="ㅓㅏ" hidden="1">{#N/A,#N/A,FALSE,"명세표"}</definedName>
    <definedName name="ㅓㅏㅏㅣ">BLCH</definedName>
    <definedName name="ㅓㅓ" hidden="1">{"'별표'!$N$220"}</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 hidden="1">{#N/A,#N/A,FALSE,"전력간선"}</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ㅓ">BlankMacro1</definedName>
    <definedName name="ㅓㅓㅓㅓㅓㅓㅓ">BlankMacro1</definedName>
    <definedName name="ㅓㅕ">#REF!</definedName>
    <definedName name="ㅓㅗ허">'[20]#REF'!#REF!</definedName>
    <definedName name="ㅓㅛㅇ"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ㅣ망래ㅑ">#REF!</definedName>
    <definedName name="ㅔㅔ">BlankMacro1</definedName>
    <definedName name="ㅔㅔㅔ">#REF!</definedName>
    <definedName name="ㅔㅔㅔㅔㅔㅔㅔㅔㅔㅔㅔㅔㅔ">#REF!</definedName>
    <definedName name="ㅔㅣ" hidden="1">{"'용역비'!$A$4:$C$8"}</definedName>
    <definedName name="ㅕ" hidden="1">#REF!</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hidden="1">{#N/A,#N/A,FALSE,"이태원철근"}</definedName>
    <definedName name="ㅗ415">#REF!</definedName>
    <definedName name="ㅗ461">#REF!</definedName>
    <definedName name="ㅗ5192">#REF!</definedName>
    <definedName name="ㅗ8ㅎㄹ9">#REF!</definedName>
    <definedName name="ㅗㄱㅇ"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ㄹ소">#REF!</definedName>
    <definedName name="ㅗㅀ">#REF!</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ㄴㄱ"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초">#REF!</definedName>
    <definedName name="ㅗㅎ">BlankMacro1</definedName>
    <definedName name="ㅗㅑ">#REF!</definedName>
    <definedName name="ㅗㅓ">#REF!</definedName>
    <definedName name="ㅗㅗ" hidden="1">{#N/A,#N/A,FALSE,"명세표"}</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#REF!</definedName>
    <definedName name="ㅗㅗㅗㅗㅗㅗㅗㅗㅗㅗㅗㅗㅗㅗ">#REF!</definedName>
    <definedName name="ㅗㅗㅗㅗㅗㅗㅗㅗㅗㅗㅗㅗㅗㅗㅗ">#REF!</definedName>
    <definedName name="ㅗㅗㅗㅗㅗㅗㅗㅗㅗㅗㅗㅗㅗㅗㅗㅗ">#REF!</definedName>
    <definedName name="ㅗㅗㅗㅗㅗㅗㅗㅗㅗㅗㅗㅗㅗㅗㅗㅗㅗㅗㅗㅗ">#REF!</definedName>
    <definedName name="ㅗㅗㅗㅗㅗㅗㅗㅗㅗㅗㅗㅗㅗㅗㅗㅗㅗㅗㅗㅗㅗ">#REF!</definedName>
    <definedName name="ㅗㅗㅗㅗㅗㅗㅗㅗㅗㅗㅗㅗㅗㅗㅗㅗㅗㅗㅗㅗㅗㅗㅗㅗㅗㅗㅗㅗㅗㅗㅗㅗㅗㅗ">#REF!</definedName>
    <definedName name="ㅘㅗ허ㅎ" hidden="1">#REF!</definedName>
    <definedName name="ㅛ" hidden="1">{#N/A,#N/A,FALSE,"이태원철근"}</definedName>
    <definedName name="ㅛㅅ" hidden="1">{"'5국공정'!$A$1:$E$128"}</definedName>
    <definedName name="ㅛㅌ"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ㅗㅁ"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ㅛ" hidden="1">{"'용역비'!$A$4:$C$8"}</definedName>
    <definedName name="ㅛㅛㅛ" hidden="1">{"'용역비'!$A$4:$C$8"}</definedName>
    <definedName name="ㅛㅛㅛㅛ" hidden="1">[57]수량산출!$A$1:$A$8561</definedName>
    <definedName name="ㅜ" hidden="1">[13]수량산출!#REF!</definedName>
    <definedName name="ㅜ다" hidden="1">{#N/A,#N/A,FALSE,"ALM-ASISC"}</definedName>
    <definedName name="ㅜㅇ" hidden="1">{#N/A,#N/A,FALSE,"3가";#N/A,#N/A,FALSE,"3나";#N/A,#N/A,FALSE,"3다"}</definedName>
    <definedName name="ㅜㅈ다" hidden="1">{#N/A,#N/A,FALSE,"ALM-ASISC"}</definedName>
    <definedName name="ㅜ자ㅣㅂ" hidden="1">{#N/A,#N/A,FALSE,"ALM-ASISC"}</definedName>
    <definedName name="ㅜㅜㅜㅜ." hidden="1">{"'용역비'!$A$4:$C$8"}</definedName>
    <definedName name="ㅜㅜㅜㅜㅜㅜㅜㅜㅜㅜㅜㅜㅜㅜㅜㅜㅜㅜㅜ" hidden="1">{"'용역비'!$A$4:$C$8"}</definedName>
    <definedName name="ㅜㅜㅜㅜㅜㅜㅜㅜㅜㅜㅜㅜㅜㅜㅜㅜㅜㅜㅜㅜㅜㅜㅜㅜㅜㅜㅜㅜㅜㅜㅜㅜㅜㅜㅜㅜㅜㅜㅜㅜㅜㅜ" hidden="1">{#N/A,#N/A,FALSE,"CCTV"}</definedName>
    <definedName name="ㅜㅠㄹㅇㅎ">#REF!</definedName>
    <definedName name="ㅜㅠㅊ퓨ㅜ" hidden="1">#REF!</definedName>
    <definedName name="ㅠ">#REF!</definedName>
    <definedName name="ㅠㄱ" hidden="1">{"'용역비'!$A$4:$C$8"}</definedName>
    <definedName name="ㅠㅀ">#REF!</definedName>
    <definedName name="ㅠ뮤ㅐ" hidden="1">#REF!</definedName>
    <definedName name="ㅠㅊㅌ륱ㅇ">#REF!</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 hidden="1">{#N/A,#N/A,FALSE,"이태원철근"}</definedName>
    <definedName name="ㅡ873">#REF!</definedName>
    <definedName name="ㅡㅡ">#REF!</definedName>
    <definedName name="ㅡㅡㅡㅡㅡ">#REF!,#REF!</definedName>
    <definedName name="ㅡㅡㅡㅡㅡㅡㅡㅡㅡㅡㅡㅡㅡㅡㅡ" hidden="1">{#N/A,#N/A,FALSE,"P.C.B"}</definedName>
    <definedName name="ㅢㅏ">BlankMacro1</definedName>
    <definedName name="ㅣ">#REF!</definedName>
    <definedName name="ㅣ닺" hidden="1">{#N/A,#N/A,FALSE,"ALM-ASISC"}</definedName>
    <definedName name="ㅣㅇ" hidden="1">{#N/A,#N/A,FALSE,"ALM-ASISC"}</definedName>
    <definedName name="ㅣㅈ다" hidden="1">{#N/A,#N/A,FALSE,"ALM-ASISC"}</definedName>
    <definedName name="ㅣ잗" hidden="1">{#N/A,#N/A,FALSE,"ALM-ASISC"}</definedName>
    <definedName name="ㅣ젇" hidden="1">{#N/A,#N/A,FALSE,"ALM-ASISC"}</definedName>
    <definedName name="ㅣㅎ"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ㅏㅁㄴ러ㅣㅏㅁㄴㅇ">BlankMacro1</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hidden="1">{#N/A,#N/A,FALSE,"단가표지"}</definedName>
    <definedName name="ㅣㅑㅕㅗ" hidden="1">#REF!</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 hidden="1">{#N/A,#N/A,FALSE,"P.C.B"}</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7" i="129" l="1"/>
  <c r="G33" i="129"/>
  <c r="G34" i="129"/>
  <c r="G35" i="129"/>
  <c r="G36" i="129"/>
  <c r="G37" i="129"/>
  <c r="G38" i="129"/>
  <c r="G39" i="129"/>
  <c r="G40" i="129"/>
  <c r="G41" i="129"/>
  <c r="G42" i="129"/>
  <c r="G43" i="129"/>
  <c r="G45" i="129"/>
  <c r="G46" i="129"/>
  <c r="G47" i="129"/>
  <c r="G48" i="129"/>
  <c r="G49" i="129"/>
  <c r="G50" i="129"/>
  <c r="G51" i="129"/>
  <c r="G52" i="129"/>
  <c r="G53" i="129"/>
  <c r="G54" i="129"/>
  <c r="G55" i="129"/>
  <c r="G56" i="129"/>
  <c r="G28" i="129"/>
  <c r="G12" i="129"/>
  <c r="G13" i="129"/>
  <c r="G14" i="129"/>
  <c r="G15" i="129"/>
  <c r="G16" i="129"/>
  <c r="G17" i="129"/>
  <c r="G18" i="129"/>
  <c r="G19" i="129"/>
  <c r="G20" i="129"/>
  <c r="G21" i="129"/>
  <c r="G22" i="129"/>
  <c r="G23" i="129"/>
  <c r="G24" i="129"/>
  <c r="G25" i="129"/>
  <c r="G26" i="129"/>
  <c r="G27" i="129"/>
  <c r="G11" i="129"/>
  <c r="F10" i="132"/>
  <c r="G58" i="129" l="1"/>
  <c r="G59" i="129"/>
  <c r="G60" i="129"/>
  <c r="F28" i="129"/>
  <c r="G61" i="129" l="1"/>
  <c r="F57" i="129"/>
  <c r="G62" i="129" l="1"/>
  <c r="G63" i="129" s="1"/>
  <c r="F59" i="129"/>
  <c r="F58" i="129"/>
  <c r="F60" i="129"/>
  <c r="G64" i="129" l="1"/>
  <c r="F61" i="129"/>
  <c r="F62" i="129" l="1"/>
  <c r="F63" i="129" s="1"/>
  <c r="F11" i="132"/>
  <c r="F64" i="129" l="1"/>
  <c r="B6" i="129" l="1"/>
  <c r="F12" i="132" l="1"/>
  <c r="F13" i="132" s="1"/>
</calcChain>
</file>

<file path=xl/sharedStrings.xml><?xml version="1.0" encoding="utf-8"?>
<sst xmlns="http://schemas.openxmlformats.org/spreadsheetml/2006/main" count="181" uniqueCount="128">
  <si>
    <t>합계</t>
    <phoneticPr fontId="5" type="noConversion"/>
  </si>
  <si>
    <t>항목</t>
  </si>
  <si>
    <t>구성</t>
  </si>
  <si>
    <t>거래가격</t>
  </si>
  <si>
    <t>비고</t>
  </si>
  <si>
    <t>구분</t>
  </si>
  <si>
    <t>사업장주소</t>
    <phoneticPr fontId="5" type="noConversion"/>
  </si>
  <si>
    <t>담당자/연락처</t>
    <phoneticPr fontId="5" type="noConversion"/>
  </si>
  <si>
    <t>거래가격</t>
    <phoneticPr fontId="12" type="noConversion"/>
  </si>
  <si>
    <t>※ 당사는 본 견적서에 당사의 원가 또는 원가를 추정할 수 있는 정보를 기입하지 않았으며,
   이 밖에 당사의 원가 또는 원가를 추정할 수 있는 자료를 제일기획에 제출하지 않았음을 확인합니다.</t>
    <phoneticPr fontId="5" type="noConversion"/>
  </si>
  <si>
    <t>JOB</t>
    <phoneticPr fontId="12" type="noConversion"/>
  </si>
  <si>
    <t>대표이사</t>
    <phoneticPr fontId="5" type="noConversion"/>
  </si>
  <si>
    <t>(VAT별도)</t>
    <phoneticPr fontId="2" type="noConversion"/>
  </si>
  <si>
    <t>담당자/연락처</t>
    <phoneticPr fontId="12" type="noConversion"/>
  </si>
  <si>
    <t>소계</t>
    <phoneticPr fontId="5" type="noConversion"/>
  </si>
  <si>
    <t>공급받는자</t>
    <phoneticPr fontId="5" type="noConversion"/>
  </si>
  <si>
    <t>[ 전시 / 리테일 ]</t>
    <phoneticPr fontId="2" type="noConversion"/>
  </si>
  <si>
    <t xml:space="preserve">CLIENT </t>
    <phoneticPr fontId="12" type="noConversion"/>
  </si>
  <si>
    <t>Job No.</t>
    <phoneticPr fontId="12" type="noConversion"/>
  </si>
  <si>
    <t>사업자등록번호</t>
    <phoneticPr fontId="5" type="noConversion"/>
  </si>
  <si>
    <t>[V1]</t>
    <phoneticPr fontId="2" type="noConversion"/>
  </si>
  <si>
    <t>단위</t>
    <phoneticPr fontId="2" type="noConversion"/>
  </si>
  <si>
    <t>수량</t>
    <phoneticPr fontId="2" type="noConversion"/>
  </si>
  <si>
    <t>회사명</t>
    <phoneticPr fontId="5" type="noConversion"/>
  </si>
  <si>
    <t>집기 제작</t>
    <phoneticPr fontId="2" type="noConversion"/>
  </si>
  <si>
    <t>EA</t>
    <phoneticPr fontId="2" type="noConversion"/>
  </si>
  <si>
    <t>식</t>
    <phoneticPr fontId="2" type="noConversion"/>
  </si>
  <si>
    <t>(만원단위 미만 절사)</t>
    <phoneticPr fontId="2" type="noConversion"/>
  </si>
  <si>
    <t>전시 제작</t>
    <phoneticPr fontId="2" type="noConversion"/>
  </si>
  <si>
    <t>가설 공사</t>
    <phoneticPr fontId="2" type="noConversion"/>
  </si>
  <si>
    <t>M2</t>
    <phoneticPr fontId="2" type="noConversion"/>
  </si>
  <si>
    <t>전기 공사</t>
    <phoneticPr fontId="2" type="noConversion"/>
  </si>
  <si>
    <t>vctf2.5sq 및 플렉시블배관 등</t>
    <phoneticPr fontId="2" type="noConversion"/>
  </si>
  <si>
    <t>목공사</t>
    <phoneticPr fontId="2" type="noConversion"/>
  </si>
  <si>
    <t>베뉴 바닥 합판9T+15T 단올림</t>
    <phoneticPr fontId="2" type="noConversion"/>
  </si>
  <si>
    <t>금속 공사</t>
    <phoneticPr fontId="2" type="noConversion"/>
  </si>
  <si>
    <t>M</t>
    <phoneticPr fontId="2" type="noConversion"/>
  </si>
  <si>
    <t>사인 공사</t>
    <phoneticPr fontId="2" type="noConversion"/>
  </si>
  <si>
    <t>아래와 같이 
견적 합니다.</t>
    <phoneticPr fontId="5" type="noConversion"/>
  </si>
  <si>
    <t>대행수수료</t>
    <phoneticPr fontId="2" type="noConversion"/>
  </si>
  <si>
    <t>전시 제작 합계</t>
    <phoneticPr fontId="2" type="noConversion"/>
  </si>
  <si>
    <t>집기 제작 합계</t>
    <phoneticPr fontId="2" type="noConversion"/>
  </si>
  <si>
    <t>굿즈존</t>
    <phoneticPr fontId="2" type="noConversion"/>
  </si>
  <si>
    <t>아래와 같이 캠페인 판촉비를 청구합니다.</t>
    <phoneticPr fontId="5" type="noConversion"/>
  </si>
  <si>
    <r>
      <t>[단위</t>
    </r>
    <r>
      <rPr>
        <sz val="9"/>
        <color rgb="FF000000"/>
        <rFont val="맑은 고딕"/>
        <family val="2"/>
        <charset val="129"/>
      </rPr>
      <t>: 원]</t>
    </r>
    <phoneticPr fontId="2" type="noConversion"/>
  </si>
  <si>
    <t>브랜드</t>
    <phoneticPr fontId="2" type="noConversion"/>
  </si>
  <si>
    <t>매체</t>
    <phoneticPr fontId="2" type="noConversion"/>
  </si>
  <si>
    <t>건 명</t>
    <phoneticPr fontId="2" type="noConversion"/>
  </si>
  <si>
    <t>판촉비</t>
    <phoneticPr fontId="5" type="noConversion"/>
  </si>
  <si>
    <t>전시</t>
    <phoneticPr fontId="5" type="noConversion"/>
  </si>
  <si>
    <t>전시 총계</t>
    <phoneticPr fontId="5" type="noConversion"/>
  </si>
  <si>
    <t>총 합계</t>
    <phoneticPr fontId="5" type="noConversion"/>
  </si>
  <si>
    <t>전시 거래명세서 (홍대점)</t>
    <phoneticPr fontId="5" type="noConversion"/>
  </si>
  <si>
    <t>쇼룸 집기</t>
    <phoneticPr fontId="2" type="noConversion"/>
  </si>
  <si>
    <t>스페셜 사이니지</t>
    <phoneticPr fontId="2" type="noConversion"/>
  </si>
  <si>
    <t>* 시트 '● 홍대점_거래명세서' 참고</t>
    <phoneticPr fontId="5" type="noConversion"/>
  </si>
  <si>
    <t>영상 장비 공사</t>
    <phoneticPr fontId="2" type="noConversion"/>
  </si>
  <si>
    <t xml:space="preserve">갤럭시스튜디오 </t>
    <phoneticPr fontId="5" type="noConversion"/>
  </si>
  <si>
    <t>집기 설치</t>
    <phoneticPr fontId="2" type="noConversion"/>
  </si>
  <si>
    <t>내선공사</t>
    <phoneticPr fontId="2" type="noConversion"/>
  </si>
  <si>
    <t>SET</t>
    <phoneticPr fontId="2" type="noConversion"/>
  </si>
  <si>
    <t xml:space="preserve"> - 사각 핸즈온 테이블 3EA &amp; 스툴 20EA
 - 스피커 박스</t>
    <phoneticPr fontId="2" type="noConversion"/>
  </si>
  <si>
    <t>[가설 칸막이 시공 및 철거]
- 2,8750X4,400/13,300X4,400/11,000X4,400
- 2,000X2,400X1SET 양개도어
- 3.5TON 운송비</t>
    <phoneticPr fontId="2" type="noConversion"/>
  </si>
  <si>
    <t>[기존 굿즈존 도장 시공]
- 6,000X4,000
- 퍼티 및 샌딩, 프라이머
- 지정색 수성 도장 마감</t>
    <phoneticPr fontId="2" type="noConversion"/>
  </si>
  <si>
    <t>[전기 배관 배선 시공]
- 16,000X7,450 바닥 배선
- 6,020X3,500 / 6,970X2,690 벽체 배선
- F-CV2.5/F-CV4 벽체 및 바닥 전열 배선</t>
    <phoneticPr fontId="2" type="noConversion"/>
  </si>
  <si>
    <t>[금속 슬로프 마감대]
- 26,700X120
- 1.5T SUS H/L 절곡 및 용접 가공
- 제작 및 현장 설치 야간 작업</t>
    <phoneticPr fontId="2" type="noConversion"/>
  </si>
  <si>
    <t>거래가격</t>
    <phoneticPr fontId="2" type="noConversion"/>
  </si>
  <si>
    <t>보이스피싱방지 테이블</t>
    <phoneticPr fontId="2" type="noConversion"/>
  </si>
  <si>
    <t>슈퍼스테디 테이블</t>
    <phoneticPr fontId="2" type="noConversion"/>
  </si>
  <si>
    <t>2억 화소 테이블</t>
    <phoneticPr fontId="2" type="noConversion"/>
  </si>
  <si>
    <t>AI 크리에이티브 테이블</t>
    <phoneticPr fontId="2" type="noConversion"/>
  </si>
  <si>
    <t>서베이존 테이블</t>
    <phoneticPr fontId="2" type="noConversion"/>
  </si>
  <si>
    <t>NPU 테이블</t>
    <phoneticPr fontId="2" type="noConversion"/>
  </si>
  <si>
    <t>라인업 테이블</t>
    <phoneticPr fontId="2" type="noConversion"/>
  </si>
  <si>
    <t>갤럭시 스토어 테이블</t>
    <phoneticPr fontId="2" type="noConversion"/>
  </si>
  <si>
    <t>포토 어시스트 테이블</t>
    <phoneticPr fontId="2" type="noConversion"/>
  </si>
  <si>
    <t>프라이버시 디스플레이 테이블</t>
    <phoneticPr fontId="2" type="noConversion"/>
  </si>
  <si>
    <t>수장 공사</t>
    <phoneticPr fontId="2" type="noConversion"/>
  </si>
  <si>
    <t>[디지털 사이니지 월 및 퍼포먼스 월 인테리어 필름 마감]
- 6,020X1100X,3500 /3,000X400X3,000
- 지정 필름 시공, LOSS 포함
- 퍼티 및 샌딩, 프라이머
- 현장 설치 철야 작업</t>
    <phoneticPr fontId="2" type="noConversion"/>
  </si>
  <si>
    <t>EA</t>
    <phoneticPr fontId="2" type="noConversion"/>
  </si>
  <si>
    <t>[디지털 사이니지 월 벽체]
- 6,020X1,100X3,500
- 30X30각재, 6T,9T,18T MDF 및 합판 NC가공
-  LED 전용 프로파일 설치</t>
  </si>
  <si>
    <t>[퍼포먼스 히스토리 월 벽체]
- 3,000X400X3,000
- 6T, 15T, 18T MDF 및 합판 NC가공
- LED 간접 라인라이팅
- 55인치 TV 설치 위치 내부 보강 및 하드웨어 공간 확보
- 5T 강화유리
- 열화선 선반 무늬목 마감</t>
  </si>
  <si>
    <t>도장 공사 (필름)</t>
    <phoneticPr fontId="2" type="noConversion"/>
  </si>
  <si>
    <t>[초지향성 스피커 설치 제작]
- 초지향성 스피커 5EA 구입
- 30X30 금속 파이프 레이저가공 및 용접 접합 (2개소)
- 기성 힌지 부품 구매 결합, 무드볼트 조절
- 네오디움 자석 부착
- 지정 도장 마감</t>
    <phoneticPr fontId="2" type="noConversion"/>
  </si>
  <si>
    <t>[바닥 타일 시공]
- 16,000X7,640
- 지정 우드타일 시공
- 야간 작업 인건비</t>
    <phoneticPr fontId="2" type="noConversion"/>
  </si>
  <si>
    <t>[집기제작]
- 1,200X2090X600
- 1.6T 갈바 절곡, 용접 및 레이저 가공
- 지정 우레탄 도장 마감
- 높이 조절 무드 볼트 고정
- 후면 마그네틱 타입 점검구</t>
    <phoneticPr fontId="2" type="noConversion"/>
  </si>
  <si>
    <t>[집기제작]
- 900X900X900
- 12T, 15T, 18T MDF 및 합판 NC가공
- 30X30 각 파이프, 2T 갈바 절곡, 용접 및 레이저 가공    
- 조절발 설치, 점검 도어 설치 하드웨어 포함
- 상판 지정 우드 필름 마감
- 금속 지정 블랙 도장 마감
- 하부 지정 연그레이 도장 마감</t>
    <phoneticPr fontId="2" type="noConversion"/>
  </si>
  <si>
    <t>[집기제작]
- 1,800X900X900
- 12T, 15T, 18T MDF 및 합판 NC가공
- 30X30 각 파이프, 2T 갈바 절곡, 용접 및 레이저 가공  
- 조절발 설치, 하부 점검구 적용
- 상판 지정 우드 필름 마감
- 하부 금속 구조 지정 블랙 도장 마감</t>
    <phoneticPr fontId="2" type="noConversion"/>
  </si>
  <si>
    <t xml:space="preserve">무인화 시스템 공사 </t>
    <phoneticPr fontId="2" type="noConversion"/>
  </si>
  <si>
    <t>[스페셜 사이니지 구매 및 설치]
- 85인치 스페셜 사이니지 2EA 구입</t>
    <phoneticPr fontId="2" type="noConversion"/>
  </si>
  <si>
    <t>[논슬립 테이프 시공]
- 금속 슬로프 논슬립 테이프 시공
- 지정 그래픽 실사 출력 부착 (단차주의)</t>
    <phoneticPr fontId="2" type="noConversion"/>
  </si>
  <si>
    <t>식</t>
  </si>
  <si>
    <t xml:space="preserve">[디지털 사이니지 월 금속 보강 파이프]
- 3,520X2,220, 5,766X2,166
- 50X50 각파이프 레이저 가공, 용접 접합
- 파이프 금속 고정 브라켓, 금속 다보 매립
- 현장 설치 주야 철야작업 </t>
    <phoneticPr fontId="2" type="noConversion"/>
  </si>
  <si>
    <t>[쇼룸 LED 설치비]
- 쇼룸 삼성 신규 LED 구매
 (총 26ea_버퍼 2ea/원격 컨트롤러 및 부자재 포함)
- 설치 인건비 (원격 컨트롤 SW 세팅비용 포함)
- 관련 케이블·브라켓 등 부속 자재 정리
- 컨텐츠 해상도 호환용 비디오 프로세서</t>
    <phoneticPr fontId="2" type="noConversion"/>
  </si>
  <si>
    <t xml:space="preserve">[퍼포먼스 월 벽체 아크릴 스카시]
- Performance of Galaxy S26 Ultra 브랜딩
- G 기준 H:50 3T 백색 무광 아크릴 스카시 부착
- 현장 설치 철야작업 </t>
  </si>
  <si>
    <t>[윈도우 옥외용 LED]
- 옥외용 LED 재활용 설치
- 철거 비용 
(기존 삼성강남 LED 철거 &amp; 물류비용 및 원격 컨트롤 부자재 포함)</t>
    <phoneticPr fontId="2" type="noConversion"/>
  </si>
  <si>
    <t xml:space="preserve">[가설 그래픽 및 유리월 마감]
- 백색가림 '현수막' 내 지정 그래픽 인쇄 출력
- 28,750X4,400/13,300X4,400/11,000X4,400 (가설 칸막이)
- 4,700*3,000 (방풍실 옆)
- 1,900X5,090 (외부 출입구 옆)
- 3,300X3,000X7EA (윈도우 가림막)
- 그래픽 실사 출력, 시트컷팅
- 고소 작업 야간 장비대 </t>
    <phoneticPr fontId="2" type="noConversion"/>
  </si>
  <si>
    <t>[현장 자재류 (합판, 금속, 목구조 등) 상하차 및 운송]
- 1톤 1대(파주-&gt;홍대)
- 3.5톤 3대(파주-&gt;홍대)
- 상하차 양중 및 소운반 인건비</t>
    <phoneticPr fontId="2" type="noConversion"/>
  </si>
  <si>
    <r>
      <t xml:space="preserve">[제작집기 상차 및 운반]
- 3.5톤 2대(경기파주-&gt;홍대)
- 1톤 1대(경기파주-&gt;홍대)
</t>
    </r>
    <r>
      <rPr>
        <sz val="9"/>
        <color theme="1"/>
        <rFont val="맑은 고딕"/>
        <family val="2"/>
        <charset val="129"/>
      </rPr>
      <t>- 집기류 상차 (오후상차/야간 운송으로 인한 야간할증, 양중 및 소운반 인건비 포함)</t>
    </r>
    <phoneticPr fontId="2" type="noConversion"/>
  </si>
  <si>
    <t>[금속 집기 및 사이니지 금속 공사]
- 스페이셜 사이니지 금속하우징 및 LED 보강 설치 (야간 인건비 2품 적용)</t>
    <phoneticPr fontId="2" type="noConversion"/>
  </si>
  <si>
    <t>[집기 전기 공사]
- 집기 전기 결선 (야간 인건비 2품 적용)</t>
    <phoneticPr fontId="2" type="noConversion"/>
  </si>
  <si>
    <t>[제작집기 하차 및 현장 반입/셋팅비]
- 집기 하차 및 반입 야간 작업 인건비 (야간 인건비 2품 적용)
- 집기 현장 셋팅 (야간 인건비 2품/3품 적용)
※ 야간/철야 3일간 작업</t>
    <phoneticPr fontId="2" type="noConversion"/>
  </si>
  <si>
    <t>[TV 및 모니터 설치]
- 55"TV 2EA 브라켓 설치 (야간 인건비 2품 적용)
- 설치전후 기술인력 테스트 포함
- 세로형 브라켓 별도 렌탈 설치
※ 야간/철야 2일간 작업</t>
    <phoneticPr fontId="2" type="noConversion"/>
  </si>
  <si>
    <t>산재보험료</t>
  </si>
  <si>
    <t>고용보험료</t>
  </si>
  <si>
    <t>보증보험료</t>
  </si>
  <si>
    <t>M2</t>
  </si>
  <si>
    <t>안전 관리 공사</t>
    <phoneticPr fontId="2" type="noConversion"/>
  </si>
  <si>
    <t>철거 공사</t>
  </si>
  <si>
    <t>공사금액(VAT포함) * 0.102%</t>
  </si>
  <si>
    <t>필수보험료 총계</t>
  </si>
  <si>
    <t>필수보험료</t>
    <phoneticPr fontId="2" type="noConversion"/>
  </si>
  <si>
    <t>[방염 및 소방점검]
- 방염성능 시험 및 방염필증 발급
- 소방시설 점검 및 방염 상태 확인</t>
  </si>
  <si>
    <t>[스페이셜 사이니지 용 외부망 회선 추가 설치]
- 인터넷 5G 1기가 광랜 회선 신규 설치 및 배선 작업 (1년 기준)
- 회선 요금 포함</t>
    <phoneticPr fontId="2" type="noConversion"/>
  </si>
  <si>
    <t>[안전 관리비]
- 안전모, 안전화, 작업조끼, 경광봉, 안전벨트, 사다리아웃트리거, 말비계 낙상방지기 등 안전 장구류 구매
- 소화기 및 냉열질환 예방 비상약품 등</t>
  </si>
  <si>
    <t>[무빙스타일/더 무빙 렌탈]
- 무빙스타일 10EA, 더무빙 6EA 렌탈 설치 (1년 렌탈 기준)</t>
  </si>
  <si>
    <t>보험료 5%, 이외 17.65%</t>
  </si>
  <si>
    <t>사전 청구 공사금액(503,720,000)의 보험료 합산하여 계산</t>
    <phoneticPr fontId="2" type="noConversion"/>
  </si>
  <si>
    <t>[기존 전시 철거]
- 기존 전시 구조 철거
- 화물 5TON 카고 3대 / 1TON 2대 혼합폐기물
- 작업 폐기물 반출 및 처리
- 6인 철야 작업</t>
    <phoneticPr fontId="2" type="noConversion"/>
  </si>
  <si>
    <t>[주변 보양 및 현장 정리]
- 양중 동선 보양 및 현장 정리정돈 용역(철거, 재설치 7회 작업)
- 보양자재 포함
- 현장 설치 철야 작업</t>
    <phoneticPr fontId="2" type="noConversion"/>
  </si>
  <si>
    <t>[보관물자 물류]
- 기존 물자 패킹작업 자재비 및 인건비
- 화물 운임 3.5TON 윙탑 3대(홍대-&gt;평택)
- 상하차 인건비
- 4인 철야 작업</t>
    <phoneticPr fontId="2" type="noConversion"/>
  </si>
  <si>
    <t>[준공 청소]
- 4인 3일 야간 작업 (매장 상시 운영으로 홍대 관리소장 청소 요청)</t>
    <phoneticPr fontId="2" type="noConversion"/>
  </si>
  <si>
    <t>공사금액 * 0.85724%</t>
  </si>
  <si>
    <t>공사금액 * 0.7685%</t>
  </si>
  <si>
    <t>홍대점 집기 제작 및 전시 공사 기청구분</t>
    <phoneticPr fontId="2" type="noConversion"/>
  </si>
  <si>
    <t>홍대점 집기 제작 및 전시 공사 잔여분</t>
    <phoneticPr fontId="2" type="noConversion"/>
  </si>
  <si>
    <t>만단위 절사</t>
    <phoneticPr fontId="2" type="noConversion"/>
  </si>
  <si>
    <t>수정가격</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</si>
</sst>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5">
    <numFmt numFmtId="5" formatCode="&quot;₩&quot;#,##0;\-&quot;₩&quot;#,##0"/>
    <numFmt numFmtId="42" formatCode="_-&quot;₩&quot;* #,##0_-;\-&quot;₩&quot;* #,##0_-;_-&quot;₩&quot;* &quot;-&quot;_-;_-@_-"/>
    <numFmt numFmtId="41" formatCode="_-* #,##0_-;\-* #,##0_-;_-* &quot;-&quot;_-;_-@_-"/>
    <numFmt numFmtId="44" formatCode="_-&quot;₩&quot;* #,##0.00_-;\-&quot;₩&quot;* #,##0.00_-;_-&quot;₩&quot;* &quot;-&quot;??_-;_-@_-"/>
    <numFmt numFmtId="43" formatCode="_-* #,##0.00_-;\-* #,##0.00_-;_-* &quot;-&quot;??_-;_-@_-"/>
    <numFmt numFmtId="176" formatCode="_(* #,##0_);_(* \(#,##0\);_(* &quot;-&quot;_);_(@_)"/>
    <numFmt numFmtId="177" formatCode="_(* #,##0.00_);_(* \(#,##0.00\);_(* &quot;-&quot;??_);_(@_)"/>
    <numFmt numFmtId="178" formatCode="#,##0_ "/>
    <numFmt numFmtId="179" formatCode="_(* #,##0_);_(* \(#,##0\);_(* &quot;-&quot;??_);_(@_)"/>
    <numFmt numFmtId="180" formatCode="#."/>
    <numFmt numFmtId="181" formatCode="#,##0.0;[Red]#,##0.0"/>
    <numFmt numFmtId="182" formatCode="&quot;₩&quot;#,##0.00;[Red]&quot;₩&quot;&quot;₩&quot;&quot;₩&quot;&quot;₩&quot;&quot;₩&quot;&quot;₩&quot;&quot;₩&quot;\-#,##0.00"/>
    <numFmt numFmtId="183" formatCode="_-* #,##0_-;\-* #,##0_-;_-* &quot;-&quot;??_-;_-@_-"/>
    <numFmt numFmtId="184" formatCode="#,##0.0"/>
    <numFmt numFmtId="185" formatCode="#,##0.000"/>
    <numFmt numFmtId="186" formatCode="_ * #,##0_ ;_ * \-#,##0_ ;_ * &quot;-&quot;_ ;_ @_ "/>
    <numFmt numFmtId="187" formatCode="&quot;(&quot;###.00&quot;)&quot;"/>
    <numFmt numFmtId="188" formatCode="0.00000000"/>
    <numFmt numFmtId="189" formatCode="_ * #,##0.00_ ;_ * &quot;₩&quot;&quot;₩&quot;&quot;₩&quot;&quot;₩&quot;&quot;₩&quot;&quot;₩&quot;&quot;₩&quot;\-#,##0.00_ ;_ * &quot;-&quot;??_ ;_ @_ "/>
    <numFmt numFmtId="190" formatCode="&quot;₩&quot;#,##0;[Red]&quot;₩&quot;&quot;₩&quot;&quot;₩&quot;&quot;₩&quot;&quot;₩&quot;&quot;₩&quot;&quot;₩&quot;&quot;₩&quot;\-#,##0"/>
    <numFmt numFmtId="191" formatCode="##\/##\/##"/>
    <numFmt numFmtId="192" formatCode="0_ "/>
    <numFmt numFmtId="193" formatCode="[Red]\+#;[Red]\-#;[Red]0"/>
    <numFmt numFmtId="194" formatCode="#,##0;[Red]&quot;△&quot;#,##0"/>
    <numFmt numFmtId="195" formatCode="#,##0_ ;[Red]&quot;△&quot;#,##0\ "/>
    <numFmt numFmtId="196" formatCode="&quot;₩&quot;#,##0;&quot;₩&quot;&quot;₩&quot;&quot;₩&quot;&quot;₩&quot;&quot;₩&quot;\-#,##0"/>
    <numFmt numFmtId="197" formatCode="#.00"/>
    <numFmt numFmtId="198" formatCode="_-* #,##0.0_-;&quot;₩&quot;\!\-* #,##0.0_-;_-* &quot;-&quot;_-;_-@_-"/>
    <numFmt numFmtId="199" formatCode="_ * #,##0_ ;_ * &quot;₩&quot;&quot;₩&quot;&quot;₩&quot;&quot;₩&quot;&quot;₩&quot;&quot;₩&quot;&quot;₩&quot;&quot;₩&quot;&quot;₩&quot;&quot;₩&quot;&quot;₩&quot;\-#,##0_ ;_ * &quot;-&quot;_ ;_ @_ "/>
    <numFmt numFmtId="200" formatCode="#,##0;&quot;-&quot;#,##0"/>
    <numFmt numFmtId="201" formatCode="#,##0;[Red]&quot;-&quot;#,##0"/>
    <numFmt numFmtId="202" formatCode="_(&quot;$&quot;* #,##0_);_(&quot;$&quot;* \(#,##0\);_(&quot;$&quot;* &quot;-&quot;_);_(@_)"/>
    <numFmt numFmtId="203" formatCode="0.0000"/>
    <numFmt numFmtId="204" formatCode="#,##0,"/>
    <numFmt numFmtId="205" formatCode="0.000"/>
    <numFmt numFmtId="206" formatCode="&quot;$&quot;#,##0.00_);\(&quot;$&quot;#,##0.00\)"/>
    <numFmt numFmtId="207" formatCode="_ &quot;₩&quot;* #,##0_ ;_ &quot;₩&quot;* \-#,##0_ ;_ &quot;₩&quot;* &quot;-&quot;_ ;_ @_ "/>
    <numFmt numFmtId="208" formatCode="_ &quot;₩&quot;* #,##0.00_ ;_ &quot;₩&quot;* \-#,##0.00_ ;_ &quot;₩&quot;* &quot;-&quot;??_ ;_ @_ "/>
    <numFmt numFmtId="209" formatCode="%#.00"/>
    <numFmt numFmtId="210" formatCode="0.0"/>
    <numFmt numFmtId="211" formatCode="_ * #,##0.00_ ;_ * \-#,##0.00_ ;_ * &quot;-&quot;??_ ;_ @_ "/>
    <numFmt numFmtId="212" formatCode="#,##0."/>
    <numFmt numFmtId="213" formatCode="&quot; &quot;@"/>
    <numFmt numFmtId="214" formatCode="&quot;SFr.&quot;#,##0.00;[Red]&quot;SFr.&quot;\-#,##0.00"/>
    <numFmt numFmtId="215" formatCode="#,##0.0;\-#,##0.0"/>
    <numFmt numFmtId="216" formatCode="#,##0.0;[Red]&quot;-&quot;#,##0.0"/>
    <numFmt numFmtId="217" formatCode="General&quot;·&quot;"/>
    <numFmt numFmtId="218" formatCode="\-\2\2\4&quot; &quot;"/>
    <numFmt numFmtId="219" formatCode="\-\1&quot; &quot;"/>
    <numFmt numFmtId="220" formatCode="#,##0&quot;  &quot;"/>
    <numFmt numFmtId="221" formatCode="\-\1\4\4&quot; &quot;"/>
    <numFmt numFmtId="222" formatCode="&quot;₩&quot;#,##0;&quot;₩&quot;&quot;₩&quot;&quot;₩&quot;&quot;₩&quot;&quot;₩&quot;&quot;₩&quot;&quot;₩&quot;&quot;₩&quot;&quot;₩&quot;&quot;₩&quot;\-&quot;₩&quot;#,##0"/>
    <numFmt numFmtId="223" formatCode="#,##0;\(#,##0\)"/>
    <numFmt numFmtId="224" formatCode="_(* #,##0.0_);_(* \(#,##0.0\);_(* &quot;-&quot;??_);_(@_)"/>
    <numFmt numFmtId="225" formatCode="#,##0&quot; F&quot;_);[Red]\(#,##0&quot; F&quot;\)"/>
    <numFmt numFmtId="226" formatCode="0.0000000000000"/>
    <numFmt numFmtId="227" formatCode="0.0%"/>
    <numFmt numFmtId="228" formatCode="&quot;$&quot;#,##0_);[Red]\(&quot;$&quot;#,##0\)"/>
    <numFmt numFmtId="229" formatCode="_ * #,##0.0000000_ ;_ * \-#,##0.0000000_ ;_ * &quot;-&quot;_ ;_ @_ "/>
    <numFmt numFmtId="230" formatCode="\$#.00"/>
    <numFmt numFmtId="231" formatCode="yy\.mm\.dd"/>
    <numFmt numFmtId="232" formatCode="\$#,##0.00"/>
    <numFmt numFmtId="233" formatCode="#,##0.00\ &quot;Pts&quot;;\-#,##0.00\ &quot;Pts&quot;"/>
    <numFmt numFmtId="234" formatCode="0.00000000000000"/>
    <numFmt numFmtId="235" formatCode="&quot;₩&quot;#,##0.00;&quot;₩&quot;&quot;₩&quot;&quot;₩&quot;&quot;₩&quot;\-#,##0.00"/>
    <numFmt numFmtId="236" formatCode="#,##0\ \ \ \ \ "/>
    <numFmt numFmtId="237" formatCode="&quot;RM&quot;#,##0.00_);\(&quot;RM&quot;#,##0.00\)"/>
    <numFmt numFmtId="238" formatCode="h&quot;시&quot;&quot;₩&quot;&quot;₩&quot;&quot;₩&quot;&quot;₩&quot;&quot;₩&quot;&quot;₩&quot;&quot;₩&quot;&quot;₩&quot;&quot;₩&quot;&quot;₩&quot;\ mm&quot;분&quot;&quot;₩&quot;&quot;₩&quot;&quot;₩&quot;&quot;₩&quot;&quot;₩&quot;&quot;₩&quot;&quot;₩&quot;&quot;₩&quot;&quot;₩&quot;&quot;₩&quot;\ ss&quot;초&quot;"/>
    <numFmt numFmtId="239" formatCode="m\o\n\th\ d\,\ yyyy"/>
    <numFmt numFmtId="240" formatCode="_ * #,##0.00000000000_ ;_ * \-#,##0.00000000000_ ;_ * &quot;-&quot;_ ;_ @_ "/>
    <numFmt numFmtId="241" formatCode="_-* #,##0\ _k_r_-;\-* #,##0\ _k_r_-;_-* &quot;-&quot;\ _k_r_-;_-@_-"/>
    <numFmt numFmtId="242" formatCode="#,##0.0000000;[Red]\-#,##0.0000000"/>
    <numFmt numFmtId="243" formatCode="&quot;₩&quot;&quot;₩&quot;&quot;₩&quot;&quot;₩&quot;&quot;₩&quot;\$#,##0_);&quot;₩&quot;&quot;₩&quot;&quot;₩&quot;&quot;₩&quot;&quot;₩&quot;\(&quot;₩&quot;&quot;₩&quot;&quot;₩&quot;&quot;₩&quot;&quot;₩&quot;\$#,##0&quot;₩&quot;&quot;₩&quot;&quot;₩&quot;&quot;₩&quot;&quot;₩&quot;\)"/>
    <numFmt numFmtId="244" formatCode="\$#."/>
    <numFmt numFmtId="245" formatCode="_-[$€-2]* #,##0.00_-;&quot;₩&quot;\!\-[$€-2]* #,##0.00_-;_-[$€-2]* &quot;-&quot;??_-"/>
    <numFmt numFmtId="246" formatCode="_-[$€-2]* #,##0.00_-;\-[$€-2]* #,##0.00_-;_-[$€-2]* &quot;-&quot;??_-"/>
    <numFmt numFmtId="247" formatCode="_(* #,##0.0_);_(* \(#,##0.0\);_(* &quot;-&quot;_);_(@_)"/>
    <numFmt numFmtId="248" formatCode="_ * #,##0.00000000_ ;_ * \-#,##0.00000000_ ;_ * &quot;-&quot;_ ;_ @_ "/>
    <numFmt numFmtId="249" formatCode="00.00"/>
    <numFmt numFmtId="250" formatCode="_(* #,##0.00_);_(* \(#,##0.00\);_(* &quot;-&quot;_);_(@_)"/>
    <numFmt numFmtId="251" formatCode="0.000%"/>
    <numFmt numFmtId="252" formatCode="_ * #,##0.0000000000_ ;_ * \-#,##0.0000000000_ ;_ * &quot;-&quot;_ ;_ @_ "/>
    <numFmt numFmtId="253" formatCode="#,##0.0_);\(#,##0.0\)"/>
    <numFmt numFmtId="254" formatCode="_-* #,##0.00\ &quot;Kc&quot;_-;\-* #,##0.00\ &quot;Kc&quot;_-;_-* &quot;-&quot;??\ &quot;Kc&quot;_-;_-@_-"/>
    <numFmt numFmtId="255" formatCode="General_)"/>
    <numFmt numFmtId="256" formatCode="#,##0.000_);&quot;₩&quot;&quot;₩&quot;&quot;₩&quot;&quot;₩&quot;&quot;₩&quot;&quot;₩&quot;&quot;₩&quot;&quot;₩&quot;&quot;₩&quot;&quot;₩&quot;&quot;₩&quot;&quot;₩&quot;&quot;₩&quot;\(#,##0.000&quot;₩&quot;&quot;₩&quot;&quot;₩&quot;&quot;₩&quot;&quot;₩&quot;&quot;₩&quot;&quot;₩&quot;&quot;₩&quot;&quot;₩&quot;&quot;₩&quot;&quot;₩&quot;&quot;₩&quot;&quot;₩&quot;\)"/>
    <numFmt numFmtId="257" formatCode="&quot;?#,##0.00;\-&quot;&quot;?&quot;#,##0.00"/>
    <numFmt numFmtId="258" formatCode="0.00_)"/>
    <numFmt numFmtId="259" formatCode="&quot;¥&quot;#,##0.00;[Red]&quot;¥&quot;&quot;¥&quot;&quot;¥&quot;&quot;¥&quot;\-&quot;¥&quot;#,##0.00"/>
    <numFmt numFmtId="260" formatCode="yyyy\-mm\-dd\ hh:mm:ss\.ss"/>
    <numFmt numFmtId="261" formatCode="_ * #,##0_ ;_ * &quot;₩&quot;\-#,##0_ ;_ * &quot;-&quot;_ ;_ @_ "/>
    <numFmt numFmtId="262" formatCode="_(&quot;$&quot;* #,##0_);_(&quot;$&quot;* \(#,##0\);_(&quot;$&quot;* &quot;-&quot;??_);_(@_)"/>
    <numFmt numFmtId="263" formatCode="#,##0.00;&quot;-&quot;#,##0.00"/>
    <numFmt numFmtId="264" formatCode="#,##0.0&quot;     &quot;"/>
    <numFmt numFmtId="265" formatCode="_ * #,##0.000000000_ ;_ * \-#,##0.000000000_ ;_ * &quot;-&quot;_ ;_ @_ "/>
    <numFmt numFmtId="266" formatCode="&quot;$&quot;#,##0;\-&quot;$&quot;#,##0"/>
    <numFmt numFmtId="267" formatCode="#,##0&quot;£&quot;_);[Red]\(#,##0&quot;£&quot;\)"/>
    <numFmt numFmtId="268" formatCode="\ &quot;~~ &quot;@"/>
    <numFmt numFmtId="269" formatCode="0.0_)"/>
    <numFmt numFmtId="270" formatCode="\-\2\2\5&quot; &quot;"/>
    <numFmt numFmtId="271" formatCode="\1\4\4&quot; &quot;"/>
    <numFmt numFmtId="272" formatCode="_ * #,##0.00_ ;_ * \-#,##0.00_ ;_ * &quot;-&quot;_ ;_ @_ "/>
    <numFmt numFmtId="273" formatCode="&quot;₩&quot;#,##0;&quot;₩&quot;&quot;₩&quot;&quot;₩&quot;&quot;₩&quot;\-#,##0"/>
    <numFmt numFmtId="274" formatCode="#,##0;[Red]#,##0"/>
    <numFmt numFmtId="275" formatCode="#,##0.0;[Red]\-#,##0.0"/>
    <numFmt numFmtId="276" formatCode="[$€-2]\ #,##0.00;[Red][$€-2]\ #,##0.00"/>
    <numFmt numFmtId="277" formatCode="0.0%;[Red]&quot;△&quot;0.0%"/>
    <numFmt numFmtId="278" formatCode="0.00%;[Red]&quot;△&quot;0.00%"/>
    <numFmt numFmtId="279" formatCode="#,##0_ ;[Red]\-#,##0\ "/>
    <numFmt numFmtId="280" formatCode="?/?#"/>
    <numFmt numFmtId="281" formatCode="[Red]#,##0"/>
    <numFmt numFmtId="282" formatCode="&quot;₩&quot;#,##0;&quot;₩&quot;&quot;₩&quot;&quot;₩&quot;&quot;₩&quot;\-&quot;₩&quot;#,##0"/>
    <numFmt numFmtId="283" formatCode="_-* #,##0.00_-;\-* #,##0.00_-;_-* &quot;-&quot;_-;_-@_-"/>
    <numFmt numFmtId="284" formatCode="000.000"/>
    <numFmt numFmtId="285" formatCode="_-* #,##0.0_-;\-* #,##0.0_-;_-* &quot;-&quot;??_-;_-@_-"/>
    <numFmt numFmtId="286" formatCode="&quot;- &quot;#,##0.000"/>
    <numFmt numFmtId="287" formatCode="&quot;₩&quot;#,##0;[Red]&quot;₩&quot;&quot;₩&quot;&quot;₩&quot;&quot;₩&quot;\-#,##0"/>
    <numFmt numFmtId="288" formatCode="_ * #,##0_ ;_ * &quot;₩&quot;\!\-#,##0_ ;_ * &quot;-&quot;_ ;_ @_ "/>
    <numFmt numFmtId="289" formatCode="0.0_ "/>
    <numFmt numFmtId="290" formatCode="#,##0.0#####\ ;[Red]\-#,##0.0#####\ "/>
    <numFmt numFmtId="291" formatCode="_-* #,##0_-;&quot;₩&quot;\!\-* #,##0_-;_-* &quot;-&quot;_-;_-@_-"/>
    <numFmt numFmtId="292" formatCode="0&quot;만원&quot;"/>
    <numFmt numFmtId="293" formatCode="#,##0.00_ "/>
    <numFmt numFmtId="294" formatCode="\!\$#,##0_);[Red]\!\(\!\$#,##0\!\)"/>
    <numFmt numFmtId="295" formatCode="\!\$#,##0.00_);\!\(\!\$#,##0.00\!\)"/>
    <numFmt numFmtId="296" formatCode="\!\$#,##0_);\!\(\!\$#,##0\!\)"/>
    <numFmt numFmtId="297" formatCode="_-* #,##0.00_-;&quot;₩&quot;&quot;₩&quot;\-* #,##0.00_-;_-* &quot;-&quot;??_-;_-@_-"/>
    <numFmt numFmtId="298" formatCode="_-* #\!\,##0\!.00&quot;₩&quot;\!\ _D_M_-;&quot;₩&quot;\!\-* #\!\,##0\!.00&quot;₩&quot;\!\ _D_M_-;_-* &quot;-&quot;??&quot;₩&quot;\!\ _D_M_-;_-@_-"/>
    <numFmt numFmtId="299" formatCode="_-&quot;$&quot;* #,##0_-;\-&quot;$&quot;* #,##0_-;_-&quot;$&quot;* &quot;-&quot;_-;_-@_-"/>
    <numFmt numFmtId="300" formatCode="_-&quot;$&quot;* #,##0.00_-;\-&quot;$&quot;* #,##0.00_-;_-&quot;$&quot;* &quot;-&quot;??_-;_-@_-"/>
    <numFmt numFmtId="301" formatCode="_-&quot;₩&quot;* #,##0.00_-;&quot;₩&quot;&quot;₩&quot;\-&quot;₩&quot;* #,##0.00_-;_-&quot;₩&quot;* &quot;-&quot;??_-;_-@_-"/>
    <numFmt numFmtId="302" formatCode="&quot;₩&quot;#,##0.00\ ;\(&quot;₩&quot;#,##0.00\)"/>
    <numFmt numFmtId="303" formatCode="_-* #\!\,##0\!.00&quot;₩&quot;\!\ &quot;DM&quot;_-;&quot;₩&quot;\!\-* #\!\,##0\!.00&quot;₩&quot;\!\ &quot;DM&quot;_-;_-* &quot;-&quot;??&quot;₩&quot;\!\ &quot;DM&quot;_-;_-@_-"/>
    <numFmt numFmtId="304" formatCode="#,##0.000&quot; m³&quot;"/>
    <numFmt numFmtId="305" formatCode="&quot;₩&quot;#,##0;&quot;₩&quot;\-#,##0"/>
  </numFmts>
  <fonts count="262">
    <font>
      <sz val="11"/>
      <color theme="1"/>
      <name val="맑은 고딕"/>
      <family val="2"/>
      <charset val="129"/>
      <scheme val="minor"/>
    </font>
    <font>
      <sz val="12"/>
      <color theme="1"/>
      <name val="맑은 고딕"/>
      <family val="2"/>
      <charset val="129"/>
      <scheme val="minor"/>
    </font>
    <font>
      <sz val="8"/>
      <name val="맑은 고딕"/>
      <family val="2"/>
      <charset val="129"/>
      <scheme val="minor"/>
    </font>
    <font>
      <sz val="11"/>
      <name val="돋움"/>
      <family val="3"/>
      <charset val="129"/>
    </font>
    <font>
      <sz val="11"/>
      <color theme="1"/>
      <name val="맑은 고딕"/>
      <family val="3"/>
      <charset val="129"/>
      <scheme val="minor"/>
    </font>
    <font>
      <sz val="8"/>
      <name val="돋움"/>
      <family val="3"/>
      <charset val="129"/>
    </font>
    <font>
      <sz val="10"/>
      <name val="맑은 고딕"/>
      <family val="3"/>
      <charset val="129"/>
      <scheme val="major"/>
    </font>
    <font>
      <b/>
      <sz val="11"/>
      <name val="맑은 고딕"/>
      <family val="3"/>
      <charset val="129"/>
      <scheme val="major"/>
    </font>
    <font>
      <b/>
      <sz val="11"/>
      <name val="맑은 고딕"/>
      <family val="3"/>
      <charset val="129"/>
    </font>
    <font>
      <sz val="11"/>
      <name val="맑은 고딕"/>
      <family val="3"/>
      <charset val="129"/>
      <scheme val="major"/>
    </font>
    <font>
      <b/>
      <sz val="10"/>
      <name val="맑은 고딕"/>
      <family val="3"/>
      <charset val="129"/>
      <scheme val="major"/>
    </font>
    <font>
      <b/>
      <sz val="12"/>
      <name val="맑은 고딕"/>
      <family val="3"/>
      <charset val="129"/>
      <scheme val="major"/>
    </font>
    <font>
      <sz val="8"/>
      <name val="맑은 고딕"/>
      <family val="3"/>
      <charset val="129"/>
    </font>
    <font>
      <sz val="12"/>
      <name val="맑은 고딕"/>
      <family val="3"/>
      <charset val="129"/>
      <scheme val="major"/>
    </font>
    <font>
      <sz val="12"/>
      <name val="맑은 고딕"/>
      <family val="3"/>
      <charset val="129"/>
      <scheme val="minor"/>
    </font>
    <font>
      <sz val="11"/>
      <color indexed="8"/>
      <name val="맑은 고딕"/>
      <family val="2"/>
      <charset val="129"/>
    </font>
    <font>
      <sz val="10"/>
      <color indexed="8"/>
      <name val="Arial"/>
      <family val="2"/>
    </font>
    <font>
      <sz val="9"/>
      <name val="맑은 고딕"/>
      <family val="3"/>
      <charset val="129"/>
      <scheme val="major"/>
    </font>
    <font>
      <sz val="12"/>
      <color theme="1"/>
      <name val="맑은 고딕"/>
      <family val="2"/>
      <charset val="129"/>
      <scheme val="minor"/>
    </font>
    <font>
      <sz val="11"/>
      <color rgb="FF000000"/>
      <name val="맑은 고딕"/>
      <family val="3"/>
      <charset val="129"/>
    </font>
    <font>
      <sz val="10"/>
      <color rgb="FF000000"/>
      <name val="Arial"/>
      <family val="2"/>
    </font>
    <font>
      <b/>
      <sz val="26"/>
      <name val="맑은 고딕"/>
      <family val="3"/>
      <charset val="129"/>
      <scheme val="minor"/>
    </font>
    <font>
      <sz val="11"/>
      <color theme="1"/>
      <name val="맑은 고딕"/>
      <family val="2"/>
      <charset val="129"/>
      <scheme val="minor"/>
    </font>
    <font>
      <sz val="10"/>
      <name val="Arial"/>
      <family val="2"/>
    </font>
    <font>
      <sz val="12"/>
      <name val="바탕체"/>
      <family val="1"/>
      <charset val="129"/>
    </font>
    <font>
      <sz val="10"/>
      <color rgb="FF000000"/>
      <name val="바탕체"/>
      <family val="1"/>
      <charset val="129"/>
    </font>
    <font>
      <sz val="10"/>
      <name val="바탕체"/>
      <family val="1"/>
      <charset val="129"/>
    </font>
    <font>
      <sz val="1"/>
      <color indexed="16"/>
      <name val="Courier"/>
      <family val="3"/>
    </font>
    <font>
      <sz val="10"/>
      <name val="MS Sans Serif"/>
      <family val="2"/>
    </font>
    <font>
      <b/>
      <sz val="22"/>
      <name val="바탕체"/>
      <family val="1"/>
      <charset val="129"/>
    </font>
    <font>
      <sz val="12"/>
      <name val="돋움체"/>
      <family val="3"/>
      <charset val="129"/>
    </font>
    <font>
      <sz val="12"/>
      <name val="돋움체"/>
      <family val="3"/>
    </font>
    <font>
      <sz val="11"/>
      <name val="굴림"/>
      <family val="3"/>
      <charset val="129"/>
    </font>
    <font>
      <sz val="10"/>
      <name val="돋움체"/>
      <family val="3"/>
      <charset val="129"/>
    </font>
    <font>
      <sz val="12"/>
      <name val="굴림체"/>
      <family val="3"/>
      <charset val="129"/>
    </font>
    <font>
      <i/>
      <sz val="12"/>
      <name val="굴림체"/>
      <family val="3"/>
      <charset val="129"/>
    </font>
    <font>
      <sz val="10"/>
      <color indexed="19"/>
      <name val="돋움체"/>
      <family val="3"/>
      <charset val="129"/>
    </font>
    <font>
      <sz val="10"/>
      <color rgb="FF000000"/>
      <name val="한컴바탕"/>
      <family val="1"/>
      <charset val="129"/>
    </font>
    <font>
      <sz val="10"/>
      <name val="명조"/>
      <family val="3"/>
      <charset val="129"/>
    </font>
    <font>
      <sz val="12"/>
      <name val="바탕체"/>
      <family val="1"/>
    </font>
    <font>
      <sz val="10"/>
      <name val="굴림체"/>
      <family val="3"/>
      <charset val="129"/>
    </font>
    <font>
      <sz val="11"/>
      <name val="?¸¿?"/>
      <family val="3"/>
      <charset val="129"/>
    </font>
    <font>
      <u/>
      <sz val="10"/>
      <color indexed="12"/>
      <name val="Arial"/>
      <family val="2"/>
    </font>
    <font>
      <sz val="10"/>
      <name val="±¼¸²?¼"/>
      <family val="3"/>
      <charset val="129"/>
    </font>
    <font>
      <sz val="12"/>
      <name val="???"/>
      <family val="1"/>
    </font>
    <font>
      <u/>
      <sz val="10"/>
      <color indexed="36"/>
      <name val="Arial"/>
      <family val="2"/>
    </font>
    <font>
      <sz val="12"/>
      <name val="COUR"/>
      <family val="3"/>
    </font>
    <font>
      <sz val="12"/>
      <name val="COUR"/>
      <family val="1"/>
    </font>
    <font>
      <sz val="11"/>
      <name val="돋?o"/>
      <family val="3"/>
      <charset val="129"/>
    </font>
    <font>
      <sz val="10"/>
      <name val="Helv"/>
      <family val="2"/>
    </font>
    <font>
      <sz val="10"/>
      <color indexed="22"/>
      <name val="Modern"/>
      <family val="3"/>
      <charset val="255"/>
    </font>
    <font>
      <sz val="10"/>
      <name val="Times New Roman"/>
      <family val="1"/>
    </font>
    <font>
      <sz val="10"/>
      <name val="Book Antiqua"/>
      <family val="1"/>
    </font>
    <font>
      <sz val="12"/>
      <name val="Times New Roman"/>
      <family val="1"/>
    </font>
    <font>
      <sz val="9"/>
      <name val="새굴림"/>
      <family val="1"/>
      <charset val="129"/>
    </font>
    <font>
      <sz val="1"/>
      <color indexed="8"/>
      <name val="Courier"/>
      <family val="3"/>
    </font>
    <font>
      <sz val="12"/>
      <name val="·s²Ó©úÅé"/>
      <family val="1"/>
    </font>
    <font>
      <sz val="12"/>
      <name val="¹UAAA¼"/>
      <family val="1"/>
      <charset val="129"/>
    </font>
    <font>
      <b/>
      <sz val="1"/>
      <color indexed="8"/>
      <name val="Courier"/>
      <family val="3"/>
    </font>
    <font>
      <sz val="13"/>
      <color rgb="FF000000"/>
      <name val="돋움체"/>
      <family val="3"/>
      <charset val="129"/>
    </font>
    <font>
      <sz val="13"/>
      <name val="돋움체"/>
      <family val="3"/>
      <charset val="129"/>
    </font>
    <font>
      <sz val="14"/>
      <name val="¾©"/>
      <family val="3"/>
      <charset val="129"/>
    </font>
    <font>
      <sz val="12"/>
      <name val="¾©"/>
      <family val="3"/>
      <charset val="129"/>
    </font>
    <font>
      <sz val="11"/>
      <name val="바탕체"/>
      <family val="1"/>
      <charset val="129"/>
    </font>
    <font>
      <sz val="11"/>
      <name val="돋움"/>
      <family val="3"/>
    </font>
    <font>
      <b/>
      <sz val="12"/>
      <color indexed="16"/>
      <name val="±¼¸²A¼"/>
      <family val="3"/>
      <charset val="129"/>
    </font>
    <font>
      <sz val="11"/>
      <name val="굴림체"/>
      <family val="3"/>
      <charset val="129"/>
    </font>
    <font>
      <sz val="10"/>
      <name val="Courier New"/>
      <family val="3"/>
    </font>
    <font>
      <sz val="12"/>
      <name val="견명조"/>
      <family val="1"/>
      <charset val="129"/>
    </font>
    <font>
      <sz val="10"/>
      <name val="옛체"/>
      <family val="1"/>
      <charset val="129"/>
    </font>
    <font>
      <sz val="1"/>
      <color indexed="0"/>
      <name val="Courier"/>
      <family val="3"/>
    </font>
    <font>
      <b/>
      <sz val="12"/>
      <name val="바탕체"/>
      <family val="1"/>
      <charset val="129"/>
    </font>
    <font>
      <sz val="11"/>
      <color indexed="8"/>
      <name val="맑은 고딕"/>
      <family val="3"/>
      <charset val="129"/>
    </font>
    <font>
      <sz val="14"/>
      <name val="AngsanaUPC"/>
      <family val="1"/>
    </font>
    <font>
      <sz val="11"/>
      <color indexed="9"/>
      <name val="맑은 고딕"/>
      <family val="3"/>
      <charset val="129"/>
    </font>
    <font>
      <sz val="12"/>
      <name val="Arial"/>
      <family val="2"/>
    </font>
    <font>
      <sz val="9"/>
      <name val="바탕체"/>
      <family val="1"/>
      <charset val="129"/>
    </font>
    <font>
      <sz val="12"/>
      <name val="ⓒoUAAA¨u"/>
      <family val="1"/>
      <charset val="129"/>
    </font>
    <font>
      <sz val="12"/>
      <name val="©öUAAA¨ù"/>
      <family val="1"/>
      <charset val="129"/>
    </font>
    <font>
      <sz val="11"/>
      <name val="¡¾¨u￠￢ⓒ÷A¨u"/>
      <family val="3"/>
      <charset val="129"/>
    </font>
    <font>
      <sz val="12"/>
      <name val="¡¾¨ù¢¬©÷A¨ù"/>
      <family val="3"/>
      <charset val="129"/>
    </font>
    <font>
      <sz val="12"/>
      <name val="¡§IoUAAA￠R¡×u"/>
      <family val="3"/>
      <charset val="129"/>
    </font>
    <font>
      <sz val="12"/>
      <name val="¸iA¶"/>
      <family val="3"/>
      <charset val="129"/>
    </font>
    <font>
      <sz val="12"/>
      <name val="¹ÙÅÁÃ¼"/>
      <family val="1"/>
    </font>
    <font>
      <sz val="11"/>
      <name val="μ¸¿o"/>
      <family val="3"/>
      <charset val="129"/>
    </font>
    <font>
      <sz val="12"/>
      <name val="¹ÙÅÁÃ¼"/>
      <family val="1"/>
      <charset val="129"/>
    </font>
    <font>
      <sz val="8"/>
      <name val="Times New Roman"/>
      <family val="1"/>
    </font>
    <font>
      <sz val="12"/>
      <name val="¹UAAA¼"/>
      <family val="3"/>
      <charset val="129"/>
    </font>
    <font>
      <sz val="11"/>
      <color indexed="20"/>
      <name val="맑은 고딕"/>
      <family val="3"/>
      <charset val="129"/>
    </font>
    <font>
      <b/>
      <sz val="12"/>
      <name val="Arial MT"/>
      <family val="2"/>
    </font>
    <font>
      <sz val="10"/>
      <name val="굴림"/>
      <family val="3"/>
      <charset val="129"/>
    </font>
    <font>
      <sz val="12"/>
      <name val="Tms Rmn"/>
      <family val="1"/>
    </font>
    <font>
      <sz val="12"/>
      <name val="System"/>
      <family val="2"/>
      <charset val="129"/>
    </font>
    <font>
      <sz val="8"/>
      <name val="©öUAAA¨ù"/>
      <family val="1"/>
      <charset val="129"/>
    </font>
    <font>
      <sz val="12"/>
      <name val="¥ì¢¬¢¯oA¨ù"/>
      <family val="3"/>
      <charset val="129"/>
    </font>
    <font>
      <sz val="10"/>
      <name val="¡¾¨ù¢¬©÷A¨ù"/>
      <family val="3"/>
      <charset val="129"/>
    </font>
    <font>
      <sz val="11"/>
      <name val="￥i￠￢￠?o"/>
      <family val="3"/>
      <charset val="129"/>
    </font>
    <font>
      <sz val="10"/>
      <name val="©öUAAA¨ù"/>
      <family val="1"/>
      <charset val="129"/>
    </font>
    <font>
      <sz val="12"/>
      <name val="¹UAAA¼"/>
      <family val="1"/>
    </font>
    <font>
      <sz val="12"/>
      <name val="μ¸¿oA¼"/>
      <family val="3"/>
      <charset val="129"/>
    </font>
    <font>
      <sz val="10"/>
      <name val="±¼¸²Ã¼"/>
      <family val="3"/>
      <charset val="129"/>
    </font>
    <font>
      <sz val="10"/>
      <name val="±¼¸²A¼"/>
      <family val="3"/>
      <charset val="129"/>
    </font>
    <font>
      <sz val="9"/>
      <name val="Times New Roman"/>
      <family val="1"/>
    </font>
    <font>
      <b/>
      <sz val="11"/>
      <color indexed="52"/>
      <name val="맑은 고딕"/>
      <family val="3"/>
      <charset val="129"/>
    </font>
    <font>
      <b/>
      <sz val="10"/>
      <name val="Helv"/>
      <family val="2"/>
    </font>
    <font>
      <b/>
      <sz val="11"/>
      <color indexed="9"/>
      <name val="맑은 고딕"/>
      <family val="3"/>
      <charset val="129"/>
    </font>
    <font>
      <sz val="10"/>
      <color indexed="8"/>
      <name val="Impact"/>
      <family val="2"/>
    </font>
    <font>
      <sz val="12"/>
      <name val="Arial MT"/>
      <family val="2"/>
    </font>
    <font>
      <sz val="10"/>
      <color indexed="24"/>
      <name val="Arial"/>
      <family val="2"/>
    </font>
    <font>
      <sz val="10"/>
      <name val="MS Serif"/>
      <family val="1"/>
    </font>
    <font>
      <sz val="10"/>
      <name val="Courier"/>
      <family val="3"/>
    </font>
    <font>
      <b/>
      <sz val="9"/>
      <name val="Helv"/>
      <family val="2"/>
    </font>
    <font>
      <sz val="10"/>
      <name val="Geneva"/>
      <family val="2"/>
    </font>
    <font>
      <sz val="9"/>
      <name val="Arial"/>
      <family val="2"/>
    </font>
    <font>
      <b/>
      <sz val="18"/>
      <color indexed="24"/>
      <name val="Arial"/>
      <family val="2"/>
    </font>
    <font>
      <b/>
      <sz val="12"/>
      <color indexed="24"/>
      <name val="Arial"/>
      <family val="2"/>
    </font>
    <font>
      <sz val="10"/>
      <color indexed="16"/>
      <name val="MS Serif"/>
      <family val="1"/>
    </font>
    <font>
      <i/>
      <sz val="11"/>
      <color indexed="23"/>
      <name val="맑은 고딕"/>
      <family val="3"/>
      <charset val="129"/>
    </font>
    <font>
      <b/>
      <sz val="1"/>
      <color indexed="16"/>
      <name val="Courier"/>
      <family val="3"/>
    </font>
    <font>
      <i/>
      <sz val="1"/>
      <color indexed="8"/>
      <name val="Courier"/>
      <family val="3"/>
    </font>
    <font>
      <b/>
      <sz val="1"/>
      <color indexed="18"/>
      <name val="Courier"/>
      <family val="3"/>
    </font>
    <font>
      <u/>
      <sz val="10"/>
      <color indexed="14"/>
      <name val="MS Sans Serif"/>
      <family val="2"/>
    </font>
    <font>
      <u/>
      <sz val="14"/>
      <color indexed="36"/>
      <name val="Cordia New"/>
      <family val="2"/>
    </font>
    <font>
      <sz val="11"/>
      <color indexed="17"/>
      <name val="맑은 고딕"/>
      <family val="3"/>
      <charset val="129"/>
    </font>
    <font>
      <sz val="8"/>
      <name val="Arial"/>
      <family val="2"/>
    </font>
    <font>
      <b/>
      <sz val="12"/>
      <name val="Helv"/>
      <family val="2"/>
    </font>
    <font>
      <b/>
      <sz val="12"/>
      <name val="Arial"/>
      <family val="2"/>
    </font>
    <font>
      <b/>
      <sz val="18"/>
      <name val="Arial"/>
      <family val="2"/>
    </font>
    <font>
      <b/>
      <sz val="15"/>
      <color indexed="62"/>
      <name val="맑은 고딕"/>
      <family val="3"/>
      <charset val="129"/>
    </font>
    <font>
      <b/>
      <sz val="13"/>
      <color indexed="62"/>
      <name val="맑은 고딕"/>
      <family val="3"/>
      <charset val="129"/>
    </font>
    <font>
      <b/>
      <sz val="11"/>
      <color indexed="62"/>
      <name val="맑은 고딕"/>
      <family val="3"/>
      <charset val="129"/>
    </font>
    <font>
      <b/>
      <sz val="8"/>
      <name val="MS Sans Serif"/>
      <family val="2"/>
    </font>
    <font>
      <sz val="10"/>
      <color indexed="12"/>
      <name val="Arial"/>
      <family val="2"/>
    </font>
    <font>
      <u/>
      <sz val="10"/>
      <color indexed="12"/>
      <name val="MS Sans Serif"/>
      <family val="2"/>
    </font>
    <font>
      <u/>
      <sz val="8"/>
      <color indexed="12"/>
      <name val="Times New Roman"/>
      <family val="1"/>
    </font>
    <font>
      <sz val="11"/>
      <color indexed="62"/>
      <name val="맑은 고딕"/>
      <family val="3"/>
      <charset val="129"/>
    </font>
    <font>
      <sz val="12"/>
      <name val="Helv"/>
      <family val="2"/>
    </font>
    <font>
      <sz val="11"/>
      <color indexed="52"/>
      <name val="맑은 고딕"/>
      <family val="3"/>
      <charset val="129"/>
    </font>
    <font>
      <sz val="12"/>
      <color indexed="9"/>
      <name val="Helv"/>
      <family val="2"/>
    </font>
    <font>
      <b/>
      <i/>
      <sz val="12"/>
      <name val="Times New Roman"/>
      <family val="1"/>
    </font>
    <font>
      <sz val="14"/>
      <name val="Helv"/>
      <family val="2"/>
    </font>
    <font>
      <sz val="24"/>
      <name val="Helv"/>
      <family val="2"/>
    </font>
    <font>
      <b/>
      <sz val="11"/>
      <name val="Helv"/>
      <family val="2"/>
    </font>
    <font>
      <sz val="12"/>
      <name val="宋?"/>
      <family val="3"/>
      <charset val="129"/>
    </font>
    <font>
      <sz val="10"/>
      <name val="양재튼튼체Med"/>
      <family val="3"/>
      <charset val="129"/>
    </font>
    <font>
      <sz val="11"/>
      <color indexed="60"/>
      <name val="맑은 고딕"/>
      <family val="3"/>
      <charset val="129"/>
    </font>
    <font>
      <b/>
      <sz val="12"/>
      <name val="돋움체"/>
      <family val="3"/>
      <charset val="129"/>
    </font>
    <font>
      <sz val="7"/>
      <name val="Small Fonts"/>
      <family val="2"/>
    </font>
    <font>
      <sz val="9"/>
      <name val="굴림체"/>
      <family val="3"/>
      <charset val="129"/>
    </font>
    <font>
      <b/>
      <i/>
      <sz val="16"/>
      <name val="Helv"/>
      <family val="2"/>
    </font>
    <font>
      <sz val="11"/>
      <color indexed="0"/>
      <name val="Lucida Grande"/>
      <family val="2"/>
    </font>
    <font>
      <b/>
      <sz val="11"/>
      <color indexed="63"/>
      <name val="맑은 고딕"/>
      <family val="3"/>
      <charset val="129"/>
    </font>
    <font>
      <b/>
      <sz val="12"/>
      <name val="Book Antiqua"/>
      <family val="1"/>
    </font>
    <font>
      <sz val="10"/>
      <name val="Tms Rmn"/>
      <family val="1"/>
    </font>
    <font>
      <sz val="8"/>
      <name val="Wingdings"/>
      <charset val="2"/>
    </font>
    <font>
      <sz val="8"/>
      <name val="Helv"/>
      <family val="2"/>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i/>
      <sz val="10"/>
      <color indexed="8"/>
      <name val="궁서체"/>
      <family val="1"/>
      <charset val="129"/>
    </font>
    <font>
      <sz val="8"/>
      <name val="MS Sans Serif"/>
      <family val="2"/>
    </font>
    <font>
      <b/>
      <sz val="8"/>
      <name val="Times New Roman"/>
      <family val="1"/>
    </font>
    <font>
      <b/>
      <i/>
      <sz val="14"/>
      <name val="Arial"/>
      <family val="2"/>
    </font>
    <font>
      <b/>
      <sz val="8"/>
      <color indexed="8"/>
      <name val="Helv"/>
      <family val="2"/>
    </font>
    <font>
      <b/>
      <i/>
      <sz val="9"/>
      <name val="Times New Roman"/>
      <family val="1"/>
    </font>
    <font>
      <b/>
      <u/>
      <sz val="13"/>
      <name val="굴림체"/>
      <family val="3"/>
      <charset val="129"/>
    </font>
    <font>
      <b/>
      <sz val="18"/>
      <color indexed="62"/>
      <name val="맑은 고딕"/>
      <family val="3"/>
      <charset val="129"/>
    </font>
    <font>
      <b/>
      <i/>
      <sz val="18"/>
      <color indexed="39"/>
      <name val="돋움체"/>
      <family val="3"/>
      <charset val="129"/>
    </font>
    <font>
      <sz val="18"/>
      <color indexed="12"/>
      <name val="MS Sans Serif"/>
      <family val="2"/>
    </font>
    <font>
      <b/>
      <sz val="14"/>
      <name val="Arial"/>
      <family val="2"/>
    </font>
    <font>
      <b/>
      <sz val="11"/>
      <color indexed="8"/>
      <name val="맑은 고딕"/>
      <family val="3"/>
      <charset val="129"/>
    </font>
    <font>
      <sz val="8"/>
      <name val="바탕체"/>
      <family val="1"/>
      <charset val="129"/>
    </font>
    <font>
      <sz val="8"/>
      <color indexed="12"/>
      <name val="Arial"/>
      <family val="2"/>
    </font>
    <font>
      <sz val="11"/>
      <color indexed="10"/>
      <name val="맑은 고딕"/>
      <family val="3"/>
      <charset val="129"/>
    </font>
    <font>
      <b/>
      <i/>
      <sz val="10"/>
      <name val="명조"/>
      <family val="3"/>
      <charset val="129"/>
    </font>
    <font>
      <u/>
      <sz val="9"/>
      <color indexed="12"/>
      <name val="Helv"/>
      <family val="2"/>
    </font>
    <font>
      <i/>
      <outline/>
      <shadow/>
      <u/>
      <sz val="1"/>
      <color indexed="24"/>
      <name val="Courier"/>
      <family val="3"/>
    </font>
    <font>
      <sz val="11"/>
      <color rgb="FFFF0000"/>
      <name val="맑은 고딕"/>
      <family val="3"/>
      <charset val="129"/>
      <scheme val="minor"/>
    </font>
    <font>
      <b/>
      <sz val="11"/>
      <color rgb="FFFA7D00"/>
      <name val="맑은 고딕"/>
      <family val="3"/>
      <charset val="129"/>
      <scheme val="minor"/>
    </font>
    <font>
      <sz val="12"/>
      <color indexed="24"/>
      <name val="바탕체"/>
      <family val="1"/>
      <charset val="129"/>
    </font>
    <font>
      <sz val="9"/>
      <name val="돋움체"/>
      <family val="3"/>
      <charset val="129"/>
    </font>
    <font>
      <b/>
      <sz val="18"/>
      <color indexed="24"/>
      <name val="바탕체"/>
      <family val="1"/>
      <charset val="129"/>
    </font>
    <font>
      <b/>
      <sz val="15"/>
      <color indexed="24"/>
      <name val="바탕체"/>
      <family val="1"/>
      <charset val="129"/>
    </font>
    <font>
      <sz val="12"/>
      <name val="명조"/>
      <family val="3"/>
      <charset val="129"/>
    </font>
    <font>
      <sz val="10"/>
      <name val="태-물방울B"/>
      <family val="1"/>
      <charset val="129"/>
    </font>
    <font>
      <sz val="10"/>
      <name val="PragmaticaCTT"/>
      <family val="1"/>
    </font>
    <font>
      <sz val="12"/>
      <name val="궁서체"/>
      <family val="1"/>
      <charset val="129"/>
    </font>
    <font>
      <sz val="9.5"/>
      <name val="돋움"/>
      <family val="3"/>
      <charset val="129"/>
    </font>
    <font>
      <sz val="12"/>
      <name val="굴림"/>
      <family val="3"/>
      <charset val="129"/>
    </font>
    <font>
      <b/>
      <sz val="11"/>
      <name val="바탕"/>
      <family val="1"/>
      <charset val="129"/>
    </font>
    <font>
      <i/>
      <sz val="10"/>
      <name val="바탕체"/>
      <family val="1"/>
      <charset val="129"/>
    </font>
    <font>
      <u/>
      <sz val="8.25"/>
      <color indexed="36"/>
      <name val="돋움"/>
      <family val="3"/>
      <charset val="129"/>
    </font>
    <font>
      <sz val="11"/>
      <color indexed="8"/>
      <name val="宋体"/>
      <family val="3"/>
      <charset val="129"/>
    </font>
    <font>
      <sz val="11"/>
      <name val="뼻뮝"/>
      <family val="3"/>
      <charset val="129"/>
    </font>
    <font>
      <sz val="11"/>
      <name val="돋움체"/>
      <family val="3"/>
      <charset val="129"/>
    </font>
    <font>
      <sz val="11"/>
      <color rgb="FF9C6500"/>
      <name val="맑은 고딕"/>
      <family val="3"/>
      <charset val="129"/>
      <scheme val="minor"/>
    </font>
    <font>
      <sz val="9"/>
      <name val="MS Sans Serif"/>
      <family val="2"/>
    </font>
    <font>
      <sz val="10"/>
      <name val="돋움"/>
      <family val="3"/>
      <charset val="129"/>
    </font>
    <font>
      <sz val="10"/>
      <name val="바탕"/>
      <family val="1"/>
      <charset val="129"/>
    </font>
    <font>
      <b/>
      <sz val="10"/>
      <name val="바탕체"/>
      <family val="1"/>
      <charset val="129"/>
    </font>
    <font>
      <b/>
      <sz val="18"/>
      <name val="바탕체"/>
      <family val="1"/>
      <charset val="129"/>
    </font>
    <font>
      <sz val="18"/>
      <name val="궁서체"/>
      <family val="1"/>
      <charset val="129"/>
    </font>
    <font>
      <sz val="8"/>
      <name val="돋움체"/>
      <family val="3"/>
      <charset val="129"/>
    </font>
    <font>
      <sz val="9"/>
      <color indexed="10"/>
      <name val="바탕체"/>
      <family val="1"/>
      <charset val="129"/>
    </font>
    <font>
      <b/>
      <sz val="12"/>
      <color indexed="16"/>
      <name val="굴림체"/>
      <family val="3"/>
      <charset val="129"/>
    </font>
    <font>
      <sz val="11"/>
      <color indexed="8"/>
      <name val="Calibri"/>
      <family val="2"/>
    </font>
    <font>
      <sz val="12"/>
      <color theme="1"/>
      <name val="나눔고딕"/>
      <family val="3"/>
      <charset val="129"/>
    </font>
    <font>
      <sz val="10"/>
      <color indexed="8"/>
      <name val="맑은 고딕"/>
      <family val="3"/>
      <charset val="129"/>
    </font>
    <font>
      <sz val="11"/>
      <name val="바탕체"/>
      <family val="1"/>
    </font>
    <font>
      <sz val="10"/>
      <name val="명조"/>
      <family val="3"/>
    </font>
    <font>
      <u/>
      <sz val="10"/>
      <color indexed="36"/>
      <name val="돋움체"/>
      <family val="3"/>
      <charset val="129"/>
    </font>
    <font>
      <sz val="10"/>
      <name val="궁서(English)"/>
      <family val="3"/>
      <charset val="129"/>
    </font>
    <font>
      <b/>
      <sz val="14"/>
      <name val="돋움체"/>
      <family val="3"/>
      <charset val="129"/>
    </font>
    <font>
      <sz val="10"/>
      <color indexed="12"/>
      <name val="굴림체"/>
      <family val="3"/>
      <charset val="129"/>
    </font>
    <font>
      <sz val="12"/>
      <name val="견고딕"/>
      <family val="1"/>
      <charset val="129"/>
    </font>
    <font>
      <b/>
      <sz val="15"/>
      <color indexed="56"/>
      <name val="맑은 고딕"/>
      <family val="3"/>
      <charset val="129"/>
    </font>
    <font>
      <sz val="18"/>
      <name val="돋움체"/>
      <family val="3"/>
      <charset val="129"/>
    </font>
    <font>
      <b/>
      <sz val="18"/>
      <color indexed="56"/>
      <name val="맑은 고딕"/>
      <family val="3"/>
      <charset val="129"/>
    </font>
    <font>
      <b/>
      <sz val="13"/>
      <color indexed="56"/>
      <name val="맑은 고딕"/>
      <family val="3"/>
      <charset val="129"/>
    </font>
    <font>
      <b/>
      <sz val="11"/>
      <color indexed="56"/>
      <name val="맑은 고딕"/>
      <family val="3"/>
      <charset val="129"/>
    </font>
    <font>
      <b/>
      <sz val="16"/>
      <name val="돋움체"/>
      <family val="3"/>
      <charset val="129"/>
    </font>
    <font>
      <sz val="11"/>
      <color rgb="FF006100"/>
      <name val="맑은 고딕"/>
      <family val="3"/>
      <charset val="129"/>
      <scheme val="minor"/>
    </font>
    <font>
      <b/>
      <sz val="12"/>
      <color indexed="8"/>
      <name val="돋움체"/>
      <family val="3"/>
      <charset val="129"/>
    </font>
    <font>
      <u/>
      <sz val="9"/>
      <color indexed="36"/>
      <name val="Helv"/>
      <family val="2"/>
    </font>
    <font>
      <sz val="12"/>
      <color indexed="8"/>
      <name val="Verdana"/>
      <family val="2"/>
    </font>
    <font>
      <sz val="11"/>
      <color theme="1"/>
      <name val="宋体"/>
      <charset val="134"/>
    </font>
    <font>
      <sz val="11"/>
      <color indexed="8"/>
      <name val="돋움체"/>
      <family val="3"/>
      <charset val="129"/>
    </font>
    <font>
      <sz val="11"/>
      <color indexed="8"/>
      <name val="Helvetica Neue"/>
      <family val="2"/>
    </font>
    <font>
      <sz val="11"/>
      <name val="HY울릉도L"/>
      <family val="1"/>
      <charset val="129"/>
    </font>
    <font>
      <b/>
      <sz val="8"/>
      <name val="HY중고딕"/>
      <family val="1"/>
      <charset val="129"/>
    </font>
    <font>
      <u/>
      <sz val="11"/>
      <color indexed="12"/>
      <name val="돋움"/>
      <family val="3"/>
      <charset val="129"/>
    </font>
    <font>
      <sz val="9"/>
      <color theme="1"/>
      <name val="맑은 고딕"/>
      <family val="3"/>
      <charset val="129"/>
      <scheme val="minor"/>
    </font>
    <font>
      <b/>
      <sz val="11"/>
      <color theme="1"/>
      <name val="맑은 고딕"/>
      <family val="3"/>
      <charset val="129"/>
      <scheme val="minor"/>
    </font>
    <font>
      <sz val="14"/>
      <color theme="1"/>
      <name val="맑은 고딕"/>
      <family val="3"/>
      <charset val="129"/>
      <scheme val="minor"/>
    </font>
    <font>
      <sz val="12"/>
      <color theme="1"/>
      <name val="맑은 고딕"/>
      <family val="3"/>
      <charset val="129"/>
      <scheme val="minor"/>
    </font>
    <font>
      <sz val="9"/>
      <color indexed="8"/>
      <name val="Arial"/>
      <family val="2"/>
    </font>
    <font>
      <sz val="9"/>
      <color rgb="FF000000"/>
      <name val="맑은 고딕"/>
      <family val="2"/>
      <charset val="129"/>
    </font>
    <font>
      <b/>
      <sz val="9"/>
      <color theme="1"/>
      <name val="맑은 고딕"/>
      <family val="3"/>
      <charset val="129"/>
      <scheme val="minor"/>
    </font>
    <font>
      <sz val="9"/>
      <name val="맑은 고딕"/>
      <family val="3"/>
      <charset val="129"/>
      <scheme val="minor"/>
    </font>
    <font>
      <sz val="9"/>
      <color theme="1"/>
      <name val="맑은 고딕"/>
      <family val="3"/>
      <charset val="129"/>
    </font>
    <font>
      <sz val="9"/>
      <name val="맑은 고딕"/>
      <family val="3"/>
      <charset val="129"/>
    </font>
    <font>
      <sz val="9"/>
      <color rgb="FF000000"/>
      <name val="맑은 고딕"/>
      <family val="3"/>
      <charset val="129"/>
      <scheme val="minor"/>
    </font>
    <font>
      <b/>
      <sz val="9"/>
      <name val="맑은 고딕"/>
      <family val="3"/>
      <charset val="129"/>
      <scheme val="minor"/>
    </font>
    <font>
      <b/>
      <sz val="10"/>
      <name val="맑은 고딕"/>
      <family val="3"/>
      <charset val="129"/>
      <scheme val="minor"/>
    </font>
    <font>
      <sz val="12"/>
      <color rgb="FF000000"/>
      <name val="맑은 고딕"/>
      <family val="3"/>
      <charset val="129"/>
    </font>
    <font>
      <sz val="10"/>
      <name val="맑은 고딕"/>
      <family val="3"/>
      <charset val="129"/>
      <scheme val="minor"/>
    </font>
    <font>
      <sz val="11"/>
      <name val="맑은 고딕"/>
      <family val="2"/>
      <charset val="129"/>
      <scheme val="major"/>
    </font>
    <font>
      <sz val="9"/>
      <name val="맑은 고딕"/>
      <family val="2"/>
      <charset val="129"/>
      <scheme val="major"/>
    </font>
    <font>
      <sz val="11"/>
      <name val="맑은 고딕"/>
      <family val="2"/>
      <charset val="129"/>
    </font>
    <font>
      <sz val="11"/>
      <color theme="1"/>
      <name val="맑은 고딕"/>
      <family val="3"/>
      <charset val="129"/>
    </font>
    <font>
      <sz val="9"/>
      <name val="맑은 고딕"/>
      <family val="2"/>
      <charset val="129"/>
    </font>
    <font>
      <sz val="10"/>
      <name val="맑은 고딕"/>
      <family val="3"/>
      <charset val="129"/>
    </font>
    <font>
      <sz val="10"/>
      <color rgb="FF0000FF"/>
      <name val="맑은 고딕"/>
      <family val="3"/>
      <charset val="129"/>
      <scheme val="minor"/>
    </font>
    <font>
      <sz val="10"/>
      <name val="맑은 고딕"/>
      <family val="2"/>
      <charset val="129"/>
    </font>
    <font>
      <sz val="10"/>
      <color theme="1"/>
      <name val="맑은 고딕"/>
      <family val="2"/>
      <charset val="129"/>
    </font>
    <font>
      <sz val="9"/>
      <color theme="1"/>
      <name val="맑은 고딕"/>
      <family val="2"/>
      <charset val="129"/>
    </font>
    <font>
      <sz val="11"/>
      <color rgb="FF000000"/>
      <name val="맑은 고딕"/>
      <family val="2"/>
      <charset val="129"/>
      <scheme val="minor"/>
    </font>
    <font>
      <u/>
      <sz val="12"/>
      <color theme="10"/>
      <name val="맑은 고딕"/>
      <family val="2"/>
      <charset val="129"/>
      <scheme val="minor"/>
    </font>
    <font>
      <sz val="11"/>
      <color rgb="FFFF0000"/>
      <name val="맑은 고딕"/>
      <family val="3"/>
      <charset val="129"/>
    </font>
  </fonts>
  <fills count="58">
    <fill>
      <patternFill patternType="none"/>
    </fill>
    <fill>
      <patternFill patternType="gray125"/>
    </fill>
    <fill>
      <patternFill patternType="solid">
        <fgColor rgb="FFFFC000"/>
        <bgColor indexed="64"/>
      </patternFill>
    </fill>
    <fill>
      <patternFill patternType="solid">
        <fgColor theme="9" tint="0.59999389629810485"/>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indexed="9"/>
        <bgColor auto="1"/>
      </patternFill>
    </fill>
    <fill>
      <patternFill patternType="solid">
        <fgColor rgb="FFC6EFCE"/>
      </patternFill>
    </fill>
    <fill>
      <patternFill patternType="solid">
        <fgColor rgb="FFFFEB9C"/>
      </patternFill>
    </fill>
    <fill>
      <patternFill patternType="solid">
        <fgColor rgb="FFF2F2F2"/>
      </patternFill>
    </fill>
    <fill>
      <patternFill patternType="solid">
        <fgColor rgb="FFFFFFCC"/>
      </patternFill>
    </fill>
    <fill>
      <patternFill patternType="solid">
        <fgColor theme="4" tint="0.79998168889431442"/>
        <bgColor indexed="65"/>
      </patternFill>
    </fill>
    <fill>
      <patternFill patternType="solid">
        <fgColor theme="6" tint="0.79998168889431442"/>
        <bgColor indexed="65"/>
      </patternFill>
    </fill>
    <fill>
      <patternFill patternType="solid">
        <fgColor indexed="9"/>
      </patternFill>
    </fill>
    <fill>
      <patternFill patternType="solid">
        <fgColor indexed="22"/>
      </patternFill>
    </fill>
    <fill>
      <patternFill patternType="solid">
        <fgColor indexed="47"/>
      </patternFill>
    </fill>
    <fill>
      <patternFill patternType="solid">
        <fgColor indexed="26"/>
      </patternFill>
    </fill>
    <fill>
      <patternFill patternType="solid">
        <fgColor indexed="27"/>
      </patternFill>
    </fill>
    <fill>
      <patternFill patternType="solid">
        <fgColor indexed="31"/>
      </patternFill>
    </fill>
    <fill>
      <patternFill patternType="solid">
        <fgColor indexed="44"/>
      </patternFill>
    </fill>
    <fill>
      <patternFill patternType="solid">
        <fgColor indexed="45"/>
      </patternFill>
    </fill>
    <fill>
      <patternFill patternType="solid">
        <fgColor indexed="29"/>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55"/>
      </patternFill>
    </fill>
    <fill>
      <patternFill patternType="solid">
        <fgColor indexed="30"/>
      </patternFill>
    </fill>
    <fill>
      <patternFill patternType="solid">
        <fgColor indexed="36"/>
      </patternFill>
    </fill>
    <fill>
      <patternFill patternType="solid">
        <fgColor indexed="5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4"/>
        <bgColor indexed="64"/>
      </patternFill>
    </fill>
    <fill>
      <patternFill patternType="solid">
        <fgColor indexed="26"/>
        <bgColor indexed="64"/>
      </patternFill>
    </fill>
    <fill>
      <patternFill patternType="solid">
        <fgColor indexed="9"/>
        <bgColor indexed="64"/>
      </patternFill>
    </fill>
    <fill>
      <patternFill patternType="solid">
        <fgColor indexed="22"/>
        <bgColor indexed="64"/>
      </patternFill>
    </fill>
    <fill>
      <patternFill patternType="solid">
        <fgColor indexed="15"/>
      </patternFill>
    </fill>
    <fill>
      <patternFill patternType="solid">
        <fgColor indexed="12"/>
      </patternFill>
    </fill>
    <fill>
      <patternFill patternType="darkVertical"/>
    </fill>
    <fill>
      <patternFill patternType="solid">
        <fgColor indexed="43"/>
        <bgColor indexed="64"/>
      </patternFill>
    </fill>
    <fill>
      <patternFill patternType="solid">
        <fgColor indexed="40"/>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bgColor indexed="64"/>
      </patternFill>
    </fill>
    <fill>
      <patternFill patternType="solid">
        <fgColor indexed="40"/>
      </patternFill>
    </fill>
    <fill>
      <patternFill patternType="solid">
        <fgColor indexed="41"/>
        <bgColor indexed="64"/>
      </patternFill>
    </fill>
    <fill>
      <patternFill patternType="solid">
        <fgColor indexed="62"/>
      </patternFill>
    </fill>
    <fill>
      <patternFill patternType="solid">
        <fgColor indexed="65"/>
        <bgColor indexed="64"/>
      </patternFill>
    </fill>
    <fill>
      <patternFill patternType="solid">
        <fgColor rgb="FF92D050"/>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0" tint="-0.249977111117893"/>
        <bgColor indexed="64"/>
      </patternFill>
    </fill>
  </fills>
  <borders count="8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hair">
        <color indexed="64"/>
      </left>
      <right style="hair">
        <color indexed="64"/>
      </right>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hair">
        <color indexed="64"/>
      </left>
      <right style="hair">
        <color indexed="64"/>
      </right>
      <top style="hair">
        <color indexed="64"/>
      </top>
      <bottom style="hair">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top style="double">
        <color indexed="64"/>
      </top>
      <bottom style="double">
        <color indexed="64"/>
      </bottom>
      <diagonal/>
    </border>
    <border>
      <left/>
      <right style="hair">
        <color indexed="64"/>
      </right>
      <top/>
      <bottom style="hair">
        <color indexed="64"/>
      </bottom>
      <diagonal/>
    </border>
    <border>
      <left/>
      <right/>
      <top style="thin">
        <color indexed="64"/>
      </top>
      <bottom style="thin">
        <color indexed="64"/>
      </bottom>
      <diagonal/>
    </border>
    <border>
      <left/>
      <right/>
      <top/>
      <bottom style="thick">
        <color indexed="49"/>
      </bottom>
      <diagonal/>
    </border>
    <border>
      <left/>
      <right/>
      <top/>
      <bottom style="medium">
        <color indexed="49"/>
      </bottom>
      <diagonal/>
    </border>
    <border>
      <left/>
      <right/>
      <top/>
      <bottom style="medium">
        <color indexed="64"/>
      </bottom>
      <diagonal/>
    </border>
    <border>
      <left style="double">
        <color indexed="64"/>
      </left>
      <right style="double">
        <color indexed="64"/>
      </right>
      <top style="double">
        <color indexed="64"/>
      </top>
      <bottom style="double">
        <color indexed="64"/>
      </bottom>
      <diagonal/>
    </border>
    <border>
      <left/>
      <right/>
      <top/>
      <bottom style="double">
        <color indexed="52"/>
      </bottom>
      <diagonal/>
    </border>
    <border>
      <left style="thin">
        <color indexed="64"/>
      </left>
      <right style="hair">
        <color indexed="64"/>
      </right>
      <top style="hair">
        <color indexed="64"/>
      </top>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64"/>
      </left>
      <right/>
      <top/>
      <bottom style="hair">
        <color indexed="64"/>
      </bottom>
      <diagonal/>
    </border>
    <border>
      <left/>
      <right/>
      <top style="thin">
        <color indexed="64"/>
      </top>
      <bottom style="double">
        <color indexed="64"/>
      </bottom>
      <diagonal/>
    </border>
    <border>
      <left/>
      <right/>
      <top style="thin">
        <color indexed="49"/>
      </top>
      <bottom style="double">
        <color indexed="49"/>
      </bottom>
      <diagonal/>
    </border>
    <border>
      <left style="thin">
        <color indexed="64"/>
      </left>
      <right/>
      <top/>
      <bottom/>
      <diagonal/>
    </border>
    <border>
      <left style="hair">
        <color indexed="64"/>
      </left>
      <right style="hair">
        <color indexed="64"/>
      </right>
      <top/>
      <bottom/>
      <diagonal/>
    </border>
    <border>
      <left style="hair">
        <color indexed="64"/>
      </left>
      <right style="hair">
        <color indexed="64"/>
      </right>
      <top style="hair">
        <color indexed="64"/>
      </top>
      <bottom style="thin">
        <color indexed="64"/>
      </bottom>
      <diagonal/>
    </border>
    <border>
      <left/>
      <right style="thin">
        <color indexed="64"/>
      </right>
      <top/>
      <bottom style="hair">
        <color indexed="64"/>
      </bottom>
      <diagonal/>
    </border>
    <border>
      <left/>
      <right style="thin">
        <color indexed="64"/>
      </right>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hair">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hair">
        <color indexed="64"/>
      </left>
      <right/>
      <top/>
      <bottom/>
      <diagonal/>
    </border>
    <border>
      <left style="hair">
        <color indexed="64"/>
      </left>
      <right/>
      <top/>
      <bottom style="hair">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right style="medium">
        <color indexed="64"/>
      </right>
      <top style="thin">
        <color indexed="64"/>
      </top>
      <bottom style="medium">
        <color indexed="64"/>
      </bottom>
      <diagonal/>
    </border>
    <border>
      <left style="thin">
        <color rgb="FF000000"/>
      </left>
      <right/>
      <top/>
      <bottom style="thin">
        <color rgb="FF000000"/>
      </bottom>
      <diagonal/>
    </border>
    <border>
      <left/>
      <right style="medium">
        <color indexed="64"/>
      </right>
      <top/>
      <bottom style="thin">
        <color rgb="FF000000"/>
      </bottom>
      <diagonal/>
    </border>
    <border>
      <left style="thin">
        <color indexed="64"/>
      </left>
      <right/>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diagonal/>
    </border>
    <border>
      <left style="thin">
        <color indexed="64"/>
      </left>
      <right style="medium">
        <color indexed="64"/>
      </right>
      <top/>
      <bottom style="thin">
        <color indexed="64"/>
      </bottom>
      <diagonal/>
    </border>
    <border>
      <left/>
      <right/>
      <top/>
      <bottom style="thin">
        <color indexed="64"/>
      </bottom>
      <diagonal/>
    </border>
  </borders>
  <cellStyleXfs count="30716">
    <xf numFmtId="0" fontId="0" fillId="0" borderId="0">
      <alignment vertical="center"/>
    </xf>
    <xf numFmtId="0" fontId="3" fillId="0" borderId="0"/>
    <xf numFmtId="0" fontId="16" fillId="0" borderId="0"/>
    <xf numFmtId="177" fontId="16" fillId="0" borderId="0"/>
    <xf numFmtId="41" fontId="3" fillId="0" borderId="0" applyFont="0" applyFill="0" applyBorder="0" applyAlignment="0" applyProtection="0">
      <alignment vertical="center"/>
    </xf>
    <xf numFmtId="0" fontId="18" fillId="0" borderId="0">
      <alignment vertical="center"/>
    </xf>
    <xf numFmtId="176" fontId="18" fillId="0" borderId="0" applyFont="0" applyFill="0" applyBorder="0" applyAlignment="0" applyProtection="0">
      <alignment vertical="center"/>
    </xf>
    <xf numFmtId="0" fontId="19" fillId="0" borderId="0">
      <alignment vertical="center"/>
    </xf>
    <xf numFmtId="0" fontId="20" fillId="0" borderId="0">
      <alignment vertical="center"/>
    </xf>
    <xf numFmtId="177" fontId="20" fillId="0" borderId="0">
      <alignment vertical="center"/>
    </xf>
    <xf numFmtId="41" fontId="19" fillId="0" borderId="0" applyFont="0" applyFill="0" applyBorder="0" applyAlignment="0" applyProtection="0">
      <alignment vertical="center"/>
    </xf>
    <xf numFmtId="0" fontId="3" fillId="0" borderId="0"/>
    <xf numFmtId="0" fontId="16" fillId="0" borderId="0"/>
    <xf numFmtId="0" fontId="16" fillId="0" borderId="0"/>
    <xf numFmtId="0" fontId="16" fillId="0" borderId="0"/>
    <xf numFmtId="0" fontId="3" fillId="0" borderId="0"/>
    <xf numFmtId="0" fontId="24" fillId="0" borderId="0">
      <protection locked="0"/>
    </xf>
    <xf numFmtId="0" fontId="25" fillId="0" borderId="0"/>
    <xf numFmtId="0" fontId="26" fillId="0" borderId="0"/>
    <xf numFmtId="0" fontId="24" fillId="0" borderId="0">
      <protection locked="0"/>
    </xf>
    <xf numFmtId="0" fontId="24" fillId="0" borderId="0">
      <protection locked="0"/>
    </xf>
    <xf numFmtId="0" fontId="27" fillId="0" borderId="0">
      <protection locked="0"/>
    </xf>
    <xf numFmtId="0" fontId="27"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180" fontId="27" fillId="0" borderId="0">
      <protection locked="0"/>
    </xf>
    <xf numFmtId="0" fontId="24" fillId="0" borderId="0">
      <protection locked="0"/>
    </xf>
    <xf numFmtId="0" fontId="24" fillId="0" borderId="0">
      <protection locked="0"/>
    </xf>
    <xf numFmtId="0" fontId="24" fillId="0" borderId="0">
      <protection locked="0"/>
    </xf>
    <xf numFmtId="0" fontId="24" fillId="0" borderId="0">
      <protection locked="0"/>
    </xf>
    <xf numFmtId="0" fontId="27"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0" fontId="27" fillId="0" borderId="0">
      <protection locked="0"/>
    </xf>
    <xf numFmtId="0" fontId="27" fillId="0" borderId="0">
      <protection locked="0"/>
    </xf>
    <xf numFmtId="0" fontId="27" fillId="0" borderId="0">
      <protection locked="0"/>
    </xf>
    <xf numFmtId="0" fontId="24" fillId="0" borderId="0">
      <protection locked="0"/>
    </xf>
    <xf numFmtId="0" fontId="24"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27" fillId="0" borderId="0">
      <protection locked="0"/>
    </xf>
    <xf numFmtId="0" fontId="27" fillId="0" borderId="0">
      <protection locked="0"/>
    </xf>
    <xf numFmtId="180" fontId="27"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0" fontId="27"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27" fillId="0" borderId="0">
      <protection locked="0"/>
    </xf>
    <xf numFmtId="181"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181" fontId="3" fillId="0" borderId="0">
      <protection locked="0"/>
    </xf>
    <xf numFmtId="181"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180" fontId="27" fillId="0" borderId="0">
      <protection locked="0"/>
    </xf>
    <xf numFmtId="0" fontId="27" fillId="0" borderId="0">
      <protection locked="0"/>
    </xf>
    <xf numFmtId="181" fontId="3" fillId="0" borderId="0">
      <protection locked="0"/>
    </xf>
    <xf numFmtId="181" fontId="3" fillId="0" borderId="0">
      <protection locked="0"/>
    </xf>
    <xf numFmtId="180" fontId="27" fillId="0" borderId="0">
      <protection locked="0"/>
    </xf>
    <xf numFmtId="180" fontId="27"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27" fillId="0" borderId="0">
      <protection locked="0"/>
    </xf>
    <xf numFmtId="180" fontId="27"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0" fontId="27"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0" fontId="27" fillId="0" borderId="0">
      <protection locked="0"/>
    </xf>
    <xf numFmtId="183" fontId="3" fillId="0" borderId="0">
      <protection locked="0"/>
    </xf>
    <xf numFmtId="183" fontId="3" fillId="0" borderId="0">
      <protection locked="0"/>
    </xf>
    <xf numFmtId="0" fontId="27" fillId="0" borderId="0">
      <protection locked="0"/>
    </xf>
    <xf numFmtId="183" fontId="3" fillId="0" borderId="0">
      <protection locked="0"/>
    </xf>
    <xf numFmtId="183"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3" fillId="0" borderId="0">
      <protection locked="0"/>
    </xf>
    <xf numFmtId="0" fontId="27" fillId="0" borderId="0">
      <protection locked="0"/>
    </xf>
    <xf numFmtId="0" fontId="27" fillId="0" borderId="0">
      <protection locked="0"/>
    </xf>
    <xf numFmtId="0" fontId="23" fillId="0" borderId="0"/>
    <xf numFmtId="0" fontId="28" fillId="0" borderId="2">
      <alignment horizontal="center"/>
    </xf>
    <xf numFmtId="0" fontId="28" fillId="0" borderId="2">
      <alignment horizontal="center"/>
    </xf>
    <xf numFmtId="0" fontId="29" fillId="0" borderId="0">
      <alignment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1"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24" fillId="0" borderId="0">
      <alignment vertical="center"/>
    </xf>
    <xf numFmtId="3" fontId="24" fillId="0" borderId="0">
      <alignment vertical="center"/>
    </xf>
    <xf numFmtId="3" fontId="30" fillId="0" borderId="1"/>
    <xf numFmtId="3" fontId="30" fillId="0" borderId="1"/>
    <xf numFmtId="3" fontId="30" fillId="0" borderId="1"/>
    <xf numFmtId="3" fontId="30" fillId="0" borderId="1"/>
    <xf numFmtId="3" fontId="30" fillId="0" borderId="1"/>
    <xf numFmtId="3" fontId="31"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184" fontId="24" fillId="0" borderId="0">
      <alignment vertical="center"/>
    </xf>
    <xf numFmtId="184" fontId="24" fillId="0" borderId="0">
      <alignment vertical="center"/>
    </xf>
    <xf numFmtId="4" fontId="24" fillId="0" borderId="0">
      <alignment vertical="center"/>
    </xf>
    <xf numFmtId="4" fontId="24" fillId="0" borderId="0">
      <alignment vertical="center"/>
    </xf>
    <xf numFmtId="185" fontId="24" fillId="0" borderId="0">
      <alignment vertical="center"/>
    </xf>
    <xf numFmtId="185" fontId="24" fillId="0" borderId="0">
      <alignment vertical="center"/>
    </xf>
    <xf numFmtId="3" fontId="30" fillId="0" borderId="1"/>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26"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0" fontId="32" fillId="0" borderId="4">
      <alignment horizontal="centerContinuous" vertical="center"/>
    </xf>
    <xf numFmtId="186" fontId="30" fillId="0" borderId="0" applyFont="0" applyFill="0" applyBorder="0" applyAlignment="0" applyProtection="0"/>
    <xf numFmtId="186" fontId="30" fillId="0" borderId="0" applyFont="0" applyFill="0" applyBorder="0" applyAlignment="0" applyProtection="0"/>
    <xf numFmtId="186" fontId="30" fillId="0" borderId="0" applyFont="0" applyFill="0" applyBorder="0" applyAlignment="0" applyProtection="0"/>
    <xf numFmtId="0" fontId="28" fillId="0" borderId="0" applyNumberFormat="0" applyFont="0" applyFill="0" applyBorder="0" applyAlignment="0" applyProtection="0"/>
    <xf numFmtId="0" fontId="28" fillId="0" borderId="0" applyNumberFormat="0" applyFont="0" applyFill="0" applyBorder="0" applyAlignment="0" applyProtection="0"/>
    <xf numFmtId="0" fontId="28" fillId="0" borderId="0" applyNumberFormat="0" applyFont="0" applyFill="0" applyBorder="0" applyAlignment="0" applyProtection="0"/>
    <xf numFmtId="0" fontId="28" fillId="0" borderId="0" applyNumberFormat="0" applyFont="0" applyFill="0" applyBorder="0" applyAlignment="0" applyProtection="0"/>
    <xf numFmtId="0" fontId="28" fillId="0" borderId="0" applyNumberFormat="0" applyFont="0" applyFill="0" applyBorder="0" applyAlignment="0" applyProtection="0"/>
    <xf numFmtId="0" fontId="28" fillId="0" borderId="0" applyNumberFormat="0" applyFont="0" applyFill="0" applyBorder="0" applyAlignment="0" applyProtection="0"/>
    <xf numFmtId="0" fontId="28" fillId="0" borderId="0" applyNumberFormat="0" applyFont="0" applyFill="0" applyBorder="0" applyAlignment="0" applyProtection="0"/>
    <xf numFmtId="0" fontId="28" fillId="0" borderId="0" applyNumberFormat="0" applyFont="0" applyFill="0" applyBorder="0" applyAlignment="0" applyProtection="0"/>
    <xf numFmtId="0" fontId="3" fillId="0" borderId="0" applyFont="0" applyFill="0" applyBorder="0" applyAlignment="0" applyProtection="0">
      <alignment vertical="center"/>
    </xf>
    <xf numFmtId="187" fontId="33" fillId="0" borderId="0" applyFont="0" applyFill="0" applyBorder="0" applyAlignment="0" applyProtection="0">
      <alignment vertical="center"/>
    </xf>
    <xf numFmtId="0" fontId="34" fillId="0" borderId="0">
      <alignment vertical="center"/>
    </xf>
    <xf numFmtId="0" fontId="34" fillId="0" borderId="0">
      <alignment vertical="center"/>
    </xf>
    <xf numFmtId="0" fontId="35" fillId="0" borderId="0">
      <alignment vertical="center"/>
    </xf>
    <xf numFmtId="0" fontId="35" fillId="0" borderId="0">
      <alignment vertical="center"/>
    </xf>
    <xf numFmtId="0" fontId="34" fillId="0" borderId="0">
      <alignment vertical="center"/>
    </xf>
    <xf numFmtId="0" fontId="34" fillId="0" borderId="0">
      <alignment vertical="center"/>
    </xf>
    <xf numFmtId="38" fontId="24" fillId="0" borderId="19">
      <alignment horizontal="right"/>
    </xf>
    <xf numFmtId="38" fontId="24" fillId="0" borderId="19">
      <alignment horizontal="right"/>
    </xf>
    <xf numFmtId="38" fontId="24" fillId="0" borderId="19">
      <alignment horizontal="right"/>
    </xf>
    <xf numFmtId="38" fontId="24" fillId="0" borderId="19">
      <alignment horizontal="right"/>
    </xf>
    <xf numFmtId="38" fontId="24" fillId="0" borderId="19">
      <alignment horizontal="right"/>
    </xf>
    <xf numFmtId="38" fontId="24" fillId="0" borderId="19">
      <alignment horizontal="right"/>
    </xf>
    <xf numFmtId="188" fontId="36" fillId="0" borderId="0" applyNumberFormat="0">
      <alignment horizontal="center" vertical="center"/>
      <protection locked="0" hidden="1"/>
    </xf>
    <xf numFmtId="0" fontId="23" fillId="0" borderId="0" applyFont="0" applyFill="0" applyBorder="0" applyAlignment="0" applyProtection="0"/>
    <xf numFmtId="0" fontId="3" fillId="0" borderId="0" applyFont="0" applyFill="0" applyBorder="0" applyAlignment="0" applyProtection="0"/>
    <xf numFmtId="0" fontId="23" fillId="0" borderId="0"/>
    <xf numFmtId="0" fontId="37" fillId="0" borderId="0"/>
    <xf numFmtId="0" fontId="38" fillId="0" borderId="0" applyFont="0" applyFill="0" applyBorder="0" applyAlignment="0" applyProtection="0"/>
    <xf numFmtId="0" fontId="23" fillId="0" borderId="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4" fillId="0" borderId="0"/>
    <xf numFmtId="0" fontId="24" fillId="0" borderId="0"/>
    <xf numFmtId="0" fontId="39" fillId="0" borderId="0"/>
    <xf numFmtId="0" fontId="24" fillId="0" borderId="0"/>
    <xf numFmtId="0" fontId="39" fillId="0" borderId="0"/>
    <xf numFmtId="0" fontId="24" fillId="0" borderId="0"/>
    <xf numFmtId="0" fontId="40" fillId="0" borderId="0"/>
    <xf numFmtId="0" fontId="24" fillId="0" borderId="0"/>
    <xf numFmtId="0" fontId="24" fillId="0" borderId="0"/>
    <xf numFmtId="0" fontId="40" fillId="0" borderId="0"/>
    <xf numFmtId="0" fontId="39" fillId="0" borderId="0"/>
    <xf numFmtId="0" fontId="24" fillId="0" borderId="0"/>
    <xf numFmtId="0" fontId="24" fillId="0" borderId="0"/>
    <xf numFmtId="0" fontId="24" fillId="0" borderId="0"/>
    <xf numFmtId="0" fontId="24" fillId="0" borderId="0"/>
    <xf numFmtId="0" fontId="24" fillId="0" borderId="0"/>
    <xf numFmtId="0" fontId="39" fillId="0" borderId="0"/>
    <xf numFmtId="0" fontId="24" fillId="0" borderId="0" applyFont="0" applyFill="0" applyBorder="0" applyAlignment="0" applyProtection="0"/>
    <xf numFmtId="0" fontId="24"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41" fillId="0" borderId="0" applyFont="0" applyFill="0" applyBorder="0" applyAlignment="0" applyProtection="0"/>
    <xf numFmtId="0" fontId="42" fillId="0" borderId="0" applyNumberFormat="0" applyFill="0" applyBorder="0" applyAlignment="0" applyProtection="0">
      <alignment vertical="top"/>
      <protection locked="0"/>
    </xf>
    <xf numFmtId="0" fontId="41" fillId="0" borderId="0" applyFont="0" applyFill="0" applyBorder="0" applyAlignment="0" applyProtection="0"/>
    <xf numFmtId="0" fontId="43" fillId="0" borderId="0"/>
    <xf numFmtId="0" fontId="44" fillId="0" borderId="0"/>
    <xf numFmtId="0" fontId="45" fillId="0" borderId="0" applyNumberFormat="0" applyFill="0" applyBorder="0" applyAlignment="0" applyProtection="0">
      <alignment vertical="top"/>
      <protection locked="0"/>
    </xf>
    <xf numFmtId="0" fontId="41" fillId="0" borderId="0" applyFont="0" applyFill="0" applyBorder="0" applyAlignment="0" applyProtection="0"/>
    <xf numFmtId="0" fontId="41" fillId="0" borderId="0" applyFont="0" applyFill="0" applyBorder="0" applyAlignment="0" applyProtection="0"/>
    <xf numFmtId="0" fontId="23" fillId="0" borderId="0"/>
    <xf numFmtId="0" fontId="20" fillId="0" borderId="0"/>
    <xf numFmtId="0" fontId="23" fillId="0" borderId="0" applyNumberFormat="0" applyFill="0" applyBorder="0" applyAlignment="0" applyProtection="0"/>
    <xf numFmtId="0" fontId="46" fillId="14" borderId="0"/>
    <xf numFmtId="0" fontId="47" fillId="14" borderId="0"/>
    <xf numFmtId="0" fontId="48" fillId="0" borderId="0"/>
    <xf numFmtId="0" fontId="23" fillId="0" borderId="0"/>
    <xf numFmtId="0" fontId="23" fillId="0" borderId="0"/>
    <xf numFmtId="0" fontId="23" fillId="0" borderId="0"/>
    <xf numFmtId="0" fontId="23" fillId="0" borderId="0"/>
    <xf numFmtId="0" fontId="23" fillId="0" borderId="0"/>
    <xf numFmtId="0" fontId="49" fillId="0" borderId="0"/>
    <xf numFmtId="0" fontId="40" fillId="0" borderId="0"/>
    <xf numFmtId="0" fontId="40" fillId="0" borderId="0"/>
    <xf numFmtId="0" fontId="40" fillId="0" borderId="0"/>
    <xf numFmtId="0" fontId="40" fillId="0" borderId="0"/>
    <xf numFmtId="0" fontId="24" fillId="0" borderId="0"/>
    <xf numFmtId="0" fontId="40" fillId="0" borderId="0" applyFont="0" applyFill="0" applyBorder="0" applyAlignment="0" applyProtection="0"/>
    <xf numFmtId="0" fontId="49" fillId="0" borderId="0"/>
    <xf numFmtId="0" fontId="3" fillId="0" borderId="0"/>
    <xf numFmtId="0" fontId="49" fillId="0" borderId="0"/>
    <xf numFmtId="0" fontId="40" fillId="0" borderId="0"/>
    <xf numFmtId="0" fontId="3" fillId="0" borderId="0"/>
    <xf numFmtId="0" fontId="49" fillId="0" borderId="0"/>
    <xf numFmtId="0" fontId="49" fillId="0" borderId="0"/>
    <xf numFmtId="0" fontId="40" fillId="0" borderId="0"/>
    <xf numFmtId="0" fontId="40" fillId="0" borderId="0"/>
    <xf numFmtId="0" fontId="40" fillId="0" borderId="0"/>
    <xf numFmtId="0" fontId="40" fillId="0" borderId="0"/>
    <xf numFmtId="0" fontId="23" fillId="0" borderId="0"/>
    <xf numFmtId="0" fontId="23" fillId="0" borderId="0"/>
    <xf numFmtId="0" fontId="40" fillId="0" borderId="0" applyFont="0" applyFill="0" applyBorder="0" applyAlignment="0" applyProtection="0"/>
    <xf numFmtId="0" fontId="40" fillId="0" borderId="0"/>
    <xf numFmtId="0" fontId="24" fillId="0" borderId="0"/>
    <xf numFmtId="0" fontId="24" fillId="0" borderId="0"/>
    <xf numFmtId="0" fontId="23" fillId="0" borderId="0"/>
    <xf numFmtId="0" fontId="40" fillId="0" borderId="0"/>
    <xf numFmtId="0" fontId="23" fillId="0" borderId="0"/>
    <xf numFmtId="0" fontId="23" fillId="0" borderId="0"/>
    <xf numFmtId="0" fontId="23" fillId="0" borderId="0"/>
    <xf numFmtId="0" fontId="28" fillId="0" borderId="0"/>
    <xf numFmtId="0" fontId="40" fillId="0" borderId="0"/>
    <xf numFmtId="0" fontId="23" fillId="0" borderId="0"/>
    <xf numFmtId="0" fontId="24" fillId="0" borderId="0" applyFont="0" applyFill="0" applyBorder="0" applyAlignment="0" applyProtection="0"/>
    <xf numFmtId="0" fontId="40" fillId="0" borderId="0" applyFont="0" applyFill="0" applyBorder="0" applyAlignment="0" applyProtection="0"/>
    <xf numFmtId="0" fontId="23" fillId="0" borderId="0"/>
    <xf numFmtId="0" fontId="23" fillId="0" borderId="0"/>
    <xf numFmtId="0" fontId="23" fillId="0" borderId="0"/>
    <xf numFmtId="0" fontId="2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3" fillId="0" borderId="0"/>
    <xf numFmtId="0" fontId="2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3" fillId="0" borderId="0"/>
    <xf numFmtId="0" fontId="23" fillId="0" borderId="0"/>
    <xf numFmtId="0" fontId="3" fillId="0" borderId="0"/>
    <xf numFmtId="0" fontId="3" fillId="0" borderId="0"/>
    <xf numFmtId="0" fontId="3" fillId="0" borderId="0"/>
    <xf numFmtId="0" fontId="3" fillId="0" borderId="0"/>
    <xf numFmtId="0" fontId="3" fillId="0" borderId="0"/>
    <xf numFmtId="0" fontId="23" fillId="0" borderId="0"/>
    <xf numFmtId="0" fontId="24" fillId="0" borderId="0"/>
    <xf numFmtId="0" fontId="24" fillId="0" borderId="0"/>
    <xf numFmtId="0" fontId="23" fillId="0" borderId="0"/>
    <xf numFmtId="0" fontId="23" fillId="0" borderId="0"/>
    <xf numFmtId="0" fontId="40" fillId="0" borderId="0"/>
    <xf numFmtId="0" fontId="50" fillId="0" borderId="0" applyProtection="0"/>
    <xf numFmtId="0" fontId="28" fillId="0" borderId="0"/>
    <xf numFmtId="0" fontId="28" fillId="0" borderId="0"/>
    <xf numFmtId="0" fontId="40" fillId="0" borderId="0" applyFont="0" applyFill="0" applyBorder="0" applyAlignment="0" applyProtection="0"/>
    <xf numFmtId="0" fontId="40" fillId="0" borderId="0" applyFont="0" applyFill="0" applyBorder="0" applyAlignment="0" applyProtection="0"/>
    <xf numFmtId="0" fontId="49" fillId="0" borderId="0"/>
    <xf numFmtId="0" fontId="49" fillId="0" borderId="0"/>
    <xf numFmtId="0" fontId="49" fillId="0" borderId="0"/>
    <xf numFmtId="0" fontId="3" fillId="0" borderId="0"/>
    <xf numFmtId="0" fontId="3" fillId="0" borderId="0"/>
    <xf numFmtId="0" fontId="40" fillId="0" borderId="0" applyFont="0" applyFill="0" applyBorder="0" applyAlignment="0" applyProtection="0"/>
    <xf numFmtId="0" fontId="23" fillId="0" borderId="0"/>
    <xf numFmtId="0" fontId="40" fillId="0" borderId="0" applyFont="0" applyFill="0" applyBorder="0" applyAlignment="0" applyProtection="0"/>
    <xf numFmtId="0" fontId="49" fillId="0" borderId="0"/>
    <xf numFmtId="0" fontId="23" fillId="0" borderId="0"/>
    <xf numFmtId="0" fontId="23" fillId="0" borderId="0"/>
    <xf numFmtId="0" fontId="40" fillId="0" borderId="0" applyFont="0" applyFill="0" applyBorder="0" applyAlignment="0" applyProtection="0"/>
    <xf numFmtId="0" fontId="23" fillId="0" borderId="0"/>
    <xf numFmtId="186" fontId="24" fillId="0" borderId="0" applyFont="0" applyFill="0" applyBorder="0" applyAlignment="0" applyProtection="0"/>
    <xf numFmtId="0" fontId="23" fillId="0" borderId="0"/>
    <xf numFmtId="0" fontId="40"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7" fillId="0" borderId="0">
      <protection locked="0"/>
    </xf>
    <xf numFmtId="0" fontId="39" fillId="0" borderId="0"/>
    <xf numFmtId="0" fontId="39" fillId="0" borderId="0"/>
    <xf numFmtId="0" fontId="4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0" fontId="27" fillId="0" borderId="0">
      <protection locked="0"/>
    </xf>
    <xf numFmtId="180" fontId="27" fillId="0" borderId="0">
      <protection locked="0"/>
    </xf>
    <xf numFmtId="0" fontId="49"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49" fillId="0" borderId="0"/>
    <xf numFmtId="0" fontId="4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3" fillId="0" borderId="0"/>
    <xf numFmtId="0" fontId="23" fillId="0" borderId="0"/>
    <xf numFmtId="0" fontId="40" fillId="0" borderId="0"/>
    <xf numFmtId="180" fontId="27" fillId="0" borderId="0">
      <protection locked="0"/>
    </xf>
    <xf numFmtId="0" fontId="24" fillId="0" borderId="0"/>
    <xf numFmtId="0" fontId="3" fillId="0" borderId="0"/>
    <xf numFmtId="0" fontId="3" fillId="0" borderId="0"/>
    <xf numFmtId="0" fontId="16" fillId="0" borderId="0"/>
    <xf numFmtId="0" fontId="3" fillId="0" borderId="0"/>
    <xf numFmtId="0" fontId="3" fillId="0" borderId="0"/>
    <xf numFmtId="0" fontId="40" fillId="0" borderId="0" applyFont="0" applyFill="0" applyBorder="0" applyAlignment="0" applyProtection="0"/>
    <xf numFmtId="0" fontId="23" fillId="0" borderId="0"/>
    <xf numFmtId="0" fontId="40" fillId="0" borderId="0" applyFont="0" applyFill="0" applyBorder="0" applyAlignment="0" applyProtection="0"/>
    <xf numFmtId="0" fontId="23" fillId="0" borderId="0"/>
    <xf numFmtId="0" fontId="24" fillId="0" borderId="0"/>
    <xf numFmtId="0" fontId="24" fillId="0" borderId="0"/>
    <xf numFmtId="0" fontId="3" fillId="0" borderId="0"/>
    <xf numFmtId="0" fontId="3" fillId="0" borderId="0"/>
    <xf numFmtId="0" fontId="40" fillId="0" borderId="0"/>
    <xf numFmtId="0" fontId="4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0" fillId="0" borderId="0"/>
    <xf numFmtId="0" fontId="4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0" fillId="0" borderId="0"/>
    <xf numFmtId="0" fontId="40" fillId="0" borderId="0"/>
    <xf numFmtId="0" fontId="3" fillId="0" borderId="0"/>
    <xf numFmtId="0" fontId="3" fillId="0" borderId="0"/>
    <xf numFmtId="0" fontId="3" fillId="0" borderId="0"/>
    <xf numFmtId="0" fontId="3" fillId="0" borderId="0"/>
    <xf numFmtId="0" fontId="40" fillId="0" borderId="0"/>
    <xf numFmtId="0" fontId="40" fillId="0" borderId="0"/>
    <xf numFmtId="0" fontId="3" fillId="0" borderId="0"/>
    <xf numFmtId="0" fontId="3" fillId="0" borderId="0"/>
    <xf numFmtId="0" fontId="40" fillId="0" borderId="0"/>
    <xf numFmtId="0" fontId="4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0" fillId="0" borderId="0"/>
    <xf numFmtId="0" fontId="4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4" fillId="0" borderId="0"/>
    <xf numFmtId="0" fontId="24" fillId="0" borderId="0"/>
    <xf numFmtId="0" fontId="34" fillId="0" borderId="0" applyFont="0" applyFill="0" applyBorder="0" applyAlignment="0" applyProtection="0"/>
    <xf numFmtId="0" fontId="34" fillId="0" borderId="0" applyFont="0" applyFill="0" applyBorder="0" applyAlignment="0" applyProtection="0"/>
    <xf numFmtId="0" fontId="23" fillId="0" borderId="0"/>
    <xf numFmtId="0" fontId="23" fillId="0" borderId="0"/>
    <xf numFmtId="0" fontId="23" fillId="0" borderId="0"/>
    <xf numFmtId="0" fontId="28" fillId="0" borderId="0"/>
    <xf numFmtId="0" fontId="27" fillId="0" borderId="0">
      <protection locked="0"/>
    </xf>
    <xf numFmtId="0" fontId="40" fillId="0" borderId="0" applyFont="0" applyFill="0" applyBorder="0" applyAlignment="0" applyProtection="0"/>
    <xf numFmtId="0" fontId="40" fillId="0" borderId="0" applyFont="0" applyFill="0" applyBorder="0" applyAlignment="0" applyProtection="0"/>
    <xf numFmtId="180" fontId="27" fillId="0" borderId="0">
      <protection locked="0"/>
    </xf>
    <xf numFmtId="180" fontId="27" fillId="0" borderId="0">
      <protection locked="0"/>
    </xf>
    <xf numFmtId="0" fontId="40" fillId="0" borderId="0" applyFont="0" applyFill="0" applyBorder="0" applyAlignment="0" applyProtection="0"/>
    <xf numFmtId="180" fontId="27" fillId="0" borderId="0">
      <protection locked="0"/>
    </xf>
    <xf numFmtId="180" fontId="27" fillId="0" borderId="0">
      <protection locked="0"/>
    </xf>
    <xf numFmtId="180" fontId="27" fillId="0" borderId="0">
      <protection locked="0"/>
    </xf>
    <xf numFmtId="0" fontId="40" fillId="0" borderId="0" applyFont="0" applyFill="0" applyBorder="0" applyAlignment="0" applyProtection="0"/>
    <xf numFmtId="0" fontId="27" fillId="0" borderId="0">
      <protection locked="0"/>
    </xf>
    <xf numFmtId="0" fontId="27" fillId="0" borderId="0">
      <protection locked="0"/>
    </xf>
    <xf numFmtId="0" fontId="40" fillId="0" borderId="0" applyFont="0" applyFill="0" applyBorder="0" applyAlignment="0" applyProtection="0"/>
    <xf numFmtId="180" fontId="27" fillId="0" borderId="0">
      <protection locked="0"/>
    </xf>
    <xf numFmtId="180" fontId="27" fillId="0" borderId="0">
      <protection locked="0"/>
    </xf>
    <xf numFmtId="0" fontId="27" fillId="0" borderId="0">
      <protection locked="0"/>
    </xf>
    <xf numFmtId="180" fontId="27" fillId="0" borderId="0">
      <protection locked="0"/>
    </xf>
    <xf numFmtId="0" fontId="28" fillId="0" borderId="0"/>
    <xf numFmtId="0" fontId="28" fillId="0" borderId="0"/>
    <xf numFmtId="0" fontId="24" fillId="0" borderId="0"/>
    <xf numFmtId="0" fontId="49" fillId="0" borderId="0"/>
    <xf numFmtId="0" fontId="49" fillId="0" borderId="0"/>
    <xf numFmtId="0" fontId="49" fillId="0" borderId="0"/>
    <xf numFmtId="0" fontId="23" fillId="0" borderId="0"/>
    <xf numFmtId="0" fontId="23" fillId="0" borderId="0"/>
    <xf numFmtId="0" fontId="23" fillId="0" borderId="0"/>
    <xf numFmtId="0" fontId="49" fillId="0" borderId="0"/>
    <xf numFmtId="0" fontId="23" fillId="0" borderId="0"/>
    <xf numFmtId="0" fontId="23" fillId="0" borderId="0"/>
    <xf numFmtId="0" fontId="24" fillId="0" borderId="0" applyFont="0" applyFill="0" applyBorder="0" applyAlignment="0" applyProtection="0"/>
    <xf numFmtId="0" fontId="24" fillId="0" borderId="0" applyFont="0" applyFill="0" applyBorder="0" applyAlignment="0" applyProtection="0"/>
    <xf numFmtId="0" fontId="23" fillId="0" borderId="0"/>
    <xf numFmtId="0" fontId="49" fillId="0" borderId="0"/>
    <xf numFmtId="0" fontId="24" fillId="0" borderId="0" applyFont="0" applyFill="0" applyBorder="0" applyAlignment="0" applyProtection="0"/>
    <xf numFmtId="0" fontId="24" fillId="0" borderId="0" applyFont="0" applyFill="0" applyBorder="0" applyAlignment="0" applyProtection="0"/>
    <xf numFmtId="0" fontId="23" fillId="0" borderId="0"/>
    <xf numFmtId="0" fontId="40" fillId="0" borderId="0"/>
    <xf numFmtId="0" fontId="40" fillId="0" borderId="0"/>
    <xf numFmtId="0" fontId="24" fillId="0" borderId="0" applyFont="0" applyFill="0" applyBorder="0" applyAlignment="0" applyProtection="0"/>
    <xf numFmtId="0" fontId="3" fillId="0" borderId="0"/>
    <xf numFmtId="0" fontId="28" fillId="0" borderId="0"/>
    <xf numFmtId="0" fontId="28" fillId="0" borderId="0"/>
    <xf numFmtId="0" fontId="28" fillId="0" borderId="0"/>
    <xf numFmtId="0" fontId="49" fillId="0" borderId="0"/>
    <xf numFmtId="0" fontId="3" fillId="0" borderId="0"/>
    <xf numFmtId="0" fontId="40" fillId="0" borderId="0"/>
    <xf numFmtId="0" fontId="49" fillId="0" borderId="0"/>
    <xf numFmtId="0" fontId="49" fillId="0" borderId="0"/>
    <xf numFmtId="0" fontId="49" fillId="0" borderId="0"/>
    <xf numFmtId="0" fontId="24" fillId="0" borderId="0"/>
    <xf numFmtId="0" fontId="24" fillId="0" borderId="0"/>
    <xf numFmtId="38" fontId="2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9" fillId="0" borderId="0"/>
    <xf numFmtId="0" fontId="23" fillId="0" borderId="0"/>
    <xf numFmtId="0" fontId="40" fillId="0" borderId="0"/>
    <xf numFmtId="0" fontId="40" fillId="0" borderId="0"/>
    <xf numFmtId="0" fontId="40" fillId="0" borderId="0" applyFont="0" applyFill="0" applyBorder="0" applyAlignment="0" applyProtection="0"/>
    <xf numFmtId="0" fontId="40" fillId="0" borderId="0"/>
    <xf numFmtId="0" fontId="40" fillId="0" borderId="0"/>
    <xf numFmtId="0" fontId="51" fillId="0" borderId="0"/>
    <xf numFmtId="0" fontId="23" fillId="0" borderId="0"/>
    <xf numFmtId="0" fontId="23" fillId="0" borderId="0"/>
    <xf numFmtId="0" fontId="40" fillId="0" borderId="0"/>
    <xf numFmtId="0" fontId="23" fillId="0" borderId="0"/>
    <xf numFmtId="0" fontId="23" fillId="0" borderId="0"/>
    <xf numFmtId="0" fontId="23" fillId="0" borderId="0"/>
    <xf numFmtId="0" fontId="24" fillId="0" borderId="0" applyFont="0" applyFill="0" applyBorder="0" applyAlignment="0" applyProtection="0"/>
    <xf numFmtId="0" fontId="49" fillId="0" borderId="0"/>
    <xf numFmtId="0" fontId="28" fillId="0" borderId="0"/>
    <xf numFmtId="0" fontId="28" fillId="0" borderId="0"/>
    <xf numFmtId="0" fontId="3" fillId="0" borderId="0"/>
    <xf numFmtId="0" fontId="3" fillId="0" borderId="0"/>
    <xf numFmtId="0" fontId="23" fillId="0" borderId="0"/>
    <xf numFmtId="0" fontId="40" fillId="0" borderId="0"/>
    <xf numFmtId="0" fontId="49" fillId="0" borderId="0"/>
    <xf numFmtId="0" fontId="49" fillId="0" borderId="0"/>
    <xf numFmtId="0" fontId="49" fillId="0" borderId="0"/>
    <xf numFmtId="0" fontId="49" fillId="0" borderId="0"/>
    <xf numFmtId="0" fontId="28" fillId="0" borderId="0"/>
    <xf numFmtId="0" fontId="28" fillId="0" borderId="0"/>
    <xf numFmtId="0" fontId="40" fillId="0" borderId="0"/>
    <xf numFmtId="0" fontId="23" fillId="0" borderId="0"/>
    <xf numFmtId="0" fontId="23" fillId="0" borderId="0"/>
    <xf numFmtId="0" fontId="49" fillId="0" borderId="0"/>
    <xf numFmtId="0" fontId="40" fillId="0" borderId="0"/>
    <xf numFmtId="0" fontId="50" fillId="0" borderId="0" applyProtection="0"/>
    <xf numFmtId="0" fontId="24" fillId="0" borderId="0" applyFont="0" applyFill="0" applyBorder="0" applyAlignment="0" applyProtection="0"/>
    <xf numFmtId="0" fontId="24" fillId="0" borderId="0" applyFont="0" applyFill="0" applyBorder="0" applyAlignment="0" applyProtection="0"/>
    <xf numFmtId="0" fontId="49" fillId="0" borderId="0"/>
    <xf numFmtId="0" fontId="49" fillId="0" borderId="0"/>
    <xf numFmtId="0" fontId="49" fillId="0" borderId="0"/>
    <xf numFmtId="0" fontId="49" fillId="0" borderId="0"/>
    <xf numFmtId="0" fontId="23" fillId="0" borderId="0"/>
    <xf numFmtId="0" fontId="23" fillId="0" borderId="0"/>
    <xf numFmtId="0" fontId="40" fillId="0" borderId="0"/>
    <xf numFmtId="0" fontId="40" fillId="0" borderId="0"/>
    <xf numFmtId="0" fontId="24" fillId="0" borderId="0"/>
    <xf numFmtId="0" fontId="24" fillId="0" borderId="0"/>
    <xf numFmtId="0" fontId="24" fillId="0" borderId="0"/>
    <xf numFmtId="0" fontId="40" fillId="0" borderId="0"/>
    <xf numFmtId="0" fontId="40" fillId="0" borderId="0"/>
    <xf numFmtId="0" fontId="3" fillId="0" borderId="0"/>
    <xf numFmtId="0" fontId="24" fillId="0" borderId="0"/>
    <xf numFmtId="0" fontId="24" fillId="0" borderId="0"/>
    <xf numFmtId="0" fontId="40" fillId="0" borderId="0"/>
    <xf numFmtId="0" fontId="24" fillId="0" borderId="0"/>
    <xf numFmtId="0" fontId="24" fillId="0" borderId="0"/>
    <xf numFmtId="0" fontId="24" fillId="0" borderId="0"/>
    <xf numFmtId="0" fontId="40" fillId="0" borderId="0"/>
    <xf numFmtId="0" fontId="24" fillId="0" borderId="0"/>
    <xf numFmtId="0" fontId="24" fillId="0" borderId="0"/>
    <xf numFmtId="0" fontId="24" fillId="0" borderId="0"/>
    <xf numFmtId="0" fontId="28" fillId="0" borderId="0"/>
    <xf numFmtId="0" fontId="28" fillId="0" borderId="0"/>
    <xf numFmtId="0" fontId="28" fillId="0" borderId="0"/>
    <xf numFmtId="0" fontId="34" fillId="0" borderId="0" applyFont="0" applyFill="0" applyBorder="0" applyAlignment="0" applyProtection="0"/>
    <xf numFmtId="0" fontId="34" fillId="0" borderId="0" applyFont="0" applyFill="0" applyBorder="0" applyAlignment="0" applyProtection="0"/>
    <xf numFmtId="0" fontId="3" fillId="0" borderId="0"/>
    <xf numFmtId="0" fontId="3" fillId="0" borderId="0"/>
    <xf numFmtId="0" fontId="39" fillId="0" borderId="0"/>
    <xf numFmtId="0" fontId="39" fillId="0" borderId="0"/>
    <xf numFmtId="0" fontId="3" fillId="0" borderId="0"/>
    <xf numFmtId="0" fontId="23" fillId="0" borderId="0"/>
    <xf numFmtId="0" fontId="23" fillId="0" borderId="0"/>
    <xf numFmtId="0" fontId="28" fillId="0" borderId="0"/>
    <xf numFmtId="0" fontId="23" fillId="0" borderId="0"/>
    <xf numFmtId="0" fontId="28" fillId="0" borderId="0"/>
    <xf numFmtId="0" fontId="28" fillId="0" borderId="0"/>
    <xf numFmtId="0" fontId="28" fillId="0" borderId="0"/>
    <xf numFmtId="0" fontId="28" fillId="0" borderId="0"/>
    <xf numFmtId="180" fontId="27" fillId="0" borderId="0">
      <protection locked="0"/>
    </xf>
    <xf numFmtId="0" fontId="40" fillId="0" borderId="0" applyFont="0" applyFill="0" applyBorder="0" applyAlignment="0" applyProtection="0"/>
    <xf numFmtId="0" fontId="40" fillId="0" borderId="0" applyFont="0" applyFill="0" applyBorder="0" applyAlignment="0" applyProtection="0"/>
    <xf numFmtId="0" fontId="40" fillId="0" borderId="0"/>
    <xf numFmtId="0" fontId="40" fillId="0" borderId="0"/>
    <xf numFmtId="180" fontId="27" fillId="0" borderId="0">
      <protection locked="0"/>
    </xf>
    <xf numFmtId="0" fontId="40" fillId="0" borderId="0" applyFont="0" applyFill="0" applyBorder="0" applyAlignment="0" applyProtection="0"/>
    <xf numFmtId="0" fontId="23" fillId="0" borderId="0"/>
    <xf numFmtId="0" fontId="23" fillId="0" borderId="0"/>
    <xf numFmtId="0" fontId="40" fillId="0" borderId="0"/>
    <xf numFmtId="0" fontId="40" fillId="0" borderId="0"/>
    <xf numFmtId="0" fontId="40" fillId="0" borderId="0" applyFont="0" applyFill="0" applyBorder="0" applyAlignment="0" applyProtection="0"/>
    <xf numFmtId="0" fontId="49" fillId="0" borderId="0"/>
    <xf numFmtId="0" fontId="23" fillId="0" borderId="0"/>
    <xf numFmtId="0" fontId="40" fillId="0" borderId="0" applyFont="0" applyFill="0" applyBorder="0" applyAlignment="0" applyProtection="0"/>
    <xf numFmtId="0" fontId="40" fillId="0" borderId="0" applyFont="0" applyFill="0" applyBorder="0" applyAlignment="0" applyProtection="0"/>
    <xf numFmtId="0" fontId="40" fillId="0" borderId="0" applyFont="0" applyFill="0" applyBorder="0" applyAlignment="0" applyProtection="0"/>
    <xf numFmtId="0" fontId="23" fillId="0" borderId="0"/>
    <xf numFmtId="0" fontId="40" fillId="0" borderId="0" applyFont="0" applyFill="0" applyBorder="0" applyAlignment="0" applyProtection="0"/>
    <xf numFmtId="0" fontId="23" fillId="0" borderId="0"/>
    <xf numFmtId="0" fontId="23" fillId="0" borderId="0"/>
    <xf numFmtId="0" fontId="27" fillId="0" borderId="0">
      <protection locked="0"/>
    </xf>
    <xf numFmtId="0" fontId="2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4" fillId="0" borderId="0"/>
    <xf numFmtId="0" fontId="3" fillId="0" borderId="0"/>
    <xf numFmtId="0" fontId="24" fillId="0" borderId="0"/>
    <xf numFmtId="0" fontId="24" fillId="0" borderId="0"/>
    <xf numFmtId="0" fontId="49" fillId="0" borderId="0"/>
    <xf numFmtId="0" fontId="49" fillId="0" borderId="0"/>
    <xf numFmtId="0" fontId="24" fillId="0" borderId="0"/>
    <xf numFmtId="0" fontId="24" fillId="0" borderId="0"/>
    <xf numFmtId="0" fontId="40" fillId="0" borderId="0"/>
    <xf numFmtId="0" fontId="28" fillId="0" borderId="0"/>
    <xf numFmtId="0" fontId="28" fillId="0" borderId="0"/>
    <xf numFmtId="0" fontId="49" fillId="0" borderId="0"/>
    <xf numFmtId="0" fontId="23" fillId="0" borderId="0"/>
    <xf numFmtId="0" fontId="23" fillId="0" borderId="0"/>
    <xf numFmtId="0" fontId="23" fillId="0" borderId="0"/>
    <xf numFmtId="0" fontId="23" fillId="0" borderId="0"/>
    <xf numFmtId="0" fontId="24" fillId="0" borderId="0"/>
    <xf numFmtId="0" fontId="24" fillId="0" borderId="0"/>
    <xf numFmtId="0" fontId="23" fillId="0" borderId="0"/>
    <xf numFmtId="0" fontId="23" fillId="0" borderId="0"/>
    <xf numFmtId="0" fontId="23" fillId="0" borderId="0"/>
    <xf numFmtId="0" fontId="23" fillId="0" borderId="0"/>
    <xf numFmtId="0" fontId="49" fillId="0" borderId="0"/>
    <xf numFmtId="0" fontId="3" fillId="0" borderId="0"/>
    <xf numFmtId="0" fontId="3" fillId="0" borderId="0"/>
    <xf numFmtId="0" fontId="49" fillId="0" borderId="0"/>
    <xf numFmtId="0" fontId="49" fillId="0" borderId="0"/>
    <xf numFmtId="0" fontId="49" fillId="0" borderId="0"/>
    <xf numFmtId="0" fontId="49" fillId="0" borderId="0"/>
    <xf numFmtId="0" fontId="39" fillId="0" borderId="0"/>
    <xf numFmtId="0" fontId="39" fillId="0" borderId="0"/>
    <xf numFmtId="0" fontId="23" fillId="0" borderId="0"/>
    <xf numFmtId="0" fontId="40" fillId="0" borderId="0"/>
    <xf numFmtId="0" fontId="40" fillId="0" borderId="0"/>
    <xf numFmtId="0" fontId="23" fillId="0" borderId="0"/>
    <xf numFmtId="0" fontId="23" fillId="0" borderId="0"/>
    <xf numFmtId="0" fontId="40" fillId="0" borderId="0" applyFont="0" applyFill="0" applyBorder="0" applyAlignment="0" applyProtection="0"/>
    <xf numFmtId="0" fontId="24" fillId="0" borderId="0" applyFont="0" applyFill="0" applyBorder="0" applyAlignment="0" applyProtection="0"/>
    <xf numFmtId="0" fontId="28" fillId="0" borderId="0"/>
    <xf numFmtId="0" fontId="23" fillId="0" borderId="0"/>
    <xf numFmtId="0" fontId="23" fillId="0" borderId="0"/>
    <xf numFmtId="0" fontId="24" fillId="0" borderId="0"/>
    <xf numFmtId="0" fontId="24" fillId="0" borderId="0"/>
    <xf numFmtId="0" fontId="23" fillId="0" borderId="0"/>
    <xf numFmtId="0" fontId="23" fillId="0" borderId="0"/>
    <xf numFmtId="0" fontId="23" fillId="0" borderId="0"/>
    <xf numFmtId="0" fontId="3" fillId="0" borderId="0"/>
    <xf numFmtId="0" fontId="3" fillId="0" borderId="0"/>
    <xf numFmtId="0" fontId="24" fillId="0" borderId="0"/>
    <xf numFmtId="0" fontId="23" fillId="0" borderId="0"/>
    <xf numFmtId="0" fontId="23" fillId="0" borderId="0"/>
    <xf numFmtId="0" fontId="28" fillId="0" borderId="0"/>
    <xf numFmtId="0" fontId="28" fillId="0" borderId="0"/>
    <xf numFmtId="0" fontId="23" fillId="0" borderId="0"/>
    <xf numFmtId="0" fontId="24" fillId="0" borderId="0"/>
    <xf numFmtId="0" fontId="24" fillId="0" borderId="0"/>
    <xf numFmtId="0" fontId="28" fillId="0" borderId="0"/>
    <xf numFmtId="0" fontId="28" fillId="0" borderId="0"/>
    <xf numFmtId="0" fontId="28" fillId="0" borderId="0"/>
    <xf numFmtId="0" fontId="28" fillId="0" borderId="0"/>
    <xf numFmtId="0" fontId="40" fillId="0" borderId="0"/>
    <xf numFmtId="0" fontId="40" fillId="0" borderId="0"/>
    <xf numFmtId="0" fontId="23" fillId="0" borderId="0"/>
    <xf numFmtId="0" fontId="49" fillId="0" borderId="0"/>
    <xf numFmtId="0" fontId="4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3" fillId="0" borderId="0"/>
    <xf numFmtId="0" fontId="23" fillId="0" borderId="0"/>
    <xf numFmtId="0" fontId="50" fillId="0" borderId="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0" fillId="0" borderId="0" applyFont="0" applyFill="0" applyBorder="0" applyAlignment="0" applyProtection="0"/>
    <xf numFmtId="0" fontId="3" fillId="0" borderId="0"/>
    <xf numFmtId="0" fontId="3" fillId="0" borderId="0"/>
    <xf numFmtId="0" fontId="23" fillId="0" borderId="0"/>
    <xf numFmtId="0" fontId="23" fillId="0" borderId="0"/>
    <xf numFmtId="0" fontId="23" fillId="0" borderId="0"/>
    <xf numFmtId="0" fontId="49" fillId="0" borderId="0"/>
    <xf numFmtId="0" fontId="24" fillId="0" borderId="0"/>
    <xf numFmtId="0" fontId="24" fillId="0" borderId="0"/>
    <xf numFmtId="0" fontId="3" fillId="0" borderId="0"/>
    <xf numFmtId="0" fontId="49" fillId="0" borderId="0"/>
    <xf numFmtId="0" fontId="4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8" fillId="0" borderId="0"/>
    <xf numFmtId="0" fontId="28" fillId="0" borderId="0"/>
    <xf numFmtId="0" fontId="23" fillId="0" borderId="0" applyFont="0" applyFill="0" applyBorder="0" applyAlignment="0" applyProtection="0"/>
    <xf numFmtId="0" fontId="28" fillId="0" borderId="0"/>
    <xf numFmtId="0" fontId="28" fillId="0" borderId="0"/>
    <xf numFmtId="186" fontId="24" fillId="0" borderId="0" applyFont="0" applyFill="0" applyBorder="0" applyAlignment="0" applyProtection="0"/>
    <xf numFmtId="186" fontId="24" fillId="0" borderId="0" applyFont="0" applyFill="0" applyBorder="0" applyAlignment="0" applyProtection="0"/>
    <xf numFmtId="0" fontId="23" fillId="0" borderId="0"/>
    <xf numFmtId="0" fontId="23" fillId="0" borderId="0"/>
    <xf numFmtId="0" fontId="40" fillId="0" borderId="0" applyFont="0" applyFill="0" applyBorder="0" applyAlignment="0" applyProtection="0"/>
    <xf numFmtId="0" fontId="40" fillId="0" borderId="0" applyFont="0" applyFill="0" applyBorder="0" applyAlignment="0" applyProtection="0"/>
    <xf numFmtId="0" fontId="24" fillId="0" borderId="0"/>
    <xf numFmtId="0" fontId="23" fillId="0" borderId="0"/>
    <xf numFmtId="0" fontId="23" fillId="0" borderId="0"/>
    <xf numFmtId="0" fontId="24" fillId="0" borderId="0"/>
    <xf numFmtId="0" fontId="24" fillId="0" borderId="0"/>
    <xf numFmtId="0" fontId="23" fillId="0" borderId="0"/>
    <xf numFmtId="0" fontId="23" fillId="0" borderId="0"/>
    <xf numFmtId="0" fontId="24" fillId="0" borderId="0"/>
    <xf numFmtId="0" fontId="24" fillId="0" borderId="0"/>
    <xf numFmtId="0" fontId="27" fillId="0" borderId="0">
      <protection locked="0"/>
    </xf>
    <xf numFmtId="0" fontId="40" fillId="0" borderId="0" applyFont="0" applyFill="0" applyBorder="0" applyAlignment="0" applyProtection="0"/>
    <xf numFmtId="180" fontId="27" fillId="0" borderId="0">
      <protection locked="0"/>
    </xf>
    <xf numFmtId="0" fontId="40" fillId="0" borderId="0"/>
    <xf numFmtId="0" fontId="40" fillId="0" borderId="0"/>
    <xf numFmtId="0" fontId="49" fillId="0" borderId="0"/>
    <xf numFmtId="0" fontId="23" fillId="0" borderId="0"/>
    <xf numFmtId="0" fontId="23" fillId="0" borderId="0"/>
    <xf numFmtId="0" fontId="23" fillId="0" borderId="0"/>
    <xf numFmtId="0" fontId="23" fillId="0" borderId="0"/>
    <xf numFmtId="0" fontId="40" fillId="0" borderId="0" applyFont="0" applyFill="0" applyBorder="0" applyAlignment="0" applyProtection="0"/>
    <xf numFmtId="0" fontId="40" fillId="0" borderId="0" applyFont="0" applyFill="0" applyBorder="0" applyAlignment="0" applyProtection="0"/>
    <xf numFmtId="0" fontId="24" fillId="0" borderId="0"/>
    <xf numFmtId="180" fontId="27" fillId="0" borderId="0">
      <protection locked="0"/>
    </xf>
    <xf numFmtId="0" fontId="28" fillId="0" borderId="0"/>
    <xf numFmtId="0" fontId="24" fillId="0" borderId="0"/>
    <xf numFmtId="0" fontId="24" fillId="0" borderId="0"/>
    <xf numFmtId="0" fontId="40" fillId="0" borderId="0" applyFont="0" applyFill="0" applyBorder="0" applyAlignment="0" applyProtection="0"/>
    <xf numFmtId="0" fontId="23" fillId="0" borderId="0"/>
    <xf numFmtId="0" fontId="23" fillId="0" borderId="0"/>
    <xf numFmtId="186" fontId="52" fillId="0" borderId="0" applyFont="0" applyFill="0" applyBorder="0" applyAlignment="0" applyProtection="0"/>
    <xf numFmtId="186" fontId="52" fillId="0" borderId="0" applyFont="0" applyFill="0" applyBorder="0" applyAlignment="0" applyProtection="0"/>
    <xf numFmtId="0" fontId="23" fillId="0" borderId="0"/>
    <xf numFmtId="0" fontId="23" fillId="0" borderId="0"/>
    <xf numFmtId="0" fontId="28" fillId="0" borderId="0"/>
    <xf numFmtId="0" fontId="2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0" fillId="0" borderId="0" applyFont="0" applyFill="0" applyBorder="0" applyAlignment="0" applyProtection="0"/>
    <xf numFmtId="0" fontId="40" fillId="0" borderId="0" applyFont="0" applyFill="0" applyBorder="0" applyAlignment="0" applyProtection="0"/>
    <xf numFmtId="0" fontId="40" fillId="0" borderId="0" applyFont="0" applyFill="0" applyBorder="0" applyAlignment="0" applyProtection="0"/>
    <xf numFmtId="0" fontId="23" fillId="0" borderId="0"/>
    <xf numFmtId="0" fontId="23" fillId="0" borderId="0"/>
    <xf numFmtId="0" fontId="23" fillId="0" borderId="0"/>
    <xf numFmtId="0" fontId="24" fillId="0" borderId="0"/>
    <xf numFmtId="0" fontId="24" fillId="0" borderId="0"/>
    <xf numFmtId="0" fontId="23" fillId="0" borderId="0"/>
    <xf numFmtId="0" fontId="49" fillId="0" borderId="0"/>
    <xf numFmtId="0" fontId="24" fillId="0" borderId="0"/>
    <xf numFmtId="0" fontId="24" fillId="0" borderId="0"/>
    <xf numFmtId="0" fontId="40" fillId="0" borderId="0" applyFont="0" applyFill="0" applyBorder="0" applyAlignment="0" applyProtection="0"/>
    <xf numFmtId="186" fontId="24" fillId="0" borderId="0" applyFont="0" applyFill="0" applyBorder="0" applyAlignment="0" applyProtection="0"/>
    <xf numFmtId="186" fontId="24" fillId="0" borderId="0" applyFont="0" applyFill="0" applyBorder="0" applyAlignment="0" applyProtection="0"/>
    <xf numFmtId="186" fontId="24" fillId="0" borderId="0" applyFont="0" applyFill="0" applyBorder="0" applyAlignment="0" applyProtection="0"/>
    <xf numFmtId="186" fontId="24" fillId="0" borderId="0" applyFont="0" applyFill="0" applyBorder="0" applyAlignment="0" applyProtection="0"/>
    <xf numFmtId="0" fontId="40" fillId="0" borderId="0" applyFont="0" applyFill="0" applyBorder="0" applyAlignment="0" applyProtection="0"/>
    <xf numFmtId="0" fontId="40" fillId="0" borderId="0" applyFont="0" applyFill="0" applyBorder="0" applyAlignment="0" applyProtection="0"/>
    <xf numFmtId="0" fontId="24" fillId="0" borderId="0"/>
    <xf numFmtId="0" fontId="24" fillId="0" borderId="0"/>
    <xf numFmtId="0" fontId="23" fillId="0" borderId="0"/>
    <xf numFmtId="0" fontId="23" fillId="0" borderId="0"/>
    <xf numFmtId="0" fontId="23" fillId="0" borderId="0"/>
    <xf numFmtId="0" fontId="3" fillId="0" borderId="0"/>
    <xf numFmtId="0" fontId="3" fillId="0" borderId="0"/>
    <xf numFmtId="186" fontId="24" fillId="0" borderId="0" applyFont="0" applyFill="0" applyBorder="0" applyAlignment="0" applyProtection="0"/>
    <xf numFmtId="0" fontId="40" fillId="0" borderId="0" applyFont="0" applyFill="0" applyBorder="0" applyAlignment="0" applyProtection="0"/>
    <xf numFmtId="0" fontId="23" fillId="0" borderId="0"/>
    <xf numFmtId="0" fontId="24" fillId="0" borderId="0"/>
    <xf numFmtId="0" fontId="24" fillId="0" borderId="0"/>
    <xf numFmtId="0" fontId="16" fillId="0" borderId="0"/>
    <xf numFmtId="0" fontId="40" fillId="0" borderId="0"/>
    <xf numFmtId="0" fontId="23" fillId="0" borderId="0"/>
    <xf numFmtId="0" fontId="23" fillId="0" borderId="0"/>
    <xf numFmtId="0" fontId="49" fillId="0" borderId="0"/>
    <xf numFmtId="0" fontId="28" fillId="0" borderId="0"/>
    <xf numFmtId="0" fontId="28" fillId="0" borderId="0"/>
    <xf numFmtId="186" fontId="24" fillId="0" borderId="0" applyFont="0" applyFill="0" applyBorder="0" applyAlignment="0" applyProtection="0"/>
    <xf numFmtId="186" fontId="24" fillId="0" borderId="0" applyFont="0" applyFill="0" applyBorder="0" applyAlignment="0" applyProtection="0"/>
    <xf numFmtId="186" fontId="24" fillId="0" borderId="0" applyFont="0" applyFill="0" applyBorder="0" applyAlignment="0" applyProtection="0"/>
    <xf numFmtId="0" fontId="40" fillId="0" borderId="0" applyFont="0" applyFill="0" applyBorder="0" applyAlignment="0" applyProtection="0"/>
    <xf numFmtId="0" fontId="23" fillId="0" borderId="0"/>
    <xf numFmtId="0" fontId="23" fillId="0" borderId="0"/>
    <xf numFmtId="0" fontId="40" fillId="0" borderId="0" applyFont="0" applyFill="0" applyBorder="0" applyAlignment="0" applyProtection="0"/>
    <xf numFmtId="0" fontId="40" fillId="0" borderId="0"/>
    <xf numFmtId="180" fontId="27" fillId="0" borderId="0">
      <protection locked="0"/>
    </xf>
    <xf numFmtId="0" fontId="23" fillId="0" borderId="0"/>
    <xf numFmtId="0" fontId="49" fillId="0" borderId="0"/>
    <xf numFmtId="0" fontId="23" fillId="0" borderId="0"/>
    <xf numFmtId="0" fontId="23" fillId="0" borderId="0"/>
    <xf numFmtId="0" fontId="24" fillId="0" borderId="0"/>
    <xf numFmtId="0" fontId="24" fillId="0" borderId="0"/>
    <xf numFmtId="0" fontId="23" fillId="0" borderId="0"/>
    <xf numFmtId="0" fontId="23" fillId="0" borderId="0"/>
    <xf numFmtId="0" fontId="24" fillId="0" borderId="0" applyFont="0" applyFill="0" applyBorder="0" applyAlignment="0" applyProtection="0"/>
    <xf numFmtId="0" fontId="24" fillId="0" borderId="0" applyFont="0" applyFill="0" applyBorder="0" applyAlignment="0" applyProtection="0"/>
    <xf numFmtId="0" fontId="28" fillId="0" borderId="0"/>
    <xf numFmtId="0" fontId="28" fillId="0" borderId="0"/>
    <xf numFmtId="0" fontId="24" fillId="0" borderId="0" applyFont="0" applyFill="0" applyBorder="0" applyAlignment="0" applyProtection="0"/>
    <xf numFmtId="0" fontId="3" fillId="0" borderId="0"/>
    <xf numFmtId="0" fontId="3" fillId="0" borderId="0"/>
    <xf numFmtId="0" fontId="3" fillId="0" borderId="0"/>
    <xf numFmtId="0" fontId="34" fillId="0" borderId="0" applyFont="0" applyFill="0" applyBorder="0" applyAlignment="0" applyProtection="0"/>
    <xf numFmtId="0" fontId="34" fillId="0" borderId="0" applyFont="0" applyFill="0" applyBorder="0" applyAlignment="0" applyProtection="0"/>
    <xf numFmtId="0" fontId="40" fillId="0" borderId="0" applyFont="0" applyFill="0" applyBorder="0" applyAlignment="0" applyProtection="0"/>
    <xf numFmtId="0" fontId="23" fillId="0" borderId="0"/>
    <xf numFmtId="0" fontId="3" fillId="0" borderId="0"/>
    <xf numFmtId="0" fontId="3" fillId="0" borderId="0"/>
    <xf numFmtId="0" fontId="3" fillId="0" borderId="0"/>
    <xf numFmtId="0" fontId="3" fillId="0" borderId="0"/>
    <xf numFmtId="0" fontId="3" fillId="0" borderId="0"/>
    <xf numFmtId="0" fontId="23" fillId="0" borderId="0"/>
    <xf numFmtId="0" fontId="28" fillId="0" borderId="0"/>
    <xf numFmtId="0" fontId="28" fillId="0" borderId="0"/>
    <xf numFmtId="0" fontId="3" fillId="0" borderId="0"/>
    <xf numFmtId="0" fontId="28" fillId="0" borderId="0"/>
    <xf numFmtId="0" fontId="28" fillId="0" borderId="0"/>
    <xf numFmtId="0" fontId="40" fillId="0" borderId="0"/>
    <xf numFmtId="0" fontId="40" fillId="0" borderId="0"/>
    <xf numFmtId="0" fontId="28" fillId="0" borderId="0"/>
    <xf numFmtId="0" fontId="23" fillId="0" borderId="0"/>
    <xf numFmtId="0" fontId="23" fillId="0" borderId="0"/>
    <xf numFmtId="0" fontId="28" fillId="0" borderId="0"/>
    <xf numFmtId="0" fontId="28" fillId="0" borderId="0"/>
    <xf numFmtId="0" fontId="28" fillId="0" borderId="0"/>
    <xf numFmtId="0" fontId="23" fillId="0" borderId="0"/>
    <xf numFmtId="0" fontId="28" fillId="0" borderId="0"/>
    <xf numFmtId="0" fontId="28" fillId="0" borderId="0"/>
    <xf numFmtId="186" fontId="52" fillId="0" borderId="0" applyFont="0" applyFill="0" applyBorder="0" applyAlignment="0" applyProtection="0"/>
    <xf numFmtId="186" fontId="52" fillId="0" borderId="0" applyFont="0" applyFill="0" applyBorder="0" applyAlignment="0" applyProtection="0"/>
    <xf numFmtId="0" fontId="23" fillId="0" borderId="0"/>
    <xf numFmtId="0" fontId="23" fillId="0" borderId="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8" fillId="0" borderId="0"/>
    <xf numFmtId="0" fontId="28" fillId="0" borderId="0"/>
    <xf numFmtId="0" fontId="23" fillId="0" borderId="0"/>
    <xf numFmtId="0" fontId="23" fillId="0" borderId="0"/>
    <xf numFmtId="0" fontId="23" fillId="0" borderId="0"/>
    <xf numFmtId="0" fontId="40" fillId="0" borderId="0" applyFont="0" applyFill="0" applyBorder="0" applyAlignment="0" applyProtection="0"/>
    <xf numFmtId="0" fontId="40" fillId="0" borderId="0" applyFont="0" applyFill="0" applyBorder="0" applyAlignment="0" applyProtection="0"/>
    <xf numFmtId="0" fontId="23" fillId="0" borderId="0"/>
    <xf numFmtId="0" fontId="23" fillId="0" borderId="0"/>
    <xf numFmtId="0" fontId="28" fillId="0" borderId="0"/>
    <xf numFmtId="0" fontId="28" fillId="0" borderId="0"/>
    <xf numFmtId="0" fontId="23" fillId="0" borderId="0"/>
    <xf numFmtId="0" fontId="23" fillId="0" borderId="0"/>
    <xf numFmtId="0" fontId="23" fillId="0" borderId="0"/>
    <xf numFmtId="0" fontId="23" fillId="0" borderId="0"/>
    <xf numFmtId="0" fontId="23" fillId="0" borderId="0"/>
    <xf numFmtId="0" fontId="23" fillId="0" borderId="0"/>
    <xf numFmtId="0" fontId="40" fillId="0" borderId="0" applyFont="0" applyFill="0" applyBorder="0" applyAlignment="0" applyProtection="0"/>
    <xf numFmtId="0" fontId="40" fillId="0" borderId="0" applyFont="0" applyFill="0" applyBorder="0" applyAlignment="0" applyProtection="0"/>
    <xf numFmtId="0" fontId="23" fillId="0" borderId="0"/>
    <xf numFmtId="0" fontId="23" fillId="0" borderId="0"/>
    <xf numFmtId="0" fontId="23" fillId="0" borderId="0"/>
    <xf numFmtId="0" fontId="23" fillId="0" borderId="0"/>
    <xf numFmtId="0" fontId="28" fillId="0" borderId="0"/>
    <xf numFmtId="0" fontId="28" fillId="0" borderId="0"/>
    <xf numFmtId="0" fontId="23" fillId="0" borderId="0"/>
    <xf numFmtId="0" fontId="23" fillId="0" borderId="0"/>
    <xf numFmtId="0" fontId="24" fillId="0" borderId="0" applyFont="0" applyFill="0" applyBorder="0" applyAlignment="0" applyProtection="0"/>
    <xf numFmtId="0" fontId="24"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4" fillId="0" borderId="0" applyFont="0" applyFill="0" applyBorder="0" applyAlignment="0" applyProtection="0"/>
    <xf numFmtId="0" fontId="24" fillId="0" borderId="0" applyFont="0" applyFill="0" applyBorder="0" applyAlignment="0" applyProtection="0"/>
    <xf numFmtId="0" fontId="40" fillId="0" borderId="0"/>
    <xf numFmtId="0" fontId="40" fillId="0" borderId="0"/>
    <xf numFmtId="180" fontId="27" fillId="0" borderId="0">
      <protection locked="0"/>
    </xf>
    <xf numFmtId="0" fontId="23" fillId="0" borderId="0"/>
    <xf numFmtId="0" fontId="23" fillId="0" borderId="0"/>
    <xf numFmtId="0" fontId="40" fillId="0" borderId="0" applyFont="0" applyFill="0" applyBorder="0" applyAlignment="0" applyProtection="0"/>
    <xf numFmtId="0" fontId="40" fillId="0" borderId="0" applyFont="0" applyFill="0" applyBorder="0" applyAlignment="0" applyProtection="0"/>
    <xf numFmtId="0" fontId="23" fillId="0" borderId="0"/>
    <xf numFmtId="0" fontId="28" fillId="0" borderId="0"/>
    <xf numFmtId="0" fontId="28" fillId="0" borderId="0"/>
    <xf numFmtId="0" fontId="24" fillId="0" borderId="0" applyFont="0" applyFill="0" applyBorder="0" applyAlignment="0" applyProtection="0"/>
    <xf numFmtId="0" fontId="24"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8" fillId="0" borderId="0"/>
    <xf numFmtId="186" fontId="24" fillId="0" borderId="0" applyFont="0" applyFill="0" applyBorder="0" applyAlignment="0" applyProtection="0"/>
    <xf numFmtId="0" fontId="23" fillId="0" borderId="0"/>
    <xf numFmtId="0" fontId="23" fillId="0" borderId="0"/>
    <xf numFmtId="0" fontId="23" fillId="0" borderId="0"/>
    <xf numFmtId="0" fontId="23" fillId="0" borderId="0"/>
    <xf numFmtId="0" fontId="3" fillId="0" borderId="0"/>
    <xf numFmtId="180" fontId="27" fillId="0" borderId="0">
      <protection locked="0"/>
    </xf>
    <xf numFmtId="0" fontId="40" fillId="0" borderId="0" applyFont="0" applyFill="0" applyBorder="0" applyAlignment="0" applyProtection="0"/>
    <xf numFmtId="0" fontId="23" fillId="0" borderId="0"/>
    <xf numFmtId="0" fontId="23" fillId="0" borderId="0"/>
    <xf numFmtId="0" fontId="3" fillId="0" borderId="0"/>
    <xf numFmtId="0" fontId="3" fillId="0" borderId="0"/>
    <xf numFmtId="0" fontId="49" fillId="0" borderId="0"/>
    <xf numFmtId="0" fontId="49" fillId="0" borderId="0"/>
    <xf numFmtId="0" fontId="49" fillId="0" borderId="0"/>
    <xf numFmtId="0" fontId="23" fillId="0" borderId="0"/>
    <xf numFmtId="0" fontId="23" fillId="0" borderId="0"/>
    <xf numFmtId="0" fontId="23" fillId="0" borderId="0"/>
    <xf numFmtId="0" fontId="23" fillId="0" borderId="0"/>
    <xf numFmtId="38" fontId="28" fillId="0" borderId="0" applyFont="0" applyFill="0" applyBorder="0" applyAlignment="0" applyProtection="0"/>
    <xf numFmtId="38" fontId="28" fillId="0" borderId="0" applyFont="0" applyFill="0" applyBorder="0" applyAlignment="0" applyProtection="0"/>
    <xf numFmtId="0" fontId="3" fillId="0" borderId="0"/>
    <xf numFmtId="0" fontId="3" fillId="0" borderId="0"/>
    <xf numFmtId="0" fontId="3" fillId="0" borderId="0"/>
    <xf numFmtId="0" fontId="3" fillId="0" borderId="0"/>
    <xf numFmtId="0" fontId="23" fillId="0" borderId="0"/>
    <xf numFmtId="0" fontId="23" fillId="0" borderId="0"/>
    <xf numFmtId="0" fontId="23" fillId="0" borderId="0"/>
    <xf numFmtId="0" fontId="28" fillId="0" borderId="0"/>
    <xf numFmtId="0" fontId="28" fillId="0" borderId="0"/>
    <xf numFmtId="0" fontId="40" fillId="0" borderId="0"/>
    <xf numFmtId="0" fontId="40" fillId="0" borderId="0"/>
    <xf numFmtId="0" fontId="40" fillId="0" borderId="0"/>
    <xf numFmtId="0" fontId="40" fillId="0" borderId="0"/>
    <xf numFmtId="0" fontId="23" fillId="0" borderId="0"/>
    <xf numFmtId="0" fontId="23" fillId="0" borderId="0"/>
    <xf numFmtId="0" fontId="23" fillId="0" borderId="0"/>
    <xf numFmtId="0" fontId="23" fillId="0" borderId="0"/>
    <xf numFmtId="0" fontId="24" fillId="0" borderId="0"/>
    <xf numFmtId="0" fontId="2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0" fillId="0" borderId="0"/>
    <xf numFmtId="0" fontId="23" fillId="0" borderId="0"/>
    <xf numFmtId="0" fontId="40" fillId="0" borderId="0" applyFont="0" applyFill="0" applyBorder="0" applyAlignment="0" applyProtection="0"/>
    <xf numFmtId="0" fontId="49" fillId="0" borderId="0"/>
    <xf numFmtId="0" fontId="24" fillId="0" borderId="0"/>
    <xf numFmtId="0" fontId="24" fillId="0" borderId="0"/>
    <xf numFmtId="0" fontId="23" fillId="0" borderId="0"/>
    <xf numFmtId="0" fontId="3" fillId="0" borderId="0"/>
    <xf numFmtId="0" fontId="3" fillId="0" borderId="0"/>
    <xf numFmtId="0" fontId="23" fillId="0" borderId="0"/>
    <xf numFmtId="0" fontId="40" fillId="0" borderId="0" applyFont="0" applyFill="0" applyBorder="0" applyAlignment="0" applyProtection="0"/>
    <xf numFmtId="0" fontId="27" fillId="0" borderId="0">
      <protection locked="0"/>
    </xf>
    <xf numFmtId="0" fontId="24" fillId="0" borderId="0"/>
    <xf numFmtId="0" fontId="24" fillId="0" borderId="0"/>
    <xf numFmtId="0" fontId="3" fillId="0" borderId="0" applyFont="0" applyFill="0" applyBorder="0" applyAlignment="0" applyProtection="0"/>
    <xf numFmtId="0" fontId="3" fillId="0" borderId="0" applyFont="0" applyFill="0" applyBorder="0" applyAlignment="0" applyProtection="0"/>
    <xf numFmtId="0" fontId="23" fillId="0" borderId="0"/>
    <xf numFmtId="0" fontId="23" fillId="0" borderId="0"/>
    <xf numFmtId="0" fontId="40" fillId="0" borderId="0" applyFont="0" applyFill="0" applyBorder="0" applyAlignment="0" applyProtection="0"/>
    <xf numFmtId="0" fontId="40" fillId="0" borderId="0" applyFont="0" applyFill="0" applyBorder="0" applyAlignment="0" applyProtection="0"/>
    <xf numFmtId="0" fontId="49" fillId="0" borderId="0"/>
    <xf numFmtId="0" fontId="49" fillId="0" borderId="0"/>
    <xf numFmtId="0" fontId="28" fillId="0" borderId="0"/>
    <xf numFmtId="0" fontId="40" fillId="0" borderId="0" applyFont="0" applyFill="0" applyBorder="0" applyAlignment="0" applyProtection="0"/>
    <xf numFmtId="0" fontId="23" fillId="0" borderId="0"/>
    <xf numFmtId="0" fontId="24" fillId="0" borderId="0"/>
    <xf numFmtId="0" fontId="24" fillId="0" borderId="0"/>
    <xf numFmtId="0" fontId="24" fillId="0" borderId="0"/>
    <xf numFmtId="0" fontId="23" fillId="0" borderId="0"/>
    <xf numFmtId="0" fontId="23" fillId="0" borderId="0"/>
    <xf numFmtId="0" fontId="23" fillId="0" borderId="0"/>
    <xf numFmtId="0" fontId="23" fillId="0" borderId="0"/>
    <xf numFmtId="0" fontId="23" fillId="0" borderId="0"/>
    <xf numFmtId="0" fontId="28" fillId="0" borderId="0"/>
    <xf numFmtId="0" fontId="28" fillId="0" borderId="0"/>
    <xf numFmtId="0" fontId="40" fillId="0" borderId="0"/>
    <xf numFmtId="0" fontId="40" fillId="0" borderId="0"/>
    <xf numFmtId="0" fontId="40" fillId="0" borderId="0"/>
    <xf numFmtId="0" fontId="40" fillId="0" borderId="0" applyFont="0" applyFill="0" applyBorder="0" applyAlignment="0" applyProtection="0"/>
    <xf numFmtId="0" fontId="40" fillId="0" borderId="0" applyFont="0" applyFill="0" applyBorder="0" applyAlignment="0" applyProtection="0"/>
    <xf numFmtId="0" fontId="23" fillId="0" borderId="0"/>
    <xf numFmtId="0" fontId="23" fillId="0" borderId="0"/>
    <xf numFmtId="0" fontId="28" fillId="0" borderId="0"/>
    <xf numFmtId="0" fontId="23" fillId="0" borderId="0"/>
    <xf numFmtId="0" fontId="23" fillId="0" borderId="0"/>
    <xf numFmtId="0" fontId="23" fillId="0" borderId="0"/>
    <xf numFmtId="0" fontId="40" fillId="0" borderId="0"/>
    <xf numFmtId="0" fontId="40" fillId="0" borderId="0"/>
    <xf numFmtId="0" fontId="40" fillId="0" borderId="0"/>
    <xf numFmtId="0" fontId="40" fillId="0" borderId="0"/>
    <xf numFmtId="0" fontId="23" fillId="0" borderId="0"/>
    <xf numFmtId="0" fontId="23" fillId="0" borderId="0"/>
    <xf numFmtId="0" fontId="24" fillId="0" borderId="0"/>
    <xf numFmtId="0" fontId="23" fillId="0" borderId="0"/>
    <xf numFmtId="0" fontId="24" fillId="0" borderId="0"/>
    <xf numFmtId="186" fontId="24" fillId="0" borderId="0" applyFont="0" applyFill="0" applyBorder="0" applyAlignment="0" applyProtection="0"/>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0" fontId="40" fillId="0" borderId="0"/>
    <xf numFmtId="0" fontId="23" fillId="0" borderId="0"/>
    <xf numFmtId="0" fontId="50" fillId="0" borderId="0" applyProtection="0"/>
    <xf numFmtId="0" fontId="24" fillId="0" borderId="0" applyFont="0" applyFill="0" applyBorder="0" applyAlignment="0" applyProtection="0"/>
    <xf numFmtId="0" fontId="23" fillId="0" borderId="0"/>
    <xf numFmtId="189" fontId="24" fillId="0" borderId="0" applyFont="0" applyFill="0" applyBorder="0" applyAlignment="0" applyProtection="0"/>
    <xf numFmtId="189" fontId="24" fillId="0" borderId="0" applyFont="0" applyFill="0" applyBorder="0" applyAlignment="0" applyProtection="0"/>
    <xf numFmtId="190" fontId="23" fillId="0" borderId="0" applyFont="0" applyFill="0" applyBorder="0" applyAlignment="0" applyProtection="0"/>
    <xf numFmtId="190" fontId="23" fillId="0" borderId="0" applyFont="0" applyFill="0" applyBorder="0" applyAlignment="0" applyProtection="0"/>
    <xf numFmtId="0" fontId="23" fillId="0" borderId="0"/>
    <xf numFmtId="0" fontId="23" fillId="0" borderId="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8" fillId="0" borderId="0"/>
    <xf numFmtId="0" fontId="28" fillId="0" borderId="0"/>
    <xf numFmtId="0" fontId="23" fillId="0" borderId="0"/>
    <xf numFmtId="0" fontId="23" fillId="0" borderId="0"/>
    <xf numFmtId="0" fontId="23" fillId="0" borderId="0"/>
    <xf numFmtId="0" fontId="23" fillId="0" borderId="0"/>
    <xf numFmtId="0" fontId="24" fillId="0" borderId="0" applyFont="0" applyFill="0" applyBorder="0" applyAlignment="0" applyProtection="0"/>
    <xf numFmtId="0" fontId="24" fillId="0" borderId="0" applyFont="0" applyFill="0" applyBorder="0" applyAlignment="0" applyProtection="0"/>
    <xf numFmtId="0" fontId="40" fillId="0" borderId="0"/>
    <xf numFmtId="0" fontId="40" fillId="0" borderId="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8" fillId="0" borderId="0"/>
    <xf numFmtId="0" fontId="28" fillId="0" borderId="0"/>
    <xf numFmtId="0" fontId="40" fillId="0" borderId="0" applyFont="0" applyFill="0" applyBorder="0" applyAlignment="0" applyProtection="0"/>
    <xf numFmtId="0" fontId="23" fillId="0" borderId="0"/>
    <xf numFmtId="0" fontId="23" fillId="0" borderId="0"/>
    <xf numFmtId="0" fontId="49" fillId="0" borderId="0"/>
    <xf numFmtId="0" fontId="40" fillId="0" borderId="0"/>
    <xf numFmtId="0" fontId="24" fillId="0" borderId="0"/>
    <xf numFmtId="0" fontId="24" fillId="0" borderId="0"/>
    <xf numFmtId="0" fontId="24" fillId="0" borderId="0"/>
    <xf numFmtId="0" fontId="24" fillId="0" borderId="0"/>
    <xf numFmtId="0" fontId="40" fillId="0" borderId="0"/>
    <xf numFmtId="0" fontId="24" fillId="0" borderId="0"/>
    <xf numFmtId="0" fontId="23" fillId="0" borderId="0"/>
    <xf numFmtId="0" fontId="23" fillId="0" borderId="0"/>
    <xf numFmtId="0" fontId="40" fillId="0" borderId="0"/>
    <xf numFmtId="0" fontId="3" fillId="0" borderId="0"/>
    <xf numFmtId="0" fontId="3" fillId="0" borderId="0"/>
    <xf numFmtId="0" fontId="49" fillId="0" borderId="0"/>
    <xf numFmtId="0" fontId="23" fillId="0" borderId="0"/>
    <xf numFmtId="38" fontId="28" fillId="0" borderId="0" applyFont="0" applyFill="0" applyBorder="0" applyAlignment="0" applyProtection="0"/>
    <xf numFmtId="0" fontId="49" fillId="0" borderId="0"/>
    <xf numFmtId="0" fontId="49" fillId="0" borderId="0"/>
    <xf numFmtId="0" fontId="49" fillId="0" borderId="0"/>
    <xf numFmtId="0" fontId="40" fillId="0" borderId="0" applyFont="0" applyFill="0" applyBorder="0" applyAlignment="0" applyProtection="0"/>
    <xf numFmtId="0" fontId="3" fillId="0" borderId="0"/>
    <xf numFmtId="0" fontId="3" fillId="0" borderId="0"/>
    <xf numFmtId="0" fontId="24" fillId="0" borderId="0" applyFont="0" applyFill="0" applyBorder="0" applyAlignment="0" applyProtection="0"/>
    <xf numFmtId="0" fontId="24" fillId="0" borderId="0"/>
    <xf numFmtId="0" fontId="3" fillId="0" borderId="0"/>
    <xf numFmtId="0" fontId="3" fillId="0" borderId="0"/>
    <xf numFmtId="0" fontId="28" fillId="0" borderId="0"/>
    <xf numFmtId="0" fontId="40" fillId="0" borderId="0"/>
    <xf numFmtId="0" fontId="49" fillId="0" borderId="0"/>
    <xf numFmtId="0" fontId="28" fillId="0" borderId="0"/>
    <xf numFmtId="0" fontId="28" fillId="0" borderId="0"/>
    <xf numFmtId="0" fontId="49" fillId="0" borderId="0"/>
    <xf numFmtId="0" fontId="24" fillId="0" borderId="0" applyFont="0" applyFill="0" applyBorder="0" applyAlignment="0" applyProtection="0"/>
    <xf numFmtId="0" fontId="24" fillId="0" borderId="0" applyFont="0" applyFill="0" applyBorder="0" applyAlignment="0" applyProtection="0"/>
    <xf numFmtId="0" fontId="40" fillId="0" borderId="0" applyFont="0" applyFill="0" applyBorder="0" applyAlignment="0" applyProtection="0"/>
    <xf numFmtId="0" fontId="3" fillId="0" borderId="0"/>
    <xf numFmtId="0" fontId="3" fillId="0" borderId="0"/>
    <xf numFmtId="0" fontId="27" fillId="0" borderId="0">
      <protection locked="0"/>
    </xf>
    <xf numFmtId="0" fontId="23" fillId="0" borderId="0"/>
    <xf numFmtId="0" fontId="23" fillId="0" borderId="0"/>
    <xf numFmtId="0" fontId="40" fillId="0" borderId="0"/>
    <xf numFmtId="0" fontId="40" fillId="0" borderId="0"/>
    <xf numFmtId="0" fontId="3" fillId="0" borderId="0"/>
    <xf numFmtId="0" fontId="3" fillId="0" borderId="0"/>
    <xf numFmtId="0" fontId="3" fillId="0" borderId="0"/>
    <xf numFmtId="0" fontId="3" fillId="0" borderId="0"/>
    <xf numFmtId="0" fontId="40" fillId="0" borderId="0" applyFont="0" applyFill="0" applyBorder="0" applyAlignment="0" applyProtection="0"/>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0" fontId="27" fillId="0" borderId="0">
      <protection locked="0"/>
    </xf>
    <xf numFmtId="0" fontId="23" fillId="0" borderId="0"/>
    <xf numFmtId="0" fontId="40" fillId="0" borderId="0">
      <alignment vertical="center"/>
    </xf>
    <xf numFmtId="0" fontId="23" fillId="0" borderId="0"/>
    <xf numFmtId="0" fontId="23" fillId="0" borderId="0"/>
    <xf numFmtId="0" fontId="3" fillId="0" borderId="0"/>
    <xf numFmtId="0" fontId="3" fillId="0" borderId="0"/>
    <xf numFmtId="0" fontId="23" fillId="0" borderId="0"/>
    <xf numFmtId="0" fontId="23" fillId="0" borderId="0"/>
    <xf numFmtId="0" fontId="24" fillId="0" borderId="0"/>
    <xf numFmtId="0" fontId="24" fillId="0" borderId="0"/>
    <xf numFmtId="0" fontId="24" fillId="0" borderId="0"/>
    <xf numFmtId="0" fontId="3" fillId="0" borderId="0"/>
    <xf numFmtId="0" fontId="3" fillId="0" borderId="0"/>
    <xf numFmtId="0" fontId="28" fillId="0" borderId="0"/>
    <xf numFmtId="0" fontId="28" fillId="0" borderId="0"/>
    <xf numFmtId="0" fontId="53" fillId="0" borderId="0"/>
    <xf numFmtId="0" fontId="28" fillId="0" borderId="0"/>
    <xf numFmtId="0" fontId="28" fillId="0" borderId="0"/>
    <xf numFmtId="0" fontId="40" fillId="0" borderId="0" applyFont="0" applyFill="0" applyBorder="0" applyAlignment="0" applyProtection="0"/>
    <xf numFmtId="0" fontId="49" fillId="0" borderId="0"/>
    <xf numFmtId="0" fontId="49" fillId="0" borderId="0"/>
    <xf numFmtId="0" fontId="49" fillId="0" borderId="0"/>
    <xf numFmtId="0" fontId="3" fillId="0" borderId="0" applyFont="0" applyFill="0" applyBorder="0" applyAlignment="0" applyProtection="0"/>
    <xf numFmtId="0" fontId="3" fillId="0" borderId="0" applyFont="0" applyFill="0" applyBorder="0" applyAlignment="0" applyProtection="0"/>
    <xf numFmtId="0" fontId="40" fillId="0" borderId="0" applyFont="0" applyFill="0" applyBorder="0" applyAlignment="0" applyProtection="0"/>
    <xf numFmtId="0" fontId="24" fillId="0" borderId="0"/>
    <xf numFmtId="0" fontId="24" fillId="0" borderId="0"/>
    <xf numFmtId="0" fontId="23" fillId="0" borderId="0"/>
    <xf numFmtId="0" fontId="23" fillId="0" borderId="0"/>
    <xf numFmtId="0" fontId="40" fillId="0" borderId="0"/>
    <xf numFmtId="0" fontId="40" fillId="0" borderId="0"/>
    <xf numFmtId="0" fontId="28" fillId="0" borderId="0"/>
    <xf numFmtId="0" fontId="40" fillId="0" borderId="0" applyFont="0" applyFill="0" applyBorder="0" applyAlignment="0" applyProtection="0"/>
    <xf numFmtId="0" fontId="23" fillId="0" borderId="0"/>
    <xf numFmtId="0" fontId="40" fillId="0" borderId="0"/>
    <xf numFmtId="0" fontId="24" fillId="0" borderId="0" applyFont="0" applyFill="0" applyBorder="0" applyAlignment="0" applyProtection="0"/>
    <xf numFmtId="0" fontId="24" fillId="0" borderId="0" applyFont="0" applyFill="0" applyBorder="0" applyAlignment="0" applyProtection="0"/>
    <xf numFmtId="0" fontId="23" fillId="0" borderId="0"/>
    <xf numFmtId="0" fontId="24" fillId="0" borderId="0" applyFont="0" applyFill="0" applyBorder="0" applyAlignment="0" applyProtection="0"/>
    <xf numFmtId="0" fontId="24" fillId="0" borderId="0" applyFont="0" applyFill="0" applyBorder="0" applyAlignment="0" applyProtection="0"/>
    <xf numFmtId="0" fontId="23" fillId="0" borderId="0"/>
    <xf numFmtId="0" fontId="23" fillId="0" borderId="0"/>
    <xf numFmtId="0" fontId="3" fillId="0" borderId="0" applyFont="0" applyFill="0" applyBorder="0" applyAlignment="0" applyProtection="0"/>
    <xf numFmtId="0" fontId="3" fillId="0" borderId="0" applyFont="0" applyFill="0" applyBorder="0" applyAlignment="0" applyProtection="0"/>
    <xf numFmtId="0" fontId="40" fillId="0" borderId="0"/>
    <xf numFmtId="0" fontId="23" fillId="0" borderId="0"/>
    <xf numFmtId="0" fontId="23" fillId="0" borderId="0"/>
    <xf numFmtId="0" fontId="40" fillId="0" borderId="0" applyFont="0" applyFill="0" applyBorder="0" applyAlignment="0" applyProtection="0"/>
    <xf numFmtId="0" fontId="23" fillId="0" borderId="0"/>
    <xf numFmtId="0" fontId="23" fillId="0" borderId="0"/>
    <xf numFmtId="0" fontId="3" fillId="0" borderId="0"/>
    <xf numFmtId="0" fontId="3" fillId="0" borderId="0"/>
    <xf numFmtId="0" fontId="24" fillId="0" borderId="0"/>
    <xf numFmtId="0" fontId="24" fillId="0" borderId="0"/>
    <xf numFmtId="0" fontId="3" fillId="0" borderId="0"/>
    <xf numFmtId="0" fontId="3" fillId="0" borderId="0"/>
    <xf numFmtId="0" fontId="3" fillId="0" borderId="0"/>
    <xf numFmtId="0" fontId="3" fillId="0" borderId="0"/>
    <xf numFmtId="0" fontId="3" fillId="0" borderId="0"/>
    <xf numFmtId="0" fontId="24" fillId="0" borderId="0" applyFont="0" applyFill="0" applyBorder="0" applyAlignment="0" applyProtection="0"/>
    <xf numFmtId="0" fontId="24" fillId="0" borderId="0" applyFont="0" applyFill="0" applyBorder="0" applyAlignment="0" applyProtection="0"/>
    <xf numFmtId="0" fontId="23" fillId="0" borderId="0"/>
    <xf numFmtId="0" fontId="23" fillId="0" borderId="0"/>
    <xf numFmtId="0" fontId="28" fillId="0" borderId="0"/>
    <xf numFmtId="0" fontId="28" fillId="0" borderId="0"/>
    <xf numFmtId="0" fontId="49" fillId="0" borderId="0"/>
    <xf numFmtId="0" fontId="23" fillId="0" borderId="0"/>
    <xf numFmtId="0" fontId="24" fillId="0" borderId="0"/>
    <xf numFmtId="0" fontId="24" fillId="0" borderId="0"/>
    <xf numFmtId="0" fontId="28" fillId="0" borderId="0"/>
    <xf numFmtId="0" fontId="28" fillId="0" borderId="0"/>
    <xf numFmtId="0" fontId="50" fillId="0" borderId="0" applyProtection="0"/>
    <xf numFmtId="0" fontId="24" fillId="0" borderId="0" applyFont="0" applyFill="0" applyBorder="0" applyAlignment="0" applyProtection="0"/>
    <xf numFmtId="0" fontId="24"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3" fillId="0" borderId="0"/>
    <xf numFmtId="0" fontId="24" fillId="0" borderId="0"/>
    <xf numFmtId="0" fontId="24" fillId="0" borderId="0"/>
    <xf numFmtId="0" fontId="23" fillId="0" borderId="0"/>
    <xf numFmtId="0" fontId="23" fillId="0" borderId="0"/>
    <xf numFmtId="0" fontId="40" fillId="0" borderId="0" applyFont="0" applyFill="0" applyBorder="0" applyAlignment="0" applyProtection="0"/>
    <xf numFmtId="0" fontId="28" fillId="0" borderId="0"/>
    <xf numFmtId="0" fontId="28" fillId="0" borderId="0"/>
    <xf numFmtId="0" fontId="24" fillId="0" borderId="0"/>
    <xf numFmtId="0" fontId="24" fillId="0" borderId="0"/>
    <xf numFmtId="0" fontId="24" fillId="0" borderId="0" applyFont="0" applyFill="0" applyBorder="0" applyAlignment="0" applyProtection="0"/>
    <xf numFmtId="0" fontId="24" fillId="0" borderId="0" applyFont="0" applyFill="0" applyBorder="0" applyAlignment="0" applyProtection="0"/>
    <xf numFmtId="0" fontId="23" fillId="0" borderId="0"/>
    <xf numFmtId="0" fontId="23" fillId="0" borderId="0"/>
    <xf numFmtId="0" fontId="23" fillId="0" borderId="0"/>
    <xf numFmtId="0" fontId="2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4" fillId="0" borderId="0"/>
    <xf numFmtId="0" fontId="24" fillId="0" borderId="0"/>
    <xf numFmtId="0" fontId="23" fillId="0" borderId="0"/>
    <xf numFmtId="0" fontId="3" fillId="0" borderId="0"/>
    <xf numFmtId="0" fontId="3" fillId="0" borderId="0"/>
    <xf numFmtId="0" fontId="23" fillId="0" borderId="0"/>
    <xf numFmtId="0" fontId="23" fillId="0" borderId="0"/>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0" fontId="40" fillId="0" borderId="0" applyFont="0" applyFill="0" applyBorder="0" applyAlignment="0" applyProtection="0"/>
    <xf numFmtId="0" fontId="23" fillId="0" borderId="0"/>
    <xf numFmtId="0" fontId="23" fillId="0" borderId="0"/>
    <xf numFmtId="0" fontId="40" fillId="0" borderId="0" applyFont="0" applyFill="0" applyBorder="0" applyAlignment="0" applyProtection="0"/>
    <xf numFmtId="180" fontId="27" fillId="0" borderId="0">
      <protection locked="0"/>
    </xf>
    <xf numFmtId="0" fontId="24" fillId="0" borderId="0"/>
    <xf numFmtId="0" fontId="24" fillId="0" borderId="0"/>
    <xf numFmtId="0" fontId="24" fillId="0" borderId="0" applyFont="0" applyFill="0" applyBorder="0" applyAlignment="0" applyProtection="0"/>
    <xf numFmtId="0" fontId="24" fillId="0" borderId="0" applyFont="0" applyFill="0" applyBorder="0" applyAlignment="0" applyProtection="0"/>
    <xf numFmtId="0" fontId="3" fillId="0" borderId="0"/>
    <xf numFmtId="0" fontId="3" fillId="0" borderId="0"/>
    <xf numFmtId="0" fontId="40" fillId="0" borderId="0" applyFont="0" applyFill="0" applyBorder="0" applyAlignment="0" applyProtection="0"/>
    <xf numFmtId="0" fontId="40" fillId="0" borderId="0" applyFont="0" applyFill="0" applyBorder="0" applyAlignment="0" applyProtection="0"/>
    <xf numFmtId="180" fontId="27" fillId="0" borderId="0">
      <protection locked="0"/>
    </xf>
    <xf numFmtId="180" fontId="27" fillId="0" borderId="0">
      <protection locked="0"/>
    </xf>
    <xf numFmtId="0" fontId="40" fillId="0" borderId="0" applyFont="0" applyFill="0" applyBorder="0" applyAlignment="0" applyProtection="0"/>
    <xf numFmtId="0" fontId="28" fillId="0" borderId="0"/>
    <xf numFmtId="0" fontId="23" fillId="0" borderId="0"/>
    <xf numFmtId="0" fontId="23" fillId="0" borderId="0"/>
    <xf numFmtId="0" fontId="28" fillId="0" borderId="0"/>
    <xf numFmtId="0" fontId="28" fillId="0" borderId="0"/>
    <xf numFmtId="0" fontId="24" fillId="0" borderId="0"/>
    <xf numFmtId="0" fontId="24" fillId="0" borderId="0"/>
    <xf numFmtId="0" fontId="23" fillId="0" borderId="0"/>
    <xf numFmtId="0" fontId="23" fillId="0" borderId="0"/>
    <xf numFmtId="0" fontId="23" fillId="0" borderId="0"/>
    <xf numFmtId="0" fontId="40" fillId="0" borderId="0"/>
    <xf numFmtId="0" fontId="40" fillId="0" borderId="0"/>
    <xf numFmtId="0" fontId="23" fillId="0" borderId="0"/>
    <xf numFmtId="0" fontId="23" fillId="0" borderId="0"/>
    <xf numFmtId="0" fontId="23" fillId="0" borderId="0"/>
    <xf numFmtId="0" fontId="24" fillId="0" borderId="0" applyFont="0" applyFill="0" applyBorder="0" applyAlignment="0" applyProtection="0"/>
    <xf numFmtId="0" fontId="24" fillId="0" borderId="0" applyFont="0" applyFill="0" applyBorder="0" applyAlignment="0" applyProtection="0"/>
    <xf numFmtId="0" fontId="23" fillId="0" borderId="0"/>
    <xf numFmtId="0" fontId="23" fillId="0" borderId="0"/>
    <xf numFmtId="191" fontId="3" fillId="0" borderId="0" applyFont="0" applyFill="0" applyBorder="0" applyAlignment="0" applyProtection="0"/>
    <xf numFmtId="186"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40" fillId="0" borderId="0"/>
    <xf numFmtId="0" fontId="40" fillId="0" borderId="0"/>
    <xf numFmtId="0" fontId="40" fillId="0" borderId="0"/>
    <xf numFmtId="0" fontId="23" fillId="0" borderId="0"/>
    <xf numFmtId="0" fontId="23" fillId="0" borderId="0"/>
    <xf numFmtId="0" fontId="23" fillId="0" borderId="0"/>
    <xf numFmtId="0" fontId="23" fillId="0" borderId="0"/>
    <xf numFmtId="0" fontId="40" fillId="0" borderId="0" applyFont="0" applyFill="0" applyBorder="0" applyAlignment="0" applyProtection="0"/>
    <xf numFmtId="0" fontId="40" fillId="0" borderId="0" applyFont="0" applyFill="0" applyBorder="0" applyAlignment="0" applyProtection="0"/>
    <xf numFmtId="0" fontId="23" fillId="0" borderId="0"/>
    <xf numFmtId="0" fontId="23" fillId="0" borderId="0"/>
    <xf numFmtId="0" fontId="28" fillId="0" borderId="0"/>
    <xf numFmtId="0" fontId="28" fillId="0" borderId="0"/>
    <xf numFmtId="0" fontId="28" fillId="0" borderId="0"/>
    <xf numFmtId="0" fontId="28" fillId="0" borderId="0"/>
    <xf numFmtId="0" fontId="23" fillId="0" borderId="0"/>
    <xf numFmtId="0" fontId="23" fillId="0" borderId="0"/>
    <xf numFmtId="0" fontId="23" fillId="0" borderId="0"/>
    <xf numFmtId="0" fontId="23" fillId="0" borderId="0"/>
    <xf numFmtId="0" fontId="23" fillId="0" borderId="0"/>
    <xf numFmtId="0" fontId="49" fillId="0" borderId="0"/>
    <xf numFmtId="0" fontId="49" fillId="0" borderId="0"/>
    <xf numFmtId="0" fontId="23" fillId="0" borderId="0"/>
    <xf numFmtId="0" fontId="23" fillId="0" borderId="0"/>
    <xf numFmtId="0" fontId="3" fillId="0" borderId="0"/>
    <xf numFmtId="0" fontId="3" fillId="0" borderId="0"/>
    <xf numFmtId="0" fontId="3" fillId="0" borderId="0"/>
    <xf numFmtId="0" fontId="3" fillId="0" borderId="0"/>
    <xf numFmtId="0" fontId="23" fillId="0" borderId="0"/>
    <xf numFmtId="0" fontId="23" fillId="0" borderId="0"/>
    <xf numFmtId="0" fontId="23" fillId="0" borderId="0"/>
    <xf numFmtId="0" fontId="23" fillId="0" borderId="0"/>
    <xf numFmtId="0" fontId="24" fillId="0" borderId="0"/>
    <xf numFmtId="0" fontId="24"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8" fillId="0" borderId="0"/>
    <xf numFmtId="0" fontId="28" fillId="0" borderId="0"/>
    <xf numFmtId="0" fontId="28" fillId="0" borderId="0"/>
    <xf numFmtId="0" fontId="28" fillId="0" borderId="0"/>
    <xf numFmtId="0" fontId="3" fillId="0" borderId="0"/>
    <xf numFmtId="0" fontId="3" fillId="0" borderId="0"/>
    <xf numFmtId="0" fontId="49" fillId="0" borderId="0"/>
    <xf numFmtId="0" fontId="49" fillId="0" borderId="0"/>
    <xf numFmtId="0" fontId="24" fillId="0" borderId="0" applyFont="0" applyFill="0" applyBorder="0" applyAlignment="0" applyProtection="0"/>
    <xf numFmtId="0" fontId="24" fillId="0" borderId="0" applyFont="0" applyFill="0" applyBorder="0" applyAlignment="0" applyProtection="0"/>
    <xf numFmtId="0" fontId="28" fillId="0" borderId="0"/>
    <xf numFmtId="0" fontId="28" fillId="0" borderId="0"/>
    <xf numFmtId="0" fontId="28" fillId="0" borderId="0"/>
    <xf numFmtId="0" fontId="28" fillId="0" borderId="0"/>
    <xf numFmtId="0" fontId="23" fillId="0" borderId="0"/>
    <xf numFmtId="0" fontId="2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9" fillId="0" borderId="0"/>
    <xf numFmtId="0" fontId="24" fillId="0" borderId="0"/>
    <xf numFmtId="0" fontId="24" fillId="0" borderId="0"/>
    <xf numFmtId="0" fontId="3" fillId="0" borderId="0" applyFont="0" applyFill="0" applyBorder="0" applyAlignment="0" applyProtection="0"/>
    <xf numFmtId="0" fontId="3" fillId="0" borderId="0" applyFont="0" applyFill="0" applyBorder="0" applyAlignment="0" applyProtection="0"/>
    <xf numFmtId="0" fontId="40" fillId="0" borderId="0" applyFont="0" applyFill="0" applyBorder="0" applyAlignment="0" applyProtection="0"/>
    <xf numFmtId="0" fontId="23" fillId="0" borderId="0"/>
    <xf numFmtId="0" fontId="23" fillId="0" borderId="0"/>
    <xf numFmtId="0" fontId="23" fillId="0" borderId="0"/>
    <xf numFmtId="0" fontId="23" fillId="0" borderId="0"/>
    <xf numFmtId="0" fontId="28" fillId="0" borderId="0"/>
    <xf numFmtId="0" fontId="28" fillId="0" borderId="0"/>
    <xf numFmtId="0" fontId="28" fillId="0" borderId="0"/>
    <xf numFmtId="0" fontId="28" fillId="0" borderId="0"/>
    <xf numFmtId="0" fontId="40" fillId="0" borderId="0" applyFont="0" applyFill="0" applyBorder="0" applyAlignment="0" applyProtection="0"/>
    <xf numFmtId="0" fontId="40" fillId="0" borderId="0" applyFont="0" applyFill="0" applyBorder="0" applyAlignment="0" applyProtection="0"/>
    <xf numFmtId="0" fontId="28" fillId="0" borderId="0"/>
    <xf numFmtId="0" fontId="28" fillId="0" borderId="0"/>
    <xf numFmtId="0" fontId="28" fillId="0" borderId="0"/>
    <xf numFmtId="0" fontId="28" fillId="0" borderId="0"/>
    <xf numFmtId="0" fontId="23" fillId="0" borderId="0"/>
    <xf numFmtId="0" fontId="23" fillId="0" borderId="0"/>
    <xf numFmtId="186" fontId="52" fillId="0" borderId="0" applyFont="0" applyFill="0" applyBorder="0" applyAlignment="0" applyProtection="0"/>
    <xf numFmtId="186" fontId="52"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xf numFmtId="0" fontId="2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3" fillId="0" borderId="0"/>
    <xf numFmtId="0" fontId="23" fillId="0" borderId="0"/>
    <xf numFmtId="0" fontId="23" fillId="0" borderId="0"/>
    <xf numFmtId="0" fontId="3" fillId="0" borderId="0" applyFont="0" applyFill="0" applyBorder="0" applyAlignment="0" applyProtection="0"/>
    <xf numFmtId="0" fontId="3" fillId="0" borderId="0" applyFont="0" applyFill="0" applyBorder="0" applyAlignment="0" applyProtection="0"/>
    <xf numFmtId="0" fontId="23" fillId="0" borderId="0"/>
    <xf numFmtId="0" fontId="40" fillId="0" borderId="0" applyFont="0" applyFill="0" applyBorder="0" applyAlignment="0" applyProtection="0"/>
    <xf numFmtId="0" fontId="40" fillId="0" borderId="0" applyFont="0" applyFill="0" applyBorder="0" applyAlignment="0" applyProtection="0"/>
    <xf numFmtId="0" fontId="40" fillId="0" borderId="0"/>
    <xf numFmtId="0" fontId="40" fillId="0" borderId="0"/>
    <xf numFmtId="0" fontId="40" fillId="0" borderId="0"/>
    <xf numFmtId="0" fontId="40" fillId="0" borderId="0"/>
    <xf numFmtId="0" fontId="23" fillId="0" borderId="0"/>
    <xf numFmtId="0" fontId="23" fillId="0" borderId="0"/>
    <xf numFmtId="0" fontId="24" fillId="0" borderId="0" applyFont="0" applyFill="0" applyBorder="0" applyAlignment="0" applyProtection="0"/>
    <xf numFmtId="0" fontId="24" fillId="0" borderId="0" applyFont="0" applyFill="0" applyBorder="0" applyAlignment="0" applyProtection="0"/>
    <xf numFmtId="0" fontId="23" fillId="0" borderId="0"/>
    <xf numFmtId="0" fontId="23" fillId="0" borderId="0"/>
    <xf numFmtId="0" fontId="23" fillId="0" borderId="0"/>
    <xf numFmtId="0" fontId="23" fillId="0" borderId="0"/>
    <xf numFmtId="0" fontId="40" fillId="0" borderId="0"/>
    <xf numFmtId="0" fontId="40" fillId="0" borderId="0" applyFont="0" applyFill="0" applyBorder="0" applyAlignment="0" applyProtection="0"/>
    <xf numFmtId="0" fontId="24" fillId="0" borderId="0"/>
    <xf numFmtId="0" fontId="24" fillId="0" borderId="0"/>
    <xf numFmtId="0" fontId="23" fillId="0" borderId="0"/>
    <xf numFmtId="0" fontId="24" fillId="0" borderId="0"/>
    <xf numFmtId="0" fontId="2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3" fillId="0" borderId="0"/>
    <xf numFmtId="0" fontId="23" fillId="0" borderId="0"/>
    <xf numFmtId="0" fontId="23" fillId="0" borderId="0"/>
    <xf numFmtId="0" fontId="23" fillId="0" borderId="0"/>
    <xf numFmtId="0" fontId="23" fillId="0" borderId="0"/>
    <xf numFmtId="0" fontId="23" fillId="0" borderId="0"/>
    <xf numFmtId="0" fontId="49" fillId="0" borderId="0"/>
    <xf numFmtId="0" fontId="40" fillId="0" borderId="0"/>
    <xf numFmtId="0" fontId="28" fillId="0" borderId="0"/>
    <xf numFmtId="0" fontId="28" fillId="0" borderId="0"/>
    <xf numFmtId="0" fontId="28" fillId="0" borderId="0"/>
    <xf numFmtId="0" fontId="28" fillId="0" borderId="0"/>
    <xf numFmtId="0" fontId="40" fillId="0" borderId="0"/>
    <xf numFmtId="0" fontId="40" fillId="0" borderId="0"/>
    <xf numFmtId="0" fontId="23" fillId="0" borderId="0"/>
    <xf numFmtId="0" fontId="23" fillId="0" borderId="0"/>
    <xf numFmtId="0" fontId="28" fillId="0" borderId="0"/>
    <xf numFmtId="0" fontId="28" fillId="0" borderId="0"/>
    <xf numFmtId="0" fontId="23" fillId="0" borderId="0"/>
    <xf numFmtId="0" fontId="23" fillId="0" borderId="0"/>
    <xf numFmtId="0" fontId="40" fillId="0" borderId="0"/>
    <xf numFmtId="0" fontId="40" fillId="0" borderId="0"/>
    <xf numFmtId="0" fontId="40" fillId="0" borderId="0"/>
    <xf numFmtId="0" fontId="3" fillId="0" borderId="0" applyFont="0" applyFill="0" applyBorder="0" applyAlignment="0" applyProtection="0"/>
    <xf numFmtId="0" fontId="3" fillId="0" borderId="0" applyFont="0" applyFill="0" applyBorder="0" applyAlignment="0" applyProtection="0"/>
    <xf numFmtId="0" fontId="28" fillId="0" borderId="0"/>
    <xf numFmtId="0" fontId="28" fillId="0" borderId="0"/>
    <xf numFmtId="0" fontId="23" fillId="0" borderId="0"/>
    <xf numFmtId="0" fontId="23" fillId="0" borderId="0"/>
    <xf numFmtId="0" fontId="28" fillId="0" borderId="0"/>
    <xf numFmtId="0" fontId="28" fillId="0" borderId="0"/>
    <xf numFmtId="0" fontId="3" fillId="0" borderId="0"/>
    <xf numFmtId="0" fontId="3" fillId="0" borderId="0"/>
    <xf numFmtId="0" fontId="23" fillId="0" borderId="0"/>
    <xf numFmtId="0" fontId="23" fillId="0" borderId="0"/>
    <xf numFmtId="0" fontId="23" fillId="0" borderId="0"/>
    <xf numFmtId="0" fontId="23" fillId="0" borderId="0"/>
    <xf numFmtId="0" fontId="24" fillId="0" borderId="0"/>
    <xf numFmtId="0" fontId="24" fillId="0" borderId="0"/>
    <xf numFmtId="0" fontId="23" fillId="0" borderId="0"/>
    <xf numFmtId="0" fontId="23" fillId="0" borderId="0"/>
    <xf numFmtId="0" fontId="24" fillId="0" borderId="0" applyFont="0" applyFill="0" applyBorder="0" applyAlignment="0" applyProtection="0"/>
    <xf numFmtId="0" fontId="28" fillId="0" borderId="0"/>
    <xf numFmtId="0" fontId="28" fillId="0" borderId="0"/>
    <xf numFmtId="0" fontId="24" fillId="0" borderId="0"/>
    <xf numFmtId="0" fontId="23" fillId="0" borderId="0"/>
    <xf numFmtId="0" fontId="49" fillId="0" borderId="0"/>
    <xf numFmtId="0" fontId="28" fillId="0" borderId="0"/>
    <xf numFmtId="0" fontId="28" fillId="0" borderId="0"/>
    <xf numFmtId="0" fontId="28" fillId="0" borderId="0"/>
    <xf numFmtId="0" fontId="28" fillId="0" borderId="0"/>
    <xf numFmtId="0" fontId="23" fillId="0" borderId="0"/>
    <xf numFmtId="180" fontId="27" fillId="0" borderId="0">
      <protection locked="0"/>
    </xf>
    <xf numFmtId="0" fontId="28" fillId="0" borderId="0"/>
    <xf numFmtId="0" fontId="28" fillId="0" borderId="0"/>
    <xf numFmtId="0" fontId="40" fillId="0" borderId="0"/>
    <xf numFmtId="0" fontId="28" fillId="0" borderId="0"/>
    <xf numFmtId="0" fontId="28" fillId="0" borderId="0"/>
    <xf numFmtId="0" fontId="24" fillId="0" borderId="0" applyFont="0" applyFill="0" applyBorder="0" applyAlignment="0" applyProtection="0"/>
    <xf numFmtId="0" fontId="24" fillId="0" borderId="0" applyFont="0" applyFill="0" applyBorder="0" applyAlignment="0" applyProtection="0"/>
    <xf numFmtId="0" fontId="24" fillId="0" borderId="0"/>
    <xf numFmtId="0" fontId="24" fillId="0" borderId="0"/>
    <xf numFmtId="0" fontId="40" fillId="0" borderId="0" applyFont="0" applyFill="0" applyBorder="0" applyAlignment="0" applyProtection="0"/>
    <xf numFmtId="0" fontId="50" fillId="0" borderId="0" applyProtection="0"/>
    <xf numFmtId="0" fontId="24" fillId="0" borderId="0"/>
    <xf numFmtId="0" fontId="24" fillId="0" borderId="0"/>
    <xf numFmtId="186" fontId="24" fillId="0" borderId="0" applyFont="0" applyFill="0" applyBorder="0" applyAlignment="0" applyProtection="0"/>
    <xf numFmtId="0" fontId="23" fillId="0" borderId="0"/>
    <xf numFmtId="0" fontId="24" fillId="0" borderId="0"/>
    <xf numFmtId="0" fontId="3" fillId="0" borderId="0"/>
    <xf numFmtId="0" fontId="3" fillId="0" borderId="0"/>
    <xf numFmtId="0" fontId="28" fillId="0" borderId="0"/>
    <xf numFmtId="0" fontId="24" fillId="0" borderId="0" applyFont="0" applyFill="0" applyBorder="0" applyAlignment="0" applyProtection="0"/>
    <xf numFmtId="0" fontId="24" fillId="0" borderId="0" applyFont="0" applyFill="0" applyBorder="0" applyAlignment="0" applyProtection="0"/>
    <xf numFmtId="0" fontId="3" fillId="0" borderId="0"/>
    <xf numFmtId="0" fontId="3" fillId="0" borderId="0"/>
    <xf numFmtId="0" fontId="40" fillId="0" borderId="0"/>
    <xf numFmtId="0" fontId="23" fillId="0" borderId="0"/>
    <xf numFmtId="186" fontId="24" fillId="0" borderId="0" applyFont="0" applyFill="0" applyBorder="0" applyAlignment="0" applyProtection="0"/>
    <xf numFmtId="0" fontId="23" fillId="0" borderId="0"/>
    <xf numFmtId="0" fontId="23" fillId="0" borderId="0"/>
    <xf numFmtId="0" fontId="23" fillId="0" borderId="0"/>
    <xf numFmtId="0" fontId="24" fillId="0" borderId="0" applyFont="0" applyFill="0" applyBorder="0" applyAlignment="0" applyProtection="0"/>
    <xf numFmtId="0" fontId="24" fillId="0" borderId="0" applyFont="0" applyFill="0" applyBorder="0" applyAlignment="0" applyProtection="0"/>
    <xf numFmtId="0" fontId="23" fillId="0" borderId="0"/>
    <xf numFmtId="0" fontId="23" fillId="0" borderId="0"/>
    <xf numFmtId="0" fontId="49" fillId="0" borderId="0"/>
    <xf numFmtId="180" fontId="27" fillId="0" borderId="0">
      <protection locked="0"/>
    </xf>
    <xf numFmtId="0" fontId="23" fillId="0" borderId="0"/>
    <xf numFmtId="0" fontId="23" fillId="0" borderId="0"/>
    <xf numFmtId="0" fontId="23" fillId="0" borderId="0"/>
    <xf numFmtId="186" fontId="52" fillId="0" borderId="0" applyFont="0" applyFill="0" applyBorder="0" applyAlignment="0" applyProtection="0"/>
    <xf numFmtId="186" fontId="52" fillId="0" borderId="0" applyFont="0" applyFill="0" applyBorder="0" applyAlignment="0" applyProtection="0"/>
    <xf numFmtId="186" fontId="52" fillId="0" borderId="0" applyFont="0" applyFill="0" applyBorder="0" applyAlignment="0" applyProtection="0"/>
    <xf numFmtId="186" fontId="52" fillId="0" borderId="0" applyFont="0" applyFill="0" applyBorder="0" applyAlignment="0" applyProtection="0"/>
    <xf numFmtId="0" fontId="23" fillId="0" borderId="0"/>
    <xf numFmtId="0" fontId="23" fillId="0" borderId="0"/>
    <xf numFmtId="0" fontId="49" fillId="0" borderId="0"/>
    <xf numFmtId="0" fontId="49" fillId="0" borderId="0"/>
    <xf numFmtId="0" fontId="23" fillId="0" borderId="0"/>
    <xf numFmtId="0" fontId="3" fillId="0" borderId="0"/>
    <xf numFmtId="0" fontId="3" fillId="0" borderId="0"/>
    <xf numFmtId="0" fontId="23" fillId="0" borderId="0"/>
    <xf numFmtId="0" fontId="23" fillId="0" borderId="0"/>
    <xf numFmtId="0" fontId="23" fillId="0" borderId="0"/>
    <xf numFmtId="0" fontId="23" fillId="0" borderId="0"/>
    <xf numFmtId="0" fontId="3" fillId="0" borderId="0"/>
    <xf numFmtId="0" fontId="40" fillId="0" borderId="0" applyFont="0" applyFill="0" applyBorder="0" applyAlignment="0" applyProtection="0"/>
    <xf numFmtId="0" fontId="40" fillId="0" borderId="0" applyFont="0" applyFill="0" applyBorder="0" applyAlignment="0" applyProtection="0"/>
    <xf numFmtId="0" fontId="24" fillId="0" borderId="0"/>
    <xf numFmtId="0" fontId="24" fillId="0" borderId="0"/>
    <xf numFmtId="0" fontId="23" fillId="0" borderId="0"/>
    <xf numFmtId="0" fontId="24" fillId="0" borderId="0"/>
    <xf numFmtId="0" fontId="24" fillId="0" borderId="0"/>
    <xf numFmtId="0" fontId="23" fillId="0" borderId="0"/>
    <xf numFmtId="0" fontId="23" fillId="0" borderId="0"/>
    <xf numFmtId="0" fontId="23" fillId="0" borderId="0"/>
    <xf numFmtId="0" fontId="23" fillId="0" borderId="0"/>
    <xf numFmtId="0" fontId="2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3" fillId="0" borderId="0"/>
    <xf numFmtId="0" fontId="49" fillId="0" borderId="0"/>
    <xf numFmtId="0" fontId="49" fillId="0" borderId="0"/>
    <xf numFmtId="0" fontId="49" fillId="0" borderId="0"/>
    <xf numFmtId="0" fontId="23" fillId="0" borderId="0"/>
    <xf numFmtId="0" fontId="27" fillId="0" borderId="0">
      <protection locked="0"/>
    </xf>
    <xf numFmtId="0" fontId="40" fillId="0" borderId="0" applyFont="0" applyFill="0" applyBorder="0" applyAlignment="0" applyProtection="0"/>
    <xf numFmtId="180" fontId="27" fillId="0" borderId="0">
      <protection locked="0"/>
    </xf>
    <xf numFmtId="0" fontId="23" fillId="0" borderId="0"/>
    <xf numFmtId="180" fontId="27" fillId="0" borderId="0">
      <protection locked="0"/>
    </xf>
    <xf numFmtId="0" fontId="40" fillId="0" borderId="0"/>
    <xf numFmtId="0" fontId="23" fillId="0" borderId="0"/>
    <xf numFmtId="0" fontId="23" fillId="0" borderId="0"/>
    <xf numFmtId="0" fontId="3" fillId="0" borderId="0"/>
    <xf numFmtId="0" fontId="3" fillId="0" borderId="0"/>
    <xf numFmtId="0" fontId="24" fillId="0" borderId="0"/>
    <xf numFmtId="0" fontId="23" fillId="0" borderId="0"/>
    <xf numFmtId="0" fontId="23" fillId="0" borderId="0"/>
    <xf numFmtId="0" fontId="23" fillId="0" borderId="0"/>
    <xf numFmtId="0" fontId="23" fillId="0" borderId="0"/>
    <xf numFmtId="0" fontId="24" fillId="0" borderId="0"/>
    <xf numFmtId="0" fontId="24" fillId="0" borderId="0"/>
    <xf numFmtId="0" fontId="23" fillId="0" borderId="0"/>
    <xf numFmtId="0" fontId="23" fillId="0" borderId="0"/>
    <xf numFmtId="0" fontId="23" fillId="0" borderId="0"/>
    <xf numFmtId="0" fontId="23" fillId="0" borderId="0"/>
    <xf numFmtId="0" fontId="40" fillId="0" borderId="0"/>
    <xf numFmtId="0" fontId="40" fillId="0" borderId="0"/>
    <xf numFmtId="0" fontId="28" fillId="0" borderId="0"/>
    <xf numFmtId="0" fontId="28" fillId="0" borderId="0"/>
    <xf numFmtId="0" fontId="23" fillId="0" borderId="0"/>
    <xf numFmtId="0" fontId="23" fillId="0" borderId="0"/>
    <xf numFmtId="0" fontId="23" fillId="0" borderId="0"/>
    <xf numFmtId="0" fontId="49" fillId="0" borderId="0"/>
    <xf numFmtId="0" fontId="49" fillId="0" borderId="0"/>
    <xf numFmtId="0" fontId="28" fillId="0" borderId="0"/>
    <xf numFmtId="0" fontId="28" fillId="0" borderId="0"/>
    <xf numFmtId="180" fontId="27"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0" fontId="27"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3" fillId="0" borderId="0"/>
    <xf numFmtId="0" fontId="23" fillId="0" borderId="0"/>
    <xf numFmtId="0" fontId="23" fillId="0" borderId="0"/>
    <xf numFmtId="0" fontId="3" fillId="0" borderId="0"/>
    <xf numFmtId="0" fontId="40" fillId="0" borderId="0" applyFont="0" applyFill="0" applyBorder="0" applyAlignment="0" applyProtection="0"/>
    <xf numFmtId="0" fontId="24" fillId="0" borderId="0"/>
    <xf numFmtId="0" fontId="24" fillId="0" borderId="0"/>
    <xf numFmtId="0" fontId="40" fillId="0" borderId="0" applyFont="0" applyFill="0" applyBorder="0" applyAlignment="0" applyProtection="0"/>
    <xf numFmtId="0" fontId="40" fillId="0" borderId="0" applyFont="0" applyFill="0" applyBorder="0" applyAlignment="0" applyProtection="0"/>
    <xf numFmtId="0" fontId="23" fillId="0" borderId="0"/>
    <xf numFmtId="0" fontId="23" fillId="0" borderId="0"/>
    <xf numFmtId="0" fontId="23" fillId="0" borderId="0"/>
    <xf numFmtId="0" fontId="2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0" fillId="0" borderId="0"/>
    <xf numFmtId="0" fontId="40" fillId="0" borderId="0"/>
    <xf numFmtId="0" fontId="23" fillId="0" borderId="0"/>
    <xf numFmtId="0" fontId="23" fillId="0" borderId="0"/>
    <xf numFmtId="0" fontId="28" fillId="0" borderId="0"/>
    <xf numFmtId="0" fontId="28" fillId="0" borderId="0"/>
    <xf numFmtId="0" fontId="23" fillId="0" borderId="0"/>
    <xf numFmtId="0" fontId="23" fillId="0" borderId="0"/>
    <xf numFmtId="0" fontId="23" fillId="0" borderId="0"/>
    <xf numFmtId="0" fontId="23" fillId="0" borderId="0"/>
    <xf numFmtId="0" fontId="28" fillId="0" borderId="0"/>
    <xf numFmtId="0" fontId="28" fillId="0" borderId="0"/>
    <xf numFmtId="0" fontId="28" fillId="0" borderId="0"/>
    <xf numFmtId="0" fontId="28" fillId="0" borderId="0"/>
    <xf numFmtId="0" fontId="28" fillId="0" borderId="0"/>
    <xf numFmtId="0" fontId="28" fillId="0" borderId="0"/>
    <xf numFmtId="0" fontId="24" fillId="0" borderId="0"/>
    <xf numFmtId="0" fontId="24" fillId="0" borderId="0"/>
    <xf numFmtId="0" fontId="28" fillId="0" borderId="0"/>
    <xf numFmtId="0" fontId="28" fillId="0" borderId="0"/>
    <xf numFmtId="0" fontId="23" fillId="0" borderId="0"/>
    <xf numFmtId="0" fontId="23" fillId="0" borderId="0"/>
    <xf numFmtId="0" fontId="24" fillId="0" borderId="0"/>
    <xf numFmtId="0" fontId="24" fillId="0" borderId="0"/>
    <xf numFmtId="0" fontId="28" fillId="0" borderId="0"/>
    <xf numFmtId="0" fontId="28" fillId="0" borderId="0"/>
    <xf numFmtId="0" fontId="49" fillId="0" borderId="0"/>
    <xf numFmtId="0" fontId="49" fillId="0" borderId="0"/>
    <xf numFmtId="0" fontId="23" fillId="0" borderId="0"/>
    <xf numFmtId="0" fontId="23" fillId="0" borderId="0"/>
    <xf numFmtId="0" fontId="23" fillId="0" borderId="0"/>
    <xf numFmtId="180" fontId="27"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0" fontId="27" fillId="0" borderId="0">
      <protection locked="0"/>
    </xf>
    <xf numFmtId="180" fontId="27"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0" fontId="27" fillId="0" borderId="0">
      <protection locked="0"/>
    </xf>
    <xf numFmtId="0" fontId="53" fillId="0" borderId="0"/>
    <xf numFmtId="180" fontId="27" fillId="0" borderId="0">
      <protection locked="0"/>
    </xf>
    <xf numFmtId="180" fontId="27" fillId="0" borderId="0">
      <protection locked="0"/>
    </xf>
    <xf numFmtId="180" fontId="27" fillId="0" borderId="0">
      <protection locked="0"/>
    </xf>
    <xf numFmtId="192" fontId="54" fillId="0" borderId="0">
      <protection locked="0"/>
    </xf>
    <xf numFmtId="0" fontId="55" fillId="0" borderId="0">
      <protection locked="0"/>
    </xf>
    <xf numFmtId="0" fontId="55" fillId="0" borderId="0">
      <protection locked="0"/>
    </xf>
    <xf numFmtId="0" fontId="55" fillId="0" borderId="0">
      <protection locked="0"/>
    </xf>
    <xf numFmtId="0" fontId="23" fillId="0" borderId="0" applyFont="0" applyFill="0" applyBorder="0" applyAlignment="0" applyProtection="0"/>
    <xf numFmtId="0" fontId="23" fillId="0" borderId="0" applyFont="0" applyFill="0" applyBorder="0" applyAlignment="0" applyProtection="0"/>
    <xf numFmtId="180" fontId="27" fillId="0" borderId="0">
      <protection locked="0"/>
    </xf>
    <xf numFmtId="180" fontId="27" fillId="0" borderId="0">
      <protection locked="0"/>
    </xf>
    <xf numFmtId="0" fontId="53" fillId="0" borderId="0"/>
    <xf numFmtId="0" fontId="56" fillId="0" borderId="0">
      <alignment vertical="top"/>
    </xf>
    <xf numFmtId="43" fontId="56" fillId="0" borderId="0" applyFont="0" applyFill="0" applyBorder="0" applyProtection="0">
      <alignment vertical="top"/>
    </xf>
    <xf numFmtId="0" fontId="24" fillId="0" borderId="0" applyFont="0" applyFill="0" applyBorder="0" applyAlignment="0" applyProtection="0"/>
    <xf numFmtId="0" fontId="24" fillId="0" borderId="0" applyFont="0" applyFill="0" applyBorder="0" applyAlignment="0" applyProtection="0"/>
    <xf numFmtId="0" fontId="3" fillId="0" borderId="0" applyFont="0" applyFill="0" applyBorder="0" applyProtection="0">
      <alignment vertical="center"/>
    </xf>
    <xf numFmtId="193" fontId="33" fillId="0" borderId="0" applyFont="0" applyFill="0" applyBorder="0" applyProtection="0">
      <alignment vertical="center"/>
    </xf>
    <xf numFmtId="0" fontId="3" fillId="0" borderId="0">
      <alignment vertical="center"/>
    </xf>
    <xf numFmtId="194" fontId="33" fillId="0" borderId="0">
      <alignment vertical="center"/>
    </xf>
    <xf numFmtId="0" fontId="3" fillId="0" borderId="0" applyFont="0" applyFill="0" applyBorder="0" applyAlignment="0" applyProtection="0">
      <alignment vertical="center"/>
    </xf>
    <xf numFmtId="195" fontId="33" fillId="0" borderId="0" applyFont="0" applyFill="0" applyBorder="0" applyAlignment="0" applyProtection="0">
      <alignment vertical="center"/>
    </xf>
    <xf numFmtId="0" fontId="34" fillId="0" borderId="0">
      <alignment vertical="center"/>
    </xf>
    <xf numFmtId="0" fontId="34" fillId="0" borderId="0">
      <alignment vertical="center"/>
    </xf>
    <xf numFmtId="0" fontId="34" fillId="0" borderId="0">
      <alignment vertical="center"/>
    </xf>
    <xf numFmtId="0" fontId="34" fillId="0" borderId="0">
      <alignment vertical="center"/>
    </xf>
    <xf numFmtId="180" fontId="55" fillId="0" borderId="0">
      <protection locked="0"/>
    </xf>
    <xf numFmtId="180" fontId="27" fillId="0" borderId="0">
      <protection locked="0"/>
    </xf>
    <xf numFmtId="192" fontId="54" fillId="0" borderId="0">
      <protection locked="0"/>
    </xf>
    <xf numFmtId="196" fontId="57" fillId="0" borderId="0">
      <protection locked="0"/>
    </xf>
    <xf numFmtId="197" fontId="55" fillId="0" borderId="0">
      <protection locked="0"/>
    </xf>
    <xf numFmtId="196" fontId="57" fillId="0" borderId="0">
      <protection locked="0"/>
    </xf>
    <xf numFmtId="180" fontId="27" fillId="0" borderId="0">
      <protection locked="0"/>
    </xf>
    <xf numFmtId="192" fontId="54" fillId="0" borderId="0">
      <protection locked="0"/>
    </xf>
    <xf numFmtId="0" fontId="58" fillId="0" borderId="0">
      <protection locked="0"/>
    </xf>
    <xf numFmtId="0" fontId="58" fillId="0" borderId="0">
      <protection locked="0"/>
    </xf>
    <xf numFmtId="0" fontId="58" fillId="0" borderId="0">
      <protection locked="0"/>
    </xf>
    <xf numFmtId="0" fontId="58" fillId="0" borderId="0">
      <protection locked="0"/>
    </xf>
    <xf numFmtId="0" fontId="58" fillId="0" borderId="0">
      <protection locked="0"/>
    </xf>
    <xf numFmtId="0" fontId="58" fillId="0" borderId="0">
      <protection locked="0"/>
    </xf>
    <xf numFmtId="0" fontId="45" fillId="0" borderId="0" applyNumberFormat="0" applyFill="0" applyBorder="0" applyAlignment="0" applyProtection="0">
      <alignment vertical="top"/>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0" fontId="55" fillId="0" borderId="0">
      <protection locked="0"/>
    </xf>
    <xf numFmtId="186" fontId="59" fillId="0" borderId="0"/>
    <xf numFmtId="186" fontId="60" fillId="0" borderId="0" applyFont="0" applyFill="0" applyBorder="0" applyAlignment="0" applyProtection="0"/>
    <xf numFmtId="186" fontId="60" fillId="0" borderId="0" applyFont="0" applyFill="0" applyBorder="0" applyAlignment="0" applyProtection="0"/>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2" fillId="0" borderId="0"/>
    <xf numFmtId="0" fontId="28" fillId="0" borderId="0"/>
    <xf numFmtId="186" fontId="63" fillId="0" borderId="1">
      <alignment vertical="center"/>
    </xf>
    <xf numFmtId="9" fontId="26" fillId="0" borderId="0">
      <alignment vertical="center"/>
    </xf>
    <xf numFmtId="9" fontId="26" fillId="0" borderId="0">
      <alignment vertical="center"/>
    </xf>
    <xf numFmtId="0" fontId="64" fillId="0" borderId="0"/>
    <xf numFmtId="0" fontId="53" fillId="0" borderId="0"/>
    <xf numFmtId="0" fontId="3" fillId="0" borderId="0"/>
    <xf numFmtId="0" fontId="53" fillId="0" borderId="0"/>
    <xf numFmtId="0" fontId="3" fillId="0" borderId="0"/>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1" fillId="0" borderId="1"/>
    <xf numFmtId="3" fontId="30" fillId="0" borderId="1"/>
    <xf numFmtId="3" fontId="30" fillId="0" borderId="1"/>
    <xf numFmtId="3" fontId="30" fillId="0" borderId="1"/>
    <xf numFmtId="3" fontId="30" fillId="0" borderId="1"/>
    <xf numFmtId="3" fontId="30" fillId="0" borderId="1"/>
    <xf numFmtId="3" fontId="31" fillId="0" borderId="1"/>
    <xf numFmtId="0" fontId="26" fillId="0" borderId="0">
      <alignment vertical="center"/>
    </xf>
    <xf numFmtId="0" fontId="26" fillId="0" borderId="0">
      <alignment vertical="center"/>
    </xf>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0" fillId="0" borderId="1"/>
    <xf numFmtId="3" fontId="31" fillId="0" borderId="1"/>
    <xf numFmtId="3" fontId="30" fillId="0" borderId="1"/>
    <xf numFmtId="3" fontId="30" fillId="0" borderId="1"/>
    <xf numFmtId="3" fontId="30" fillId="0" borderId="1"/>
    <xf numFmtId="3" fontId="30" fillId="0" borderId="1"/>
    <xf numFmtId="3" fontId="30" fillId="0" borderId="1"/>
    <xf numFmtId="3" fontId="31" fillId="0" borderId="1"/>
    <xf numFmtId="10" fontId="26" fillId="0" borderId="0">
      <alignment vertical="center"/>
    </xf>
    <xf numFmtId="10" fontId="26" fillId="0" borderId="0">
      <alignment vertical="center"/>
    </xf>
    <xf numFmtId="3" fontId="30" fillId="0" borderId="1"/>
    <xf numFmtId="0" fontId="26" fillId="0" borderId="0">
      <alignment vertical="center"/>
    </xf>
    <xf numFmtId="0" fontId="26" fillId="0" borderId="0">
      <alignment vertical="center"/>
    </xf>
    <xf numFmtId="198" fontId="3" fillId="0" borderId="0">
      <alignment vertical="center"/>
    </xf>
    <xf numFmtId="198" fontId="3" fillId="0" borderId="0">
      <alignment vertical="center"/>
    </xf>
    <xf numFmtId="199" fontId="26" fillId="0" borderId="0">
      <alignment vertical="center"/>
    </xf>
    <xf numFmtId="199" fontId="26" fillId="0" borderId="0">
      <alignment vertical="center"/>
    </xf>
    <xf numFmtId="198" fontId="3" fillId="0" borderId="0">
      <alignment vertical="center"/>
    </xf>
    <xf numFmtId="199" fontId="26" fillId="0" borderId="0">
      <alignment vertical="center"/>
    </xf>
    <xf numFmtId="199" fontId="26" fillId="0" borderId="0">
      <alignment vertical="center"/>
    </xf>
    <xf numFmtId="199" fontId="26" fillId="0" borderId="0">
      <alignment vertical="center"/>
    </xf>
    <xf numFmtId="199" fontId="26" fillId="0" borderId="0">
      <alignment vertical="center"/>
    </xf>
    <xf numFmtId="198" fontId="3" fillId="0" borderId="0">
      <alignment vertical="center"/>
    </xf>
    <xf numFmtId="200" fontId="24" fillId="0" borderId="0">
      <alignment vertical="center"/>
    </xf>
    <xf numFmtId="201" fontId="65" fillId="0" borderId="0">
      <alignment vertical="center"/>
    </xf>
    <xf numFmtId="201" fontId="65" fillId="0" borderId="0">
      <alignment vertical="center"/>
    </xf>
    <xf numFmtId="0" fontId="34" fillId="0" borderId="0"/>
    <xf numFmtId="202" fontId="23" fillId="0" borderId="0" applyFont="0" applyFill="0" applyBorder="0" applyAlignment="0" applyProtection="0"/>
    <xf numFmtId="0" fontId="34" fillId="0" borderId="0"/>
    <xf numFmtId="0" fontId="66" fillId="0" borderId="0">
      <alignment horizontal="center" vertical="center"/>
    </xf>
    <xf numFmtId="0" fontId="66" fillId="0" borderId="0">
      <alignment horizontal="center" vertical="center"/>
    </xf>
    <xf numFmtId="0" fontId="66" fillId="0" borderId="0">
      <alignment horizontal="center" vertical="center"/>
    </xf>
    <xf numFmtId="0" fontId="66" fillId="0" borderId="0">
      <alignment horizontal="center" vertical="center"/>
    </xf>
    <xf numFmtId="10" fontId="23" fillId="0" borderId="0" applyFont="0" applyFill="0" applyBorder="0" applyAlignment="0" applyProtection="0"/>
    <xf numFmtId="0" fontId="34" fillId="0" borderId="0"/>
    <xf numFmtId="0" fontId="34" fillId="0" borderId="0"/>
    <xf numFmtId="0" fontId="34" fillId="0" borderId="0"/>
    <xf numFmtId="0" fontId="34" fillId="0" borderId="0"/>
    <xf numFmtId="3" fontId="67" fillId="0" borderId="20">
      <alignment horizontal="right" vertical="center"/>
    </xf>
    <xf numFmtId="3" fontId="67" fillId="0" borderId="20">
      <alignment horizontal="right" vertical="center"/>
    </xf>
    <xf numFmtId="3" fontId="67" fillId="0" borderId="20">
      <alignment horizontal="right" vertical="center"/>
    </xf>
    <xf numFmtId="3" fontId="67" fillId="0" borderId="20">
      <alignment horizontal="right" vertical="center"/>
    </xf>
    <xf numFmtId="3" fontId="67" fillId="0" borderId="20">
      <alignment horizontal="right" vertical="center"/>
    </xf>
    <xf numFmtId="3" fontId="67" fillId="0" borderId="20">
      <alignment horizontal="right" vertical="center"/>
    </xf>
    <xf numFmtId="3" fontId="67" fillId="0" borderId="20">
      <alignment horizontal="right" vertical="center"/>
    </xf>
    <xf numFmtId="3" fontId="67" fillId="0" borderId="20">
      <alignment horizontal="right" vertical="center"/>
    </xf>
    <xf numFmtId="3" fontId="67" fillId="0" borderId="20">
      <alignment horizontal="right" vertical="center"/>
    </xf>
    <xf numFmtId="3" fontId="67" fillId="0" borderId="20">
      <alignment horizontal="right" vertical="center"/>
    </xf>
    <xf numFmtId="3" fontId="67" fillId="0" borderId="20">
      <alignment horizontal="right" vertical="center"/>
    </xf>
    <xf numFmtId="3" fontId="67" fillId="0" borderId="20">
      <alignment horizontal="right" vertical="center"/>
    </xf>
    <xf numFmtId="3" fontId="67" fillId="0" borderId="20">
      <alignment horizontal="right" vertical="center"/>
    </xf>
    <xf numFmtId="3" fontId="67" fillId="0" borderId="20">
      <alignment horizontal="right" vertical="center"/>
    </xf>
    <xf numFmtId="3" fontId="67" fillId="0" borderId="20">
      <alignment horizontal="right" vertical="center"/>
    </xf>
    <xf numFmtId="3" fontId="67" fillId="0" borderId="20">
      <alignment horizontal="right" vertical="center"/>
    </xf>
    <xf numFmtId="3" fontId="67" fillId="0" borderId="20">
      <alignment horizontal="right" vertical="center"/>
    </xf>
    <xf numFmtId="3" fontId="67" fillId="0" borderId="20">
      <alignment horizontal="right" vertical="center"/>
    </xf>
    <xf numFmtId="3" fontId="67" fillId="0" borderId="20">
      <alignment horizontal="right" vertical="center"/>
    </xf>
    <xf numFmtId="3" fontId="67" fillId="0" borderId="20">
      <alignment horizontal="right" vertical="center"/>
    </xf>
    <xf numFmtId="0" fontId="66" fillId="0" borderId="0">
      <alignment horizontal="center" vertical="center"/>
    </xf>
    <xf numFmtId="0" fontId="66" fillId="0" borderId="0">
      <alignment horizontal="center" vertical="center"/>
    </xf>
    <xf numFmtId="0" fontId="66" fillId="0" borderId="0">
      <alignment horizontal="center" vertical="center"/>
    </xf>
    <xf numFmtId="0" fontId="66" fillId="0" borderId="0">
      <alignment horizontal="center" vertical="center"/>
    </xf>
    <xf numFmtId="0" fontId="66" fillId="0" borderId="0">
      <alignment horizontal="center" vertical="center"/>
    </xf>
    <xf numFmtId="0" fontId="66" fillId="0" borderId="0">
      <alignment horizontal="center" vertical="center"/>
    </xf>
    <xf numFmtId="0" fontId="66" fillId="0" borderId="0">
      <alignment horizontal="center" vertical="center"/>
    </xf>
    <xf numFmtId="0" fontId="66" fillId="0" borderId="0">
      <alignment horizontal="center" vertical="center"/>
    </xf>
    <xf numFmtId="0" fontId="66" fillId="0" borderId="0">
      <alignment horizontal="center" vertical="center"/>
    </xf>
    <xf numFmtId="0" fontId="34" fillId="0" borderId="0"/>
    <xf numFmtId="0" fontId="66" fillId="0" borderId="0">
      <alignment horizontal="center" vertical="center"/>
    </xf>
    <xf numFmtId="0" fontId="66" fillId="0" borderId="0">
      <alignment horizontal="center" vertical="center"/>
    </xf>
    <xf numFmtId="0" fontId="66" fillId="0" borderId="0">
      <alignment horizontal="center" vertical="center"/>
    </xf>
    <xf numFmtId="0" fontId="66" fillId="0" borderId="0">
      <alignment horizontal="center" vertical="center"/>
    </xf>
    <xf numFmtId="41" fontId="24" fillId="0" borderId="0">
      <alignment horizontal="center" vertical="center"/>
    </xf>
    <xf numFmtId="41" fontId="24" fillId="0" borderId="0">
      <alignment horizontal="center" vertical="center"/>
    </xf>
    <xf numFmtId="203" fontId="24" fillId="0" borderId="0">
      <alignment horizontal="center" vertical="center"/>
    </xf>
    <xf numFmtId="204" fontId="3" fillId="0" borderId="0">
      <alignment horizontal="center" vertical="center"/>
    </xf>
    <xf numFmtId="204" fontId="3" fillId="0" borderId="0">
      <alignment horizontal="center" vertical="center"/>
    </xf>
    <xf numFmtId="41" fontId="24" fillId="0" borderId="0">
      <alignment horizontal="center" vertical="center"/>
    </xf>
    <xf numFmtId="41" fontId="24" fillId="0" borderId="0">
      <alignment horizontal="center" vertical="center"/>
    </xf>
    <xf numFmtId="204" fontId="3" fillId="0" borderId="0">
      <alignment horizontal="center" vertical="center"/>
    </xf>
    <xf numFmtId="203" fontId="24" fillId="0" borderId="0">
      <alignment horizontal="center" vertical="center"/>
    </xf>
    <xf numFmtId="41" fontId="24" fillId="0" borderId="0">
      <alignment horizontal="center" vertical="center"/>
    </xf>
    <xf numFmtId="41" fontId="24" fillId="0" borderId="0">
      <alignment horizontal="center" vertical="center"/>
    </xf>
    <xf numFmtId="41" fontId="24" fillId="0" borderId="0">
      <alignment horizontal="center" vertical="center"/>
    </xf>
    <xf numFmtId="204" fontId="3" fillId="0" borderId="0">
      <alignment horizontal="center" vertical="center"/>
    </xf>
    <xf numFmtId="204" fontId="3" fillId="0" borderId="0">
      <alignment horizontal="center" vertical="center"/>
    </xf>
    <xf numFmtId="41" fontId="24" fillId="0" borderId="0">
      <alignment horizontal="center" vertical="center"/>
    </xf>
    <xf numFmtId="41" fontId="24" fillId="0" borderId="0">
      <alignment horizontal="center" vertical="center"/>
    </xf>
    <xf numFmtId="41" fontId="24" fillId="0" borderId="0">
      <alignment horizontal="center" vertical="center"/>
    </xf>
    <xf numFmtId="41" fontId="24" fillId="0" borderId="0">
      <alignment horizontal="center" vertical="center"/>
    </xf>
    <xf numFmtId="41" fontId="24" fillId="0" borderId="0">
      <alignment horizontal="center" vertical="center"/>
    </xf>
    <xf numFmtId="41" fontId="24" fillId="0" borderId="0">
      <alignment horizontal="center" vertical="center"/>
    </xf>
    <xf numFmtId="204" fontId="3" fillId="0" borderId="0">
      <alignment horizontal="center" vertical="center"/>
    </xf>
    <xf numFmtId="204" fontId="3" fillId="0" borderId="0">
      <alignment horizontal="center" vertical="center"/>
    </xf>
    <xf numFmtId="41" fontId="24" fillId="0" borderId="0">
      <alignment horizontal="center" vertical="center"/>
    </xf>
    <xf numFmtId="41" fontId="24" fillId="0" borderId="0">
      <alignment horizontal="center" vertical="center"/>
    </xf>
    <xf numFmtId="41" fontId="24" fillId="0" borderId="0">
      <alignment horizontal="center" vertical="center"/>
    </xf>
    <xf numFmtId="41" fontId="24" fillId="0" borderId="0">
      <alignment horizontal="center" vertical="center"/>
    </xf>
    <xf numFmtId="41" fontId="24" fillId="0" borderId="0">
      <alignment horizontal="center" vertical="center"/>
    </xf>
    <xf numFmtId="41" fontId="24" fillId="0" borderId="0">
      <alignment horizontal="center" vertical="center"/>
    </xf>
    <xf numFmtId="41" fontId="24" fillId="0" borderId="0">
      <alignment horizontal="center" vertical="center"/>
    </xf>
    <xf numFmtId="205" fontId="68" fillId="0" borderId="0">
      <alignment horizontal="center" vertical="center"/>
    </xf>
    <xf numFmtId="204" fontId="3" fillId="0" borderId="0">
      <alignment horizontal="center" vertical="center"/>
    </xf>
    <xf numFmtId="204" fontId="3" fillId="0" borderId="0">
      <alignment horizontal="center" vertical="center"/>
    </xf>
    <xf numFmtId="41" fontId="24" fillId="0" borderId="0">
      <alignment horizontal="center" vertical="center"/>
    </xf>
    <xf numFmtId="41" fontId="24" fillId="0" borderId="0">
      <alignment horizontal="center" vertical="center"/>
    </xf>
    <xf numFmtId="0" fontId="66" fillId="0" borderId="0">
      <alignment horizontal="center" vertical="center"/>
    </xf>
    <xf numFmtId="0" fontId="66" fillId="0" borderId="0">
      <alignment horizontal="center" vertical="center"/>
    </xf>
    <xf numFmtId="3" fontId="67" fillId="0" borderId="20">
      <alignment horizontal="right" vertical="center"/>
    </xf>
    <xf numFmtId="0" fontId="34" fillId="0" borderId="0"/>
    <xf numFmtId="0" fontId="34" fillId="0" borderId="0"/>
    <xf numFmtId="0" fontId="34" fillId="0" borderId="0"/>
    <xf numFmtId="0" fontId="66" fillId="0" borderId="0">
      <alignment horizontal="center" vertical="center"/>
    </xf>
    <xf numFmtId="3" fontId="67" fillId="0" borderId="20">
      <alignment horizontal="right" vertical="center"/>
    </xf>
    <xf numFmtId="0" fontId="34" fillId="0" borderId="0"/>
    <xf numFmtId="0" fontId="34" fillId="0" borderId="0"/>
    <xf numFmtId="0" fontId="34" fillId="0" borderId="0"/>
    <xf numFmtId="0" fontId="69" fillId="0" borderId="0"/>
    <xf numFmtId="0" fontId="69" fillId="0" borderId="0"/>
    <xf numFmtId="0" fontId="23" fillId="0" borderId="0" applyNumberFormat="0" applyFill="0" applyBorder="0" applyAlignment="0" applyProtection="0"/>
    <xf numFmtId="0" fontId="23" fillId="0" borderId="0" applyNumberFormat="0" applyFill="0" applyBorder="0" applyAlignment="0" applyProtection="0"/>
    <xf numFmtId="40" fontId="24" fillId="0" borderId="0">
      <protection locked="0"/>
    </xf>
    <xf numFmtId="180" fontId="55" fillId="0" borderId="0">
      <protection locked="0"/>
    </xf>
    <xf numFmtId="180" fontId="70" fillId="0" borderId="0">
      <protection locked="0"/>
    </xf>
    <xf numFmtId="10" fontId="23" fillId="0" borderId="0" applyFont="0" applyFill="0" applyBorder="0" applyAlignment="0" applyProtection="0"/>
    <xf numFmtId="9" fontId="57" fillId="0" borderId="0" applyFont="0" applyFill="0" applyBorder="0" applyAlignment="0" applyProtection="0"/>
    <xf numFmtId="186" fontId="71" fillId="0" borderId="0" applyFont="0" applyFill="0" applyBorder="0" applyAlignment="0" applyProtection="0"/>
    <xf numFmtId="186" fontId="71" fillId="0" borderId="0" applyFont="0" applyFill="0" applyBorder="0" applyAlignment="0" applyProtection="0"/>
    <xf numFmtId="0" fontId="24" fillId="0" borderId="0"/>
    <xf numFmtId="0" fontId="24" fillId="0" borderId="0"/>
    <xf numFmtId="0" fontId="24" fillId="0" borderId="21">
      <alignment horizontal="center"/>
    </xf>
    <xf numFmtId="0" fontId="24" fillId="0" borderId="21">
      <alignment horizontal="center"/>
    </xf>
    <xf numFmtId="2" fontId="67" fillId="0" borderId="20">
      <alignment horizontal="right" vertical="center"/>
    </xf>
    <xf numFmtId="2" fontId="67" fillId="0" borderId="20">
      <alignment horizontal="right" vertical="center"/>
    </xf>
    <xf numFmtId="2" fontId="67" fillId="0" borderId="20">
      <alignment horizontal="right" vertical="center"/>
    </xf>
    <xf numFmtId="2" fontId="67" fillId="0" borderId="20">
      <alignment horizontal="right" vertical="center"/>
    </xf>
    <xf numFmtId="2" fontId="67" fillId="0" borderId="20">
      <alignment horizontal="right" vertical="center"/>
    </xf>
    <xf numFmtId="2" fontId="67" fillId="0" borderId="20">
      <alignment horizontal="right" vertical="center"/>
    </xf>
    <xf numFmtId="2" fontId="67" fillId="0" borderId="20">
      <alignment horizontal="right" vertical="center"/>
    </xf>
    <xf numFmtId="2" fontId="67" fillId="0" borderId="20">
      <alignment horizontal="right" vertical="center"/>
    </xf>
    <xf numFmtId="2" fontId="67" fillId="0" borderId="20">
      <alignment horizontal="right" vertical="center"/>
    </xf>
    <xf numFmtId="2" fontId="67" fillId="0" borderId="20">
      <alignment horizontal="right" vertical="center"/>
    </xf>
    <xf numFmtId="2" fontId="67" fillId="0" borderId="20">
      <alignment horizontal="right" vertical="center"/>
    </xf>
    <xf numFmtId="2" fontId="67" fillId="0" borderId="20">
      <alignment horizontal="right" vertical="center"/>
    </xf>
    <xf numFmtId="2" fontId="67" fillId="0" borderId="20">
      <alignment horizontal="right" vertical="center"/>
    </xf>
    <xf numFmtId="2" fontId="67" fillId="0" borderId="20">
      <alignment horizontal="right" vertical="center"/>
    </xf>
    <xf numFmtId="2" fontId="67" fillId="0" borderId="20">
      <alignment horizontal="right" vertical="center"/>
    </xf>
    <xf numFmtId="2" fontId="67" fillId="0" borderId="20">
      <alignment horizontal="right" vertical="center"/>
    </xf>
    <xf numFmtId="2" fontId="67" fillId="0" borderId="20">
      <alignment horizontal="right" vertical="center"/>
    </xf>
    <xf numFmtId="2" fontId="67" fillId="0" borderId="20">
      <alignment horizontal="right" vertical="center"/>
    </xf>
    <xf numFmtId="2" fontId="67" fillId="0" borderId="20">
      <alignment horizontal="right" vertical="center"/>
    </xf>
    <xf numFmtId="2" fontId="67" fillId="0" borderId="20">
      <alignment horizontal="right" vertical="center"/>
    </xf>
    <xf numFmtId="0" fontId="72" fillId="15" borderId="0" applyNumberFormat="0" applyBorder="0" applyAlignment="0" applyProtection="0">
      <alignment vertical="center"/>
    </xf>
    <xf numFmtId="0" fontId="72" fillId="16" borderId="0" applyNumberFormat="0" applyBorder="0" applyAlignment="0" applyProtection="0">
      <alignment vertical="center"/>
    </xf>
    <xf numFmtId="0" fontId="72" fillId="17" borderId="0" applyNumberFormat="0" applyBorder="0" applyAlignment="0" applyProtection="0">
      <alignment vertical="center"/>
    </xf>
    <xf numFmtId="0" fontId="72" fillId="15" borderId="0" applyNumberFormat="0" applyBorder="0" applyAlignment="0" applyProtection="0">
      <alignment vertical="center"/>
    </xf>
    <xf numFmtId="0" fontId="72" fillId="18" borderId="0" applyNumberFormat="0" applyBorder="0" applyAlignment="0" applyProtection="0">
      <alignment vertical="center"/>
    </xf>
    <xf numFmtId="0" fontId="72" fillId="16" borderId="0" applyNumberFormat="0" applyBorder="0" applyAlignment="0" applyProtection="0">
      <alignment vertical="center"/>
    </xf>
    <xf numFmtId="0" fontId="4" fillId="12" borderId="0" applyNumberFormat="0" applyBorder="0" applyAlignment="0" applyProtection="0">
      <alignment vertical="center"/>
    </xf>
    <xf numFmtId="0" fontId="72" fillId="19" borderId="0" applyNumberFormat="0" applyBorder="0" applyAlignment="0" applyProtection="0">
      <alignment vertical="center"/>
    </xf>
    <xf numFmtId="0" fontId="72" fillId="14" borderId="0" applyNumberFormat="0" applyBorder="0" applyAlignment="0" applyProtection="0">
      <alignment vertical="center"/>
    </xf>
    <xf numFmtId="0" fontId="72" fillId="14"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4"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4" borderId="0" applyNumberFormat="0" applyBorder="0" applyAlignment="0" applyProtection="0">
      <alignment vertical="center"/>
    </xf>
    <xf numFmtId="0" fontId="72" fillId="19" borderId="0" applyNumberFormat="0" applyBorder="0" applyAlignment="0" applyProtection="0">
      <alignment vertical="center"/>
    </xf>
    <xf numFmtId="0" fontId="72" fillId="16" borderId="0" applyNumberFormat="0" applyBorder="0" applyAlignment="0" applyProtection="0">
      <alignment vertical="center"/>
    </xf>
    <xf numFmtId="0" fontId="72" fillId="14"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4" borderId="0" applyNumberFormat="0" applyBorder="0" applyAlignment="0" applyProtection="0">
      <alignment vertical="center"/>
    </xf>
    <xf numFmtId="0" fontId="72" fillId="19" borderId="0" applyNumberFormat="0" applyBorder="0" applyAlignment="0" applyProtection="0">
      <alignment vertical="center"/>
    </xf>
    <xf numFmtId="0" fontId="72" fillId="14"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9" borderId="0" applyNumberFormat="0" applyBorder="0" applyAlignment="0" applyProtection="0">
      <alignment vertical="center"/>
    </xf>
    <xf numFmtId="0" fontId="72" fillId="16" borderId="0" applyNumberFormat="0" applyBorder="0" applyAlignment="0" applyProtection="0">
      <alignment vertical="center"/>
    </xf>
    <xf numFmtId="0" fontId="72" fillId="21" borderId="0" applyNumberFormat="0" applyBorder="0" applyAlignment="0" applyProtection="0">
      <alignment vertical="center"/>
    </xf>
    <xf numFmtId="0" fontId="72" fillId="16"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16"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16" borderId="0" applyNumberFormat="0" applyBorder="0" applyAlignment="0" applyProtection="0">
      <alignment vertical="center"/>
    </xf>
    <xf numFmtId="0" fontId="72" fillId="21" borderId="0" applyNumberFormat="0" applyBorder="0" applyAlignment="0" applyProtection="0">
      <alignment vertical="center"/>
    </xf>
    <xf numFmtId="0" fontId="72" fillId="22" borderId="0" applyNumberFormat="0" applyBorder="0" applyAlignment="0" applyProtection="0">
      <alignment vertical="center"/>
    </xf>
    <xf numFmtId="0" fontId="72" fillId="16"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16" borderId="0" applyNumberFormat="0" applyBorder="0" applyAlignment="0" applyProtection="0">
      <alignment vertical="center"/>
    </xf>
    <xf numFmtId="0" fontId="72" fillId="21" borderId="0" applyNumberFormat="0" applyBorder="0" applyAlignment="0" applyProtection="0">
      <alignment vertical="center"/>
    </xf>
    <xf numFmtId="0" fontId="72" fillId="16"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21" borderId="0" applyNumberFormat="0" applyBorder="0" applyAlignment="0" applyProtection="0">
      <alignment vertical="center"/>
    </xf>
    <xf numFmtId="0" fontId="72" fillId="17" borderId="0" applyNumberFormat="0" applyBorder="0" applyAlignment="0" applyProtection="0">
      <alignment vertical="center"/>
    </xf>
    <xf numFmtId="0" fontId="72" fillId="23" borderId="0" applyNumberFormat="0" applyBorder="0" applyAlignment="0" applyProtection="0">
      <alignment vertical="center"/>
    </xf>
    <xf numFmtId="0" fontId="72" fillId="17" borderId="0" applyNumberFormat="0" applyBorder="0" applyAlignment="0" applyProtection="0">
      <alignment vertical="center"/>
    </xf>
    <xf numFmtId="0" fontId="72" fillId="23" borderId="0" applyNumberFormat="0" applyBorder="0" applyAlignment="0" applyProtection="0">
      <alignment vertical="center"/>
    </xf>
    <xf numFmtId="0" fontId="4" fillId="1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17"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17" borderId="0" applyNumberFormat="0" applyBorder="0" applyAlignment="0" applyProtection="0">
      <alignment vertical="center"/>
    </xf>
    <xf numFmtId="0" fontId="72" fillId="23" borderId="0" applyNumberFormat="0" applyBorder="0" applyAlignment="0" applyProtection="0">
      <alignment vertical="center"/>
    </xf>
    <xf numFmtId="0" fontId="72" fillId="17"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17" borderId="0" applyNumberFormat="0" applyBorder="0" applyAlignment="0" applyProtection="0">
      <alignment vertical="center"/>
    </xf>
    <xf numFmtId="0" fontId="72" fillId="23" borderId="0" applyNumberFormat="0" applyBorder="0" applyAlignment="0" applyProtection="0">
      <alignment vertical="center"/>
    </xf>
    <xf numFmtId="0" fontId="72" fillId="17"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17" borderId="0" applyNumberFormat="0" applyBorder="0" applyAlignment="0" applyProtection="0">
      <alignment vertical="center"/>
    </xf>
    <xf numFmtId="0" fontId="72" fillId="17"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23" borderId="0" applyNumberFormat="0" applyBorder="0" applyAlignment="0" applyProtection="0">
      <alignment vertical="center"/>
    </xf>
    <xf numFmtId="0" fontId="72" fillId="14" borderId="0" applyNumberFormat="0" applyBorder="0" applyAlignment="0" applyProtection="0">
      <alignment vertical="center"/>
    </xf>
    <xf numFmtId="0" fontId="72" fillId="24" borderId="0" applyNumberFormat="0" applyBorder="0" applyAlignment="0" applyProtection="0">
      <alignment vertical="center"/>
    </xf>
    <xf numFmtId="0" fontId="72" fillId="1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1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14" borderId="0" applyNumberFormat="0" applyBorder="0" applyAlignment="0" applyProtection="0">
      <alignment vertical="center"/>
    </xf>
    <xf numFmtId="0" fontId="72" fillId="24" borderId="0" applyNumberFormat="0" applyBorder="0" applyAlignment="0" applyProtection="0">
      <alignment vertical="center"/>
    </xf>
    <xf numFmtId="0" fontId="72" fillId="16" borderId="0" applyNumberFormat="0" applyBorder="0" applyAlignment="0" applyProtection="0">
      <alignment vertical="center"/>
    </xf>
    <xf numFmtId="0" fontId="72" fillId="1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14" borderId="0" applyNumberFormat="0" applyBorder="0" applyAlignment="0" applyProtection="0">
      <alignment vertical="center"/>
    </xf>
    <xf numFmtId="0" fontId="72" fillId="24" borderId="0" applyNumberFormat="0" applyBorder="0" applyAlignment="0" applyProtection="0">
      <alignment vertical="center"/>
    </xf>
    <xf numFmtId="0" fontId="72" fillId="1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7"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7" borderId="0" applyNumberFormat="0" applyBorder="0" applyAlignment="0" applyProtection="0">
      <alignment vertical="center"/>
    </xf>
    <xf numFmtId="0" fontId="72" fillId="17"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0" fontId="72" fillId="16" borderId="0" applyNumberFormat="0" applyBorder="0" applyAlignment="0" applyProtection="0">
      <alignment vertical="center"/>
    </xf>
    <xf numFmtId="192" fontId="54" fillId="0" borderId="0">
      <protection locked="0"/>
    </xf>
    <xf numFmtId="0" fontId="55" fillId="0" borderId="0">
      <protection locked="0"/>
    </xf>
    <xf numFmtId="0" fontId="55" fillId="0" borderId="0">
      <protection locked="0"/>
    </xf>
    <xf numFmtId="0" fontId="55" fillId="0" borderId="0">
      <protection locked="0"/>
    </xf>
    <xf numFmtId="0" fontId="73" fillId="0" borderId="0" applyFont="0" applyFill="0" applyBorder="0" applyAlignment="0" applyProtection="0"/>
    <xf numFmtId="0" fontId="73" fillId="0" borderId="0" applyFont="0" applyFill="0" applyBorder="0" applyAlignment="0" applyProtection="0"/>
    <xf numFmtId="0" fontId="72" fillId="15" borderId="0" applyNumberFormat="0" applyBorder="0" applyAlignment="0" applyProtection="0">
      <alignment vertical="center"/>
    </xf>
    <xf numFmtId="0" fontId="72" fillId="22" borderId="0" applyNumberFormat="0" applyBorder="0" applyAlignment="0" applyProtection="0">
      <alignment vertical="center"/>
    </xf>
    <xf numFmtId="0" fontId="72" fillId="25" borderId="0" applyNumberFormat="0" applyBorder="0" applyAlignment="0" applyProtection="0">
      <alignment vertical="center"/>
    </xf>
    <xf numFmtId="0" fontId="72" fillId="15" borderId="0" applyNumberFormat="0" applyBorder="0" applyAlignment="0" applyProtection="0">
      <alignment vertical="center"/>
    </xf>
    <xf numFmtId="0" fontId="72" fillId="20" borderId="0" applyNumberFormat="0" applyBorder="0" applyAlignment="0" applyProtection="0">
      <alignment vertical="center"/>
    </xf>
    <xf numFmtId="0" fontId="72" fillId="16" borderId="0" applyNumberFormat="0" applyBorder="0" applyAlignment="0" applyProtection="0">
      <alignment vertical="center"/>
    </xf>
    <xf numFmtId="0" fontId="72" fillId="15" borderId="0" applyNumberFormat="0" applyBorder="0" applyAlignment="0" applyProtection="0">
      <alignment vertical="center"/>
    </xf>
    <xf numFmtId="0" fontId="72" fillId="20" borderId="0" applyNumberFormat="0" applyBorder="0" applyAlignment="0" applyProtection="0">
      <alignment vertical="center"/>
    </xf>
    <xf numFmtId="0" fontId="72" fillId="15"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15"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15" borderId="0" applyNumberFormat="0" applyBorder="0" applyAlignment="0" applyProtection="0">
      <alignment vertical="center"/>
    </xf>
    <xf numFmtId="0" fontId="72" fillId="20" borderId="0" applyNumberFormat="0" applyBorder="0" applyAlignment="0" applyProtection="0">
      <alignment vertical="center"/>
    </xf>
    <xf numFmtId="0" fontId="72" fillId="15"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15" borderId="0" applyNumberFormat="0" applyBorder="0" applyAlignment="0" applyProtection="0">
      <alignment vertical="center"/>
    </xf>
    <xf numFmtId="0" fontId="72" fillId="20" borderId="0" applyNumberFormat="0" applyBorder="0" applyAlignment="0" applyProtection="0">
      <alignment vertical="center"/>
    </xf>
    <xf numFmtId="0" fontId="72" fillId="15"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18" borderId="0" applyNumberFormat="0" applyBorder="0" applyAlignment="0" applyProtection="0">
      <alignment vertical="center"/>
    </xf>
    <xf numFmtId="0" fontId="72" fillId="18"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2" borderId="0" applyNumberFormat="0" applyBorder="0" applyAlignment="0" applyProtection="0">
      <alignment vertical="center"/>
    </xf>
    <xf numFmtId="0" fontId="72" fillId="25" borderId="0" applyNumberFormat="0" applyBorder="0" applyAlignment="0" applyProtection="0">
      <alignment vertical="center"/>
    </xf>
    <xf numFmtId="0" fontId="72" fillId="26" borderId="0" applyNumberFormat="0" applyBorder="0" applyAlignment="0" applyProtection="0">
      <alignment vertical="center"/>
    </xf>
    <xf numFmtId="0" fontId="72" fillId="25"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5"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5" borderId="0" applyNumberFormat="0" applyBorder="0" applyAlignment="0" applyProtection="0">
      <alignment vertical="center"/>
    </xf>
    <xf numFmtId="0" fontId="72" fillId="26" borderId="0" applyNumberFormat="0" applyBorder="0" applyAlignment="0" applyProtection="0">
      <alignment vertical="center"/>
    </xf>
    <xf numFmtId="0" fontId="72" fillId="25"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5" borderId="0" applyNumberFormat="0" applyBorder="0" applyAlignment="0" applyProtection="0">
      <alignment vertical="center"/>
    </xf>
    <xf numFmtId="0" fontId="72" fillId="26" borderId="0" applyNumberFormat="0" applyBorder="0" applyAlignment="0" applyProtection="0">
      <alignment vertical="center"/>
    </xf>
    <xf numFmtId="0" fontId="72" fillId="25"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5" borderId="0" applyNumberFormat="0" applyBorder="0" applyAlignment="0" applyProtection="0">
      <alignment vertical="center"/>
    </xf>
    <xf numFmtId="0" fontId="72" fillId="25"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26" borderId="0" applyNumberFormat="0" applyBorder="0" applyAlignment="0" applyProtection="0">
      <alignment vertical="center"/>
    </xf>
    <xf numFmtId="0" fontId="72" fillId="15" borderId="0" applyNumberFormat="0" applyBorder="0" applyAlignment="0" applyProtection="0">
      <alignment vertical="center"/>
    </xf>
    <xf numFmtId="0" fontId="72" fillId="24" borderId="0" applyNumberFormat="0" applyBorder="0" applyAlignment="0" applyProtection="0">
      <alignment vertical="center"/>
    </xf>
    <xf numFmtId="0" fontId="72" fillId="15"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15"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15" borderId="0" applyNumberFormat="0" applyBorder="0" applyAlignment="0" applyProtection="0">
      <alignment vertical="center"/>
    </xf>
    <xf numFmtId="0" fontId="72" fillId="24" borderId="0" applyNumberFormat="0" applyBorder="0" applyAlignment="0" applyProtection="0">
      <alignment vertical="center"/>
    </xf>
    <xf numFmtId="0" fontId="72" fillId="15"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2" fillId="2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2" fillId="2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2" fillId="2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2" fillId="24" borderId="0" applyNumberFormat="0" applyBorder="0" applyAlignment="0" applyProtection="0">
      <alignment vertical="center"/>
    </xf>
    <xf numFmtId="0" fontId="72" fillId="24" borderId="0" applyNumberFormat="0" applyBorder="0" applyAlignment="0" applyProtection="0">
      <alignment vertical="center"/>
    </xf>
    <xf numFmtId="0" fontId="3" fillId="0" borderId="0"/>
    <xf numFmtId="0" fontId="3" fillId="0" borderId="0"/>
    <xf numFmtId="0" fontId="72" fillId="2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2" fillId="2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2" fillId="2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2" fillId="2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2" fillId="2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2" fillId="20" borderId="0" applyNumberFormat="0" applyBorder="0" applyAlignment="0" applyProtection="0">
      <alignment vertical="center"/>
    </xf>
    <xf numFmtId="0" fontId="72" fillId="20" borderId="0" applyNumberFormat="0" applyBorder="0" applyAlignment="0" applyProtection="0">
      <alignment vertical="center"/>
    </xf>
    <xf numFmtId="0" fontId="3" fillId="0" borderId="0"/>
    <xf numFmtId="0" fontId="3" fillId="0" borderId="0"/>
    <xf numFmtId="0" fontId="72" fillId="27" borderId="0" applyNumberFormat="0" applyBorder="0" applyAlignment="0" applyProtection="0">
      <alignment vertical="center"/>
    </xf>
    <xf numFmtId="0" fontId="72" fillId="16" borderId="0" applyNumberFormat="0" applyBorder="0" applyAlignment="0" applyProtection="0">
      <alignment vertical="center"/>
    </xf>
    <xf numFmtId="0" fontId="3" fillId="0" borderId="0"/>
    <xf numFmtId="0" fontId="3" fillId="0" borderId="0"/>
    <xf numFmtId="0" fontId="72" fillId="27" borderId="0" applyNumberFormat="0" applyBorder="0" applyAlignment="0" applyProtection="0">
      <alignment vertical="center"/>
    </xf>
    <xf numFmtId="0" fontId="3" fillId="0" borderId="0"/>
    <xf numFmtId="0" fontId="3" fillId="0" borderId="0"/>
    <xf numFmtId="0" fontId="72" fillId="16"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2" fillId="25" borderId="0" applyNumberFormat="0" applyBorder="0" applyAlignment="0" applyProtection="0">
      <alignment vertical="center"/>
    </xf>
    <xf numFmtId="0" fontId="72" fillId="2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2" fillId="2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2" fillId="2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2" fillId="2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2" fillId="27" borderId="0" applyNumberFormat="0" applyBorder="0" applyAlignment="0" applyProtection="0">
      <alignment vertical="center"/>
    </xf>
    <xf numFmtId="0" fontId="72" fillId="27" borderId="0" applyNumberFormat="0" applyBorder="0" applyAlignment="0" applyProtection="0">
      <alignment vertical="center"/>
    </xf>
    <xf numFmtId="0" fontId="3" fillId="0" borderId="0"/>
    <xf numFmtId="0" fontId="3" fillId="0" borderId="0"/>
    <xf numFmtId="9" fontId="24" fillId="0" borderId="0">
      <protection locked="0"/>
    </xf>
    <xf numFmtId="0" fontId="74" fillId="28" borderId="0" applyNumberFormat="0" applyBorder="0" applyAlignment="0" applyProtection="0">
      <alignment vertical="center"/>
    </xf>
    <xf numFmtId="0" fontId="74" fillId="22" borderId="0" applyNumberFormat="0" applyBorder="0" applyAlignment="0" applyProtection="0">
      <alignment vertical="center"/>
    </xf>
    <xf numFmtId="0" fontId="74" fillId="25" borderId="0" applyNumberFormat="0" applyBorder="0" applyAlignment="0" applyProtection="0">
      <alignment vertical="center"/>
    </xf>
    <xf numFmtId="0" fontId="74" fillId="29" borderId="0" applyNumberFormat="0" applyBorder="0" applyAlignment="0" applyProtection="0">
      <alignment vertical="center"/>
    </xf>
    <xf numFmtId="0" fontId="74" fillId="28" borderId="0" applyNumberFormat="0" applyBorder="0" applyAlignment="0" applyProtection="0">
      <alignment vertical="center"/>
    </xf>
    <xf numFmtId="0" fontId="74" fillId="16" borderId="0" applyNumberFormat="0" applyBorder="0" applyAlignment="0" applyProtection="0">
      <alignment vertical="center"/>
    </xf>
    <xf numFmtId="0" fontId="3" fillId="0" borderId="0"/>
    <xf numFmtId="0" fontId="3" fillId="0" borderId="0"/>
    <xf numFmtId="0" fontId="74" fillId="30" borderId="0" applyNumberFormat="0" applyBorder="0" applyAlignment="0" applyProtection="0">
      <alignment vertical="center"/>
    </xf>
    <xf numFmtId="0" fontId="74" fillId="28" borderId="0" applyNumberFormat="0" applyBorder="0" applyAlignment="0" applyProtection="0">
      <alignment vertical="center"/>
    </xf>
    <xf numFmtId="0" fontId="3" fillId="0" borderId="0"/>
    <xf numFmtId="0" fontId="3" fillId="0" borderId="0"/>
    <xf numFmtId="0" fontId="74" fillId="30" borderId="0" applyNumberFormat="0" applyBorder="0" applyAlignment="0" applyProtection="0">
      <alignment vertical="center"/>
    </xf>
    <xf numFmtId="0" fontId="3" fillId="0" borderId="0"/>
    <xf numFmtId="0" fontId="3" fillId="0" borderId="0"/>
    <xf numFmtId="0" fontId="74" fillId="2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0" borderId="0" applyNumberFormat="0" applyBorder="0" applyAlignment="0" applyProtection="0">
      <alignment vertical="center"/>
    </xf>
    <xf numFmtId="0" fontId="74" fillId="30" borderId="0" applyNumberFormat="0" applyBorder="0" applyAlignment="0" applyProtection="0">
      <alignment vertical="center"/>
    </xf>
    <xf numFmtId="0" fontId="3" fillId="0" borderId="0"/>
    <xf numFmtId="0" fontId="3" fillId="0" borderId="0"/>
    <xf numFmtId="0" fontId="74" fillId="2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2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2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2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2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22" borderId="0" applyNumberFormat="0" applyBorder="0" applyAlignment="0" applyProtection="0">
      <alignment vertical="center"/>
    </xf>
    <xf numFmtId="0" fontId="74" fillId="22" borderId="0" applyNumberFormat="0" applyBorder="0" applyAlignment="0" applyProtection="0">
      <alignment vertical="center"/>
    </xf>
    <xf numFmtId="0" fontId="3" fillId="0" borderId="0"/>
    <xf numFmtId="0" fontId="3" fillId="0" borderId="0"/>
    <xf numFmtId="0" fontId="74" fillId="26" borderId="0" applyNumberFormat="0" applyBorder="0" applyAlignment="0" applyProtection="0">
      <alignment vertical="center"/>
    </xf>
    <xf numFmtId="0" fontId="74" fillId="25" borderId="0" applyNumberFormat="0" applyBorder="0" applyAlignment="0" applyProtection="0">
      <alignment vertical="center"/>
    </xf>
    <xf numFmtId="0" fontId="3" fillId="0" borderId="0"/>
    <xf numFmtId="0" fontId="3" fillId="0" borderId="0"/>
    <xf numFmtId="0" fontId="74" fillId="26" borderId="0" applyNumberFormat="0" applyBorder="0" applyAlignment="0" applyProtection="0">
      <alignment vertical="center"/>
    </xf>
    <xf numFmtId="0" fontId="3" fillId="0" borderId="0"/>
    <xf numFmtId="0" fontId="3" fillId="0" borderId="0"/>
    <xf numFmtId="0" fontId="74" fillId="2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26"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26"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26"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26"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26" borderId="0" applyNumberFormat="0" applyBorder="0" applyAlignment="0" applyProtection="0">
      <alignment vertical="center"/>
    </xf>
    <xf numFmtId="0" fontId="74" fillId="26" borderId="0" applyNumberFormat="0" applyBorder="0" applyAlignment="0" applyProtection="0">
      <alignment vertical="center"/>
    </xf>
    <xf numFmtId="0" fontId="3" fillId="0" borderId="0"/>
    <xf numFmtId="0" fontId="3" fillId="0" borderId="0"/>
    <xf numFmtId="0" fontId="74" fillId="31" borderId="0" applyNumberFormat="0" applyBorder="0" applyAlignment="0" applyProtection="0">
      <alignment vertical="center"/>
    </xf>
    <xf numFmtId="0" fontId="74" fillId="15" borderId="0" applyNumberFormat="0" applyBorder="0" applyAlignment="0" applyProtection="0">
      <alignment vertical="center"/>
    </xf>
    <xf numFmtId="0" fontId="3" fillId="0" borderId="0"/>
    <xf numFmtId="0" fontId="3" fillId="0" borderId="0"/>
    <xf numFmtId="0" fontId="74" fillId="31" borderId="0" applyNumberFormat="0" applyBorder="0" applyAlignment="0" applyProtection="0">
      <alignment vertical="center"/>
    </xf>
    <xf numFmtId="0" fontId="3" fillId="0" borderId="0"/>
    <xf numFmtId="0" fontId="3" fillId="0" borderId="0"/>
    <xf numFmtId="0" fontId="74" fillId="1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1"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1"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1"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1"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1" borderId="0" applyNumberFormat="0" applyBorder="0" applyAlignment="0" applyProtection="0">
      <alignment vertical="center"/>
    </xf>
    <xf numFmtId="0" fontId="74" fillId="31" borderId="0" applyNumberFormat="0" applyBorder="0" applyAlignment="0" applyProtection="0">
      <alignment vertical="center"/>
    </xf>
    <xf numFmtId="0" fontId="3" fillId="0" borderId="0"/>
    <xf numFmtId="0" fontId="3" fillId="0" borderId="0"/>
    <xf numFmtId="0" fontId="74" fillId="2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2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2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2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2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28" borderId="0" applyNumberFormat="0" applyBorder="0" applyAlignment="0" applyProtection="0">
      <alignment vertical="center"/>
    </xf>
    <xf numFmtId="0" fontId="74" fillId="28" borderId="0" applyNumberFormat="0" applyBorder="0" applyAlignment="0" applyProtection="0">
      <alignment vertical="center"/>
    </xf>
    <xf numFmtId="0" fontId="3" fillId="0" borderId="0"/>
    <xf numFmtId="0" fontId="3" fillId="0" borderId="0"/>
    <xf numFmtId="0" fontId="74" fillId="32" borderId="0" applyNumberFormat="0" applyBorder="0" applyAlignment="0" applyProtection="0">
      <alignment vertical="center"/>
    </xf>
    <xf numFmtId="0" fontId="74" fillId="16" borderId="0" applyNumberFormat="0" applyBorder="0" applyAlignment="0" applyProtection="0">
      <alignment vertical="center"/>
    </xf>
    <xf numFmtId="0" fontId="3" fillId="0" borderId="0"/>
    <xf numFmtId="0" fontId="3" fillId="0" borderId="0"/>
    <xf numFmtId="0" fontId="74" fillId="32" borderId="0" applyNumberFormat="0" applyBorder="0" applyAlignment="0" applyProtection="0">
      <alignment vertical="center"/>
    </xf>
    <xf numFmtId="0" fontId="3" fillId="0" borderId="0"/>
    <xf numFmtId="0" fontId="3" fillId="0" borderId="0"/>
    <xf numFmtId="0" fontId="74" fillId="16"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22" borderId="0" applyNumberFormat="0" applyBorder="0" applyAlignment="0" applyProtection="0">
      <alignment vertical="center"/>
    </xf>
    <xf numFmtId="0" fontId="74" fillId="3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2" borderId="0" applyNumberFormat="0" applyBorder="0" applyAlignment="0" applyProtection="0">
      <alignment vertical="center"/>
    </xf>
    <xf numFmtId="0" fontId="74" fillId="32" borderId="0" applyNumberFormat="0" applyBorder="0" applyAlignment="0" applyProtection="0">
      <alignment vertical="center"/>
    </xf>
    <xf numFmtId="0" fontId="75" fillId="0" borderId="0"/>
    <xf numFmtId="0" fontId="3" fillId="0" borderId="0"/>
    <xf numFmtId="0" fontId="3" fillId="0" borderId="0"/>
    <xf numFmtId="0" fontId="76" fillId="0" borderId="22">
      <alignment horizontal="center" vertical="center"/>
    </xf>
    <xf numFmtId="40" fontId="24" fillId="0" borderId="0">
      <protection locked="0"/>
    </xf>
    <xf numFmtId="180" fontId="55"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0" fontId="55" fillId="0" borderId="0">
      <protection locked="0"/>
    </xf>
    <xf numFmtId="180" fontId="55"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0" fontId="27" fillId="0" borderId="0">
      <protection locked="0"/>
    </xf>
    <xf numFmtId="0" fontId="3" fillId="0" borderId="0" applyFont="0" applyFill="0" applyBorder="0" applyAlignment="0" applyProtection="0"/>
    <xf numFmtId="0" fontId="3" fillId="0" borderId="0" applyFont="0" applyFill="0" applyBorder="0" applyAlignment="0" applyProtection="0"/>
    <xf numFmtId="180" fontId="27" fillId="0" borderId="0">
      <protection locked="0"/>
    </xf>
    <xf numFmtId="180" fontId="27" fillId="0" borderId="0">
      <protection locked="0"/>
    </xf>
    <xf numFmtId="180" fontId="27" fillId="0" borderId="0">
      <protection locked="0"/>
    </xf>
    <xf numFmtId="180" fontId="27" fillId="0" borderId="0">
      <protection locked="0"/>
    </xf>
    <xf numFmtId="180" fontId="27" fillId="0" borderId="0">
      <protection locked="0"/>
    </xf>
    <xf numFmtId="0" fontId="3" fillId="0" borderId="0"/>
    <xf numFmtId="0" fontId="3" fillId="0" borderId="0"/>
    <xf numFmtId="0" fontId="77" fillId="0" borderId="0" applyFont="0" applyFill="0" applyBorder="0" applyAlignment="0" applyProtection="0"/>
    <xf numFmtId="0" fontId="78" fillId="0" borderId="0" applyFont="0" applyFill="0" applyBorder="0" applyAlignment="0" applyProtection="0"/>
    <xf numFmtId="0" fontId="77" fillId="0" borderId="0" applyFont="0" applyFill="0" applyBorder="0" applyAlignment="0" applyProtection="0"/>
    <xf numFmtId="0" fontId="78" fillId="0" borderId="0" applyFont="0" applyFill="0" applyBorder="0" applyAlignment="0" applyProtection="0"/>
    <xf numFmtId="0" fontId="23" fillId="0" borderId="0" applyFont="0" applyFill="0" applyBorder="0" applyAlignment="0" applyProtection="0"/>
    <xf numFmtId="0" fontId="78" fillId="0" borderId="0" applyFont="0" applyFill="0" applyBorder="0" applyAlignment="0" applyProtection="0"/>
    <xf numFmtId="41" fontId="79" fillId="0" borderId="0" applyFont="0" applyFill="0" applyBorder="0" applyAlignment="0" applyProtection="0"/>
    <xf numFmtId="0" fontId="3" fillId="0" borderId="0"/>
    <xf numFmtId="0" fontId="77" fillId="0" borderId="0" applyFont="0" applyFill="0" applyBorder="0" applyAlignment="0" applyProtection="0"/>
    <xf numFmtId="0" fontId="78" fillId="0" borderId="0" applyFont="0" applyFill="0" applyBorder="0" applyAlignment="0" applyProtection="0"/>
    <xf numFmtId="0" fontId="77" fillId="0" borderId="0" applyFont="0" applyFill="0" applyBorder="0" applyAlignment="0" applyProtection="0"/>
    <xf numFmtId="0" fontId="80" fillId="0" borderId="0" applyFont="0" applyFill="0" applyBorder="0" applyAlignment="0" applyProtection="0"/>
    <xf numFmtId="0" fontId="23" fillId="0" borderId="0" applyFont="0" applyFill="0" applyBorder="0" applyAlignment="0" applyProtection="0"/>
    <xf numFmtId="0" fontId="78" fillId="0" borderId="0" applyFont="0" applyFill="0" applyBorder="0" applyAlignment="0" applyProtection="0"/>
    <xf numFmtId="43" fontId="79" fillId="0" borderId="0" applyFont="0" applyFill="0" applyBorder="0" applyAlignment="0" applyProtection="0"/>
    <xf numFmtId="0" fontId="3" fillId="0" borderId="0"/>
    <xf numFmtId="180" fontId="27" fillId="0" borderId="0">
      <protection locked="0"/>
    </xf>
    <xf numFmtId="180" fontId="27" fillId="0" borderId="0">
      <protection locked="0"/>
    </xf>
    <xf numFmtId="180" fontId="27" fillId="0" borderId="0">
      <protection locked="0"/>
    </xf>
    <xf numFmtId="180" fontId="27" fillId="0" borderId="0">
      <protection locked="0"/>
    </xf>
    <xf numFmtId="180" fontId="27" fillId="0" borderId="0">
      <protection locked="0"/>
    </xf>
    <xf numFmtId="180" fontId="27" fillId="0" borderId="0">
      <protection locked="0"/>
    </xf>
    <xf numFmtId="0" fontId="81" fillId="0" borderId="0" applyFont="0" applyFill="0" applyBorder="0" applyAlignment="0" applyProtection="0"/>
    <xf numFmtId="0" fontId="81" fillId="0" borderId="0" applyFont="0" applyFill="0" applyBorder="0" applyAlignment="0" applyProtection="0"/>
    <xf numFmtId="180" fontId="55" fillId="0" borderId="0">
      <protection locked="0"/>
    </xf>
    <xf numFmtId="180" fontId="55" fillId="0" borderId="0">
      <protection locked="0"/>
    </xf>
    <xf numFmtId="186" fontId="66" fillId="0" borderId="23">
      <alignment horizontal="center" vertical="center"/>
    </xf>
    <xf numFmtId="0" fontId="3" fillId="0" borderId="0"/>
    <xf numFmtId="0" fontId="3" fillId="0" borderId="0"/>
    <xf numFmtId="0" fontId="66" fillId="0" borderId="24" applyProtection="0">
      <alignment horizontal="left" vertical="center" wrapText="1"/>
    </xf>
    <xf numFmtId="40" fontId="24" fillId="0" borderId="0">
      <protection locked="0"/>
    </xf>
    <xf numFmtId="180" fontId="27" fillId="0" borderId="0">
      <protection locked="0"/>
    </xf>
    <xf numFmtId="0" fontId="74" fillId="28" borderId="0" applyNumberFormat="0" applyBorder="0" applyAlignment="0" applyProtection="0">
      <alignment vertical="center"/>
    </xf>
    <xf numFmtId="0" fontId="74" fillId="33" borderId="0" applyNumberFormat="0" applyBorder="0" applyAlignment="0" applyProtection="0">
      <alignment vertical="center"/>
    </xf>
    <xf numFmtId="0" fontId="74" fillId="34" borderId="0" applyNumberFormat="0" applyBorder="0" applyAlignment="0" applyProtection="0">
      <alignment vertical="center"/>
    </xf>
    <xf numFmtId="0" fontId="74" fillId="35" borderId="0" applyNumberFormat="0" applyBorder="0" applyAlignment="0" applyProtection="0">
      <alignment vertical="center"/>
    </xf>
    <xf numFmtId="0" fontId="74" fillId="28" borderId="0" applyNumberFormat="0" applyBorder="0" applyAlignment="0" applyProtection="0">
      <alignment vertical="center"/>
    </xf>
    <xf numFmtId="0" fontId="74" fillId="36" borderId="0" applyNumberFormat="0" applyBorder="0" applyAlignment="0" applyProtection="0">
      <alignment vertical="center"/>
    </xf>
    <xf numFmtId="0" fontId="3" fillId="0" borderId="0"/>
    <xf numFmtId="0" fontId="3" fillId="0" borderId="0"/>
    <xf numFmtId="206" fontId="34" fillId="37" borderId="25">
      <alignment horizontal="center" vertical="center"/>
    </xf>
    <xf numFmtId="40" fontId="24" fillId="0" borderId="0">
      <protection locked="0"/>
    </xf>
    <xf numFmtId="180" fontId="70" fillId="0" borderId="0">
      <protection locked="0"/>
    </xf>
    <xf numFmtId="180" fontId="55"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0" fontId="55" fillId="0" borderId="0">
      <protection locked="0"/>
    </xf>
    <xf numFmtId="180" fontId="70" fillId="0" borderId="0">
      <protection locked="0"/>
    </xf>
    <xf numFmtId="180" fontId="55" fillId="0" borderId="0">
      <protection locked="0"/>
    </xf>
    <xf numFmtId="180" fontId="70"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0" fontId="27" fillId="0" borderId="0">
      <protection locked="0"/>
    </xf>
    <xf numFmtId="0" fontId="3" fillId="0" borderId="0"/>
    <xf numFmtId="0" fontId="3" fillId="0" borderId="0"/>
    <xf numFmtId="40" fontId="24" fillId="0" borderId="0">
      <protection locked="0"/>
    </xf>
    <xf numFmtId="0" fontId="55" fillId="0" borderId="0">
      <protection locked="0"/>
    </xf>
    <xf numFmtId="180" fontId="70" fillId="0" borderId="0">
      <protection locked="0"/>
    </xf>
    <xf numFmtId="0" fontId="3" fillId="0" borderId="0"/>
    <xf numFmtId="0" fontId="3" fillId="0" borderId="0"/>
    <xf numFmtId="0" fontId="82" fillId="0" borderId="0" applyFont="0" applyFill="0" applyBorder="0" applyAlignment="0" applyProtection="0"/>
    <xf numFmtId="0" fontId="3" fillId="0" borderId="0"/>
    <xf numFmtId="0" fontId="3" fillId="0" borderId="0"/>
    <xf numFmtId="0" fontId="3" fillId="0" borderId="0"/>
    <xf numFmtId="0" fontId="84" fillId="0" borderId="0" applyFont="0" applyFill="0" applyBorder="0" applyAlignment="0" applyProtection="0"/>
    <xf numFmtId="0" fontId="85" fillId="0" borderId="0" applyFont="0" applyFill="0" applyBorder="0" applyAlignment="0" applyProtection="0"/>
    <xf numFmtId="42" fontId="5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5"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84" fillId="0" borderId="0" applyFont="0" applyFill="0" applyBorder="0" applyAlignment="0" applyProtection="0"/>
    <xf numFmtId="183" fontId="3" fillId="0" borderId="0">
      <protection locked="0"/>
    </xf>
    <xf numFmtId="0" fontId="85" fillId="0" borderId="0" applyFont="0" applyFill="0" applyBorder="0" applyAlignment="0" applyProtection="0"/>
    <xf numFmtId="44" fontId="57" fillId="0" borderId="0" applyFont="0" applyFill="0" applyBorder="0" applyAlignment="0" applyProtection="0"/>
    <xf numFmtId="0" fontId="3" fillId="0" borderId="0"/>
    <xf numFmtId="0" fontId="3" fillId="0" borderId="0"/>
    <xf numFmtId="0" fontId="3" fillId="0" borderId="0"/>
    <xf numFmtId="181" fontId="3"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40" fontId="24" fillId="0" borderId="0">
      <protection locked="0"/>
    </xf>
    <xf numFmtId="180" fontId="27" fillId="0" borderId="0">
      <protection locked="0"/>
    </xf>
    <xf numFmtId="0" fontId="3" fillId="0" borderId="0"/>
    <xf numFmtId="0" fontId="3" fillId="0" borderId="0"/>
    <xf numFmtId="0" fontId="55" fillId="0" borderId="0">
      <protection locked="0"/>
    </xf>
    <xf numFmtId="0" fontId="78" fillId="0" borderId="0" applyFont="0" applyFill="0" applyBorder="0" applyAlignment="0" applyProtection="0"/>
    <xf numFmtId="0" fontId="78" fillId="0" borderId="0" applyFont="0" applyFill="0" applyBorder="0" applyAlignment="0" applyProtection="0"/>
    <xf numFmtId="0" fontId="77" fillId="0" borderId="0" applyFont="0" applyFill="0" applyBorder="0" applyAlignment="0" applyProtection="0"/>
    <xf numFmtId="0" fontId="77" fillId="0" borderId="0" applyFont="0" applyFill="0" applyBorder="0" applyAlignment="0" applyProtection="0"/>
    <xf numFmtId="180" fontId="27" fillId="0" borderId="0">
      <protection locked="0"/>
    </xf>
    <xf numFmtId="180" fontId="27" fillId="0" borderId="0">
      <protection locked="0"/>
    </xf>
    <xf numFmtId="0" fontId="81" fillId="0" borderId="0" applyFont="0" applyFill="0" applyBorder="0" applyAlignment="0" applyProtection="0"/>
    <xf numFmtId="0" fontId="81" fillId="0" borderId="0" applyFont="0" applyFill="0" applyBorder="0" applyAlignment="0" applyProtection="0"/>
    <xf numFmtId="180" fontId="27" fillId="0" borderId="0">
      <protection locked="0"/>
    </xf>
    <xf numFmtId="180" fontId="27" fillId="0" borderId="0">
      <protection locked="0"/>
    </xf>
    <xf numFmtId="180" fontId="27" fillId="0" borderId="0">
      <protection locked="0"/>
    </xf>
    <xf numFmtId="0" fontId="3" fillId="0" borderId="0" applyFont="0" applyFill="0" applyBorder="0" applyAlignment="0" applyProtection="0"/>
    <xf numFmtId="0" fontId="3" fillId="0" borderId="0" applyFont="0" applyFill="0" applyBorder="0" applyAlignment="0" applyProtection="0"/>
    <xf numFmtId="0" fontId="3" fillId="0" borderId="0"/>
    <xf numFmtId="192" fontId="54" fillId="0" borderId="0">
      <protection locked="0"/>
    </xf>
    <xf numFmtId="209" fontId="55"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28" fillId="0" borderId="0"/>
    <xf numFmtId="0" fontId="3" fillId="0" borderId="0"/>
    <xf numFmtId="0" fontId="3" fillId="0" borderId="0"/>
    <xf numFmtId="0" fontId="3" fillId="0" borderId="0"/>
    <xf numFmtId="0" fontId="86" fillId="0" borderId="0">
      <alignment horizontal="center" wrapText="1"/>
      <protection locked="0"/>
    </xf>
    <xf numFmtId="0" fontId="3" fillId="0" borderId="0"/>
    <xf numFmtId="0" fontId="3" fillId="0" borderId="0"/>
    <xf numFmtId="0" fontId="3" fillId="0" borderId="0"/>
    <xf numFmtId="0" fontId="3" fillId="0" borderId="0"/>
    <xf numFmtId="180" fontId="70" fillId="0" borderId="0">
      <protection locked="0"/>
    </xf>
    <xf numFmtId="40" fontId="24" fillId="0" borderId="0">
      <protection locked="0"/>
    </xf>
    <xf numFmtId="180" fontId="55" fillId="0" borderId="0">
      <protection locked="0"/>
    </xf>
    <xf numFmtId="180" fontId="70" fillId="0" borderId="0">
      <protection locked="0"/>
    </xf>
    <xf numFmtId="0" fontId="3" fillId="0" borderId="0"/>
    <xf numFmtId="0" fontId="3" fillId="0" borderId="0"/>
    <xf numFmtId="0" fontId="3" fillId="0" borderId="0"/>
    <xf numFmtId="0" fontId="3" fillId="0" borderId="0"/>
    <xf numFmtId="4" fontId="55" fillId="0" borderId="0">
      <protection locked="0"/>
    </xf>
    <xf numFmtId="212" fontId="55" fillId="0" borderId="0">
      <protection locked="0"/>
    </xf>
    <xf numFmtId="0" fontId="3" fillId="0" borderId="0"/>
    <xf numFmtId="192" fontId="54" fillId="0" borderId="0">
      <protection locked="0"/>
    </xf>
    <xf numFmtId="192" fontId="54"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applyFont="0" applyFill="0" applyBorder="0" applyAlignment="0" applyProtection="0"/>
    <xf numFmtId="0" fontId="88" fillId="21" borderId="0" applyNumberFormat="0" applyBorder="0" applyAlignment="0" applyProtection="0">
      <alignment vertical="center"/>
    </xf>
    <xf numFmtId="0" fontId="3" fillId="0" borderId="0"/>
    <xf numFmtId="0" fontId="3" fillId="0" borderId="0"/>
    <xf numFmtId="0" fontId="3" fillId="0" borderId="0"/>
    <xf numFmtId="0" fontId="89" fillId="0" borderId="0"/>
    <xf numFmtId="0" fontId="3" fillId="0" borderId="0"/>
    <xf numFmtId="0" fontId="3" fillId="0" borderId="0"/>
    <xf numFmtId="213" fontId="90" fillId="0" borderId="0" applyFont="0" applyFill="0" applyBorder="0" applyAlignment="0" applyProtection="0">
      <alignment horizontal="right"/>
    </xf>
    <xf numFmtId="0" fontId="9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0" fontId="24" fillId="0" borderId="0">
      <protection locked="0"/>
    </xf>
    <xf numFmtId="180" fontId="55"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0" fontId="55" fillId="0" borderId="0">
      <protection locked="0"/>
    </xf>
    <xf numFmtId="180" fontId="55"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0" fontId="55" fillId="0" borderId="0">
      <protection locked="0"/>
    </xf>
    <xf numFmtId="0" fontId="3" fillId="0" borderId="0"/>
    <xf numFmtId="0" fontId="92" fillId="0" borderId="0"/>
    <xf numFmtId="0" fontId="93" fillId="0" borderId="0"/>
    <xf numFmtId="0" fontId="77" fillId="0" borderId="0"/>
    <xf numFmtId="0" fontId="94" fillId="0" borderId="0"/>
    <xf numFmtId="0" fontId="77" fillId="0" borderId="0"/>
    <xf numFmtId="0" fontId="3" fillId="0" borderId="0"/>
    <xf numFmtId="0" fontId="77" fillId="0" borderId="0"/>
    <xf numFmtId="0" fontId="78" fillId="0" borderId="0"/>
    <xf numFmtId="0" fontId="3" fillId="0" borderId="0"/>
    <xf numFmtId="0" fontId="95" fillId="0" borderId="0"/>
    <xf numFmtId="0" fontId="96" fillId="0" borderId="0"/>
    <xf numFmtId="0" fontId="78" fillId="0" borderId="0"/>
    <xf numFmtId="0" fontId="77" fillId="0" borderId="0"/>
    <xf numFmtId="0" fontId="97" fillId="0" borderId="0"/>
    <xf numFmtId="180" fontId="27" fillId="0" borderId="0">
      <protection locked="0"/>
    </xf>
    <xf numFmtId="0" fontId="3" fillId="0" borderId="0"/>
    <xf numFmtId="180" fontId="70"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3" fillId="0" borderId="0"/>
    <xf numFmtId="0" fontId="3"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3" fillId="0" borderId="0"/>
    <xf numFmtId="0" fontId="3" fillId="0" borderId="0"/>
    <xf numFmtId="0" fontId="3"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3"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3"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9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8" fillId="0" borderId="0"/>
    <xf numFmtId="0" fontId="8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57" fillId="0" borderId="0"/>
    <xf numFmtId="0" fontId="8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9" fillId="0" borderId="0"/>
    <xf numFmtId="0" fontId="3" fillId="0" borderId="0"/>
    <xf numFmtId="0" fontId="3" fillId="0" borderId="0"/>
    <xf numFmtId="0" fontId="85"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3" fillId="0" borderId="0"/>
    <xf numFmtId="0" fontId="8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0" fontId="3" fillId="0" borderId="0"/>
    <xf numFmtId="0" fontId="3" fillId="0" borderId="0"/>
    <xf numFmtId="0" fontId="3" fillId="0" borderId="0"/>
    <xf numFmtId="0" fontId="3" fillId="0" borderId="0"/>
    <xf numFmtId="0" fontId="3" fillId="0" borderId="0"/>
    <xf numFmtId="0" fontId="3" fillId="0" borderId="0"/>
    <xf numFmtId="0" fontId="101" fillId="0" borderId="0"/>
    <xf numFmtId="0" fontId="10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4" fontId="26" fillId="0" borderId="0" applyFill="0" applyBorder="0" applyAlignment="0"/>
    <xf numFmtId="0" fontId="64" fillId="0" borderId="0" applyFill="0" applyBorder="0" applyAlignment="0"/>
    <xf numFmtId="0" fontId="3" fillId="0" borderId="0"/>
    <xf numFmtId="0" fontId="3" fillId="0" borderId="0"/>
    <xf numFmtId="215" fontId="3"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5" fontId="3" fillId="0" borderId="0" applyFill="0" applyBorder="0" applyAlignment="0"/>
    <xf numFmtId="216" fontId="3" fillId="0" borderId="0" applyFill="0" applyBorder="0" applyAlignment="0"/>
    <xf numFmtId="0" fontId="3"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5" fontId="3" fillId="0" borderId="0" applyFill="0" applyBorder="0" applyAlignment="0"/>
    <xf numFmtId="0" fontId="64"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pplyFill="0" applyBorder="0" applyAlignment="0"/>
    <xf numFmtId="217" fontId="24" fillId="0" borderId="0" applyFill="0" applyBorder="0" applyAlignment="0"/>
    <xf numFmtId="0" fontId="64" fillId="0" borderId="0" applyFill="0" applyBorder="0" applyAlignment="0"/>
    <xf numFmtId="0" fontId="3" fillId="0" borderId="0"/>
    <xf numFmtId="0" fontId="3" fillId="0" borderId="0"/>
    <xf numFmtId="215" fontId="3" fillId="0" borderId="0" applyFill="0" applyBorder="0" applyAlignment="0"/>
    <xf numFmtId="217" fontId="24" fillId="0" borderId="0" applyFill="0" applyBorder="0" applyAlignment="0"/>
    <xf numFmtId="0" fontId="3" fillId="0" borderId="0"/>
    <xf numFmtId="0" fontId="3" fillId="0" borderId="0"/>
    <xf numFmtId="215" fontId="3" fillId="0" borderId="0" applyFill="0" applyBorder="0" applyAlignment="0"/>
    <xf numFmtId="0" fontId="3" fillId="0" borderId="0"/>
    <xf numFmtId="0" fontId="3" fillId="0" borderId="0"/>
    <xf numFmtId="215" fontId="3"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8" fontId="24" fillId="0" borderId="0" applyFill="0" applyBorder="0" applyAlignment="0"/>
    <xf numFmtId="0" fontId="3" fillId="0" borderId="0"/>
    <xf numFmtId="0" fontId="3" fillId="0" borderId="0"/>
    <xf numFmtId="205" fontId="102" fillId="0" borderId="0" applyFill="0" applyBorder="0" applyAlignment="0"/>
    <xf numFmtId="0" fontId="3" fillId="0" borderId="0"/>
    <xf numFmtId="0" fontId="3" fillId="0" borderId="0"/>
    <xf numFmtId="218" fontId="90" fillId="0" borderId="0" applyFill="0" applyBorder="0" applyAlignment="0"/>
    <xf numFmtId="0" fontId="3" fillId="0" borderId="0"/>
    <xf numFmtId="0" fontId="3" fillId="0" borderId="0"/>
    <xf numFmtId="219" fontId="90" fillId="0" borderId="0" applyFill="0" applyBorder="0" applyAlignment="0"/>
    <xf numFmtId="0" fontId="3" fillId="0" borderId="0"/>
    <xf numFmtId="0" fontId="3" fillId="0" borderId="0"/>
    <xf numFmtId="220" fontId="90" fillId="0" borderId="0" applyFill="0" applyBorder="0" applyAlignment="0"/>
    <xf numFmtId="0" fontId="3" fillId="0" borderId="0"/>
    <xf numFmtId="0" fontId="3" fillId="0" borderId="0"/>
    <xf numFmtId="221" fontId="90" fillId="0" borderId="0" applyFill="0" applyBorder="0" applyAlignment="0"/>
    <xf numFmtId="0" fontId="3" fillId="0" borderId="0"/>
    <xf numFmtId="0" fontId="3" fillId="0" borderId="0"/>
    <xf numFmtId="178" fontId="24" fillId="0" borderId="0" applyFill="0" applyBorder="0" applyAlignment="0"/>
    <xf numFmtId="0" fontId="103" fillId="15" borderId="26" applyNumberFormat="0" applyAlignment="0" applyProtection="0">
      <alignment vertical="center"/>
    </xf>
    <xf numFmtId="0" fontId="103" fillId="15" borderId="26" applyNumberFormat="0" applyAlignment="0" applyProtection="0">
      <alignment vertical="center"/>
    </xf>
    <xf numFmtId="0" fontId="103" fillId="15" borderId="26" applyNumberFormat="0" applyAlignment="0" applyProtection="0">
      <alignment vertical="center"/>
    </xf>
    <xf numFmtId="0" fontId="103" fillId="15" borderId="26" applyNumberFormat="0" applyAlignment="0" applyProtection="0">
      <alignment vertical="center"/>
    </xf>
    <xf numFmtId="0" fontId="103" fillId="15" borderId="26" applyNumberFormat="0" applyAlignment="0" applyProtection="0">
      <alignment vertical="center"/>
    </xf>
    <xf numFmtId="0" fontId="103" fillId="15" borderId="26" applyNumberFormat="0" applyAlignment="0" applyProtection="0">
      <alignment vertical="center"/>
    </xf>
    <xf numFmtId="0" fontId="103" fillId="15" borderId="26" applyNumberFormat="0" applyAlignment="0" applyProtection="0">
      <alignment vertical="center"/>
    </xf>
    <xf numFmtId="0" fontId="3" fillId="0" borderId="0"/>
    <xf numFmtId="0" fontId="3" fillId="0" borderId="0"/>
    <xf numFmtId="0" fontId="3" fillId="0" borderId="0"/>
    <xf numFmtId="0" fontId="104" fillId="0" borderId="0"/>
    <xf numFmtId="0" fontId="105" fillId="29" borderId="27" applyNumberFormat="0" applyAlignment="0" applyProtection="0">
      <alignment vertical="center"/>
    </xf>
    <xf numFmtId="0" fontId="3" fillId="0" borderId="0"/>
    <xf numFmtId="0" fontId="3" fillId="0" borderId="0"/>
    <xf numFmtId="0" fontId="3" fillId="0" borderId="0"/>
    <xf numFmtId="0" fontId="42" fillId="0" borderId="0" applyNumberFormat="0" applyFill="0" applyBorder="0" applyAlignment="0" applyProtection="0">
      <alignment vertical="top"/>
      <protection locked="0"/>
    </xf>
    <xf numFmtId="222" fontId="24" fillId="0" borderId="0" applyFont="0" applyFill="0" applyBorder="0" applyAlignment="0" applyProtection="0"/>
    <xf numFmtId="40" fontId="24" fillId="0" borderId="0">
      <protection locked="0"/>
    </xf>
    <xf numFmtId="180" fontId="27" fillId="0" borderId="0">
      <protection locked="0"/>
    </xf>
    <xf numFmtId="0" fontId="55" fillId="0" borderId="28">
      <protection locked="0"/>
    </xf>
    <xf numFmtId="192" fontId="54" fillId="0" borderId="28">
      <protection locked="0"/>
    </xf>
    <xf numFmtId="0" fontId="3" fillId="0" borderId="0"/>
    <xf numFmtId="0" fontId="3" fillId="0" borderId="0"/>
    <xf numFmtId="0" fontId="3" fillId="0" borderId="0"/>
    <xf numFmtId="0" fontId="106" fillId="38" borderId="2">
      <alignment horizontal="center" wrapText="1"/>
    </xf>
    <xf numFmtId="0" fontId="3" fillId="0" borderId="0"/>
    <xf numFmtId="0" fontId="3" fillId="0" borderId="0"/>
    <xf numFmtId="0" fontId="3" fillId="0" borderId="0"/>
    <xf numFmtId="0" fontId="3" fillId="0" borderId="0"/>
    <xf numFmtId="0" fontId="107" fillId="0" borderId="0"/>
    <xf numFmtId="0" fontId="3" fillId="0" borderId="0"/>
    <xf numFmtId="0" fontId="3" fillId="0" borderId="0"/>
    <xf numFmtId="0" fontId="107" fillId="0" borderId="0"/>
    <xf numFmtId="0" fontId="3" fillId="0" borderId="0"/>
    <xf numFmtId="0" fontId="3" fillId="0" borderId="0"/>
    <xf numFmtId="0" fontId="107" fillId="0" borderId="0"/>
    <xf numFmtId="0" fontId="3" fillId="0" borderId="0"/>
    <xf numFmtId="0" fontId="3" fillId="0" borderId="0"/>
    <xf numFmtId="0" fontId="107" fillId="0" borderId="0"/>
    <xf numFmtId="0" fontId="3" fillId="0" borderId="0"/>
    <xf numFmtId="0" fontId="3" fillId="0" borderId="0"/>
    <xf numFmtId="0" fontId="107" fillId="0" borderId="0"/>
    <xf numFmtId="0" fontId="3" fillId="0" borderId="0"/>
    <xf numFmtId="0" fontId="3" fillId="0" borderId="0"/>
    <xf numFmtId="0" fontId="107" fillId="0" borderId="0"/>
    <xf numFmtId="0" fontId="3" fillId="0" borderId="0"/>
    <xf numFmtId="0" fontId="3" fillId="0" borderId="0"/>
    <xf numFmtId="0" fontId="10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2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38" fontId="23" fillId="0" borderId="0" applyFont="0" applyFill="0" applyBorder="0" applyAlignment="0" applyProtection="0"/>
    <xf numFmtId="0" fontId="23" fillId="0" borderId="0" applyFont="0" applyFill="0" applyBorder="0" applyAlignment="0" applyProtection="0"/>
    <xf numFmtId="0" fontId="3" fillId="0" borderId="0"/>
    <xf numFmtId="0" fontId="3" fillId="0" borderId="0"/>
    <xf numFmtId="0" fontId="28" fillId="0" borderId="0" applyFont="0" applyFill="0" applyBorder="0" applyAlignment="0" applyProtection="0"/>
    <xf numFmtId="0" fontId="3" fillId="0" borderId="0"/>
    <xf numFmtId="0" fontId="3" fillId="0" borderId="0"/>
    <xf numFmtId="0" fontId="28" fillId="0" borderId="0" applyFont="0" applyFill="0" applyBorder="0" applyAlignment="0" applyProtection="0"/>
    <xf numFmtId="0" fontId="3" fillId="0" borderId="0"/>
    <xf numFmtId="0" fontId="3" fillId="0" borderId="0"/>
    <xf numFmtId="0" fontId="28" fillId="0" borderId="0" applyFont="0" applyFill="0" applyBorder="0" applyAlignment="0" applyProtection="0"/>
    <xf numFmtId="0" fontId="3" fillId="0" borderId="0"/>
    <xf numFmtId="0" fontId="3" fillId="0" borderId="0"/>
    <xf numFmtId="0" fontId="28" fillId="0" borderId="0" applyFont="0" applyFill="0" applyBorder="0" applyAlignment="0" applyProtection="0"/>
    <xf numFmtId="0" fontId="3" fillId="0" borderId="0"/>
    <xf numFmtId="0" fontId="3" fillId="0" borderId="0"/>
    <xf numFmtId="0" fontId="2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220" fontId="90" fillId="0" borderId="0" applyFont="0" applyFill="0" applyBorder="0" applyAlignment="0" applyProtection="0"/>
    <xf numFmtId="4" fontId="55" fillId="0" borderId="0">
      <protection locked="0"/>
    </xf>
    <xf numFmtId="0" fontId="3" fillId="0" borderId="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0" fontId="3" fillId="0" borderId="0"/>
    <xf numFmtId="4" fontId="55" fillId="0" borderId="0">
      <protection locked="0"/>
    </xf>
    <xf numFmtId="4" fontId="55" fillId="0" borderId="0">
      <protection locked="0"/>
    </xf>
    <xf numFmtId="4" fontId="55" fillId="0" borderId="0">
      <protection locked="0"/>
    </xf>
    <xf numFmtId="4" fontId="55" fillId="0" borderId="0">
      <protection locked="0"/>
    </xf>
    <xf numFmtId="4" fontId="55" fillId="0" borderId="0">
      <protection locked="0"/>
    </xf>
    <xf numFmtId="4" fontId="55"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23" fontId="3" fillId="0" borderId="0"/>
    <xf numFmtId="0" fontId="3" fillId="0" borderId="0"/>
    <xf numFmtId="0" fontId="3" fillId="0" borderId="0"/>
    <xf numFmtId="0" fontId="3" fillId="0" borderId="0"/>
    <xf numFmtId="0" fontId="3" fillId="0" borderId="0"/>
    <xf numFmtId="0" fontId="3" fillId="0" borderId="0"/>
    <xf numFmtId="224" fontId="3" fillId="0" borderId="0"/>
    <xf numFmtId="0" fontId="3" fillId="0" borderId="0"/>
    <xf numFmtId="0" fontId="3" fillId="0" borderId="0"/>
    <xf numFmtId="0" fontId="3" fillId="0" borderId="0"/>
    <xf numFmtId="0" fontId="3" fillId="0" borderId="0"/>
    <xf numFmtId="0" fontId="3" fillId="0" borderId="0"/>
    <xf numFmtId="223" fontId="51" fillId="0" borderId="0"/>
    <xf numFmtId="224" fontId="64" fillId="0" borderId="0"/>
    <xf numFmtId="224" fontId="64" fillId="0" borderId="0"/>
    <xf numFmtId="0" fontId="3" fillId="0" borderId="0"/>
    <xf numFmtId="0" fontId="3" fillId="0" borderId="0"/>
    <xf numFmtId="224" fontId="3" fillId="0" borderId="0"/>
    <xf numFmtId="0" fontId="3" fillId="0" borderId="0"/>
    <xf numFmtId="0" fontId="3" fillId="0" borderId="0"/>
    <xf numFmtId="225"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26" fontId="3" fillId="0" borderId="0">
      <protection locked="0"/>
    </xf>
    <xf numFmtId="0" fontId="3" fillId="0" borderId="0"/>
    <xf numFmtId="3" fontId="23" fillId="0" borderId="0" applyFont="0" applyFill="0" applyBorder="0" applyAlignment="0" applyProtection="0"/>
    <xf numFmtId="3" fontId="108" fillId="0" borderId="0" applyFont="0" applyFill="0" applyBorder="0" applyAlignment="0" applyProtection="0"/>
    <xf numFmtId="3" fontId="23" fillId="0" borderId="0" applyFont="0" applyFill="0" applyBorder="0" applyAlignment="0" applyProtection="0"/>
    <xf numFmtId="3" fontId="23" fillId="0" borderId="0" applyFont="0" applyFill="0" applyBorder="0" applyAlignment="0" applyProtection="0"/>
    <xf numFmtId="3" fontId="23" fillId="0" borderId="0" applyFont="0" applyFill="0" applyBorder="0" applyAlignment="0" applyProtection="0"/>
    <xf numFmtId="3" fontId="23" fillId="0" borderId="0" applyFont="0" applyFill="0" applyBorder="0" applyAlignment="0" applyProtection="0"/>
    <xf numFmtId="3" fontId="23" fillId="0" borderId="0" applyFont="0" applyFill="0" applyBorder="0" applyAlignment="0" applyProtection="0"/>
    <xf numFmtId="3" fontId="2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9" fillId="0" borderId="0" applyNumberFormat="0" applyAlignment="0">
      <alignment horizontal="left"/>
    </xf>
    <xf numFmtId="0" fontId="3" fillId="0" borderId="0"/>
    <xf numFmtId="0" fontId="3" fillId="0" borderId="0"/>
    <xf numFmtId="0" fontId="110" fillId="0" borderId="0" applyNumberFormat="0" applyAlignment="0"/>
    <xf numFmtId="0" fontId="3" fillId="0" borderId="0"/>
    <xf numFmtId="0" fontId="3" fillId="0" borderId="0"/>
    <xf numFmtId="0" fontId="3" fillId="0" borderId="0"/>
    <xf numFmtId="0" fontId="3" fillId="0" borderId="0"/>
    <xf numFmtId="0" fontId="3" fillId="0" borderId="0"/>
    <xf numFmtId="0" fontId="40" fillId="0" borderId="0" applyFont="0" applyFill="0" applyBorder="0" applyAlignment="0" applyProtection="0"/>
    <xf numFmtId="0" fontId="3" fillId="0" borderId="0"/>
    <xf numFmtId="227"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28" fontId="2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228" fontId="23" fillId="0" borderId="0" applyFont="0" applyFill="0" applyBorder="0" applyAlignment="0" applyProtection="0"/>
    <xf numFmtId="0" fontId="23" fillId="0" borderId="0" applyFont="0" applyFill="0" applyBorder="0" applyAlignment="0" applyProtection="0"/>
    <xf numFmtId="0" fontId="3" fillId="0" borderId="0"/>
    <xf numFmtId="0" fontId="3" fillId="0" borderId="0"/>
    <xf numFmtId="0" fontId="28" fillId="0" borderId="0" applyFont="0" applyFill="0" applyBorder="0" applyAlignment="0" applyProtection="0"/>
    <xf numFmtId="0" fontId="3" fillId="0" borderId="0"/>
    <xf numFmtId="0" fontId="3" fillId="0" borderId="0"/>
    <xf numFmtId="0" fontId="28" fillId="0" borderId="0" applyFont="0" applyFill="0" applyBorder="0" applyAlignment="0" applyProtection="0"/>
    <xf numFmtId="0" fontId="3" fillId="0" borderId="0"/>
    <xf numFmtId="0" fontId="3" fillId="0" borderId="0"/>
    <xf numFmtId="0" fontId="28" fillId="0" borderId="0" applyFont="0" applyFill="0" applyBorder="0" applyAlignment="0" applyProtection="0"/>
    <xf numFmtId="0" fontId="3" fillId="0" borderId="0"/>
    <xf numFmtId="0" fontId="3" fillId="0" borderId="0"/>
    <xf numFmtId="0" fontId="28" fillId="0" borderId="0" applyFont="0" applyFill="0" applyBorder="0" applyAlignment="0" applyProtection="0"/>
    <xf numFmtId="0" fontId="3" fillId="0" borderId="0"/>
    <xf numFmtId="0" fontId="3" fillId="0" borderId="0"/>
    <xf numFmtId="0" fontId="2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78" fontId="24" fillId="0" borderId="0" applyFont="0" applyFill="0" applyBorder="0" applyAlignment="0" applyProtection="0"/>
    <xf numFmtId="0" fontId="3" fillId="0" borderId="0"/>
    <xf numFmtId="0" fontId="3" fillId="0" borderId="0"/>
    <xf numFmtId="0" fontId="24" fillId="0" borderId="0">
      <protection locked="0"/>
    </xf>
    <xf numFmtId="0" fontId="3" fillId="0" borderId="0"/>
    <xf numFmtId="0" fontId="3" fillId="0" borderId="0"/>
    <xf numFmtId="0" fontId="24" fillId="0" borderId="0">
      <protection locked="0"/>
    </xf>
    <xf numFmtId="0" fontId="3" fillId="0" borderId="0"/>
    <xf numFmtId="0" fontId="3" fillId="0" borderId="0"/>
    <xf numFmtId="0" fontId="24" fillId="0" borderId="0">
      <protection locked="0"/>
    </xf>
    <xf numFmtId="0" fontId="3" fillId="0" borderId="0"/>
    <xf numFmtId="0" fontId="3" fillId="0" borderId="0"/>
    <xf numFmtId="0" fontId="24" fillId="0" borderId="0">
      <protection locked="0"/>
    </xf>
    <xf numFmtId="0" fontId="3" fillId="0" borderId="0"/>
    <xf numFmtId="0" fontId="3" fillId="0" borderId="0"/>
    <xf numFmtId="0" fontId="24" fillId="0" borderId="0">
      <protection locked="0"/>
    </xf>
    <xf numFmtId="0" fontId="3" fillId="0" borderId="0"/>
    <xf numFmtId="0" fontId="3" fillId="0" borderId="0"/>
    <xf numFmtId="229" fontId="3" fillId="0" borderId="0">
      <protection locked="0"/>
    </xf>
    <xf numFmtId="0" fontId="3" fillId="0" borderId="0"/>
    <xf numFmtId="0" fontId="3" fillId="0" borderId="0"/>
    <xf numFmtId="229" fontId="3" fillId="0" borderId="0">
      <protection locked="0"/>
    </xf>
    <xf numFmtId="0" fontId="3" fillId="0" borderId="0"/>
    <xf numFmtId="0" fontId="3" fillId="0" borderId="0"/>
    <xf numFmtId="229" fontId="3" fillId="0" borderId="0">
      <protection locked="0"/>
    </xf>
    <xf numFmtId="0" fontId="3" fillId="0" borderId="0"/>
    <xf numFmtId="0" fontId="3" fillId="0" borderId="0"/>
    <xf numFmtId="229" fontId="3" fillId="0" borderId="0">
      <protection locked="0"/>
    </xf>
    <xf numFmtId="0" fontId="3" fillId="0" borderId="0"/>
    <xf numFmtId="0" fontId="3" fillId="0" borderId="0"/>
    <xf numFmtId="229" fontId="3"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230" fontId="55" fillId="0" borderId="0">
      <protection locked="0"/>
    </xf>
    <xf numFmtId="0" fontId="55" fillId="0" borderId="0">
      <protection locked="0"/>
    </xf>
    <xf numFmtId="0" fontId="3" fillId="0" borderId="0"/>
    <xf numFmtId="0" fontId="3" fillId="0" borderId="0"/>
    <xf numFmtId="0" fontId="3" fillId="0" borderId="0"/>
    <xf numFmtId="0" fontId="3" fillId="0" borderId="0"/>
    <xf numFmtId="0" fontId="24"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29" fontId="3"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4" fillId="0" borderId="0">
      <protection locked="0"/>
    </xf>
    <xf numFmtId="230" fontId="55" fillId="0" borderId="0">
      <protection locked="0"/>
    </xf>
    <xf numFmtId="0" fontId="3"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231" fontId="3" fillId="0" borderId="0">
      <protection locked="0"/>
    </xf>
    <xf numFmtId="231" fontId="3" fillId="0" borderId="0">
      <protection locked="0"/>
    </xf>
    <xf numFmtId="0" fontId="3" fillId="0" borderId="0">
      <protection locked="0"/>
    </xf>
    <xf numFmtId="0" fontId="3" fillId="0" borderId="0">
      <protection locked="0"/>
    </xf>
    <xf numFmtId="231" fontId="3" fillId="0" borderId="0">
      <protection locked="0"/>
    </xf>
    <xf numFmtId="231" fontId="3" fillId="0" borderId="0">
      <protection locked="0"/>
    </xf>
    <xf numFmtId="0" fontId="3" fillId="0" borderId="0"/>
    <xf numFmtId="0" fontId="3" fillId="0" borderId="0"/>
    <xf numFmtId="0" fontId="24" fillId="0" borderId="0">
      <protection locked="0"/>
    </xf>
    <xf numFmtId="230" fontId="55" fillId="0" borderId="0">
      <protection locked="0"/>
    </xf>
    <xf numFmtId="0" fontId="3" fillId="0" borderId="0">
      <protection locked="0"/>
    </xf>
    <xf numFmtId="0" fontId="55" fillId="0" borderId="0">
      <protection locked="0"/>
    </xf>
    <xf numFmtId="0" fontId="3" fillId="0" borderId="0"/>
    <xf numFmtId="0" fontId="3" fillId="0" borderId="0"/>
    <xf numFmtId="0" fontId="55" fillId="0" borderId="0">
      <protection locked="0"/>
    </xf>
    <xf numFmtId="0" fontId="24" fillId="0" borderId="0">
      <protection locked="0"/>
    </xf>
    <xf numFmtId="0" fontId="3" fillId="0" borderId="0"/>
    <xf numFmtId="0" fontId="3" fillId="0" borderId="0"/>
    <xf numFmtId="0" fontId="55" fillId="0" borderId="0">
      <protection locked="0"/>
    </xf>
    <xf numFmtId="0" fontId="24" fillId="0" borderId="0">
      <protection locked="0"/>
    </xf>
    <xf numFmtId="0" fontId="3" fillId="0" borderId="0"/>
    <xf numFmtId="0" fontId="3" fillId="0" borderId="0"/>
    <xf numFmtId="0" fontId="3" fillId="0" borderId="0"/>
    <xf numFmtId="0" fontId="3" fillId="0" borderId="0"/>
    <xf numFmtId="0" fontId="24" fillId="0" borderId="0">
      <protection locked="0"/>
    </xf>
    <xf numFmtId="0" fontId="3" fillId="0" borderId="0"/>
    <xf numFmtId="0" fontId="3" fillId="0" borderId="0"/>
    <xf numFmtId="0" fontId="24" fillId="0" borderId="0">
      <protection locked="0"/>
    </xf>
    <xf numFmtId="0" fontId="3" fillId="0" borderId="0"/>
    <xf numFmtId="0" fontId="3" fillId="0" borderId="0"/>
    <xf numFmtId="0" fontId="24"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32" fontId="111" fillId="0" borderId="1"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33" fontId="3" fillId="0" borderId="0" applyFont="0" applyFill="0" applyBorder="0" applyAlignment="0" applyProtection="0"/>
    <xf numFmtId="234" fontId="3"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35" fontId="3" fillId="0" borderId="0" applyFont="0" applyFill="0" applyBorder="0" applyAlignment="0" applyProtection="0"/>
    <xf numFmtId="0" fontId="3" fillId="0" borderId="0"/>
    <xf numFmtId="0" fontId="3" fillId="0" borderId="0"/>
    <xf numFmtId="233" fontId="3" fillId="0" borderId="0" applyFont="0" applyFill="0" applyBorder="0" applyAlignment="0" applyProtection="0"/>
    <xf numFmtId="0" fontId="3" fillId="0" borderId="0"/>
    <xf numFmtId="0" fontId="3" fillId="0" borderId="0"/>
    <xf numFmtId="236" fontId="33" fillId="0" borderId="0" applyFont="0" applyFill="0" applyBorder="0" applyAlignment="0" applyProtection="0"/>
    <xf numFmtId="0" fontId="3" fillId="0" borderId="0"/>
    <xf numFmtId="0" fontId="3" fillId="0" borderId="0"/>
    <xf numFmtId="236" fontId="33" fillId="0" borderId="0" applyFont="0" applyFill="0" applyBorder="0" applyAlignment="0" applyProtection="0"/>
    <xf numFmtId="0" fontId="3" fillId="0" borderId="0"/>
    <xf numFmtId="0" fontId="3" fillId="0" borderId="0"/>
    <xf numFmtId="236" fontId="33" fillId="0" borderId="0" applyFont="0" applyFill="0" applyBorder="0" applyAlignment="0" applyProtection="0"/>
    <xf numFmtId="0" fontId="3" fillId="0" borderId="0"/>
    <xf numFmtId="0" fontId="3" fillId="0" borderId="0"/>
    <xf numFmtId="0" fontId="3" fillId="0" borderId="0"/>
    <xf numFmtId="0" fontId="3" fillId="0" borderId="0"/>
    <xf numFmtId="236" fontId="33" fillId="0" borderId="0" applyFont="0" applyFill="0" applyBorder="0" applyAlignment="0" applyProtection="0"/>
    <xf numFmtId="0" fontId="3" fillId="0" borderId="0"/>
    <xf numFmtId="0" fontId="3" fillId="0" borderId="0"/>
    <xf numFmtId="236" fontId="33" fillId="0" borderId="0" applyFont="0" applyFill="0" applyBorder="0" applyAlignment="0" applyProtection="0"/>
    <xf numFmtId="0" fontId="3" fillId="0" borderId="0"/>
    <xf numFmtId="236" fontId="3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37" fontId="30" fillId="0" borderId="0"/>
    <xf numFmtId="238" fontId="112" fillId="0" borderId="0"/>
    <xf numFmtId="238" fontId="112" fillId="0" borderId="0"/>
    <xf numFmtId="0" fontId="3" fillId="0" borderId="0"/>
    <xf numFmtId="0" fontId="3" fillId="0" borderId="0"/>
    <xf numFmtId="237" fontId="30" fillId="0" borderId="0"/>
    <xf numFmtId="0" fontId="3" fillId="0" borderId="0"/>
    <xf numFmtId="0" fontId="3" fillId="0" borderId="0"/>
    <xf numFmtId="237" fontId="30" fillId="0" borderId="0"/>
    <xf numFmtId="0" fontId="23" fillId="0" borderId="0"/>
    <xf numFmtId="0" fontId="3" fillId="0" borderId="0"/>
    <xf numFmtId="0" fontId="3" fillId="0" borderId="0"/>
    <xf numFmtId="0" fontId="2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39" fontId="55"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8" fillId="0" borderId="0" applyFont="0" applyFill="0" applyBorder="0" applyAlignment="0" applyProtection="0"/>
    <xf numFmtId="0" fontId="55" fillId="0" borderId="0">
      <protection locked="0"/>
    </xf>
    <xf numFmtId="0" fontId="3" fillId="0" borderId="0"/>
    <xf numFmtId="0" fontId="3" fillId="0" borderId="0"/>
    <xf numFmtId="0" fontId="3" fillId="0" borderId="0"/>
    <xf numFmtId="0" fontId="3" fillId="0" borderId="0"/>
    <xf numFmtId="239" fontId="55" fillId="0" borderId="0">
      <protection locked="0"/>
    </xf>
    <xf numFmtId="0" fontId="23" fillId="0" borderId="0" applyFont="0" applyFill="0" applyBorder="0" applyAlignment="0" applyProtection="0"/>
    <xf numFmtId="0" fontId="3" fillId="0" borderId="0"/>
    <xf numFmtId="0" fontId="3" fillId="0" borderId="0"/>
    <xf numFmtId="0" fontId="55" fillId="0" borderId="0">
      <protection locked="0"/>
    </xf>
    <xf numFmtId="0" fontId="3" fillId="0" borderId="0"/>
    <xf numFmtId="0" fontId="3" fillId="0" borderId="0"/>
    <xf numFmtId="240" fontId="3" fillId="0" borderId="0">
      <protection locked="0"/>
    </xf>
    <xf numFmtId="0" fontId="3" fillId="0" borderId="0"/>
    <xf numFmtId="0" fontId="3" fillId="0" borderId="0"/>
    <xf numFmtId="240" fontId="3" fillId="0" borderId="0">
      <protection locked="0"/>
    </xf>
    <xf numFmtId="0" fontId="3" fillId="0" borderId="0"/>
    <xf numFmtId="0" fontId="3" fillId="0" borderId="0"/>
    <xf numFmtId="240" fontId="3" fillId="0" borderId="0">
      <protection locked="0"/>
    </xf>
    <xf numFmtId="0" fontId="3" fillId="0" borderId="0"/>
    <xf numFmtId="0" fontId="3" fillId="0" borderId="0"/>
    <xf numFmtId="240" fontId="3" fillId="0" borderId="0">
      <protection locked="0"/>
    </xf>
    <xf numFmtId="0" fontId="3" fillId="0" borderId="0"/>
    <xf numFmtId="0" fontId="3" fillId="0" borderId="0"/>
    <xf numFmtId="240" fontId="3" fillId="0" borderId="0">
      <protection locked="0"/>
    </xf>
    <xf numFmtId="0" fontId="3" fillId="0" borderId="0"/>
    <xf numFmtId="0" fontId="3" fillId="0" borderId="0"/>
    <xf numFmtId="240" fontId="3" fillId="0" borderId="0">
      <protection locked="0"/>
    </xf>
    <xf numFmtId="0" fontId="3" fillId="0" borderId="0"/>
    <xf numFmtId="0" fontId="3" fillId="0" borderId="0"/>
    <xf numFmtId="14" fontId="16"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92" fontId="23" fillId="0" borderId="29">
      <alignment vertical="center"/>
    </xf>
    <xf numFmtId="0" fontId="113" fillId="0" borderId="0">
      <alignment vertical="top"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41"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42" fontId="23" fillId="0" borderId="0"/>
    <xf numFmtId="243" fontId="112" fillId="0" borderId="0"/>
    <xf numFmtId="243" fontId="112" fillId="0" borderId="0"/>
    <xf numFmtId="0" fontId="3" fillId="0" borderId="0"/>
    <xf numFmtId="0" fontId="3" fillId="0" borderId="0"/>
    <xf numFmtId="225"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92" fontId="54" fillId="0" borderId="0">
      <protection locked="0"/>
    </xf>
    <xf numFmtId="192" fontId="54" fillId="0" borderId="0">
      <protection locked="0"/>
    </xf>
    <xf numFmtId="0" fontId="3" fillId="0" borderId="0"/>
    <xf numFmtId="230" fontId="55" fillId="0" borderId="0">
      <protection locked="0"/>
    </xf>
    <xf numFmtId="0" fontId="3" fillId="0" borderId="0"/>
    <xf numFmtId="0" fontId="3" fillId="0" borderId="0"/>
    <xf numFmtId="244" fontId="55" fillId="0" borderId="0">
      <protection locked="0"/>
    </xf>
    <xf numFmtId="0" fontId="3" fillId="0" borderId="0"/>
    <xf numFmtId="0" fontId="114" fillId="0" borderId="0" applyNumberFormat="0" applyFill="0" applyBorder="0" applyAlignment="0" applyProtection="0"/>
    <xf numFmtId="0" fontId="115" fillId="0" borderId="0" applyNumberFormat="0" applyFill="0" applyBorder="0" applyAlignment="0" applyProtection="0"/>
    <xf numFmtId="0" fontId="3" fillId="0" borderId="0"/>
    <xf numFmtId="0" fontId="3" fillId="0" borderId="0"/>
    <xf numFmtId="220" fontId="90" fillId="0" borderId="0" applyFill="0" applyBorder="0" applyAlignment="0"/>
    <xf numFmtId="0" fontId="3" fillId="0" borderId="0"/>
    <xf numFmtId="0" fontId="3" fillId="0" borderId="0"/>
    <xf numFmtId="178" fontId="24" fillId="0" borderId="0" applyFill="0" applyBorder="0" applyAlignment="0"/>
    <xf numFmtId="0" fontId="3" fillId="0" borderId="0"/>
    <xf numFmtId="0" fontId="3" fillId="0" borderId="0"/>
    <xf numFmtId="220" fontId="90" fillId="0" borderId="0" applyFill="0" applyBorder="0" applyAlignment="0"/>
    <xf numFmtId="0" fontId="3" fillId="0" borderId="0"/>
    <xf numFmtId="0" fontId="3" fillId="0" borderId="0"/>
    <xf numFmtId="221" fontId="90" fillId="0" borderId="0" applyFill="0" applyBorder="0" applyAlignment="0"/>
    <xf numFmtId="0" fontId="3" fillId="0" borderId="0"/>
    <xf numFmtId="0" fontId="3" fillId="0" borderId="0"/>
    <xf numFmtId="178" fontId="24"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6" fillId="0" borderId="0" applyNumberFormat="0" applyAlignment="0">
      <alignment horizontal="left"/>
    </xf>
    <xf numFmtId="245" fontId="66" fillId="0" borderId="0" applyFont="0" applyFill="0" applyBorder="0" applyAlignment="0" applyProtection="0"/>
    <xf numFmtId="246" fontId="3" fillId="0" borderId="0" applyFont="0" applyFill="0" applyBorder="0" applyAlignment="0" applyProtection="0"/>
    <xf numFmtId="0" fontId="64" fillId="0" borderId="0"/>
    <xf numFmtId="0" fontId="64" fillId="0" borderId="0"/>
    <xf numFmtId="0" fontId="64" fillId="0" borderId="0"/>
    <xf numFmtId="0" fontId="3" fillId="0" borderId="0"/>
    <xf numFmtId="0" fontId="117" fillId="0" borderId="0" applyNumberFormat="0" applyFill="0" applyBorder="0" applyAlignment="0" applyProtection="0">
      <alignment vertical="center"/>
    </xf>
    <xf numFmtId="0" fontId="3" fillId="0" borderId="0"/>
    <xf numFmtId="0" fontId="3" fillId="0" borderId="0"/>
    <xf numFmtId="0" fontId="118" fillId="0" borderId="0">
      <protection locked="0"/>
    </xf>
    <xf numFmtId="0" fontId="55" fillId="0" borderId="0">
      <protection locked="0"/>
    </xf>
    <xf numFmtId="0" fontId="3" fillId="0" borderId="0"/>
    <xf numFmtId="0" fontId="3" fillId="0" borderId="0"/>
    <xf numFmtId="0" fontId="55" fillId="0" borderId="0">
      <protection locked="0"/>
    </xf>
    <xf numFmtId="0" fontId="3" fillId="0" borderId="0"/>
    <xf numFmtId="0" fontId="3" fillId="0" borderId="0"/>
    <xf numFmtId="0" fontId="119" fillId="0" borderId="0">
      <protection locked="0"/>
    </xf>
    <xf numFmtId="0" fontId="3" fillId="0" borderId="0"/>
    <xf numFmtId="0" fontId="3" fillId="0" borderId="0"/>
    <xf numFmtId="0" fontId="55" fillId="0" borderId="0">
      <protection locked="0"/>
    </xf>
    <xf numFmtId="0" fontId="3" fillId="0" borderId="0"/>
    <xf numFmtId="0" fontId="3" fillId="0" borderId="0"/>
    <xf numFmtId="0" fontId="55" fillId="0" borderId="0">
      <protection locked="0"/>
    </xf>
    <xf numFmtId="0" fontId="3" fillId="0" borderId="0"/>
    <xf numFmtId="0" fontId="3" fillId="0" borderId="0"/>
    <xf numFmtId="0" fontId="55" fillId="0" borderId="0">
      <protection locked="0"/>
    </xf>
    <xf numFmtId="0" fontId="3" fillId="0" borderId="0"/>
    <xf numFmtId="0" fontId="3" fillId="0" borderId="0"/>
    <xf numFmtId="0" fontId="120" fillId="0" borderId="0">
      <protection locked="0"/>
    </xf>
    <xf numFmtId="0" fontId="119" fillId="0" borderId="0">
      <protection locked="0"/>
    </xf>
    <xf numFmtId="3" fontId="108" fillId="0" borderId="0" applyFont="0" applyFill="0" applyBorder="0" applyAlignment="0" applyProtection="0"/>
    <xf numFmtId="0" fontId="3" fillId="0" borderId="0"/>
    <xf numFmtId="0" fontId="3" fillId="0" borderId="0"/>
    <xf numFmtId="0" fontId="3" fillId="0" borderId="0"/>
    <xf numFmtId="197" fontId="55"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 fontId="108" fillId="0" borderId="0" applyFont="0" applyFill="0" applyBorder="0" applyAlignment="0" applyProtection="0"/>
    <xf numFmtId="247" fontId="64" fillId="0" borderId="0">
      <protection locked="0"/>
    </xf>
    <xf numFmtId="0" fontId="3" fillId="0" borderId="0"/>
    <xf numFmtId="0" fontId="3" fillId="0" borderId="0"/>
    <xf numFmtId="0" fontId="3" fillId="0" borderId="0"/>
    <xf numFmtId="2" fontId="23" fillId="0" borderId="0" applyFont="0" applyFill="0" applyBorder="0" applyAlignment="0" applyProtection="0"/>
    <xf numFmtId="0" fontId="3" fillId="0" borderId="0"/>
    <xf numFmtId="197" fontId="55" fillId="0" borderId="0">
      <protection locked="0"/>
    </xf>
    <xf numFmtId="247" fontId="64" fillId="0" borderId="0">
      <protection locked="0"/>
    </xf>
    <xf numFmtId="0" fontId="3" fillId="0" borderId="0"/>
    <xf numFmtId="0" fontId="3" fillId="0" borderId="0"/>
    <xf numFmtId="247" fontId="3" fillId="0" borderId="0">
      <protection locked="0"/>
    </xf>
    <xf numFmtId="0" fontId="3" fillId="0" borderId="0"/>
    <xf numFmtId="0" fontId="3" fillId="0" borderId="0"/>
    <xf numFmtId="248" fontId="3" fillId="0" borderId="0">
      <protection locked="0"/>
    </xf>
    <xf numFmtId="0" fontId="3" fillId="0" borderId="0"/>
    <xf numFmtId="0" fontId="3" fillId="0" borderId="0"/>
    <xf numFmtId="248" fontId="3" fillId="0" borderId="0">
      <protection locked="0"/>
    </xf>
    <xf numFmtId="0" fontId="3" fillId="0" borderId="0"/>
    <xf numFmtId="0" fontId="3" fillId="0" borderId="0"/>
    <xf numFmtId="248" fontId="3" fillId="0" borderId="0">
      <protection locked="0"/>
    </xf>
    <xf numFmtId="0" fontId="3" fillId="0" borderId="0"/>
    <xf numFmtId="0" fontId="3" fillId="0" borderId="0"/>
    <xf numFmtId="248" fontId="3" fillId="0" borderId="0">
      <protection locked="0"/>
    </xf>
    <xf numFmtId="0" fontId="3" fillId="0" borderId="0"/>
    <xf numFmtId="0" fontId="3" fillId="0" borderId="0"/>
    <xf numFmtId="248" fontId="3" fillId="0" borderId="0">
      <protection locked="0"/>
    </xf>
    <xf numFmtId="0" fontId="3" fillId="0" borderId="0"/>
    <xf numFmtId="0" fontId="3" fillId="0" borderId="0"/>
    <xf numFmtId="248" fontId="3" fillId="0" borderId="0">
      <protection locked="0"/>
    </xf>
    <xf numFmtId="0" fontId="3" fillId="0" borderId="0"/>
    <xf numFmtId="0" fontId="3" fillId="0" borderId="0"/>
    <xf numFmtId="0" fontId="121" fillId="0" borderId="0" applyNumberFormat="0" applyFill="0" applyBorder="0" applyAlignment="0" applyProtection="0"/>
    <xf numFmtId="0" fontId="121" fillId="0" borderId="0" applyNumberFormat="0" applyFill="0" applyBorder="0" applyAlignment="0" applyProtection="0"/>
    <xf numFmtId="0" fontId="121" fillId="0" borderId="0" applyNumberFormat="0" applyFill="0" applyBorder="0" applyAlignment="0" applyProtection="0"/>
    <xf numFmtId="0" fontId="121" fillId="0" borderId="0" applyNumberFormat="0" applyFill="0" applyBorder="0" applyAlignment="0" applyProtection="0"/>
    <xf numFmtId="0" fontId="121" fillId="0" borderId="0" applyNumberFormat="0" applyFill="0" applyBorder="0" applyAlignment="0" applyProtection="0"/>
    <xf numFmtId="0" fontId="121" fillId="0" borderId="0" applyNumberFormat="0" applyFill="0" applyBorder="0" applyAlignment="0" applyProtection="0"/>
    <xf numFmtId="0" fontId="122" fillId="0" borderId="0" applyNumberFormat="0" applyFill="0" applyBorder="0" applyAlignment="0" applyProtection="0">
      <alignment vertical="top"/>
      <protection locked="0"/>
    </xf>
    <xf numFmtId="0" fontId="3" fillId="0" borderId="0"/>
    <xf numFmtId="0" fontId="3" fillId="0" borderId="0"/>
    <xf numFmtId="2" fontId="112" fillId="0" borderId="0">
      <alignment horizontal="left"/>
    </xf>
    <xf numFmtId="0" fontId="3" fillId="0" borderId="0"/>
    <xf numFmtId="0" fontId="3" fillId="0" borderId="0"/>
    <xf numFmtId="186" fontId="24" fillId="0" borderId="0" applyFont="0" applyFill="0" applyBorder="0" applyAlignment="0" applyProtection="0"/>
    <xf numFmtId="0" fontId="123" fillId="2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124" fillId="39"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124" fillId="40" borderId="0" applyNumberFormat="0" applyBorder="0" applyAlignment="0" applyProtection="0"/>
    <xf numFmtId="0" fontId="3" fillId="0" borderId="0"/>
    <xf numFmtId="0" fontId="3" fillId="0" borderId="0"/>
    <xf numFmtId="0" fontId="3" fillId="0" borderId="0"/>
    <xf numFmtId="38" fontId="124" fillId="40" borderId="0" applyNumberFormat="0" applyBorder="0" applyAlignment="0" applyProtection="0"/>
    <xf numFmtId="38" fontId="124" fillId="39" borderId="0" applyNumberFormat="0" applyBorder="0" applyAlignment="0" applyProtection="0"/>
    <xf numFmtId="0" fontId="3" fillId="0" borderId="0"/>
    <xf numFmtId="0" fontId="3" fillId="0" borderId="0"/>
    <xf numFmtId="38" fontId="124" fillId="40"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 fontId="26" fillId="0" borderId="30">
      <alignment horizontal="right" vertical="center"/>
    </xf>
    <xf numFmtId="0" fontId="3" fillId="0" borderId="0"/>
    <xf numFmtId="4" fontId="26" fillId="0" borderId="3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25" fillId="0" borderId="0">
      <alignment horizontal="left"/>
    </xf>
    <xf numFmtId="0" fontId="3" fillId="0" borderId="0"/>
    <xf numFmtId="0" fontId="3" fillId="0" borderId="0"/>
    <xf numFmtId="0" fontId="34" fillId="0" borderId="14" applyNumberFormat="0" applyAlignment="0" applyProtection="0">
      <alignment horizontal="left" vertical="center"/>
    </xf>
    <xf numFmtId="0" fontId="3" fillId="0" borderId="0"/>
    <xf numFmtId="0" fontId="126" fillId="0" borderId="14" applyNumberFormat="0" applyAlignment="0" applyProtection="0">
      <alignment horizontal="lef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4" fillId="0" borderId="31">
      <alignment horizontal="left" vertical="center"/>
    </xf>
    <xf numFmtId="0" fontId="3" fillId="0" borderId="0"/>
    <xf numFmtId="0" fontId="3" fillId="0" borderId="0"/>
    <xf numFmtId="0" fontId="3" fillId="0" borderId="0"/>
    <xf numFmtId="0" fontId="3" fillId="0" borderId="0"/>
    <xf numFmtId="0" fontId="3" fillId="0" borderId="0"/>
    <xf numFmtId="0" fontId="3" fillId="0" borderId="0"/>
    <xf numFmtId="0" fontId="126" fillId="0" borderId="31">
      <alignment horizontal="left" vertical="center"/>
    </xf>
    <xf numFmtId="0" fontId="126" fillId="0" borderId="31">
      <alignment horizontal="left" vertical="center"/>
    </xf>
    <xf numFmtId="0" fontId="126" fillId="0" borderId="31">
      <alignment horizontal="left" vertical="center"/>
    </xf>
    <xf numFmtId="0" fontId="3" fillId="0" borderId="0"/>
    <xf numFmtId="0" fontId="55" fillId="0" borderId="0">
      <protection locked="0"/>
    </xf>
    <xf numFmtId="0" fontId="3" fillId="0" borderId="0"/>
    <xf numFmtId="0" fontId="114" fillId="0" borderId="0" applyNumberFormat="0" applyFill="0" applyBorder="0" applyAlignment="0" applyProtection="0"/>
    <xf numFmtId="0" fontId="127" fillId="0" borderId="0" applyNumberFormat="0" applyFill="0" applyBorder="0" applyAlignment="0" applyProtection="0"/>
    <xf numFmtId="0" fontId="128" fillId="0" borderId="32" applyNumberFormat="0" applyFill="0" applyAlignment="0" applyProtection="0">
      <alignment vertical="center"/>
    </xf>
    <xf numFmtId="0" fontId="114" fillId="0" borderId="0" applyNumberFormat="0" applyFill="0" applyBorder="0" applyAlignment="0" applyProtection="0"/>
    <xf numFmtId="0" fontId="127" fillId="0" borderId="0" applyNumberFormat="0" applyFill="0" applyBorder="0" applyAlignment="0" applyProtection="0"/>
    <xf numFmtId="0" fontId="127" fillId="0" borderId="0" applyNumberFormat="0" applyFill="0" applyBorder="0" applyAlignment="0" applyProtection="0"/>
    <xf numFmtId="0" fontId="127" fillId="0" borderId="0" applyNumberFormat="0" applyFill="0" applyBorder="0" applyAlignment="0" applyProtection="0"/>
    <xf numFmtId="0" fontId="127" fillId="0" borderId="0" applyNumberFormat="0" applyFill="0" applyBorder="0" applyAlignment="0" applyProtection="0"/>
    <xf numFmtId="0" fontId="127" fillId="0" borderId="0" applyNumberFormat="0" applyFill="0" applyBorder="0" applyAlignment="0" applyProtection="0"/>
    <xf numFmtId="0" fontId="127" fillId="0" borderId="0" applyNumberFormat="0" applyFill="0" applyBorder="0" applyAlignment="0" applyProtection="0"/>
    <xf numFmtId="0" fontId="3" fillId="0" borderId="0"/>
    <xf numFmtId="0" fontId="55" fillId="0" borderId="0">
      <protection locked="0"/>
    </xf>
    <xf numFmtId="0" fontId="3" fillId="0" borderId="0"/>
    <xf numFmtId="0" fontId="115" fillId="0" borderId="0" applyNumberFormat="0" applyFill="0" applyBorder="0" applyAlignment="0" applyProtection="0"/>
    <xf numFmtId="0" fontId="126" fillId="0" borderId="0" applyNumberFormat="0" applyFill="0" applyBorder="0" applyAlignment="0" applyProtection="0"/>
    <xf numFmtId="0" fontId="129" fillId="0" borderId="32" applyNumberFormat="0" applyFill="0" applyAlignment="0" applyProtection="0">
      <alignment vertical="center"/>
    </xf>
    <xf numFmtId="0" fontId="115" fillId="0" borderId="0" applyNumberFormat="0" applyFill="0" applyBorder="0" applyAlignment="0" applyProtection="0"/>
    <xf numFmtId="0" fontId="126" fillId="0" borderId="0" applyNumberFormat="0" applyFill="0" applyBorder="0" applyAlignment="0" applyProtection="0"/>
    <xf numFmtId="0" fontId="126" fillId="0" borderId="0" applyNumberFormat="0" applyFill="0" applyBorder="0" applyAlignment="0" applyProtection="0"/>
    <xf numFmtId="0" fontId="126" fillId="0" borderId="0" applyNumberFormat="0" applyFill="0" applyBorder="0" applyAlignment="0" applyProtection="0"/>
    <xf numFmtId="0" fontId="126" fillId="0" borderId="0" applyNumberFormat="0" applyFill="0" applyBorder="0" applyAlignment="0" applyProtection="0"/>
    <xf numFmtId="0" fontId="126" fillId="0" borderId="0" applyNumberFormat="0" applyFill="0" applyBorder="0" applyAlignment="0" applyProtection="0"/>
    <xf numFmtId="0" fontId="126" fillId="0" borderId="0" applyNumberFormat="0" applyFill="0" applyBorder="0" applyAlignment="0" applyProtection="0"/>
    <xf numFmtId="0" fontId="130" fillId="0" borderId="33" applyNumberFormat="0" applyFill="0" applyAlignment="0" applyProtection="0">
      <alignment vertical="center"/>
    </xf>
    <xf numFmtId="0" fontId="130" fillId="0" borderId="0" applyNumberFormat="0" applyFill="0" applyBorder="0" applyAlignment="0" applyProtection="0">
      <alignment vertical="center"/>
    </xf>
    <xf numFmtId="0" fontId="3" fillId="0" borderId="0"/>
    <xf numFmtId="0" fontId="3" fillId="0" borderId="0"/>
    <xf numFmtId="0" fontId="3" fillId="0" borderId="0"/>
    <xf numFmtId="180" fontId="58"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49" fontId="3" fillId="0" borderId="0">
      <protection locked="0"/>
    </xf>
    <xf numFmtId="249" fontId="3" fillId="0" borderId="0">
      <protection locked="0"/>
    </xf>
    <xf numFmtId="249" fontId="3" fillId="0" borderId="0">
      <protection locked="0"/>
    </xf>
    <xf numFmtId="249" fontId="3" fillId="0" borderId="0">
      <protection locked="0"/>
    </xf>
    <xf numFmtId="250" fontId="64"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180" fontId="58" fillId="0" borderId="0">
      <protection locked="0"/>
    </xf>
    <xf numFmtId="250" fontId="64" fillId="0" borderId="0">
      <protection locked="0"/>
    </xf>
    <xf numFmtId="0" fontId="3" fillId="0" borderId="0"/>
    <xf numFmtId="0" fontId="3" fillId="0" borderId="0"/>
    <xf numFmtId="251" fontId="24"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0" fontId="3" fillId="0" borderId="0">
      <protection locked="0"/>
    </xf>
    <xf numFmtId="0" fontId="3" fillId="0" borderId="0"/>
    <xf numFmtId="0" fontId="3" fillId="0" borderId="0"/>
    <xf numFmtId="252" fontId="3" fillId="0" borderId="0">
      <protection locked="0"/>
    </xf>
    <xf numFmtId="0" fontId="3" fillId="0" borderId="0"/>
    <xf numFmtId="0" fontId="3" fillId="0" borderId="0"/>
    <xf numFmtId="252" fontId="3" fillId="0" borderId="0">
      <protection locked="0"/>
    </xf>
    <xf numFmtId="0" fontId="3" fillId="0" borderId="0"/>
    <xf numFmtId="0" fontId="3" fillId="0" borderId="0"/>
    <xf numFmtId="252" fontId="3" fillId="0" borderId="0">
      <protection locked="0"/>
    </xf>
    <xf numFmtId="0" fontId="3" fillId="0" borderId="0"/>
    <xf numFmtId="0" fontId="3" fillId="0" borderId="0"/>
    <xf numFmtId="252" fontId="3" fillId="0" borderId="0">
      <protection locked="0"/>
    </xf>
    <xf numFmtId="0" fontId="3" fillId="0" borderId="0"/>
    <xf numFmtId="0" fontId="3" fillId="0" borderId="0"/>
    <xf numFmtId="252" fontId="3" fillId="0" borderId="0">
      <protection locked="0"/>
    </xf>
    <xf numFmtId="0" fontId="3" fillId="0" borderId="0"/>
    <xf numFmtId="0" fontId="3" fillId="0" borderId="0"/>
    <xf numFmtId="252" fontId="3" fillId="0" borderId="0">
      <protection locked="0"/>
    </xf>
    <xf numFmtId="0" fontId="3" fillId="0" borderId="0"/>
    <xf numFmtId="0" fontId="3" fillId="0" borderId="0"/>
    <xf numFmtId="0" fontId="3" fillId="0" borderId="0"/>
    <xf numFmtId="0" fontId="3" fillId="0" borderId="0"/>
    <xf numFmtId="180" fontId="58"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49" fontId="3" fillId="0" borderId="0">
      <protection locked="0"/>
    </xf>
    <xf numFmtId="249" fontId="3" fillId="0" borderId="0">
      <protection locked="0"/>
    </xf>
    <xf numFmtId="249" fontId="3" fillId="0" borderId="0">
      <protection locked="0"/>
    </xf>
    <xf numFmtId="249" fontId="3" fillId="0" borderId="0">
      <protection locked="0"/>
    </xf>
    <xf numFmtId="250" fontId="64"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180" fontId="58" fillId="0" borderId="0">
      <protection locked="0"/>
    </xf>
    <xf numFmtId="250" fontId="64" fillId="0" borderId="0">
      <protection locked="0"/>
    </xf>
    <xf numFmtId="0" fontId="3" fillId="0" borderId="0"/>
    <xf numFmtId="0" fontId="3" fillId="0" borderId="0"/>
    <xf numFmtId="251" fontId="24"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0" fontId="3" fillId="0" borderId="0">
      <protection locked="0"/>
    </xf>
    <xf numFmtId="0" fontId="3" fillId="0" borderId="0"/>
    <xf numFmtId="0" fontId="3" fillId="0" borderId="0"/>
    <xf numFmtId="252" fontId="3" fillId="0" borderId="0">
      <protection locked="0"/>
    </xf>
    <xf numFmtId="0" fontId="3" fillId="0" borderId="0"/>
    <xf numFmtId="0" fontId="3" fillId="0" borderId="0"/>
    <xf numFmtId="252" fontId="3" fillId="0" borderId="0">
      <protection locked="0"/>
    </xf>
    <xf numFmtId="0" fontId="3" fillId="0" borderId="0"/>
    <xf numFmtId="0" fontId="3" fillId="0" borderId="0"/>
    <xf numFmtId="252" fontId="3" fillId="0" borderId="0">
      <protection locked="0"/>
    </xf>
    <xf numFmtId="0" fontId="3" fillId="0" borderId="0"/>
    <xf numFmtId="0" fontId="3" fillId="0" borderId="0"/>
    <xf numFmtId="252" fontId="3" fillId="0" borderId="0">
      <protection locked="0"/>
    </xf>
    <xf numFmtId="0" fontId="3" fillId="0" borderId="0"/>
    <xf numFmtId="0" fontId="3" fillId="0" borderId="0"/>
    <xf numFmtId="252" fontId="3" fillId="0" borderId="0">
      <protection locked="0"/>
    </xf>
    <xf numFmtId="0" fontId="3" fillId="0" borderId="0"/>
    <xf numFmtId="0" fontId="3" fillId="0" borderId="0"/>
    <xf numFmtId="252" fontId="3" fillId="0" borderId="0">
      <protection locked="0"/>
    </xf>
    <xf numFmtId="0" fontId="3" fillId="0" borderId="0"/>
    <xf numFmtId="0" fontId="3" fillId="0" borderId="0"/>
    <xf numFmtId="0" fontId="3" fillId="0" borderId="0"/>
    <xf numFmtId="0" fontId="131" fillId="0" borderId="34">
      <alignment horizontal="center"/>
    </xf>
    <xf numFmtId="0" fontId="3" fillId="0" borderId="0"/>
    <xf numFmtId="0" fontId="3" fillId="0" borderId="0"/>
    <xf numFmtId="0" fontId="131" fillId="0" borderId="0">
      <alignment horizontal="center"/>
    </xf>
    <xf numFmtId="0" fontId="3" fillId="0" borderId="0"/>
    <xf numFmtId="0" fontId="3" fillId="0" borderId="0"/>
    <xf numFmtId="0" fontId="3" fillId="0" borderId="0"/>
    <xf numFmtId="0" fontId="132" fillId="0" borderId="35" applyNumberFormat="0" applyFill="0" applyAlignment="0" applyProtection="0"/>
    <xf numFmtId="0" fontId="3" fillId="0" borderId="0"/>
    <xf numFmtId="0" fontId="3" fillId="0" borderId="0"/>
    <xf numFmtId="0" fontId="42" fillId="0" borderId="0" applyNumberFormat="0" applyFill="0" applyBorder="0" applyAlignment="0" applyProtection="0">
      <alignment vertical="top"/>
      <protection locked="0"/>
    </xf>
    <xf numFmtId="0" fontId="133" fillId="0" borderId="0" applyNumberFormat="0" applyFill="0" applyBorder="0" applyAlignment="0" applyProtection="0"/>
    <xf numFmtId="0" fontId="133" fillId="0" borderId="0" applyNumberFormat="0" applyFill="0" applyBorder="0" applyAlignment="0" applyProtection="0"/>
    <xf numFmtId="0" fontId="133" fillId="0" borderId="0" applyNumberFormat="0" applyFill="0" applyBorder="0" applyAlignment="0" applyProtection="0"/>
    <xf numFmtId="0" fontId="133" fillId="0" borderId="0" applyNumberFormat="0" applyFill="0" applyBorder="0" applyAlignment="0" applyProtection="0"/>
    <xf numFmtId="0" fontId="133" fillId="0" borderId="0" applyNumberFormat="0" applyFill="0" applyBorder="0" applyAlignment="0" applyProtection="0"/>
    <xf numFmtId="0" fontId="133" fillId="0" borderId="0" applyNumberFormat="0" applyFill="0" applyBorder="0" applyAlignment="0" applyProtection="0"/>
    <xf numFmtId="0" fontId="134"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124" fillId="38" borderId="1" applyNumberFormat="0" applyBorder="0" applyAlignment="0" applyProtection="0"/>
    <xf numFmtId="10" fontId="124" fillId="39" borderId="1"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124" fillId="38" borderId="1" applyNumberFormat="0" applyBorder="0" applyAlignment="0" applyProtection="0"/>
    <xf numFmtId="10" fontId="124" fillId="39" borderId="1"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124" fillId="38" borderId="1"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35" fillId="16" borderId="26" applyNumberFormat="0" applyAlignment="0" applyProtection="0">
      <alignment vertical="center"/>
    </xf>
    <xf numFmtId="0" fontId="135" fillId="16" borderId="26" applyNumberFormat="0" applyAlignment="0" applyProtection="0">
      <alignment vertical="center"/>
    </xf>
    <xf numFmtId="0" fontId="135" fillId="16" borderId="26" applyNumberFormat="0" applyAlignment="0" applyProtection="0">
      <alignment vertical="center"/>
    </xf>
    <xf numFmtId="0" fontId="135" fillId="16" borderId="26" applyNumberFormat="0" applyAlignment="0" applyProtection="0">
      <alignment vertical="center"/>
    </xf>
    <xf numFmtId="0" fontId="3" fillId="0" borderId="0"/>
    <xf numFmtId="0" fontId="135" fillId="16" borderId="26" applyNumberFormat="0" applyAlignment="0" applyProtection="0">
      <alignment vertical="center"/>
    </xf>
    <xf numFmtId="0" fontId="135" fillId="16" borderId="26" applyNumberFormat="0" applyAlignment="0" applyProtection="0">
      <alignment vertical="center"/>
    </xf>
    <xf numFmtId="0" fontId="135" fillId="16" borderId="26" applyNumberFormat="0" applyAlignment="0" applyProtection="0">
      <alignment vertical="center"/>
    </xf>
    <xf numFmtId="0" fontId="3" fillId="0" borderId="0"/>
    <xf numFmtId="0" fontId="3" fillId="0" borderId="0"/>
    <xf numFmtId="0" fontId="135" fillId="16" borderId="26" applyNumberFormat="0" applyAlignment="0" applyProtection="0">
      <alignment vertical="center"/>
    </xf>
    <xf numFmtId="0" fontId="135" fillId="16" borderId="26" applyNumberFormat="0" applyAlignment="0" applyProtection="0">
      <alignment vertical="center"/>
    </xf>
    <xf numFmtId="0" fontId="135" fillId="16" borderId="26" applyNumberFormat="0" applyAlignment="0" applyProtection="0">
      <alignment vertical="center"/>
    </xf>
    <xf numFmtId="0" fontId="3" fillId="0" borderId="0"/>
    <xf numFmtId="0" fontId="135" fillId="16" borderId="26" applyNumberFormat="0" applyAlignment="0" applyProtection="0">
      <alignment vertical="center"/>
    </xf>
    <xf numFmtId="0" fontId="135" fillId="16" borderId="26" applyNumberFormat="0" applyAlignment="0" applyProtection="0">
      <alignment vertical="center"/>
    </xf>
    <xf numFmtId="0" fontId="135" fillId="16" borderId="26" applyNumberFormat="0" applyAlignment="0" applyProtection="0">
      <alignment vertical="center"/>
    </xf>
    <xf numFmtId="0" fontId="135" fillId="16" borderId="26" applyNumberFormat="0" applyAlignment="0" applyProtection="0">
      <alignment vertical="center"/>
    </xf>
    <xf numFmtId="0" fontId="135" fillId="16" borderId="26" applyNumberFormat="0" applyAlignment="0" applyProtection="0">
      <alignment vertical="center"/>
    </xf>
    <xf numFmtId="0" fontId="135" fillId="16" borderId="26" applyNumberFormat="0" applyAlignment="0" applyProtection="0">
      <alignment vertical="center"/>
    </xf>
    <xf numFmtId="0" fontId="3" fillId="0" borderId="0"/>
    <xf numFmtId="0" fontId="3" fillId="0" borderId="0"/>
    <xf numFmtId="253" fontId="136" fillId="41" borderId="0"/>
    <xf numFmtId="0" fontId="3" fillId="0" borderId="0"/>
    <xf numFmtId="186" fontId="3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34">
      <protection locked="0"/>
    </xf>
    <xf numFmtId="0" fontId="51" fillId="0" borderId="0" applyNumberFormat="0" applyFont="0" applyFill="0" applyBorder="0" applyProtection="0">
      <alignment horizontal="left" vertical="center"/>
    </xf>
    <xf numFmtId="0" fontId="3" fillId="0" borderId="0"/>
    <xf numFmtId="0" fontId="3" fillId="0" borderId="0"/>
    <xf numFmtId="220" fontId="90" fillId="0" borderId="0" applyFill="0" applyBorder="0" applyAlignment="0"/>
    <xf numFmtId="0" fontId="3" fillId="0" borderId="0"/>
    <xf numFmtId="0" fontId="3" fillId="0" borderId="0"/>
    <xf numFmtId="178" fontId="24" fillId="0" borderId="0" applyFill="0" applyBorder="0" applyAlignment="0"/>
    <xf numFmtId="0" fontId="3" fillId="0" borderId="0"/>
    <xf numFmtId="0" fontId="3" fillId="0" borderId="0"/>
    <xf numFmtId="220" fontId="90" fillId="0" borderId="0" applyFill="0" applyBorder="0" applyAlignment="0"/>
    <xf numFmtId="0" fontId="3" fillId="0" borderId="0"/>
    <xf numFmtId="0" fontId="3" fillId="0" borderId="0"/>
    <xf numFmtId="221" fontId="90" fillId="0" borderId="0" applyFill="0" applyBorder="0" applyAlignment="0"/>
    <xf numFmtId="0" fontId="3" fillId="0" borderId="0"/>
    <xf numFmtId="0" fontId="3" fillId="0" borderId="0"/>
    <xf numFmtId="178" fontId="24" fillId="0" borderId="0" applyFill="0" applyBorder="0" applyAlignment="0"/>
    <xf numFmtId="0" fontId="137" fillId="0" borderId="36" applyNumberFormat="0" applyFill="0" applyAlignment="0" applyProtection="0">
      <alignment vertical="center"/>
    </xf>
    <xf numFmtId="0" fontId="3" fillId="0" borderId="0"/>
    <xf numFmtId="0" fontId="3" fillId="0" borderId="0"/>
    <xf numFmtId="253" fontId="138" fillId="42" borderId="0"/>
    <xf numFmtId="0" fontId="3" fillId="0" borderId="0"/>
    <xf numFmtId="0" fontId="49" fillId="0" borderId="0" applyNumberFormat="0" applyFill="0" applyBorder="0" applyProtection="0">
      <alignment vertical="top"/>
    </xf>
    <xf numFmtId="0" fontId="3" fillId="0" borderId="0"/>
    <xf numFmtId="0" fontId="49" fillId="0" borderId="0" applyNumberFormat="0" applyFont="0" applyFill="0" applyBorder="0" applyProtection="0">
      <alignment horizontal="left" indent="2"/>
    </xf>
    <xf numFmtId="254" fontId="23" fillId="0" borderId="0" applyFont="0" applyFill="0" applyBorder="0" applyAlignment="0" applyProtection="0"/>
    <xf numFmtId="0" fontId="3" fillId="0" borderId="0"/>
    <xf numFmtId="255" fontId="139" fillId="0" borderId="0">
      <alignment horizontal="left"/>
    </xf>
    <xf numFmtId="0" fontId="140" fillId="0" borderId="0"/>
    <xf numFmtId="0" fontId="136" fillId="0" borderId="0"/>
    <xf numFmtId="0" fontId="140" fillId="0" borderId="0"/>
    <xf numFmtId="0" fontId="136" fillId="0" borderId="0"/>
    <xf numFmtId="0" fontId="141" fillId="0" borderId="0"/>
    <xf numFmtId="0" fontId="3" fillId="0" borderId="0"/>
    <xf numFmtId="0" fontId="3" fillId="0" borderId="0"/>
    <xf numFmtId="0" fontId="23" fillId="0" borderId="0" applyFont="0" applyFill="0" applyBorder="0" applyAlignment="0" applyProtection="0"/>
    <xf numFmtId="0" fontId="3" fillId="0" borderId="0"/>
    <xf numFmtId="0" fontId="3" fillId="0" borderId="0"/>
    <xf numFmtId="0" fontId="3" fillId="0" borderId="0"/>
    <xf numFmtId="0" fontId="142" fillId="0" borderId="34"/>
    <xf numFmtId="0" fontId="3" fillId="0" borderId="0"/>
    <xf numFmtId="0" fontId="3" fillId="0" borderId="0"/>
    <xf numFmtId="5" fontId="108" fillId="0" borderId="0" applyFont="0" applyFill="0" applyBorder="0" applyAlignment="0" applyProtection="0"/>
    <xf numFmtId="0" fontId="23" fillId="0" borderId="0" applyFont="0" applyFill="0" applyBorder="0" applyAlignment="0" applyProtection="0"/>
    <xf numFmtId="0" fontId="14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144" fillId="0" borderId="37" applyBorder="0">
      <alignment horizontal="left" vertical="center"/>
    </xf>
    <xf numFmtId="0" fontId="145" fillId="25" borderId="0" applyNumberFormat="0" applyBorder="0" applyAlignment="0" applyProtection="0">
      <alignment vertical="center"/>
    </xf>
    <xf numFmtId="0" fontId="146" fillId="40" borderId="0" applyNumberFormat="0" applyFont="0" applyFill="0" applyBorder="0" applyAlignment="0">
      <alignment vertical="center"/>
    </xf>
    <xf numFmtId="49" fontId="113" fillId="0" borderId="0">
      <alignment horizontal="center" vertical="top"/>
    </xf>
    <xf numFmtId="0" fontId="3" fillId="0" borderId="0"/>
    <xf numFmtId="0" fontId="3" fillId="0" borderId="0"/>
    <xf numFmtId="37" fontId="147" fillId="0" borderId="0"/>
    <xf numFmtId="0" fontId="51" fillId="0" borderId="0"/>
    <xf numFmtId="0" fontId="3" fillId="0" borderId="0"/>
    <xf numFmtId="0" fontId="140" fillId="0" borderId="0"/>
    <xf numFmtId="0" fontId="136" fillId="0" borderId="0"/>
    <xf numFmtId="0" fontId="136" fillId="0" borderId="0"/>
    <xf numFmtId="0" fontId="3" fillId="0" borderId="0"/>
    <xf numFmtId="0" fontId="3" fillId="0" borderId="0"/>
    <xf numFmtId="0" fontId="3" fillId="0" borderId="0"/>
    <xf numFmtId="205" fontId="14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24" fillId="0" borderId="0"/>
    <xf numFmtId="257" fontId="6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4" fillId="0" borderId="0"/>
    <xf numFmtId="258" fontId="149" fillId="0" borderId="0"/>
    <xf numFmtId="0" fontId="3" fillId="0" borderId="0"/>
    <xf numFmtId="0" fontId="3" fillId="0" borderId="0"/>
    <xf numFmtId="259" fontId="7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4" fillId="0" borderId="0"/>
    <xf numFmtId="257"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60" fontId="3" fillId="0" borderId="0"/>
    <xf numFmtId="0" fontId="24" fillId="0" borderId="0"/>
    <xf numFmtId="257" fontId="6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61" fontId="3" fillId="0" borderId="0"/>
    <xf numFmtId="0" fontId="3" fillId="0" borderId="0"/>
    <xf numFmtId="0" fontId="3" fillId="0" borderId="0"/>
    <xf numFmtId="260" fontId="3" fillId="0" borderId="0"/>
    <xf numFmtId="262" fontId="24" fillId="0" borderId="0"/>
    <xf numFmtId="215" fontId="76" fillId="0" borderId="0"/>
    <xf numFmtId="263" fontId="24" fillId="0" borderId="0"/>
    <xf numFmtId="215" fontId="76" fillId="0" borderId="0"/>
    <xf numFmtId="0" fontId="3" fillId="0" borderId="0"/>
    <xf numFmtId="0" fontId="3" fillId="0" borderId="0"/>
    <xf numFmtId="260" fontId="3" fillId="0" borderId="0"/>
    <xf numFmtId="263" fontId="24" fillId="0" borderId="0"/>
    <xf numFmtId="0" fontId="3" fillId="0" borderId="0"/>
    <xf numFmtId="0" fontId="3" fillId="0" borderId="0"/>
    <xf numFmtId="260" fontId="3" fillId="0" borderId="0"/>
    <xf numFmtId="0" fontId="3" fillId="0" borderId="0"/>
    <xf numFmtId="0" fontId="3" fillId="0" borderId="0"/>
    <xf numFmtId="260" fontId="3" fillId="0" borderId="0"/>
    <xf numFmtId="0" fontId="3" fillId="0" borderId="0"/>
    <xf numFmtId="0" fontId="3" fillId="0" borderId="0"/>
    <xf numFmtId="260" fontId="3" fillId="0" borderId="0"/>
    <xf numFmtId="0" fontId="3" fillId="0" borderId="0"/>
    <xf numFmtId="0" fontId="3" fillId="0" borderId="0"/>
    <xf numFmtId="0" fontId="3" fillId="0" borderId="0"/>
    <xf numFmtId="0" fontId="136" fillId="0" borderId="0"/>
    <xf numFmtId="0" fontId="3" fillId="0" borderId="0"/>
    <xf numFmtId="0" fontId="3" fillId="0" borderId="0"/>
    <xf numFmtId="0" fontId="136" fillId="0" borderId="0"/>
    <xf numFmtId="0" fontId="3" fillId="0" borderId="0"/>
    <xf numFmtId="0" fontId="3" fillId="0" borderId="0"/>
    <xf numFmtId="0" fontId="136" fillId="0" borderId="0"/>
    <xf numFmtId="0" fontId="3" fillId="0" borderId="0"/>
    <xf numFmtId="0" fontId="3" fillId="0" borderId="0"/>
    <xf numFmtId="0" fontId="136" fillId="0" borderId="0"/>
    <xf numFmtId="0" fontId="3" fillId="0" borderId="0"/>
    <xf numFmtId="0" fontId="3" fillId="0" borderId="0"/>
    <xf numFmtId="0" fontId="136" fillId="0" borderId="0"/>
    <xf numFmtId="0" fontId="3" fillId="0" borderId="0"/>
    <xf numFmtId="0" fontId="3" fillId="0" borderId="0"/>
    <xf numFmtId="0" fontId="136" fillId="0" borderId="0"/>
    <xf numFmtId="0" fontId="3" fillId="0" borderId="0"/>
    <xf numFmtId="0" fontId="3" fillId="0" borderId="0"/>
    <xf numFmtId="0" fontId="136" fillId="0" borderId="0"/>
    <xf numFmtId="0" fontId="3" fillId="0" borderId="0"/>
    <xf numFmtId="0" fontId="3" fillId="0" borderId="0"/>
    <xf numFmtId="0" fontId="24" fillId="0" borderId="0"/>
    <xf numFmtId="0" fontId="24" fillId="0" borderId="0"/>
    <xf numFmtId="0" fontId="39" fillId="0" borderId="0"/>
    <xf numFmtId="0" fontId="3" fillId="0" borderId="0"/>
    <xf numFmtId="0" fontId="3" fillId="0" borderId="0"/>
    <xf numFmtId="0" fontId="150" fillId="0" borderId="0" applyNumberFormat="0" applyFill="0" applyBorder="0" applyProtection="0">
      <alignment vertical="center"/>
    </xf>
    <xf numFmtId="0" fontId="23" fillId="0" borderId="0"/>
    <xf numFmtId="0" fontId="23" fillId="0" borderId="0"/>
    <xf numFmtId="0" fontId="23" fillId="0" borderId="0"/>
    <xf numFmtId="1" fontId="53" fillId="0" borderId="0" applyFill="0" applyBorder="0" applyAlignment="0" applyProtection="0"/>
    <xf numFmtId="0" fontId="3" fillId="0" borderId="0"/>
    <xf numFmtId="0" fontId="23" fillId="0" borderId="0"/>
    <xf numFmtId="0" fontId="3" fillId="17" borderId="38" applyNumberFormat="0" applyFont="0" applyAlignment="0" applyProtection="0">
      <alignment vertical="center"/>
    </xf>
    <xf numFmtId="0" fontId="3" fillId="17" borderId="38" applyNumberFormat="0" applyFont="0" applyAlignment="0" applyProtection="0">
      <alignment vertical="center"/>
    </xf>
    <xf numFmtId="0" fontId="3" fillId="17" borderId="38" applyNumberFormat="0" applyFont="0" applyAlignment="0" applyProtection="0">
      <alignment vertical="center"/>
    </xf>
    <xf numFmtId="0" fontId="3" fillId="17" borderId="38" applyNumberFormat="0" applyFont="0" applyAlignment="0" applyProtection="0">
      <alignment vertical="center"/>
    </xf>
    <xf numFmtId="0" fontId="3" fillId="17" borderId="38" applyNumberFormat="0" applyFont="0" applyAlignment="0" applyProtection="0">
      <alignment vertical="center"/>
    </xf>
    <xf numFmtId="0" fontId="3" fillId="17" borderId="38" applyNumberFormat="0" applyFont="0" applyAlignment="0" applyProtection="0">
      <alignment vertical="center"/>
    </xf>
    <xf numFmtId="0" fontId="3" fillId="17" borderId="38" applyNumberFormat="0" applyFont="0" applyAlignment="0" applyProtection="0">
      <alignment vertical="center"/>
    </xf>
    <xf numFmtId="0" fontId="3" fillId="0" borderId="0"/>
    <xf numFmtId="40" fontId="23" fillId="0" borderId="0" applyFont="0" applyFill="0" applyBorder="0" applyAlignment="0" applyProtection="0"/>
    <xf numFmtId="38" fontId="23" fillId="0" borderId="0" applyFont="0" applyFill="0" applyBorder="0" applyAlignment="0" applyProtection="0"/>
    <xf numFmtId="0" fontId="3" fillId="0" borderId="0"/>
    <xf numFmtId="0" fontId="3" fillId="0" borderId="0"/>
    <xf numFmtId="0" fontId="23" fillId="0" borderId="0"/>
    <xf numFmtId="0" fontId="3" fillId="0" borderId="0"/>
    <xf numFmtId="0" fontId="151" fillId="15" borderId="39" applyNumberFormat="0" applyAlignment="0" applyProtection="0">
      <alignment vertical="center"/>
    </xf>
    <xf numFmtId="0" fontId="151" fillId="15" borderId="39" applyNumberFormat="0" applyAlignment="0" applyProtection="0">
      <alignment vertical="center"/>
    </xf>
    <xf numFmtId="0" fontId="151" fillId="15" borderId="39" applyNumberFormat="0" applyAlignment="0" applyProtection="0">
      <alignment vertical="center"/>
    </xf>
    <xf numFmtId="0" fontId="151" fillId="15" borderId="39" applyNumberFormat="0" applyAlignment="0" applyProtection="0">
      <alignment vertical="center"/>
    </xf>
    <xf numFmtId="0" fontId="151" fillId="15" borderId="39" applyNumberFormat="0" applyAlignment="0" applyProtection="0">
      <alignment vertical="center"/>
    </xf>
    <xf numFmtId="0" fontId="151" fillId="15" borderId="39" applyNumberFormat="0" applyAlignment="0" applyProtection="0">
      <alignment vertical="center"/>
    </xf>
    <xf numFmtId="0" fontId="151" fillId="15" borderId="39" applyNumberFormat="0" applyAlignment="0" applyProtection="0">
      <alignment vertical="center"/>
    </xf>
    <xf numFmtId="0" fontId="3" fillId="0" borderId="0"/>
    <xf numFmtId="0" fontId="3" fillId="0" borderId="0"/>
    <xf numFmtId="0" fontId="3" fillId="0" borderId="0"/>
    <xf numFmtId="0" fontId="3" fillId="0" borderId="0"/>
    <xf numFmtId="14" fontId="86" fillId="0" borderId="0">
      <alignment horizontal="center" wrapText="1"/>
      <protection locked="0"/>
    </xf>
    <xf numFmtId="0" fontId="3" fillId="0" borderId="0"/>
    <xf numFmtId="0" fontId="3" fillId="0" borderId="0"/>
    <xf numFmtId="0" fontId="3" fillId="0" borderId="0"/>
    <xf numFmtId="0" fontId="3" fillId="0" borderId="0"/>
    <xf numFmtId="0" fontId="3" fillId="0" borderId="0"/>
    <xf numFmtId="227" fontId="23" fillId="0" borderId="0" applyFont="0" applyFill="0" applyBorder="0" applyAlignment="0" applyProtection="0"/>
    <xf numFmtId="0" fontId="3" fillId="0" borderId="0"/>
    <xf numFmtId="0" fontId="3" fillId="0" borderId="0"/>
    <xf numFmtId="0" fontId="3" fillId="0" borderId="0"/>
    <xf numFmtId="0" fontId="3" fillId="0" borderId="0"/>
    <xf numFmtId="219" fontId="90" fillId="0" borderId="0" applyFont="0" applyFill="0" applyBorder="0" applyAlignment="0" applyProtection="0"/>
    <xf numFmtId="0" fontId="3" fillId="0" borderId="0"/>
    <xf numFmtId="0" fontId="3" fillId="0" borderId="0"/>
    <xf numFmtId="264" fontId="90" fillId="0" borderId="0" applyFont="0" applyFill="0" applyBorder="0" applyAlignment="0" applyProtection="0"/>
    <xf numFmtId="0" fontId="3" fillId="0" borderId="0"/>
    <xf numFmtId="0" fontId="3" fillId="0" borderId="0"/>
    <xf numFmtId="0" fontId="3" fillId="0" borderId="0"/>
    <xf numFmtId="10" fontId="23" fillId="0" borderId="0" applyFont="0" applyFill="0" applyBorder="0" applyAlignment="0" applyProtection="0"/>
    <xf numFmtId="0" fontId="3" fillId="0" borderId="0"/>
    <xf numFmtId="0" fontId="3" fillId="0" borderId="0"/>
    <xf numFmtId="0" fontId="3" fillId="0" borderId="0"/>
    <xf numFmtId="0" fontId="3" fillId="0" borderId="0"/>
    <xf numFmtId="0" fontId="24" fillId="0" borderId="0">
      <protection locked="0"/>
    </xf>
    <xf numFmtId="0" fontId="3" fillId="0" borderId="0"/>
    <xf numFmtId="0" fontId="3" fillId="0" borderId="0"/>
    <xf numFmtId="0" fontId="24" fillId="0" borderId="0">
      <protection locked="0"/>
    </xf>
    <xf numFmtId="0" fontId="3" fillId="0" borderId="0"/>
    <xf numFmtId="0" fontId="3" fillId="0" borderId="0"/>
    <xf numFmtId="0" fontId="24" fillId="0" borderId="0">
      <protection locked="0"/>
    </xf>
    <xf numFmtId="0" fontId="3" fillId="0" borderId="0"/>
    <xf numFmtId="0" fontId="3" fillId="0" borderId="0"/>
    <xf numFmtId="0" fontId="24" fillId="0" borderId="0">
      <protection locked="0"/>
    </xf>
    <xf numFmtId="0" fontId="3" fillId="0" borderId="0"/>
    <xf numFmtId="0" fontId="3" fillId="0" borderId="0"/>
    <xf numFmtId="0" fontId="24" fillId="0" borderId="0">
      <protection locked="0"/>
    </xf>
    <xf numFmtId="0" fontId="3" fillId="0" borderId="0"/>
    <xf numFmtId="0" fontId="3" fillId="0" borderId="0"/>
    <xf numFmtId="265" fontId="3" fillId="0" borderId="0">
      <protection locked="0"/>
    </xf>
    <xf numFmtId="0" fontId="3" fillId="0" borderId="0"/>
    <xf numFmtId="0" fontId="3" fillId="0" borderId="0"/>
    <xf numFmtId="265" fontId="3" fillId="0" borderId="0">
      <protection locked="0"/>
    </xf>
    <xf numFmtId="0" fontId="3" fillId="0" borderId="0"/>
    <xf numFmtId="0" fontId="3" fillId="0" borderId="0"/>
    <xf numFmtId="265" fontId="3" fillId="0" borderId="0">
      <protection locked="0"/>
    </xf>
    <xf numFmtId="0" fontId="3" fillId="0" borderId="0"/>
    <xf numFmtId="0" fontId="3" fillId="0" borderId="0"/>
    <xf numFmtId="265" fontId="3" fillId="0" borderId="0">
      <protection locked="0"/>
    </xf>
    <xf numFmtId="0" fontId="3" fillId="0" borderId="0"/>
    <xf numFmtId="0" fontId="3" fillId="0" borderId="0"/>
    <xf numFmtId="265" fontId="3" fillId="0" borderId="0">
      <protection locked="0"/>
    </xf>
    <xf numFmtId="0" fontId="3" fillId="0" borderId="0"/>
    <xf numFmtId="0" fontId="3" fillId="0" borderId="0"/>
    <xf numFmtId="0" fontId="3" fillId="0" borderId="0"/>
    <xf numFmtId="0" fontId="3" fillId="0" borderId="0"/>
    <xf numFmtId="0" fontId="3" fillId="0" borderId="0"/>
    <xf numFmtId="0" fontId="24" fillId="0" borderId="0">
      <protection locked="0"/>
    </xf>
    <xf numFmtId="0" fontId="3" fillId="0" borderId="0"/>
    <xf numFmtId="0" fontId="3" fillId="0" borderId="0"/>
    <xf numFmtId="0" fontId="3" fillId="0" borderId="0"/>
    <xf numFmtId="0" fontId="3" fillId="0" borderId="0"/>
    <xf numFmtId="0" fontId="3" fillId="0" borderId="0"/>
    <xf numFmtId="209" fontId="55" fillId="0" borderId="0">
      <protection locked="0"/>
    </xf>
    <xf numFmtId="0" fontId="55" fillId="0" borderId="0">
      <protection locked="0"/>
    </xf>
    <xf numFmtId="0" fontId="3" fillId="0" borderId="0"/>
    <xf numFmtId="0" fontId="3" fillId="0" borderId="0"/>
    <xf numFmtId="0" fontId="3" fillId="0" borderId="0"/>
    <xf numFmtId="265" fontId="3"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09" fontId="55" fillId="0" borderId="0">
      <protection locked="0"/>
    </xf>
    <xf numFmtId="0" fontId="3" fillId="0" borderId="0">
      <protection locked="0"/>
    </xf>
    <xf numFmtId="0" fontId="3" fillId="0" borderId="0"/>
    <xf numFmtId="0" fontId="3" fillId="0" borderId="0"/>
    <xf numFmtId="0" fontId="24"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6" fontId="24" fillId="0" borderId="0">
      <protection locked="0"/>
    </xf>
    <xf numFmtId="216" fontId="24" fillId="0" borderId="0">
      <protection locked="0"/>
    </xf>
    <xf numFmtId="0" fontId="3" fillId="0" borderId="0">
      <protection locked="0"/>
    </xf>
    <xf numFmtId="0" fontId="3" fillId="0" borderId="0">
      <protection locked="0"/>
    </xf>
    <xf numFmtId="216" fontId="24" fillId="0" borderId="0">
      <protection locked="0"/>
    </xf>
    <xf numFmtId="216" fontId="24" fillId="0" borderId="0">
      <protection locked="0"/>
    </xf>
    <xf numFmtId="0" fontId="3" fillId="0" borderId="0"/>
    <xf numFmtId="0" fontId="3" fillId="0" borderId="0"/>
    <xf numFmtId="0" fontId="24" fillId="0" borderId="0">
      <protection locked="0"/>
    </xf>
    <xf numFmtId="209" fontId="55" fillId="0" borderId="0">
      <protection locked="0"/>
    </xf>
    <xf numFmtId="0" fontId="3" fillId="0" borderId="0">
      <protection locked="0"/>
    </xf>
    <xf numFmtId="0" fontId="55" fillId="0" borderId="0">
      <protection locked="0"/>
    </xf>
    <xf numFmtId="0" fontId="3" fillId="0" borderId="0"/>
    <xf numFmtId="0" fontId="3" fillId="0" borderId="0"/>
    <xf numFmtId="0" fontId="55" fillId="0" borderId="0">
      <protection locked="0"/>
    </xf>
    <xf numFmtId="0" fontId="24" fillId="0" borderId="0">
      <protection locked="0"/>
    </xf>
    <xf numFmtId="0" fontId="3" fillId="0" borderId="0"/>
    <xf numFmtId="0" fontId="3" fillId="0" borderId="0"/>
    <xf numFmtId="0" fontId="55" fillId="0" borderId="0">
      <protection locked="0"/>
    </xf>
    <xf numFmtId="0" fontId="24" fillId="0" borderId="0">
      <protection locked="0"/>
    </xf>
    <xf numFmtId="0" fontId="3" fillId="0" borderId="0"/>
    <xf numFmtId="0" fontId="3" fillId="0" borderId="0"/>
    <xf numFmtId="0" fontId="3" fillId="0" borderId="0"/>
    <xf numFmtId="0" fontId="3" fillId="0" borderId="0"/>
    <xf numFmtId="0" fontId="24" fillId="0" borderId="0">
      <protection locked="0"/>
    </xf>
    <xf numFmtId="0" fontId="3" fillId="0" borderId="0"/>
    <xf numFmtId="0" fontId="3" fillId="0" borderId="0"/>
    <xf numFmtId="0" fontId="24" fillId="0" borderId="0">
      <protection locked="0"/>
    </xf>
    <xf numFmtId="0" fontId="3" fillId="0" borderId="0"/>
    <xf numFmtId="0" fontId="3" fillId="0" borderId="0"/>
    <xf numFmtId="0" fontId="24" fillId="0" borderId="0">
      <protection locked="0"/>
    </xf>
    <xf numFmtId="0" fontId="3" fillId="0" borderId="0"/>
    <xf numFmtId="0" fontId="3" fillId="0" borderId="0"/>
    <xf numFmtId="0" fontId="3" fillId="0" borderId="0"/>
    <xf numFmtId="220" fontId="90" fillId="0" borderId="0" applyFill="0" applyBorder="0" applyAlignment="0"/>
    <xf numFmtId="0" fontId="3" fillId="0" borderId="0"/>
    <xf numFmtId="0" fontId="3" fillId="0" borderId="0"/>
    <xf numFmtId="178" fontId="24" fillId="0" borderId="0" applyFill="0" applyBorder="0" applyAlignment="0"/>
    <xf numFmtId="0" fontId="3" fillId="0" borderId="0"/>
    <xf numFmtId="0" fontId="3" fillId="0" borderId="0"/>
    <xf numFmtId="220" fontId="90" fillId="0" borderId="0" applyFill="0" applyBorder="0" applyAlignment="0"/>
    <xf numFmtId="0" fontId="3" fillId="0" borderId="0"/>
    <xf numFmtId="0" fontId="3" fillId="0" borderId="0"/>
    <xf numFmtId="221" fontId="90" fillId="0" borderId="0" applyFill="0" applyBorder="0" applyAlignment="0"/>
    <xf numFmtId="0" fontId="3" fillId="0" borderId="0"/>
    <xf numFmtId="0" fontId="3" fillId="0" borderId="0"/>
    <xf numFmtId="178" fontId="24" fillId="0" borderId="0" applyFill="0" applyBorder="0" applyAlignment="0"/>
    <xf numFmtId="0" fontId="3" fillId="0" borderId="0"/>
    <xf numFmtId="0" fontId="3" fillId="0" borderId="0"/>
    <xf numFmtId="0" fontId="152" fillId="40" borderId="0" applyNumberFormat="0">
      <alignment vertical="center"/>
    </xf>
    <xf numFmtId="0" fontId="3" fillId="0" borderId="0"/>
    <xf numFmtId="0" fontId="3" fillId="0" borderId="0"/>
    <xf numFmtId="266" fontId="15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8" fillId="0" borderId="0" applyNumberFormat="0" applyFon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54" fillId="43" borderId="0" applyNumberFormat="0" applyFont="0" applyBorder="0" applyAlignment="0">
      <alignment horizontal="center"/>
    </xf>
    <xf numFmtId="0" fontId="3" fillId="0" borderId="0"/>
    <xf numFmtId="0" fontId="3" fillId="0" borderId="0"/>
    <xf numFmtId="0" fontId="3" fillId="0" borderId="0"/>
    <xf numFmtId="0" fontId="3" fillId="0" borderId="0"/>
    <xf numFmtId="0" fontId="3" fillId="0" borderId="0"/>
    <xf numFmtId="267" fontId="23"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30" fontId="155" fillId="0" borderId="0" applyNumberFormat="0" applyFill="0" applyBorder="0" applyAlignment="0" applyProtection="0">
      <alignment horizontal="left"/>
    </xf>
    <xf numFmtId="0" fontId="24" fillId="0" borderId="0"/>
    <xf numFmtId="4" fontId="156" fillId="25" borderId="40" applyNumberFormat="0" applyProtection="0">
      <alignment vertical="center"/>
    </xf>
    <xf numFmtId="4" fontId="157" fillId="44" borderId="40" applyNumberFormat="0" applyProtection="0">
      <alignment vertical="center"/>
    </xf>
    <xf numFmtId="4" fontId="156" fillId="44" borderId="40" applyNumberFormat="0" applyProtection="0">
      <alignment horizontal="left" vertical="center" indent="1"/>
    </xf>
    <xf numFmtId="0" fontId="156" fillId="44" borderId="40" applyNumberFormat="0" applyProtection="0">
      <alignment horizontal="left" vertical="top" indent="1"/>
    </xf>
    <xf numFmtId="4" fontId="156" fillId="45" borderId="0" applyNumberFormat="0" applyProtection="0">
      <alignment horizontal="left" vertical="center" indent="1"/>
    </xf>
    <xf numFmtId="4" fontId="16" fillId="21" borderId="40" applyNumberFormat="0" applyProtection="0">
      <alignment horizontal="right" vertical="center"/>
    </xf>
    <xf numFmtId="4" fontId="16" fillId="22" borderId="40" applyNumberFormat="0" applyProtection="0">
      <alignment horizontal="right" vertical="center"/>
    </xf>
    <xf numFmtId="4" fontId="16" fillId="33" borderId="40" applyNumberFormat="0" applyProtection="0">
      <alignment horizontal="right" vertical="center"/>
    </xf>
    <xf numFmtId="4" fontId="16" fillId="27" borderId="40" applyNumberFormat="0" applyProtection="0">
      <alignment horizontal="right" vertical="center"/>
    </xf>
    <xf numFmtId="4" fontId="16" fillId="32" borderId="40" applyNumberFormat="0" applyProtection="0">
      <alignment horizontal="right" vertical="center"/>
    </xf>
    <xf numFmtId="4" fontId="16" fillId="36" borderId="40" applyNumberFormat="0" applyProtection="0">
      <alignment horizontal="right" vertical="center"/>
    </xf>
    <xf numFmtId="4" fontId="16" fillId="34" borderId="40" applyNumberFormat="0" applyProtection="0">
      <alignment horizontal="right" vertical="center"/>
    </xf>
    <xf numFmtId="4" fontId="16" fillId="46" borderId="40" applyNumberFormat="0" applyProtection="0">
      <alignment horizontal="right" vertical="center"/>
    </xf>
    <xf numFmtId="4" fontId="16" fillId="26" borderId="40" applyNumberFormat="0" applyProtection="0">
      <alignment horizontal="right" vertical="center"/>
    </xf>
    <xf numFmtId="4" fontId="156" fillId="47" borderId="41" applyNumberFormat="0" applyProtection="0">
      <alignment horizontal="left" vertical="center" indent="1"/>
    </xf>
    <xf numFmtId="4" fontId="16" fillId="48" borderId="0" applyNumberFormat="0" applyProtection="0">
      <alignment horizontal="left" vertical="center" indent="1"/>
    </xf>
    <xf numFmtId="4" fontId="158" fillId="49" borderId="0" applyNumberFormat="0" applyProtection="0">
      <alignment horizontal="left" vertical="center" indent="1"/>
    </xf>
    <xf numFmtId="4" fontId="16" fillId="50" borderId="40" applyNumberFormat="0" applyProtection="0">
      <alignment horizontal="right" vertical="center"/>
    </xf>
    <xf numFmtId="4" fontId="16" fillId="48" borderId="0" applyNumberFormat="0" applyProtection="0">
      <alignment horizontal="left" vertical="center" indent="1"/>
    </xf>
    <xf numFmtId="4" fontId="16" fillId="45" borderId="0" applyNumberFormat="0" applyProtection="0">
      <alignment horizontal="left" vertical="center" indent="1"/>
    </xf>
    <xf numFmtId="0" fontId="23" fillId="49" borderId="40" applyNumberFormat="0" applyProtection="0">
      <alignment horizontal="left" vertical="center" indent="1"/>
    </xf>
    <xf numFmtId="0" fontId="23" fillId="49" borderId="40" applyNumberFormat="0" applyProtection="0">
      <alignment horizontal="left" vertical="top" indent="1"/>
    </xf>
    <xf numFmtId="0" fontId="23" fillId="45" borderId="40" applyNumberFormat="0" applyProtection="0">
      <alignment horizontal="left" vertical="center" indent="1"/>
    </xf>
    <xf numFmtId="0" fontId="23" fillId="45" borderId="40" applyNumberFormat="0" applyProtection="0">
      <alignment horizontal="left" vertical="top" indent="1"/>
    </xf>
    <xf numFmtId="0" fontId="23" fillId="37" borderId="40" applyNumberFormat="0" applyProtection="0">
      <alignment horizontal="left" vertical="center" indent="1"/>
    </xf>
    <xf numFmtId="0" fontId="23" fillId="37" borderId="40" applyNumberFormat="0" applyProtection="0">
      <alignment horizontal="left" vertical="top" indent="1"/>
    </xf>
    <xf numFmtId="0" fontId="23" fillId="51" borderId="40" applyNumberFormat="0" applyProtection="0">
      <alignment horizontal="left" vertical="center" indent="1"/>
    </xf>
    <xf numFmtId="0" fontId="23" fillId="51" borderId="40" applyNumberFormat="0" applyProtection="0">
      <alignment horizontal="left" vertical="top" indent="1"/>
    </xf>
    <xf numFmtId="4" fontId="16" fillId="38" borderId="40" applyNumberFormat="0" applyProtection="0">
      <alignment vertical="center"/>
    </xf>
    <xf numFmtId="4" fontId="159" fillId="38" borderId="40" applyNumberFormat="0" applyProtection="0">
      <alignment vertical="center"/>
    </xf>
    <xf numFmtId="4" fontId="16" fillId="38" borderId="40" applyNumberFormat="0" applyProtection="0">
      <alignment horizontal="left" vertical="center" indent="1"/>
    </xf>
    <xf numFmtId="0" fontId="16" fillId="38" borderId="40" applyNumberFormat="0" applyProtection="0">
      <alignment horizontal="left" vertical="top" indent="1"/>
    </xf>
    <xf numFmtId="4" fontId="16" fillId="48" borderId="40" applyNumberFormat="0" applyProtection="0">
      <alignment horizontal="right" vertical="center"/>
    </xf>
    <xf numFmtId="4" fontId="159" fillId="48" borderId="40" applyNumberFormat="0" applyProtection="0">
      <alignment horizontal="right" vertical="center"/>
    </xf>
    <xf numFmtId="4" fontId="16" fillId="50" borderId="40" applyNumberFormat="0" applyProtection="0">
      <alignment horizontal="left" vertical="center" indent="1"/>
    </xf>
    <xf numFmtId="0" fontId="16" fillId="45" borderId="40" applyNumberFormat="0" applyProtection="0">
      <alignment horizontal="left" vertical="top" indent="1"/>
    </xf>
    <xf numFmtId="4" fontId="160" fillId="41" borderId="0" applyNumberFormat="0" applyProtection="0">
      <alignment horizontal="left" vertical="center" indent="1"/>
    </xf>
    <xf numFmtId="4" fontId="161" fillId="48" borderId="40" applyNumberFormat="0" applyProtection="0">
      <alignment horizontal="right" vertical="center"/>
    </xf>
    <xf numFmtId="268" fontId="162" fillId="0" borderId="42">
      <alignment vertical="center"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54" fillId="1" borderId="31" applyNumberFormat="0" applyFont="0" applyAlignment="0">
      <alignment horizontal="center"/>
    </xf>
    <xf numFmtId="0" fontId="3" fillId="0" borderId="0"/>
    <xf numFmtId="0" fontId="3" fillId="0" borderId="0"/>
    <xf numFmtId="0" fontId="163" fillId="0" borderId="0" applyNumberFormat="0" applyFill="0" applyBorder="0" applyAlignment="0">
      <alignment horizontal="center"/>
    </xf>
    <xf numFmtId="0" fontId="3" fillId="0" borderId="0"/>
    <xf numFmtId="186" fontId="30" fillId="0" borderId="0" applyFont="0" applyFill="0" applyBorder="0" applyAlignment="0" applyProtection="0"/>
    <xf numFmtId="0" fontId="3" fillId="0" borderId="0"/>
    <xf numFmtId="0" fontId="3" fillId="0" borderId="0"/>
    <xf numFmtId="0" fontId="3" fillId="0" borderId="0"/>
    <xf numFmtId="0" fontId="3" fillId="0" borderId="0"/>
    <xf numFmtId="0" fontId="28" fillId="0" borderId="0"/>
    <xf numFmtId="0" fontId="3" fillId="0" borderId="0"/>
    <xf numFmtId="0" fontId="3" fillId="0" borderId="0"/>
    <xf numFmtId="0" fontId="3" fillId="0" borderId="0"/>
    <xf numFmtId="0" fontId="164" fillId="0" borderId="0">
      <alignment horizontal="center" vertical="center"/>
    </xf>
    <xf numFmtId="0" fontId="165" fillId="0" borderId="0"/>
    <xf numFmtId="0" fontId="3" fillId="0" borderId="0"/>
    <xf numFmtId="0" fontId="3" fillId="0" borderId="0"/>
    <xf numFmtId="0" fontId="3" fillId="0" borderId="0"/>
    <xf numFmtId="0" fontId="14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0" fontId="166" fillId="0" borderId="0" applyBorder="0">
      <alignment horizontal="right"/>
    </xf>
    <xf numFmtId="0" fontId="3" fillId="0" borderId="0"/>
    <xf numFmtId="0" fontId="3" fillId="0" borderId="0"/>
    <xf numFmtId="0" fontId="3" fillId="0" borderId="0"/>
    <xf numFmtId="0" fontId="3" fillId="0" borderId="0"/>
    <xf numFmtId="0" fontId="3" fillId="0" borderId="0"/>
    <xf numFmtId="0" fontId="3" fillId="0" borderId="0"/>
    <xf numFmtId="269" fontId="167" fillId="0" borderId="0">
      <alignment horizontal="center"/>
    </xf>
    <xf numFmtId="0" fontId="3" fillId="0" borderId="0"/>
    <xf numFmtId="0" fontId="3" fillId="0" borderId="0"/>
    <xf numFmtId="49" fontId="16" fillId="0" borderId="0" applyFill="0" applyBorder="0" applyAlignment="0"/>
    <xf numFmtId="0" fontId="3" fillId="0" borderId="0"/>
    <xf numFmtId="0" fontId="3" fillId="0" borderId="0"/>
    <xf numFmtId="270" fontId="90" fillId="0" borderId="0" applyFill="0" applyBorder="0" applyAlignment="0"/>
    <xf numFmtId="0" fontId="3" fillId="0" borderId="0"/>
    <xf numFmtId="0" fontId="3" fillId="0" borderId="0"/>
    <xf numFmtId="271" fontId="90" fillId="0" borderId="0" applyFill="0" applyBorder="0" applyAlignment="0"/>
    <xf numFmtId="0" fontId="57" fillId="0" borderId="0"/>
    <xf numFmtId="0" fontId="3" fillId="0" borderId="0"/>
    <xf numFmtId="0" fontId="5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8" fillId="0" borderId="0" applyFill="0" applyBorder="0" applyProtection="0">
      <alignment horizontal="centerContinuous" vertical="center"/>
    </xf>
    <xf numFmtId="0" fontId="3" fillId="0" borderId="0"/>
    <xf numFmtId="0" fontId="3" fillId="0" borderId="0"/>
    <xf numFmtId="0" fontId="34" fillId="39" borderId="0" applyFill="0" applyBorder="0" applyProtection="0">
      <alignment horizontal="center"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3" fillId="0" borderId="0"/>
    <xf numFmtId="49" fontId="170" fillId="0" borderId="0" applyFill="0" applyBorder="0" applyProtection="0">
      <alignment horizontal="centerContinuous" vertical="center"/>
    </xf>
    <xf numFmtId="0" fontId="171" fillId="40" borderId="0">
      <alignment horizontal="centerContinuous"/>
    </xf>
    <xf numFmtId="0" fontId="3" fillId="0" borderId="0"/>
    <xf numFmtId="49" fontId="170" fillId="0" borderId="0" applyFill="0" applyBorder="0" applyProtection="0">
      <alignment horizontal="centerContinuous" vertical="center"/>
    </xf>
    <xf numFmtId="49" fontId="170" fillId="0" borderId="0" applyFill="0" applyBorder="0" applyProtection="0">
      <alignment horizontal="centerContinuous" vertical="center"/>
    </xf>
    <xf numFmtId="0" fontId="171" fillId="40" borderId="0">
      <alignment horizontal="centerContinuous"/>
    </xf>
    <xf numFmtId="0" fontId="171" fillId="40" borderId="0">
      <alignment horizontal="centerContinuous"/>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172" fillId="0" borderId="0"/>
    <xf numFmtId="0" fontId="3" fillId="0" borderId="0"/>
    <xf numFmtId="0" fontId="3" fillId="0" borderId="0"/>
    <xf numFmtId="0" fontId="3" fillId="0" borderId="0"/>
    <xf numFmtId="180" fontId="55" fillId="0" borderId="43">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3" fillId="0" borderId="44" applyNumberFormat="0" applyFill="0" applyAlignment="0" applyProtection="0">
      <alignment vertical="center"/>
    </xf>
    <xf numFmtId="0" fontId="173" fillId="0" borderId="44" applyNumberFormat="0" applyFill="0" applyAlignment="0" applyProtection="0">
      <alignment vertical="center"/>
    </xf>
    <xf numFmtId="0" fontId="173" fillId="0" borderId="44" applyNumberFormat="0" applyFill="0" applyAlignment="0" applyProtection="0">
      <alignment vertical="center"/>
    </xf>
    <xf numFmtId="0" fontId="3" fillId="0" borderId="0"/>
    <xf numFmtId="0" fontId="3" fillId="0" borderId="0"/>
    <xf numFmtId="0" fontId="3" fillId="0" borderId="0"/>
    <xf numFmtId="0" fontId="173" fillId="0" borderId="44" applyNumberFormat="0" applyFill="0" applyAlignment="0" applyProtection="0">
      <alignment vertical="center"/>
    </xf>
    <xf numFmtId="0" fontId="3" fillId="0" borderId="0"/>
    <xf numFmtId="0" fontId="173" fillId="0" borderId="44" applyNumberFormat="0" applyFill="0" applyAlignment="0" applyProtection="0">
      <alignment vertical="center"/>
    </xf>
    <xf numFmtId="180" fontId="55" fillId="0" borderId="43">
      <protection locked="0"/>
    </xf>
    <xf numFmtId="0" fontId="23" fillId="0" borderId="28" applyNumberFormat="0" applyFont="0" applyFill="0" applyAlignment="0" applyProtection="0"/>
    <xf numFmtId="0" fontId="173" fillId="0" borderId="44" applyNumberFormat="0" applyFill="0" applyAlignment="0" applyProtection="0">
      <alignment vertical="center"/>
    </xf>
    <xf numFmtId="0" fontId="3" fillId="0" borderId="0"/>
    <xf numFmtId="0" fontId="3" fillId="0" borderId="0"/>
    <xf numFmtId="0" fontId="173" fillId="0" borderId="44" applyNumberFormat="0" applyFill="0" applyAlignment="0" applyProtection="0">
      <alignment vertical="center"/>
    </xf>
    <xf numFmtId="0" fontId="108" fillId="0" borderId="28" applyNumberFormat="0" applyFont="0" applyFill="0" applyAlignment="0" applyProtection="0"/>
    <xf numFmtId="0" fontId="173" fillId="0" borderId="44" applyNumberFormat="0" applyFill="0" applyAlignment="0" applyProtection="0">
      <alignment vertical="center"/>
    </xf>
    <xf numFmtId="0" fontId="108" fillId="0" borderId="28" applyNumberFormat="0" applyFont="0" applyFill="0" applyAlignment="0" applyProtection="0"/>
    <xf numFmtId="0" fontId="173" fillId="0" borderId="44" applyNumberFormat="0" applyFill="0" applyAlignment="0" applyProtection="0">
      <alignment vertical="center"/>
    </xf>
    <xf numFmtId="0" fontId="3" fillId="0" borderId="0"/>
    <xf numFmtId="0" fontId="3" fillId="0" borderId="0"/>
    <xf numFmtId="252" fontId="3" fillId="0" borderId="43">
      <protection locked="0"/>
    </xf>
    <xf numFmtId="0" fontId="3" fillId="0" borderId="0"/>
    <xf numFmtId="0" fontId="3" fillId="0" borderId="0"/>
    <xf numFmtId="252" fontId="3" fillId="0" borderId="43">
      <protection locked="0"/>
    </xf>
    <xf numFmtId="0" fontId="3" fillId="0" borderId="0"/>
    <xf numFmtId="0" fontId="3" fillId="0" borderId="0"/>
    <xf numFmtId="252" fontId="3" fillId="0" borderId="43">
      <protection locked="0"/>
    </xf>
    <xf numFmtId="0" fontId="3" fillId="0" borderId="0"/>
    <xf numFmtId="0" fontId="3" fillId="0" borderId="0"/>
    <xf numFmtId="252" fontId="3" fillId="0" borderId="43">
      <protection locked="0"/>
    </xf>
    <xf numFmtId="0" fontId="3" fillId="0" borderId="0"/>
    <xf numFmtId="0" fontId="3" fillId="0" borderId="0"/>
    <xf numFmtId="252" fontId="3" fillId="0" borderId="43">
      <protection locked="0"/>
    </xf>
    <xf numFmtId="0" fontId="3" fillId="0" borderId="0"/>
    <xf numFmtId="0" fontId="3" fillId="0" borderId="0"/>
    <xf numFmtId="252" fontId="3" fillId="0" borderId="43">
      <protection locked="0"/>
    </xf>
    <xf numFmtId="0" fontId="3" fillId="0" borderId="0"/>
    <xf numFmtId="0" fontId="3" fillId="0" borderId="0"/>
    <xf numFmtId="0" fontId="3" fillId="0" borderId="0"/>
    <xf numFmtId="0" fontId="174" fillId="0" borderId="21">
      <alignment horizontal="left"/>
    </xf>
    <xf numFmtId="0" fontId="3" fillId="0" borderId="0"/>
    <xf numFmtId="0" fontId="3" fillId="0" borderId="0"/>
    <xf numFmtId="0" fontId="3" fillId="0" borderId="0"/>
    <xf numFmtId="0" fontId="3" fillId="0" borderId="0"/>
    <xf numFmtId="0" fontId="113" fillId="0" borderId="0">
      <alignment horizontal="center" vertical="top"/>
    </xf>
    <xf numFmtId="0" fontId="3" fillId="0" borderId="0"/>
    <xf numFmtId="0" fontId="3" fillId="0" borderId="0"/>
    <xf numFmtId="37" fontId="124" fillId="44" borderId="0" applyNumberFormat="0" applyBorder="0" applyAlignment="0" applyProtection="0"/>
    <xf numFmtId="0" fontId="3" fillId="0" borderId="0"/>
    <xf numFmtId="0" fontId="3" fillId="0" borderId="0"/>
    <xf numFmtId="37" fontId="124" fillId="0" borderId="0"/>
    <xf numFmtId="0" fontId="3" fillId="0" borderId="0"/>
    <xf numFmtId="0" fontId="3" fillId="0" borderId="0"/>
    <xf numFmtId="3" fontId="175" fillId="0" borderId="35" applyProtection="0"/>
    <xf numFmtId="0" fontId="3" fillId="0" borderId="0"/>
    <xf numFmtId="0" fontId="3" fillId="0" borderId="0"/>
    <xf numFmtId="2" fontId="108" fillId="0" borderId="0" applyFont="0" applyFill="0" applyBorder="0" applyAlignment="0" applyProtection="0"/>
    <xf numFmtId="0" fontId="3" fillId="0" borderId="0"/>
    <xf numFmtId="0" fontId="3" fillId="0" borderId="0"/>
    <xf numFmtId="0" fontId="176" fillId="0" borderId="0" applyNumberFormat="0" applyFill="0" applyBorder="0" applyAlignment="0" applyProtection="0">
      <alignment vertical="center"/>
    </xf>
    <xf numFmtId="0" fontId="112" fillId="0" borderId="0" applyNumberFormat="0" applyFont="0" applyFill="0" applyBorder="0" applyProtection="0">
      <alignment horizontal="center" vertical="center"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 fontId="177" fillId="0" borderId="45"/>
    <xf numFmtId="0" fontId="24" fillId="0" borderId="0" applyFont="0" applyFill="0" applyBorder="0" applyAlignment="0" applyProtection="0"/>
    <xf numFmtId="0" fontId="3" fillId="0" borderId="0"/>
    <xf numFmtId="0" fontId="3" fillId="0" borderId="0"/>
    <xf numFmtId="0" fontId="45" fillId="0" borderId="0" applyNumberFormat="0" applyFill="0" applyBorder="0" applyAlignment="0" applyProtection="0">
      <alignment vertical="top"/>
      <protection locked="0"/>
    </xf>
    <xf numFmtId="0" fontId="3" fillId="0" borderId="0"/>
    <xf numFmtId="0" fontId="178" fillId="0" borderId="0" applyNumberFormat="0" applyFill="0" applyBorder="0" applyAlignment="0" applyProtection="0">
      <alignment vertical="top"/>
      <protection locked="0"/>
    </xf>
    <xf numFmtId="0" fontId="3" fillId="0" borderId="0"/>
    <xf numFmtId="0" fontId="3" fillId="0" borderId="0"/>
    <xf numFmtId="190" fontId="23" fillId="0" borderId="0" applyFont="0" applyFill="0" applyBorder="0" applyAlignment="0" applyProtection="0"/>
    <xf numFmtId="0" fontId="3" fillId="0" borderId="0"/>
    <xf numFmtId="0" fontId="3" fillId="0" borderId="0"/>
    <xf numFmtId="0" fontId="179" fillId="0" borderId="0">
      <protection locked="0"/>
    </xf>
    <xf numFmtId="207" fontId="24" fillId="0" borderId="0" applyFont="0" applyFill="0" applyBorder="0" applyAlignment="0" applyProtection="0"/>
    <xf numFmtId="0" fontId="3" fillId="0" borderId="0" applyNumberFormat="0" applyBorder="0">
      <alignment vertical="center"/>
    </xf>
    <xf numFmtId="0" fontId="3" fillId="0" borderId="0"/>
    <xf numFmtId="0" fontId="3" fillId="0" borderId="0"/>
    <xf numFmtId="0" fontId="3" fillId="0" borderId="0"/>
    <xf numFmtId="0" fontId="74" fillId="52" borderId="0" applyNumberFormat="0" applyBorder="0" applyAlignment="0" applyProtection="0">
      <alignment vertical="center"/>
    </xf>
    <xf numFmtId="0" fontId="74" fillId="28" borderId="0" applyNumberFormat="0" applyBorder="0" applyAlignment="0" applyProtection="0">
      <alignment vertical="center"/>
    </xf>
    <xf numFmtId="0" fontId="3" fillId="0" borderId="0"/>
    <xf numFmtId="0" fontId="3" fillId="0" borderId="0"/>
    <xf numFmtId="0" fontId="74" fillId="52" borderId="0" applyNumberFormat="0" applyBorder="0" applyAlignment="0" applyProtection="0">
      <alignment vertical="center"/>
    </xf>
    <xf numFmtId="0" fontId="3" fillId="0" borderId="0"/>
    <xf numFmtId="0" fontId="3" fillId="0" borderId="0"/>
    <xf numFmtId="0" fontId="74" fillId="2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52" borderId="0" applyNumberFormat="0" applyBorder="0" applyAlignment="0" applyProtection="0">
      <alignment vertical="center"/>
    </xf>
    <xf numFmtId="0" fontId="74" fillId="52" borderId="0" applyNumberFormat="0" applyBorder="0" applyAlignment="0" applyProtection="0">
      <alignment vertical="center"/>
    </xf>
    <xf numFmtId="0" fontId="3" fillId="0" borderId="0"/>
    <xf numFmtId="0" fontId="3" fillId="0" borderId="0"/>
    <xf numFmtId="0" fontId="74" fillId="3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3" borderId="0" applyNumberFormat="0" applyBorder="0" applyAlignment="0" applyProtection="0">
      <alignment vertical="center"/>
    </xf>
    <xf numFmtId="0" fontId="74" fillId="33" borderId="0" applyNumberFormat="0" applyBorder="0" applyAlignment="0" applyProtection="0">
      <alignment vertical="center"/>
    </xf>
    <xf numFmtId="0" fontId="3" fillId="0" borderId="0"/>
    <xf numFmtId="0" fontId="3" fillId="0" borderId="0"/>
    <xf numFmtId="0" fontId="74" fillId="3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4" borderId="0" applyNumberFormat="0" applyBorder="0" applyAlignment="0" applyProtection="0">
      <alignment vertical="center"/>
    </xf>
    <xf numFmtId="0" fontId="74" fillId="34" borderId="0" applyNumberFormat="0" applyBorder="0" applyAlignment="0" applyProtection="0">
      <alignment vertical="center"/>
    </xf>
    <xf numFmtId="0" fontId="3" fillId="0" borderId="0"/>
    <xf numFmtId="0" fontId="3" fillId="0" borderId="0"/>
    <xf numFmtId="0" fontId="74" fillId="31" borderId="0" applyNumberFormat="0" applyBorder="0" applyAlignment="0" applyProtection="0">
      <alignment vertical="center"/>
    </xf>
    <xf numFmtId="0" fontId="74" fillId="35" borderId="0" applyNumberFormat="0" applyBorder="0" applyAlignment="0" applyProtection="0">
      <alignment vertical="center"/>
    </xf>
    <xf numFmtId="0" fontId="3" fillId="0" borderId="0"/>
    <xf numFmtId="0" fontId="3" fillId="0" borderId="0"/>
    <xf numFmtId="0" fontId="74" fillId="31" borderId="0" applyNumberFormat="0" applyBorder="0" applyAlignment="0" applyProtection="0">
      <alignment vertical="center"/>
    </xf>
    <xf numFmtId="0" fontId="3" fillId="0" borderId="0"/>
    <xf numFmtId="0" fontId="3" fillId="0" borderId="0"/>
    <xf numFmtId="0" fontId="74" fillId="3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1"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1"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1"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1"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1" borderId="0" applyNumberFormat="0" applyBorder="0" applyAlignment="0" applyProtection="0">
      <alignment vertical="center"/>
    </xf>
    <xf numFmtId="0" fontId="74" fillId="31" borderId="0" applyNumberFormat="0" applyBorder="0" applyAlignment="0" applyProtection="0">
      <alignment vertical="center"/>
    </xf>
    <xf numFmtId="0" fontId="3" fillId="0" borderId="0"/>
    <xf numFmtId="0" fontId="3" fillId="0" borderId="0"/>
    <xf numFmtId="0" fontId="74" fillId="2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2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2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2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2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28" borderId="0" applyNumberFormat="0" applyBorder="0" applyAlignment="0" applyProtection="0">
      <alignment vertical="center"/>
    </xf>
    <xf numFmtId="0" fontId="74" fillId="28" borderId="0" applyNumberFormat="0" applyBorder="0" applyAlignment="0" applyProtection="0">
      <alignment vertical="center"/>
    </xf>
    <xf numFmtId="0" fontId="3" fillId="0" borderId="0"/>
    <xf numFmtId="0" fontId="3" fillId="0" borderId="0"/>
    <xf numFmtId="0" fontId="74" fillId="36"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6"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6"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6"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6"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4" fillId="36" borderId="0" applyNumberFormat="0" applyBorder="0" applyAlignment="0" applyProtection="0">
      <alignment vertical="center"/>
    </xf>
    <xf numFmtId="0" fontId="74" fillId="36" borderId="0" applyNumberFormat="0" applyBorder="0" applyAlignment="0" applyProtection="0">
      <alignment vertical="center"/>
    </xf>
    <xf numFmtId="0" fontId="3" fillId="0" borderId="0"/>
    <xf numFmtId="0" fontId="3" fillId="0" borderId="0"/>
    <xf numFmtId="38" fontId="34" fillId="0" borderId="0"/>
    <xf numFmtId="272" fontId="24" fillId="0" borderId="0"/>
    <xf numFmtId="0" fontId="33" fillId="0" borderId="0" applyBorder="0">
      <alignment horizontal="right" vertical="center"/>
    </xf>
    <xf numFmtId="0" fontId="33" fillId="0" borderId="0" applyBorder="0">
      <alignment horizontal="right" vertical="center"/>
    </xf>
    <xf numFmtId="0" fontId="3" fillId="0" borderId="0"/>
    <xf numFmtId="0" fontId="3" fillId="0" borderId="0"/>
    <xf numFmtId="0" fontId="176" fillId="0" borderId="0" applyNumberFormat="0" applyFill="0" applyBorder="0" applyAlignment="0" applyProtection="0">
      <alignment vertical="center"/>
    </xf>
    <xf numFmtId="0" fontId="180" fillId="0" borderId="0" applyNumberFormat="0" applyFill="0" applyBorder="0" applyAlignment="0" applyProtection="0">
      <alignment vertical="center"/>
    </xf>
    <xf numFmtId="0" fontId="3" fillId="0" borderId="0"/>
    <xf numFmtId="0" fontId="3" fillId="0" borderId="0"/>
    <xf numFmtId="0" fontId="180" fillId="0" borderId="0" applyNumberFormat="0" applyFill="0" applyBorder="0" applyAlignment="0" applyProtection="0">
      <alignment vertical="center"/>
    </xf>
    <xf numFmtId="0" fontId="3" fillId="0" borderId="0"/>
    <xf numFmtId="0" fontId="3" fillId="0" borderId="0"/>
    <xf numFmtId="0" fontId="176"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3" fillId="15" borderId="26" applyNumberFormat="0" applyAlignment="0" applyProtection="0">
      <alignment vertical="center"/>
    </xf>
    <xf numFmtId="0" fontId="103" fillId="15" borderId="26" applyNumberFormat="0" applyAlignment="0" applyProtection="0">
      <alignment vertical="center"/>
    </xf>
    <xf numFmtId="0" fontId="103" fillId="14" borderId="26" applyNumberFormat="0" applyAlignment="0" applyProtection="0">
      <alignment vertical="center"/>
    </xf>
    <xf numFmtId="0" fontId="103" fillId="15" borderId="26" applyNumberFormat="0" applyAlignment="0" applyProtection="0">
      <alignment vertical="center"/>
    </xf>
    <xf numFmtId="0" fontId="181" fillId="10" borderId="16"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81" fillId="10" borderId="16"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3" fillId="14" borderId="26" applyNumberFormat="0" applyAlignment="0" applyProtection="0">
      <alignment vertical="center"/>
    </xf>
    <xf numFmtId="0" fontId="103" fillId="14" borderId="26" applyNumberFormat="0" applyAlignment="0" applyProtection="0">
      <alignment vertical="center"/>
    </xf>
    <xf numFmtId="0" fontId="103" fillId="14" borderId="26" applyNumberFormat="0" applyAlignment="0" applyProtection="0">
      <alignment vertical="center"/>
    </xf>
    <xf numFmtId="0" fontId="3" fillId="0" borderId="0"/>
    <xf numFmtId="0" fontId="3" fillId="0" borderId="0"/>
    <xf numFmtId="0" fontId="103" fillId="14" borderId="26" applyNumberFormat="0" applyAlignment="0" applyProtection="0">
      <alignment vertical="center"/>
    </xf>
    <xf numFmtId="0" fontId="3" fillId="0" borderId="0"/>
    <xf numFmtId="0" fontId="103" fillId="14" borderId="26" applyNumberFormat="0" applyAlignment="0" applyProtection="0">
      <alignment vertical="center"/>
    </xf>
    <xf numFmtId="0" fontId="3" fillId="0" borderId="0"/>
    <xf numFmtId="0" fontId="3" fillId="0" borderId="0"/>
    <xf numFmtId="0" fontId="103" fillId="14" borderId="26" applyNumberFormat="0" applyAlignment="0" applyProtection="0">
      <alignment vertical="center"/>
    </xf>
    <xf numFmtId="0" fontId="103" fillId="14" borderId="26"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3" fillId="15" borderId="26"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3" fillId="15" borderId="26"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3" fillId="15" borderId="26"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103" fillId="15" borderId="26" applyNumberFormat="0" applyAlignment="0" applyProtection="0">
      <alignment vertical="center"/>
    </xf>
    <xf numFmtId="0" fontId="103" fillId="15" borderId="26"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3" fillId="15" borderId="26"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103" fillId="15" borderId="26" applyNumberFormat="0" applyAlignment="0" applyProtection="0">
      <alignment vertical="center"/>
    </xf>
    <xf numFmtId="0" fontId="103" fillId="15" borderId="26"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3" fillId="15" borderId="26"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3" fillId="15" borderId="26"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3" fillId="15" borderId="26"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3" fillId="15" borderId="26" applyNumberFormat="0" applyAlignment="0" applyProtection="0">
      <alignment vertical="center"/>
    </xf>
    <xf numFmtId="0" fontId="103" fillId="15" borderId="26" applyNumberFormat="0" applyAlignment="0" applyProtection="0">
      <alignment vertical="center"/>
    </xf>
    <xf numFmtId="0" fontId="3" fillId="0" borderId="0"/>
    <xf numFmtId="0" fontId="3" fillId="0" borderId="0"/>
    <xf numFmtId="0" fontId="3" fillId="0" borderId="0"/>
    <xf numFmtId="197" fontId="55"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 fontId="182" fillId="0" borderId="0" applyFont="0" applyFill="0" applyBorder="0" applyAlignment="0" applyProtection="0"/>
    <xf numFmtId="0" fontId="3" fillId="0" borderId="0"/>
    <xf numFmtId="0" fontId="3" fillId="0" borderId="0"/>
    <xf numFmtId="0" fontId="3" fillId="0" borderId="0"/>
    <xf numFmtId="0" fontId="24" fillId="0" borderId="0">
      <protection locked="0"/>
    </xf>
    <xf numFmtId="0" fontId="3" fillId="0" borderId="0"/>
    <xf numFmtId="273" fontId="24" fillId="0" borderId="0">
      <protection locked="0"/>
    </xf>
    <xf numFmtId="197" fontId="55" fillId="0" borderId="0">
      <protection locked="0"/>
    </xf>
    <xf numFmtId="0" fontId="3" fillId="0" borderId="0"/>
    <xf numFmtId="0" fontId="3" fillId="0" borderId="0"/>
    <xf numFmtId="0" fontId="24" fillId="0" borderId="0">
      <protection locked="0"/>
    </xf>
    <xf numFmtId="2" fontId="182" fillId="0" borderId="0" applyFont="0" applyFill="0" applyBorder="0" applyAlignment="0" applyProtection="0"/>
    <xf numFmtId="0" fontId="3" fillId="0" borderId="0"/>
    <xf numFmtId="0" fontId="3" fillId="0" borderId="0"/>
    <xf numFmtId="0" fontId="24" fillId="0" borderId="0">
      <protection locked="0"/>
    </xf>
    <xf numFmtId="273" fontId="183" fillId="0" borderId="1" applyNumberFormat="0">
      <alignment horizontal="center" vertical="center"/>
      <protection locked="0"/>
    </xf>
    <xf numFmtId="0" fontId="3" fillId="0" borderId="0"/>
    <xf numFmtId="0" fontId="3" fillId="0" borderId="0"/>
    <xf numFmtId="273" fontId="183" fillId="0" borderId="1" applyNumberFormat="0">
      <alignment horizontal="center" vertical="center"/>
      <protection locked="0"/>
    </xf>
    <xf numFmtId="0" fontId="3" fillId="0" borderId="0"/>
    <xf numFmtId="0" fontId="3" fillId="0" borderId="0"/>
    <xf numFmtId="273" fontId="183" fillId="0" borderId="1" applyNumberFormat="0">
      <alignment horizontal="center" vertical="center"/>
      <protection locked="0"/>
    </xf>
    <xf numFmtId="0" fontId="3" fillId="0" borderId="0"/>
    <xf numFmtId="0" fontId="3" fillId="0" borderId="0"/>
    <xf numFmtId="273" fontId="183" fillId="0" borderId="1" applyNumberFormat="0">
      <alignment horizontal="center" vertical="center"/>
      <protection locked="0"/>
    </xf>
    <xf numFmtId="0" fontId="3" fillId="0" borderId="0"/>
    <xf numFmtId="0" fontId="3" fillId="0" borderId="0"/>
    <xf numFmtId="273" fontId="183" fillId="0" borderId="1" applyNumberFormat="0">
      <alignment horizontal="center" vertical="center"/>
      <protection locked="0"/>
    </xf>
    <xf numFmtId="0" fontId="3" fillId="0" borderId="0"/>
    <xf numFmtId="0" fontId="3" fillId="0" borderId="0"/>
    <xf numFmtId="273" fontId="183" fillId="0" borderId="1" applyNumberFormat="0">
      <alignment horizontal="center" vertical="center"/>
      <protection locked="0"/>
    </xf>
    <xf numFmtId="0" fontId="3" fillId="0" borderId="0"/>
    <xf numFmtId="0" fontId="3" fillId="0" borderId="0"/>
    <xf numFmtId="0" fontId="55" fillId="0" borderId="0">
      <protection locked="0"/>
    </xf>
    <xf numFmtId="0" fontId="3" fillId="0" borderId="0"/>
    <xf numFmtId="0" fontId="3" fillId="0" borderId="0"/>
    <xf numFmtId="0" fontId="3" fillId="0" borderId="0"/>
    <xf numFmtId="0" fontId="3" fillId="0" borderId="0"/>
    <xf numFmtId="0" fontId="58" fillId="0" borderId="0">
      <protection locked="0"/>
    </xf>
    <xf numFmtId="0" fontId="55" fillId="0" borderId="0">
      <protection locked="0"/>
    </xf>
    <xf numFmtId="0" fontId="3" fillId="0" borderId="0"/>
    <xf numFmtId="0" fontId="3" fillId="0" borderId="0"/>
    <xf numFmtId="0" fontId="58" fillId="0" borderId="0">
      <protection locked="0"/>
    </xf>
    <xf numFmtId="0" fontId="184" fillId="0" borderId="0" applyNumberFormat="0" applyFill="0" applyBorder="0" applyAlignment="0" applyProtection="0"/>
    <xf numFmtId="0" fontId="3" fillId="0" borderId="0"/>
    <xf numFmtId="0" fontId="3" fillId="0" borderId="0"/>
    <xf numFmtId="0" fontId="58" fillId="0" borderId="0">
      <protection locked="0"/>
    </xf>
    <xf numFmtId="0" fontId="3" fillId="0" borderId="0"/>
    <xf numFmtId="0" fontId="58" fillId="0" borderId="0">
      <protection locked="0"/>
    </xf>
    <xf numFmtId="0" fontId="3" fillId="0" borderId="0"/>
    <xf numFmtId="0" fontId="58" fillId="0" borderId="0">
      <protection locked="0"/>
    </xf>
    <xf numFmtId="0" fontId="184" fillId="0" borderId="0" applyNumberFormat="0" applyFill="0" applyBorder="0" applyAlignment="0" applyProtection="0"/>
    <xf numFmtId="0" fontId="58" fillId="0" borderId="0">
      <protection locked="0"/>
    </xf>
    <xf numFmtId="0" fontId="58" fillId="0" borderId="0">
      <protection locked="0"/>
    </xf>
    <xf numFmtId="0" fontId="58" fillId="0" borderId="0">
      <protection locked="0"/>
    </xf>
    <xf numFmtId="0" fontId="58" fillId="0" borderId="0">
      <protection locked="0"/>
    </xf>
    <xf numFmtId="0" fontId="3" fillId="0" borderId="0"/>
    <xf numFmtId="0" fontId="55" fillId="0" borderId="0">
      <protection locked="0"/>
    </xf>
    <xf numFmtId="0" fontId="3" fillId="0" borderId="0"/>
    <xf numFmtId="0" fontId="3" fillId="0" borderId="0"/>
    <xf numFmtId="0" fontId="3" fillId="0" borderId="0"/>
    <xf numFmtId="0" fontId="3" fillId="0" borderId="0"/>
    <xf numFmtId="0" fontId="58" fillId="0" borderId="0">
      <protection locked="0"/>
    </xf>
    <xf numFmtId="0" fontId="55" fillId="0" borderId="0">
      <protection locked="0"/>
    </xf>
    <xf numFmtId="0" fontId="3" fillId="0" borderId="0"/>
    <xf numFmtId="0" fontId="3" fillId="0" borderId="0"/>
    <xf numFmtId="0" fontId="58" fillId="0" borderId="0">
      <protection locked="0"/>
    </xf>
    <xf numFmtId="0" fontId="185" fillId="0" borderId="0" applyNumberFormat="0" applyFill="0" applyBorder="0" applyAlignment="0" applyProtection="0"/>
    <xf numFmtId="0" fontId="3" fillId="0" borderId="0"/>
    <xf numFmtId="0" fontId="3" fillId="0" borderId="0"/>
    <xf numFmtId="0" fontId="58" fillId="0" borderId="0">
      <protection locked="0"/>
    </xf>
    <xf numFmtId="0" fontId="3" fillId="0" borderId="0"/>
    <xf numFmtId="0" fontId="58" fillId="0" borderId="0">
      <protection locked="0"/>
    </xf>
    <xf numFmtId="0" fontId="3" fillId="0" borderId="0"/>
    <xf numFmtId="0" fontId="58" fillId="0" borderId="0">
      <protection locked="0"/>
    </xf>
    <xf numFmtId="0" fontId="185" fillId="0" borderId="0" applyNumberFormat="0" applyFill="0" applyBorder="0" applyAlignment="0" applyProtection="0"/>
    <xf numFmtId="0" fontId="58" fillId="0" borderId="0">
      <protection locked="0"/>
    </xf>
    <xf numFmtId="0" fontId="58" fillId="0" borderId="0">
      <protection locked="0"/>
    </xf>
    <xf numFmtId="0" fontId="58" fillId="0" borderId="0">
      <protection locked="0"/>
    </xf>
    <xf numFmtId="0" fontId="58" fillId="0" borderId="0">
      <protection locked="0"/>
    </xf>
    <xf numFmtId="0" fontId="3" fillId="0" borderId="0"/>
    <xf numFmtId="0" fontId="3" fillId="0" borderId="0"/>
    <xf numFmtId="0" fontId="186" fillId="0" borderId="0"/>
    <xf numFmtId="49" fontId="187" fillId="0" borderId="42">
      <alignment horizontal="center" vertical="center" wrapText="1"/>
    </xf>
    <xf numFmtId="37" fontId="30" fillId="0" borderId="46">
      <alignment horizontal="center" vertical="center"/>
    </xf>
    <xf numFmtId="37" fontId="30" fillId="0" borderId="2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08"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08"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08"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08"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08"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08"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08"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08"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08"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08"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08"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88" fillId="0" borderId="0"/>
    <xf numFmtId="0" fontId="189" fillId="0" borderId="24">
      <alignment horizontal="center" vertical="center"/>
    </xf>
    <xf numFmtId="0" fontId="3" fillId="0" borderId="0"/>
    <xf numFmtId="0" fontId="3" fillId="0" borderId="0"/>
    <xf numFmtId="274" fontId="190" fillId="0" borderId="24">
      <alignment horizontal="right" vertical="center"/>
    </xf>
    <xf numFmtId="0" fontId="3" fillId="0" borderId="0"/>
    <xf numFmtId="0" fontId="3" fillId="0" borderId="0"/>
    <xf numFmtId="38" fontId="66" fillId="0" borderId="0"/>
    <xf numFmtId="275" fontId="2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protection locked="0"/>
    </xf>
    <xf numFmtId="0" fontId="3" fillId="0" borderId="0"/>
    <xf numFmtId="0" fontId="3" fillId="0" borderId="0"/>
    <xf numFmtId="0" fontId="88" fillId="21"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21"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21"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21"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21"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21" borderId="0" applyNumberFormat="0" applyBorder="0" applyAlignment="0" applyProtection="0">
      <alignment vertical="center"/>
    </xf>
    <xf numFmtId="0" fontId="88" fillId="21"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55" fillId="0" borderId="0">
      <protection locked="0"/>
    </xf>
    <xf numFmtId="0" fontId="3" fillId="0" borderId="0"/>
    <xf numFmtId="0" fontId="3" fillId="0" borderId="0"/>
    <xf numFmtId="0" fontId="55" fillId="0" borderId="0">
      <protection locked="0"/>
    </xf>
    <xf numFmtId="0" fontId="182" fillId="0" borderId="0" applyFont="0" applyFill="0" applyBorder="0" applyAlignment="0" applyProtection="0"/>
    <xf numFmtId="0" fontId="3" fillId="0" borderId="0"/>
    <xf numFmtId="0" fontId="3" fillId="0" borderId="0"/>
    <xf numFmtId="0" fontId="55" fillId="0" borderId="0">
      <protection locked="0"/>
    </xf>
    <xf numFmtId="0" fontId="3" fillId="0" borderId="0"/>
    <xf numFmtId="0" fontId="3" fillId="0" borderId="0"/>
    <xf numFmtId="0" fontId="182" fillId="0" borderId="0" applyFont="0" applyFill="0" applyBorder="0" applyAlignment="0" applyProtection="0"/>
    <xf numFmtId="0" fontId="55" fillId="0" borderId="0">
      <protection locked="0"/>
    </xf>
    <xf numFmtId="0" fontId="3" fillId="0" borderId="0"/>
    <xf numFmtId="0" fontId="3" fillId="0" borderId="0"/>
    <xf numFmtId="0" fontId="191" fillId="0" borderId="0">
      <alignment vertical="center"/>
    </xf>
    <xf numFmtId="0" fontId="3" fillId="0" borderId="0"/>
    <xf numFmtId="0" fontId="3" fillId="0" borderId="0"/>
    <xf numFmtId="3" fontId="28" fillId="0" borderId="47">
      <alignment horizontal="center"/>
    </xf>
    <xf numFmtId="3" fontId="28" fillId="0" borderId="47">
      <alignment horizontal="center"/>
    </xf>
    <xf numFmtId="0" fontId="192" fillId="0" borderId="48">
      <alignment vertical="center"/>
    </xf>
    <xf numFmtId="0" fontId="192" fillId="0" borderId="48">
      <alignment vertical="center"/>
    </xf>
    <xf numFmtId="0" fontId="3" fillId="0" borderId="0"/>
    <xf numFmtId="0" fontId="3" fillId="0" borderId="0"/>
    <xf numFmtId="3" fontId="5" fillId="0" borderId="49" applyNumberFormat="0" applyFill="0" applyBorder="0" applyProtection="0">
      <alignment horizontal="center" vertical="center"/>
    </xf>
    <xf numFmtId="0" fontId="32" fillId="0" borderId="24">
      <alignment horizontal="center" vertical="center"/>
    </xf>
    <xf numFmtId="0" fontId="3" fillId="0" borderId="0"/>
    <xf numFmtId="0" fontId="3" fillId="0" borderId="0"/>
    <xf numFmtId="0" fontId="24" fillId="53" borderId="0">
      <alignment horizontal="left"/>
    </xf>
    <xf numFmtId="0" fontId="3" fillId="0" borderId="0"/>
    <xf numFmtId="0" fontId="3" fillId="0" borderId="0"/>
    <xf numFmtId="0" fontId="3" fillId="0" borderId="0"/>
    <xf numFmtId="0" fontId="3" fillId="0" borderId="0"/>
    <xf numFmtId="0" fontId="3" fillId="0" borderId="0"/>
    <xf numFmtId="0" fontId="55" fillId="0" borderId="0">
      <protection locked="0"/>
    </xf>
    <xf numFmtId="0" fontId="3" fillId="0" borderId="0"/>
    <xf numFmtId="0" fontId="3" fillId="0" borderId="0"/>
    <xf numFmtId="0" fontId="55" fillId="0" borderId="0">
      <protection locked="0"/>
    </xf>
    <xf numFmtId="0" fontId="182" fillId="0" borderId="0" applyFont="0" applyFill="0" applyBorder="0" applyAlignment="0" applyProtection="0"/>
    <xf numFmtId="0" fontId="3" fillId="0" borderId="0"/>
    <xf numFmtId="0" fontId="3" fillId="0" borderId="0"/>
    <xf numFmtId="0" fontId="55" fillId="0" borderId="0">
      <protection locked="0"/>
    </xf>
    <xf numFmtId="0" fontId="3" fillId="0" borderId="0"/>
    <xf numFmtId="0" fontId="3" fillId="0" borderId="0"/>
    <xf numFmtId="0" fontId="182" fillId="0" borderId="0" applyFont="0" applyFill="0" applyBorder="0" applyAlignment="0" applyProtection="0"/>
    <xf numFmtId="0" fontId="55" fillId="0" borderId="0">
      <protection locked="0"/>
    </xf>
    <xf numFmtId="49" fontId="193" fillId="0" borderId="42">
      <alignment horizontal="center" vertical="center"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21" fillId="0" borderId="0" applyNumberFormat="0" applyFill="0" applyBorder="0" applyAlignment="0" applyProtection="0"/>
    <xf numFmtId="0" fontId="3" fillId="0" borderId="0"/>
    <xf numFmtId="0" fontId="3" fillId="0" borderId="0"/>
    <xf numFmtId="0" fontId="3" fillId="0" borderId="0"/>
    <xf numFmtId="0" fontId="3" fillId="0" borderId="0"/>
    <xf numFmtId="0" fontId="194"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3" fillId="0" borderId="0" applyFont="0" applyFill="0" applyBorder="0" applyAlignment="0" applyProtection="0"/>
    <xf numFmtId="0" fontId="23" fillId="0" borderId="0" applyFont="0" applyFill="0" applyBorder="0" applyAlignment="0" applyProtection="0"/>
    <xf numFmtId="0" fontId="3" fillId="0" borderId="0"/>
    <xf numFmtId="0" fontId="3" fillId="0" borderId="0"/>
    <xf numFmtId="0" fontId="3" fillId="0" borderId="0"/>
    <xf numFmtId="0" fontId="3" fillId="0" borderId="0"/>
    <xf numFmtId="186" fontId="40" fillId="0" borderId="3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2" fillId="17" borderId="50" applyNumberFormat="0" applyFont="0" applyAlignment="0" applyProtection="0">
      <alignment vertical="center"/>
    </xf>
    <xf numFmtId="0" fontId="72" fillId="17" borderId="50" applyNumberFormat="0" applyFont="0" applyAlignment="0" applyProtection="0">
      <alignment vertical="center"/>
    </xf>
    <xf numFmtId="0" fontId="3" fillId="17" borderId="50" applyNumberFormat="0" applyFont="0" applyAlignment="0" applyProtection="0">
      <alignment vertical="center"/>
    </xf>
    <xf numFmtId="0" fontId="72" fillId="17" borderId="50"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6" fontId="72" fillId="11" borderId="17"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7" borderId="50"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17" borderId="50" applyNumberFormat="0" applyFont="0" applyAlignment="0" applyProtection="0">
      <alignment vertical="center"/>
    </xf>
    <xf numFmtId="0" fontId="3" fillId="17" borderId="50"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7" borderId="50"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17" borderId="50" applyNumberFormat="0" applyFont="0" applyAlignment="0" applyProtection="0">
      <alignment vertical="center"/>
    </xf>
    <xf numFmtId="0" fontId="3" fillId="17" borderId="50"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7" borderId="50"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7" borderId="50"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7" borderId="50"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7" borderId="50"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7" borderId="50" applyNumberFormat="0" applyFont="0" applyAlignment="0" applyProtection="0">
      <alignment vertical="center"/>
    </xf>
    <xf numFmtId="0" fontId="3" fillId="17" borderId="50"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3" fillId="0" borderId="0" applyNumberFormat="0" applyFont="0" applyFill="0" applyBorder="0" applyProtection="0">
      <alignment horizontal="distributed" vertical="center" justifyLastLine="1"/>
    </xf>
    <xf numFmtId="40" fontId="24" fillId="0" borderId="0">
      <protection locked="0"/>
    </xf>
    <xf numFmtId="0" fontId="3" fillId="0" borderId="0"/>
    <xf numFmtId="192" fontId="54" fillId="0" borderId="0">
      <protection locked="0"/>
    </xf>
    <xf numFmtId="180" fontId="70"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0" fontId="70" fillId="0" borderId="0">
      <protection locked="0"/>
    </xf>
    <xf numFmtId="180" fontId="70"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0" fontId="3" fillId="0" borderId="0"/>
    <xf numFmtId="277" fontId="33" fillId="0" borderId="0" applyFont="0" applyFill="0" applyBorder="0" applyProtection="0">
      <alignment horizontal="center" vertical="center"/>
    </xf>
    <xf numFmtId="0" fontId="3" fillId="0" borderId="0"/>
    <xf numFmtId="278" fontId="33" fillId="0" borderId="0" applyFont="0" applyFill="0" applyBorder="0" applyProtection="0">
      <alignment horizontal="center" vertical="center"/>
    </xf>
    <xf numFmtId="0" fontId="3" fillId="0" borderId="0"/>
    <xf numFmtId="0" fontId="3" fillId="0" borderId="0"/>
    <xf numFmtId="9" fontId="66" fillId="39" borderId="0" applyFill="0" applyBorder="0" applyProtection="0">
      <alignment horizontal="right"/>
    </xf>
    <xf numFmtId="0" fontId="3" fillId="0" borderId="0"/>
    <xf numFmtId="0" fontId="3" fillId="0" borderId="0"/>
    <xf numFmtId="10" fontId="66" fillId="0" borderId="0" applyFill="0" applyBorder="0" applyProtection="0">
      <alignment horizontal="right"/>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0" fontId="3" fillId="0" borderId="0"/>
    <xf numFmtId="0" fontId="3" fillId="0" borderId="0"/>
    <xf numFmtId="0" fontId="3" fillId="0" borderId="0"/>
    <xf numFmtId="9" fontId="4" fillId="0" borderId="0" applyFont="0" applyFill="0" applyBorder="0" applyAlignment="0" applyProtection="0">
      <alignment vertical="center"/>
    </xf>
    <xf numFmtId="9" fontId="72" fillId="0" borderId="0" applyFont="0" applyFill="0" applyBorder="0" applyAlignment="0" applyProtection="0">
      <alignment vertical="center"/>
    </xf>
    <xf numFmtId="9" fontId="3" fillId="0" borderId="0" applyFont="0" applyFill="0" applyBorder="0" applyAlignment="0" applyProtection="0"/>
    <xf numFmtId="9" fontId="64" fillId="0" borderId="0" applyFont="0" applyFill="0" applyBorder="0" applyAlignment="0" applyProtection="0">
      <alignment vertical="center"/>
    </xf>
    <xf numFmtId="9" fontId="72" fillId="0" borderId="0" applyFont="0" applyFill="0" applyBorder="0" applyAlignment="0" applyProtection="0">
      <alignment vertical="center"/>
    </xf>
    <xf numFmtId="9" fontId="3" fillId="0" borderId="0" applyFont="0" applyFill="0" applyBorder="0" applyAlignment="0" applyProtection="0">
      <alignment vertical="center"/>
    </xf>
    <xf numFmtId="9" fontId="64" fillId="0" borderId="0" applyFont="0" applyFill="0" applyBorder="0" applyAlignment="0" applyProtection="0">
      <alignment vertical="center"/>
    </xf>
    <xf numFmtId="0" fontId="3" fillId="0" borderId="0"/>
    <xf numFmtId="9" fontId="72" fillId="0" borderId="0" applyFont="0" applyFill="0" applyBorder="0" applyAlignment="0" applyProtection="0">
      <alignment vertical="center"/>
    </xf>
    <xf numFmtId="9" fontId="3" fillId="0" borderId="0" applyFont="0" applyFill="0" applyBorder="0" applyAlignment="0" applyProtection="0">
      <alignment vertical="center"/>
    </xf>
    <xf numFmtId="9" fontId="72" fillId="0" borderId="0" applyFont="0" applyFill="0" applyBorder="0" applyAlignment="0" applyProtection="0">
      <alignment vertical="center"/>
    </xf>
    <xf numFmtId="9" fontId="195"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xf numFmtId="9" fontId="64" fillId="0" borderId="0" applyFont="0" applyFill="0" applyBorder="0" applyAlignment="0" applyProtection="0">
      <alignment vertical="center"/>
    </xf>
    <xf numFmtId="9" fontId="66" fillId="0" borderId="0" applyFont="0" applyFill="0" applyBorder="0" applyAlignment="0" applyProtection="0">
      <alignment vertical="center"/>
    </xf>
    <xf numFmtId="9" fontId="3" fillId="0" borderId="0" applyFont="0" applyFill="0" applyBorder="0" applyAlignment="0" applyProtection="0"/>
    <xf numFmtId="9" fontId="64" fillId="0" borderId="0" applyFont="0" applyFill="0" applyBorder="0" applyAlignment="0" applyProtection="0">
      <alignment vertical="center"/>
    </xf>
    <xf numFmtId="0" fontId="3" fillId="0" borderId="0"/>
    <xf numFmtId="0" fontId="3" fillId="0" borderId="0"/>
    <xf numFmtId="9" fontId="4" fillId="0" borderId="0" applyFont="0" applyFill="0" applyBorder="0" applyAlignment="0" applyProtection="0">
      <alignment vertical="center"/>
    </xf>
    <xf numFmtId="9" fontId="64" fillId="0" borderId="0" applyFont="0" applyFill="0" applyBorder="0" applyAlignment="0" applyProtection="0">
      <alignment vertical="center"/>
    </xf>
    <xf numFmtId="0" fontId="3" fillId="0" borderId="0"/>
    <xf numFmtId="9" fontId="72"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64" fillId="0" borderId="0" applyFont="0" applyFill="0" applyBorder="0" applyAlignment="0" applyProtection="0">
      <alignment vertical="center"/>
    </xf>
    <xf numFmtId="0" fontId="3" fillId="0" borderId="0"/>
    <xf numFmtId="0" fontId="3" fillId="0" borderId="0"/>
    <xf numFmtId="9" fontId="4"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xf numFmtId="9" fontId="4" fillId="0" borderId="0" applyFont="0" applyFill="0" applyBorder="0" applyAlignment="0" applyProtection="0">
      <alignment vertical="center"/>
    </xf>
    <xf numFmtId="9" fontId="72"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xf numFmtId="9" fontId="4" fillId="0" borderId="0" applyFont="0" applyFill="0" applyBorder="0" applyAlignment="0" applyProtection="0">
      <alignment vertical="center"/>
    </xf>
    <xf numFmtId="0" fontId="3" fillId="0" borderId="0"/>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279" fontId="33" fillId="0" borderId="0" applyFont="0" applyFill="0" applyBorder="0" applyAlignment="0" applyProtection="0"/>
    <xf numFmtId="0" fontId="3" fillId="0" borderId="0"/>
    <xf numFmtId="227" fontId="33" fillId="0" borderId="0" applyFont="0" applyFill="0" applyBorder="0" applyAlignment="0" applyProtection="0"/>
    <xf numFmtId="0" fontId="196" fillId="0" borderId="0"/>
    <xf numFmtId="0" fontId="3" fillId="0" borderId="0"/>
    <xf numFmtId="0" fontId="197" fillId="0" borderId="0" applyFont="0" applyFill="0" applyBorder="0" applyProtection="0">
      <alignment horizontal="center" vertical="center"/>
    </xf>
    <xf numFmtId="0" fontId="3" fillId="0" borderId="0"/>
    <xf numFmtId="0" fontId="197" fillId="0" borderId="0" applyFont="0" applyFill="0" applyBorder="0" applyProtection="0">
      <alignment horizontal="center" vertical="center"/>
    </xf>
    <xf numFmtId="0" fontId="3" fillId="0" borderId="0"/>
    <xf numFmtId="0" fontId="3" fillId="0" borderId="0"/>
    <xf numFmtId="0" fontId="145" fillId="25" borderId="0" applyNumberFormat="0" applyBorder="0" applyAlignment="0" applyProtection="0">
      <alignment vertical="center"/>
    </xf>
    <xf numFmtId="0" fontId="3" fillId="0" borderId="0"/>
    <xf numFmtId="0" fontId="3" fillId="0" borderId="0"/>
    <xf numFmtId="0" fontId="198" fillId="9" borderId="0" applyNumberFormat="0" applyBorder="0" applyAlignment="0" applyProtection="0">
      <alignment vertical="center"/>
    </xf>
    <xf numFmtId="0" fontId="3" fillId="0" borderId="0"/>
    <xf numFmtId="0" fontId="3" fillId="0" borderId="0"/>
    <xf numFmtId="0" fontId="145" fillId="2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98" fillId="9" borderId="0" applyNumberFormat="0" applyBorder="0" applyAlignment="0" applyProtection="0">
      <alignment vertical="center"/>
    </xf>
    <xf numFmtId="0" fontId="145" fillId="2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5" fillId="2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5" fillId="2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5" fillId="2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5" fillId="25" borderId="0" applyNumberFormat="0" applyBorder="0" applyAlignment="0" applyProtection="0">
      <alignment vertical="center"/>
    </xf>
    <xf numFmtId="0" fontId="145" fillId="25" borderId="0" applyNumberFormat="0" applyBorder="0" applyAlignment="0" applyProtection="0">
      <alignment vertical="center"/>
    </xf>
    <xf numFmtId="0" fontId="145" fillId="25" borderId="0" applyNumberFormat="0" applyBorder="0" applyAlignment="0" applyProtection="0">
      <alignment vertical="center"/>
    </xf>
    <xf numFmtId="0" fontId="199" fillId="0" borderId="49" applyFont="0" applyFill="0" applyAlignment="0" applyProtection="0">
      <alignment horizontal="center" vertical="center"/>
    </xf>
    <xf numFmtId="280" fontId="199" fillId="0" borderId="49" applyFont="0" applyFill="0" applyAlignment="0" applyProtection="0">
      <alignment horizontal="center" vertical="center"/>
    </xf>
    <xf numFmtId="0" fontId="3" fillId="0" borderId="0"/>
    <xf numFmtId="0" fontId="3" fillId="0" borderId="0"/>
    <xf numFmtId="0" fontId="24" fillId="0" borderId="0"/>
    <xf numFmtId="0" fontId="3" fillId="0" borderId="0"/>
    <xf numFmtId="0" fontId="3" fillId="0" borderId="0"/>
    <xf numFmtId="281" fontId="186" fillId="0" borderId="18" applyBorder="0"/>
    <xf numFmtId="0" fontId="3" fillId="0" borderId="0"/>
    <xf numFmtId="0" fontId="3" fillId="0" borderId="0"/>
    <xf numFmtId="0" fontId="3" fillId="0" borderId="0"/>
    <xf numFmtId="0" fontId="3" fillId="0" borderId="0"/>
    <xf numFmtId="0" fontId="3" fillId="0" borderId="0" applyFont="0" applyFill="0" applyBorder="0" applyAlignment="0" applyProtection="0"/>
    <xf numFmtId="0" fontId="3" fillId="0" borderId="0" applyFont="0" applyFill="0" applyBorder="0" applyAlignment="0" applyProtection="0"/>
    <xf numFmtId="0" fontId="200" fillId="0" borderId="0" applyNumberFormat="0" applyFont="0" applyFill="0" applyBorder="0" applyProtection="0">
      <alignment horizontal="centerContinuous" vertical="center"/>
    </xf>
    <xf numFmtId="0" fontId="3" fillId="0" borderId="0"/>
    <xf numFmtId="0" fontId="33" fillId="0" borderId="0" applyNumberFormat="0" applyFont="0" applyFill="0" applyBorder="0" applyProtection="0">
      <alignment horizontal="centerContinuous" vertical="center"/>
    </xf>
    <xf numFmtId="0" fontId="3" fillId="0" borderId="0"/>
    <xf numFmtId="0" fontId="3" fillId="0" borderId="0"/>
    <xf numFmtId="178" fontId="201" fillId="0" borderId="24">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 fontId="33" fillId="0" borderId="1"/>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3" fillId="0" borderId="1"/>
    <xf numFmtId="0" fontId="3" fillId="0" borderId="0"/>
    <xf numFmtId="0" fontId="3" fillId="0" borderId="0"/>
    <xf numFmtId="3" fontId="33" fillId="0" borderId="51"/>
    <xf numFmtId="0" fontId="3" fillId="0" borderId="0"/>
    <xf numFmtId="0" fontId="3" fillId="0" borderId="0"/>
    <xf numFmtId="3" fontId="33" fillId="0" borderId="6"/>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2" fillId="0" borderId="1"/>
    <xf numFmtId="0" fontId="3" fillId="0" borderId="0"/>
    <xf numFmtId="0" fontId="3" fillId="0" borderId="0"/>
    <xf numFmtId="0" fontId="203" fillId="0" borderId="0">
      <alignment horizontal="center"/>
    </xf>
    <xf numFmtId="0" fontId="3" fillId="0" borderId="0"/>
    <xf numFmtId="0" fontId="3" fillId="0" borderId="0"/>
    <xf numFmtId="0" fontId="71" fillId="0" borderId="52">
      <alignment horizontal="center"/>
    </xf>
    <xf numFmtId="0" fontId="3" fillId="0" borderId="0"/>
    <xf numFmtId="0" fontId="3" fillId="0" borderId="0"/>
    <xf numFmtId="0" fontId="117"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7"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7"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7"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7"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3" fillId="0" borderId="0"/>
    <xf numFmtId="0" fontId="3" fillId="0" borderId="0"/>
    <xf numFmtId="0" fontId="105" fillId="29" borderId="27"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5" fillId="29" borderId="27"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5" fillId="29" borderId="27"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5" fillId="29" borderId="27"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5" fillId="29" borderId="27"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5" fillId="29" borderId="27" applyNumberFormat="0" applyAlignment="0" applyProtection="0">
      <alignment vertical="center"/>
    </xf>
    <xf numFmtId="0" fontId="105" fillId="29" borderId="27" applyNumberFormat="0" applyAlignment="0" applyProtection="0">
      <alignment vertical="center"/>
    </xf>
    <xf numFmtId="0" fontId="3" fillId="0" borderId="0"/>
    <xf numFmtId="0" fontId="3" fillId="0" borderId="0"/>
    <xf numFmtId="0" fontId="3" fillId="0" borderId="0"/>
    <xf numFmtId="0" fontId="3" fillId="0" borderId="0"/>
    <xf numFmtId="3" fontId="189" fillId="0" borderId="0">
      <alignment vertical="center" wrapText="1"/>
    </xf>
    <xf numFmtId="3" fontId="204" fillId="0" borderId="0">
      <alignment vertical="center"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24" fillId="0" borderId="0"/>
    <xf numFmtId="0" fontId="20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6" fillId="0" borderId="1" applyFont="0" applyFill="0" applyBorder="0" applyAlignment="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01" fontId="207" fillId="0" borderId="0">
      <alignment vertical="center"/>
    </xf>
    <xf numFmtId="0" fontId="3" fillId="0" borderId="0"/>
    <xf numFmtId="0" fontId="3" fillId="0" borderId="0"/>
    <xf numFmtId="0" fontId="3" fillId="0" borderId="0"/>
    <xf numFmtId="0" fontId="3" fillId="0" borderId="0"/>
    <xf numFmtId="0" fontId="207" fillId="0" borderId="0">
      <alignment vertical="center"/>
    </xf>
    <xf numFmtId="0" fontId="3" fillId="0" borderId="0"/>
    <xf numFmtId="0" fontId="3" fillId="0" borderId="0"/>
    <xf numFmtId="0" fontId="207" fillId="0" borderId="0">
      <alignment vertical="center"/>
    </xf>
    <xf numFmtId="0" fontId="3" fillId="0" borderId="0"/>
    <xf numFmtId="0" fontId="3" fillId="0" borderId="0"/>
    <xf numFmtId="0" fontId="207" fillId="0" borderId="0">
      <alignment vertical="center"/>
    </xf>
    <xf numFmtId="0" fontId="3" fillId="0" borderId="0"/>
    <xf numFmtId="0" fontId="3" fillId="0" borderId="0"/>
    <xf numFmtId="282" fontId="3"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0" fontId="76" fillId="0" borderId="0" applyFont="0" applyFill="0" applyBorder="0" applyAlignment="0" applyProtection="0">
      <alignment horizontal="centerContinuous" vertical="center"/>
    </xf>
    <xf numFmtId="205" fontId="76" fillId="0" borderId="0" applyFon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1" fontId="24"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1" fontId="3" fillId="0" borderId="0" applyFont="0" applyFill="0" applyBorder="0" applyAlignment="0" applyProtection="0">
      <alignment vertical="center"/>
    </xf>
    <xf numFmtId="41" fontId="4" fillId="0" borderId="0" applyFont="0" applyFill="0" applyBorder="0" applyAlignment="0" applyProtection="0">
      <alignment vertical="center"/>
    </xf>
    <xf numFmtId="0" fontId="3" fillId="0" borderId="0"/>
    <xf numFmtId="0" fontId="3" fillId="0" borderId="0"/>
    <xf numFmtId="41" fontId="3" fillId="0" borderId="0" applyFont="0" applyFill="0" applyBorder="0" applyAlignment="0" applyProtection="0"/>
    <xf numFmtId="0" fontId="3" fillId="0" borderId="0"/>
    <xf numFmtId="0" fontId="3" fillId="0" borderId="0"/>
    <xf numFmtId="41" fontId="3" fillId="0" borderId="0" applyFon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6" fillId="0" borderId="0"/>
    <xf numFmtId="0" fontId="3" fillId="0" borderId="0"/>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0" fontId="3" fillId="0" borderId="0"/>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0" fontId="3" fillId="0" borderId="0"/>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4" fillId="0" borderId="0" applyFont="0" applyFill="0" applyBorder="0" applyAlignment="0" applyProtection="0">
      <alignment vertical="center"/>
    </xf>
    <xf numFmtId="41" fontId="7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3"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0" fontId="3" fillId="0" borderId="0"/>
    <xf numFmtId="0" fontId="3" fillId="0" borderId="0"/>
    <xf numFmtId="41" fontId="3" fillId="0" borderId="0" applyFont="0" applyFill="0" applyBorder="0" applyAlignment="0" applyProtection="0"/>
    <xf numFmtId="0" fontId="3" fillId="0" borderId="0"/>
    <xf numFmtId="0" fontId="3" fillId="0" borderId="0"/>
    <xf numFmtId="41" fontId="3" fillId="0" borderId="0" applyFont="0" applyFill="0" applyBorder="0" applyAlignment="0" applyProtection="0">
      <alignment vertical="center"/>
    </xf>
    <xf numFmtId="0" fontId="3" fillId="0" borderId="0"/>
    <xf numFmtId="0" fontId="3" fillId="0" borderId="0"/>
    <xf numFmtId="41" fontId="208"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1"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1"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6" fillId="0" borderId="0"/>
    <xf numFmtId="41" fontId="3" fillId="0" borderId="0" applyFont="0" applyFill="0" applyBorder="0" applyAlignment="0" applyProtection="0"/>
    <xf numFmtId="0" fontId="3" fillId="0" borderId="0"/>
    <xf numFmtId="0" fontId="3" fillId="0" borderId="0"/>
    <xf numFmtId="0" fontId="3" fillId="0" borderId="0"/>
    <xf numFmtId="41" fontId="3" fillId="0" borderId="0" applyFont="0" applyFill="0" applyBorder="0" applyAlignment="0" applyProtection="0"/>
    <xf numFmtId="41" fontId="3" fillId="0" borderId="0" applyFont="0" applyFill="0" applyBorder="0" applyAlignment="0" applyProtection="0">
      <alignment vertical="center"/>
    </xf>
    <xf numFmtId="0" fontId="3" fillId="0" borderId="0"/>
    <xf numFmtId="41" fontId="72" fillId="0" borderId="0" applyFont="0" applyFill="0" applyBorder="0" applyAlignment="0" applyProtection="0">
      <alignment vertical="center"/>
    </xf>
    <xf numFmtId="41" fontId="72"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xf numFmtId="0" fontId="3" fillId="0" borderId="0"/>
    <xf numFmtId="43" fontId="16" fillId="0" borderId="0"/>
    <xf numFmtId="43" fontId="16" fillId="0" borderId="0"/>
    <xf numFmtId="41" fontId="4" fillId="0" borderId="0" applyFont="0" applyFill="0" applyBorder="0" applyAlignment="0" applyProtection="0">
      <alignment vertical="center"/>
    </xf>
    <xf numFmtId="41" fontId="64" fillId="0" borderId="0" applyFont="0" applyFill="0" applyBorder="0" applyAlignment="0" applyProtection="0">
      <alignment vertical="center"/>
    </xf>
    <xf numFmtId="0" fontId="3" fillId="0" borderId="0"/>
    <xf numFmtId="41" fontId="3" fillId="0" borderId="0" applyFont="0" applyFill="0" applyBorder="0" applyAlignment="0" applyProtection="0">
      <alignment vertical="center"/>
    </xf>
    <xf numFmtId="0" fontId="3" fillId="0" borderId="0"/>
    <xf numFmtId="41" fontId="3" fillId="0" borderId="0" applyFont="0" applyFill="0" applyBorder="0" applyAlignment="0" applyProtection="0"/>
    <xf numFmtId="186" fontId="34"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alignment vertical="center"/>
    </xf>
    <xf numFmtId="0" fontId="3" fillId="0" borderId="0"/>
    <xf numFmtId="0" fontId="3" fillId="0" borderId="0"/>
    <xf numFmtId="0" fontId="3" fillId="0" borderId="0"/>
    <xf numFmtId="0" fontId="3" fillId="0" borderId="0"/>
    <xf numFmtId="41" fontId="4" fillId="0" borderId="0" applyFont="0" applyFill="0" applyBorder="0" applyAlignment="0" applyProtection="0">
      <alignment vertical="center"/>
    </xf>
    <xf numFmtId="41" fontId="64" fillId="0" borderId="0" applyFont="0" applyFill="0" applyBorder="0" applyAlignment="0" applyProtection="0">
      <alignment vertical="center"/>
    </xf>
    <xf numFmtId="0" fontId="3" fillId="0" borderId="0"/>
    <xf numFmtId="0" fontId="3" fillId="0" borderId="0"/>
    <xf numFmtId="41" fontId="72" fillId="0" borderId="0" applyFont="0" applyFill="0" applyBorder="0" applyAlignment="0" applyProtection="0">
      <alignment vertical="center"/>
    </xf>
    <xf numFmtId="41" fontId="209" fillId="0" borderId="0" applyFont="0" applyFill="0" applyBorder="0" applyAlignment="0" applyProtection="0"/>
    <xf numFmtId="0" fontId="3" fillId="0" borderId="0"/>
    <xf numFmtId="41" fontId="72" fillId="0" borderId="0" applyFont="0" applyFill="0" applyBorder="0" applyAlignment="0" applyProtection="0">
      <alignment vertical="center"/>
    </xf>
    <xf numFmtId="0" fontId="3" fillId="0" borderId="0"/>
    <xf numFmtId="41" fontId="3" fillId="0" borderId="0" applyFont="0" applyFill="0" applyBorder="0" applyAlignment="0" applyProtection="0"/>
    <xf numFmtId="0" fontId="3" fillId="0" borderId="0"/>
    <xf numFmtId="41" fontId="3" fillId="0" borderId="0" applyFont="0" applyFill="0" applyBorder="0" applyAlignment="0" applyProtection="0">
      <alignment vertical="center"/>
    </xf>
    <xf numFmtId="41" fontId="209" fillId="0" borderId="0" applyFont="0" applyFill="0" applyBorder="0" applyAlignment="0" applyProtection="0"/>
    <xf numFmtId="0" fontId="3" fillId="0" borderId="0"/>
    <xf numFmtId="0" fontId="3" fillId="0" borderId="0"/>
    <xf numFmtId="0" fontId="3" fillId="0" borderId="0"/>
    <xf numFmtId="41" fontId="64" fillId="0" borderId="0" applyFont="0" applyFill="0" applyBorder="0" applyAlignment="0" applyProtection="0">
      <alignment vertical="center"/>
    </xf>
    <xf numFmtId="0" fontId="3" fillId="0" borderId="0"/>
    <xf numFmtId="41" fontId="3" fillId="0" borderId="0" applyFont="0" applyFill="0" applyBorder="0" applyAlignment="0" applyProtection="0"/>
    <xf numFmtId="0" fontId="3" fillId="0" borderId="0"/>
    <xf numFmtId="43" fontId="16" fillId="0" borderId="0"/>
    <xf numFmtId="41" fontId="4" fillId="0" borderId="0" applyFont="0" applyFill="0" applyBorder="0" applyAlignment="0" applyProtection="0">
      <alignment vertical="center"/>
    </xf>
    <xf numFmtId="41" fontId="64" fillId="0" borderId="0" applyFont="0" applyFill="0" applyBorder="0" applyAlignment="0" applyProtection="0">
      <alignment vertical="center"/>
    </xf>
    <xf numFmtId="0" fontId="3" fillId="0" borderId="0"/>
    <xf numFmtId="0" fontId="3" fillId="0" borderId="0"/>
    <xf numFmtId="0" fontId="3" fillId="0" borderId="0"/>
    <xf numFmtId="0" fontId="3" fillId="0" borderId="0"/>
    <xf numFmtId="41" fontId="3" fillId="0" borderId="0" applyFont="0" applyFill="0" applyBorder="0" applyAlignment="0" applyProtection="0"/>
    <xf numFmtId="0" fontId="3" fillId="0" borderId="0"/>
    <xf numFmtId="0" fontId="3" fillId="0" borderId="0"/>
    <xf numFmtId="186" fontId="34" fillId="0" borderId="0" applyFont="0" applyFill="0" applyBorder="0" applyAlignment="0" applyProtection="0"/>
    <xf numFmtId="41" fontId="64" fillId="0" borderId="0" applyFont="0" applyFill="0" applyBorder="0" applyAlignment="0" applyProtection="0"/>
    <xf numFmtId="0" fontId="3" fillId="0" borderId="0"/>
    <xf numFmtId="0" fontId="3" fillId="0" borderId="0"/>
    <xf numFmtId="0" fontId="3" fillId="0" borderId="0"/>
    <xf numFmtId="0" fontId="3" fillId="0" borderId="0"/>
    <xf numFmtId="43" fontId="16" fillId="0" borderId="0"/>
    <xf numFmtId="0" fontId="3" fillId="0" borderId="0"/>
    <xf numFmtId="0" fontId="3" fillId="0" borderId="0"/>
    <xf numFmtId="0" fontId="3" fillId="0" borderId="0"/>
    <xf numFmtId="0" fontId="3" fillId="0" borderId="0"/>
    <xf numFmtId="0" fontId="3" fillId="0" borderId="0"/>
    <xf numFmtId="41"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1" fontId="3" fillId="0" borderId="0" applyFont="0" applyFill="0" applyBorder="0" applyAlignment="0" applyProtection="0">
      <alignment vertical="center"/>
    </xf>
    <xf numFmtId="41" fontId="3" fillId="0" borderId="0" applyFont="0" applyFill="0" applyBorder="0" applyAlignment="0" applyProtection="0"/>
    <xf numFmtId="0" fontId="3" fillId="0" borderId="0"/>
    <xf numFmtId="0" fontId="3" fillId="0" borderId="0"/>
    <xf numFmtId="0" fontId="3" fillId="0" borderId="0"/>
    <xf numFmtId="41" fontId="3" fillId="0" borderId="0" applyFont="0" applyFill="0" applyBorder="0" applyAlignment="0" applyProtection="0"/>
    <xf numFmtId="0" fontId="3" fillId="0" borderId="0"/>
    <xf numFmtId="41" fontId="4" fillId="0" borderId="0" applyFont="0" applyFill="0" applyBorder="0" applyAlignment="0" applyProtection="0">
      <alignment vertical="center"/>
    </xf>
    <xf numFmtId="0" fontId="3" fillId="0" borderId="0"/>
    <xf numFmtId="0" fontId="3" fillId="0" borderId="0"/>
    <xf numFmtId="41" fontId="3" fillId="0" borderId="0" applyFont="0" applyFill="0" applyBorder="0" applyAlignment="0" applyProtection="0">
      <alignment vertical="center"/>
    </xf>
    <xf numFmtId="0" fontId="3" fillId="0" borderId="0"/>
    <xf numFmtId="41" fontId="200" fillId="0" borderId="0" applyFont="0" applyFill="0" applyBorder="0" applyAlignment="0" applyProtection="0">
      <alignment vertical="center"/>
    </xf>
    <xf numFmtId="0" fontId="3" fillId="0" borderId="0"/>
    <xf numFmtId="0" fontId="3" fillId="0" borderId="0"/>
    <xf numFmtId="41" fontId="72" fillId="0" borderId="0" applyFont="0" applyFill="0" applyBorder="0" applyAlignment="0" applyProtection="0">
      <alignment vertical="center"/>
    </xf>
    <xf numFmtId="41" fontId="4" fillId="0" borderId="0" applyFont="0" applyFill="0" applyBorder="0" applyAlignment="0" applyProtection="0">
      <alignment vertical="center"/>
    </xf>
    <xf numFmtId="0" fontId="3" fillId="0" borderId="0"/>
    <xf numFmtId="0" fontId="3" fillId="0" borderId="0"/>
    <xf numFmtId="41" fontId="3" fillId="0" borderId="0" applyFont="0" applyFill="0" applyBorder="0" applyAlignment="0" applyProtection="0">
      <alignment vertical="center"/>
    </xf>
    <xf numFmtId="41" fontId="4" fillId="0" borderId="0" applyFont="0" applyFill="0" applyBorder="0" applyAlignment="0" applyProtection="0">
      <alignment vertical="center"/>
    </xf>
    <xf numFmtId="41" fontId="3" fillId="0" borderId="0" applyFont="0" applyFill="0" applyBorder="0" applyAlignment="0" applyProtection="0"/>
    <xf numFmtId="0" fontId="3" fillId="0" borderId="0"/>
    <xf numFmtId="0" fontId="3" fillId="0" borderId="0"/>
    <xf numFmtId="0" fontId="3" fillId="0" borderId="0"/>
    <xf numFmtId="41" fontId="72" fillId="0" borderId="0" applyFont="0" applyFill="0" applyBorder="0" applyAlignment="0" applyProtection="0">
      <alignment vertical="center"/>
    </xf>
    <xf numFmtId="41" fontId="64"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1" fontId="3" fillId="0" borderId="0" applyFont="0" applyFill="0" applyBorder="0" applyAlignment="0" applyProtection="0"/>
    <xf numFmtId="41" fontId="3" fillId="0" borderId="0" applyFont="0" applyFill="0" applyBorder="0" applyAlignment="0" applyProtection="0">
      <alignment vertical="center"/>
    </xf>
    <xf numFmtId="41" fontId="64" fillId="0" borderId="0" applyFont="0" applyFill="0" applyBorder="0" applyAlignment="0" applyProtection="0">
      <alignment vertical="center"/>
    </xf>
    <xf numFmtId="0" fontId="3" fillId="0" borderId="0"/>
    <xf numFmtId="0" fontId="3" fillId="0" borderId="0"/>
    <xf numFmtId="41" fontId="210" fillId="0" borderId="0" applyFont="0" applyFill="0" applyBorder="0" applyAlignment="0" applyProtection="0">
      <alignment vertical="center"/>
    </xf>
    <xf numFmtId="0" fontId="3" fillId="0" borderId="0"/>
    <xf numFmtId="41" fontId="3" fillId="0" borderId="0" applyFont="0" applyFill="0" applyBorder="0" applyAlignment="0" applyProtection="0"/>
    <xf numFmtId="0" fontId="3" fillId="0" borderId="0"/>
    <xf numFmtId="43" fontId="16" fillId="0" borderId="0"/>
    <xf numFmtId="41" fontId="64" fillId="0" borderId="0" applyFont="0" applyFill="0" applyBorder="0" applyAlignment="0" applyProtection="0"/>
    <xf numFmtId="0" fontId="3" fillId="0" borderId="0"/>
    <xf numFmtId="0" fontId="3" fillId="0" borderId="0"/>
    <xf numFmtId="41" fontId="3" fillId="0" borderId="0" applyFont="0" applyFill="0" applyBorder="0" applyAlignment="0" applyProtection="0">
      <alignment vertical="center"/>
    </xf>
    <xf numFmtId="0" fontId="3" fillId="0" borderId="0"/>
    <xf numFmtId="41" fontId="4" fillId="0" borderId="0" applyFont="0" applyFill="0" applyBorder="0" applyAlignment="0" applyProtection="0">
      <alignment vertical="center"/>
    </xf>
    <xf numFmtId="0" fontId="3" fillId="0" borderId="0"/>
    <xf numFmtId="0" fontId="3" fillId="0" borderId="0"/>
    <xf numFmtId="41" fontId="64" fillId="0" borderId="0" applyFont="0" applyFill="0" applyBorder="0" applyAlignment="0" applyProtection="0">
      <alignment vertical="center"/>
    </xf>
    <xf numFmtId="0" fontId="3" fillId="0" borderId="0"/>
    <xf numFmtId="0" fontId="3" fillId="0" borderId="0"/>
    <xf numFmtId="41" fontId="3" fillId="0" borderId="0" applyFont="0" applyFill="0" applyBorder="0" applyAlignment="0" applyProtection="0">
      <alignment vertical="center"/>
    </xf>
    <xf numFmtId="0" fontId="3" fillId="0" borderId="0"/>
    <xf numFmtId="41"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6" fontId="34" fillId="0" borderId="0" applyFont="0" applyFill="0" applyBorder="0" applyAlignment="0" applyProtection="0"/>
    <xf numFmtId="41" fontId="211" fillId="0" borderId="0" applyFont="0" applyFill="0" applyBorder="0" applyAlignment="0" applyProtection="0"/>
    <xf numFmtId="0" fontId="3" fillId="0" borderId="0"/>
    <xf numFmtId="0" fontId="3" fillId="0" borderId="0"/>
    <xf numFmtId="41" fontId="66" fillId="0" borderId="0" applyFont="0" applyFill="0" applyBorder="0" applyAlignment="0" applyProtection="0"/>
    <xf numFmtId="0" fontId="3" fillId="0" borderId="0"/>
    <xf numFmtId="41" fontId="4" fillId="0" borderId="0" applyFont="0" applyFill="0" applyBorder="0" applyAlignment="0" applyProtection="0">
      <alignment vertical="center"/>
    </xf>
    <xf numFmtId="41" fontId="211" fillId="0" borderId="0" applyFont="0" applyFill="0" applyBorder="0" applyAlignment="0" applyProtection="0"/>
    <xf numFmtId="0" fontId="3" fillId="0" borderId="0"/>
    <xf numFmtId="0" fontId="3" fillId="0" borderId="0"/>
    <xf numFmtId="41" fontId="4" fillId="0" borderId="0" applyFont="0" applyFill="0" applyBorder="0" applyAlignment="0" applyProtection="0">
      <alignment vertical="center"/>
    </xf>
    <xf numFmtId="0" fontId="3" fillId="0" borderId="0"/>
    <xf numFmtId="0" fontId="3" fillId="0" borderId="0"/>
    <xf numFmtId="41" fontId="72" fillId="0" borderId="0" applyFon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1" fontId="4" fillId="0" borderId="0" applyFont="0" applyFill="0" applyBorder="0" applyAlignment="0" applyProtection="0">
      <alignment vertical="center"/>
    </xf>
    <xf numFmtId="0" fontId="3" fillId="0" borderId="0"/>
    <xf numFmtId="0" fontId="3" fillId="0" borderId="0"/>
    <xf numFmtId="186" fontId="34" fillId="0" borderId="0" applyFont="0" applyFill="0" applyBorder="0" applyAlignment="0" applyProtection="0"/>
    <xf numFmtId="0" fontId="3" fillId="0" borderId="0"/>
    <xf numFmtId="0" fontId="3" fillId="0" borderId="0"/>
    <xf numFmtId="41" fontId="3" fillId="0" borderId="0" applyFont="0" applyFill="0" applyBorder="0" applyAlignment="0" applyProtection="0"/>
    <xf numFmtId="0" fontId="3" fillId="0" borderId="0"/>
    <xf numFmtId="0" fontId="3" fillId="0" borderId="0"/>
    <xf numFmtId="0" fontId="3" fillId="0" borderId="0"/>
    <xf numFmtId="41" fontId="4" fillId="0" borderId="0" applyFont="0" applyFill="0" applyBorder="0" applyAlignment="0" applyProtection="0">
      <alignment vertical="center"/>
    </xf>
    <xf numFmtId="186" fontId="34"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xf numFmtId="0" fontId="3" fillId="0" borderId="0"/>
    <xf numFmtId="0" fontId="3" fillId="0" borderId="0"/>
    <xf numFmtId="0" fontId="3" fillId="0" borderId="0"/>
    <xf numFmtId="283" fontId="3" fillId="0" borderId="0" applyFont="0" applyFill="0" applyBorder="0" applyAlignment="0" applyProtection="0"/>
    <xf numFmtId="0" fontId="3" fillId="0" borderId="0"/>
    <xf numFmtId="283" fontId="3" fillId="0" borderId="0" applyFont="0" applyFill="0" applyBorder="0" applyAlignment="0" applyProtection="0"/>
    <xf numFmtId="0" fontId="3" fillId="0" borderId="0"/>
    <xf numFmtId="283" fontId="3" fillId="0" borderId="0" applyFont="0" applyFill="0" applyBorder="0" applyAlignment="0" applyProtection="0"/>
    <xf numFmtId="41" fontId="4" fillId="0" borderId="0" applyFont="0" applyFill="0" applyBorder="0" applyAlignment="0" applyProtection="0">
      <alignment vertical="center"/>
    </xf>
    <xf numFmtId="283" fontId="3" fillId="0" borderId="0" applyFont="0" applyFill="0" applyBorder="0" applyAlignment="0" applyProtection="0"/>
    <xf numFmtId="211" fontId="3" fillId="0" borderId="0" applyFont="0" applyFill="0" applyBorder="0" applyAlignment="0" applyProtection="0"/>
    <xf numFmtId="211" fontId="3" fillId="0" borderId="0" applyFont="0" applyFill="0" applyBorder="0" applyAlignment="0" applyProtection="0"/>
    <xf numFmtId="41" fontId="64"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0" fontId="3" fillId="0" borderId="0"/>
    <xf numFmtId="0" fontId="3" fillId="0" borderId="0"/>
    <xf numFmtId="41" fontId="3" fillId="0" borderId="0" applyFont="0" applyFill="0" applyBorder="0" applyAlignment="0" applyProtection="0">
      <alignment vertical="center"/>
    </xf>
    <xf numFmtId="0" fontId="3" fillId="0" borderId="0"/>
    <xf numFmtId="0" fontId="3" fillId="0" borderId="0"/>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186" fontId="3" fillId="0" borderId="0" applyFont="0" applyFill="0" applyBorder="0" applyAlignment="0" applyProtection="0"/>
    <xf numFmtId="0" fontId="3" fillId="0" borderId="0"/>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186" fontId="3" fillId="0" borderId="0" applyFont="0" applyFill="0" applyBorder="0" applyAlignment="0" applyProtection="0"/>
    <xf numFmtId="0" fontId="3" fillId="0" borderId="0"/>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4" fillId="0" borderId="0" applyFont="0" applyFill="0" applyBorder="0" applyAlignment="0" applyProtection="0">
      <alignment vertical="center"/>
    </xf>
    <xf numFmtId="0" fontId="3" fillId="0" borderId="0"/>
    <xf numFmtId="0" fontId="3" fillId="0" borderId="0"/>
    <xf numFmtId="0" fontId="3" fillId="0" borderId="0"/>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211" fontId="24" fillId="0" borderId="0" applyFont="0" applyFill="0" applyBorder="0" applyAlignment="0" applyProtection="0"/>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211" fontId="24" fillId="0" borderId="0" applyFont="0" applyFill="0" applyBorder="0" applyAlignment="0" applyProtection="0"/>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4" fillId="0" borderId="0" applyFon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2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43" fontId="2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4"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4" fillId="0" borderId="0"/>
    <xf numFmtId="0" fontId="3" fillId="0" borderId="0"/>
    <xf numFmtId="0" fontId="3" fillId="0" borderId="0"/>
    <xf numFmtId="0" fontId="2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23" fillId="0" borderId="0"/>
    <xf numFmtId="0" fontId="4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4" fillId="0" borderId="0"/>
    <xf numFmtId="0" fontId="49" fillId="0" borderId="0"/>
    <xf numFmtId="0" fontId="2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9" fillId="0" borderId="0"/>
    <xf numFmtId="0" fontId="3" fillId="0" borderId="0"/>
    <xf numFmtId="0" fontId="3" fillId="0" borderId="0"/>
    <xf numFmtId="0" fontId="23" fillId="0" borderId="0"/>
    <xf numFmtId="0" fontId="3" fillId="0" borderId="0"/>
    <xf numFmtId="0" fontId="3" fillId="0" borderId="0"/>
    <xf numFmtId="0" fontId="23" fillId="0" borderId="0"/>
    <xf numFmtId="0" fontId="3" fillId="0" borderId="0"/>
    <xf numFmtId="0" fontId="3" fillId="0" borderId="0"/>
    <xf numFmtId="0" fontId="23" fillId="0" borderId="0"/>
    <xf numFmtId="0" fontId="3" fillId="0" borderId="0"/>
    <xf numFmtId="0" fontId="3" fillId="0" borderId="0"/>
    <xf numFmtId="0" fontId="23" fillId="0" borderId="0"/>
    <xf numFmtId="0" fontId="3" fillId="0" borderId="0"/>
    <xf numFmtId="0" fontId="3" fillId="0" borderId="0"/>
    <xf numFmtId="0" fontId="2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9" fontId="24" fillId="0" borderId="0" applyFont="0" applyFill="0" applyBorder="0" applyAlignment="0" applyProtection="0"/>
    <xf numFmtId="0" fontId="3" fillId="0" borderId="0"/>
    <xf numFmtId="0" fontId="3" fillId="0" borderId="0"/>
    <xf numFmtId="0" fontId="3" fillId="0" borderId="0"/>
    <xf numFmtId="0" fontId="3" fillId="0" borderId="0"/>
    <xf numFmtId="186" fontId="3" fillId="0" borderId="0" applyFont="0" applyFill="0" applyBorder="0" applyAlignment="0" applyProtection="0"/>
    <xf numFmtId="0" fontId="3" fillId="0" borderId="0"/>
    <xf numFmtId="0" fontId="3" fillId="0" borderId="0"/>
    <xf numFmtId="186" fontId="24"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4" fillId="0" borderId="0" applyFont="0" applyFill="0" applyBorder="0" applyAlignment="0" applyProtection="0"/>
    <xf numFmtId="0" fontId="2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4" fillId="0" borderId="0"/>
    <xf numFmtId="0" fontId="39" fillId="0" borderId="0"/>
    <xf numFmtId="0" fontId="3" fillId="0" borderId="0"/>
    <xf numFmtId="0" fontId="3" fillId="0" borderId="0"/>
    <xf numFmtId="0" fontId="24" fillId="0" borderId="0"/>
    <xf numFmtId="0" fontId="3" fillId="0" borderId="0"/>
    <xf numFmtId="0" fontId="3" fillId="0" borderId="0"/>
    <xf numFmtId="0" fontId="24" fillId="0" borderId="0"/>
    <xf numFmtId="0" fontId="3" fillId="0" borderId="0"/>
    <xf numFmtId="0" fontId="3" fillId="0" borderId="0"/>
    <xf numFmtId="0" fontId="24" fillId="0" borderId="0"/>
    <xf numFmtId="0" fontId="3" fillId="0" borderId="0"/>
    <xf numFmtId="0" fontId="3" fillId="0" borderId="0"/>
    <xf numFmtId="0" fontId="24" fillId="0" borderId="0"/>
    <xf numFmtId="0" fontId="3" fillId="0" borderId="0"/>
    <xf numFmtId="0" fontId="3" fillId="0" borderId="0"/>
    <xf numFmtId="0" fontId="24"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91" fontId="3" fillId="0" borderId="0" applyFont="0" applyFill="0" applyBorder="0" applyAlignment="0" applyProtection="0"/>
    <xf numFmtId="0" fontId="2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91"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8" fillId="0" borderId="53"/>
    <xf numFmtId="0" fontId="38" fillId="0" borderId="53"/>
    <xf numFmtId="0" fontId="212" fillId="0" borderId="53"/>
    <xf numFmtId="0" fontId="53" fillId="0" borderId="0"/>
    <xf numFmtId="0" fontId="3" fillId="0" borderId="0"/>
    <xf numFmtId="0" fontId="3" fillId="0" borderId="0"/>
    <xf numFmtId="0" fontId="137" fillId="0" borderId="36"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37" fillId="0" borderId="36"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37" fillId="0" borderId="36"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37" fillId="0" borderId="36"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37" fillId="0" borderId="36"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37" fillId="0" borderId="36" applyNumberFormat="0" applyFill="0" applyAlignment="0" applyProtection="0">
      <alignment vertical="center"/>
    </xf>
    <xf numFmtId="0" fontId="137" fillId="0" borderId="36" applyNumberFormat="0" applyFill="0" applyAlignment="0" applyProtection="0">
      <alignment vertical="center"/>
    </xf>
    <xf numFmtId="0" fontId="3" fillId="0" borderId="0"/>
    <xf numFmtId="0" fontId="3" fillId="0" borderId="0"/>
    <xf numFmtId="0" fontId="213" fillId="0" borderId="0" applyNumberFormat="0" applyFill="0" applyBorder="0" applyAlignment="0" applyProtection="0">
      <alignment vertical="top"/>
      <protection locked="0"/>
    </xf>
    <xf numFmtId="0" fontId="3" fillId="0" borderId="0"/>
    <xf numFmtId="0" fontId="3" fillId="0" borderId="0"/>
    <xf numFmtId="0" fontId="2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3" fillId="0" borderId="54" applyNumberFormat="0" applyFill="0" applyAlignment="0" applyProtection="0">
      <alignment vertical="center"/>
    </xf>
    <xf numFmtId="0" fontId="173" fillId="0" borderId="54" applyNumberFormat="0" applyFill="0" applyAlignment="0" applyProtection="0">
      <alignment vertical="center"/>
    </xf>
    <xf numFmtId="0" fontId="173" fillId="0" borderId="44" applyNumberFormat="0" applyFill="0" applyAlignment="0" applyProtection="0">
      <alignment vertical="center"/>
    </xf>
    <xf numFmtId="0" fontId="173" fillId="0" borderId="54"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3" fillId="0" borderId="54" applyNumberFormat="0" applyFill="0" applyAlignment="0" applyProtection="0">
      <alignment vertical="center"/>
    </xf>
    <xf numFmtId="0" fontId="173" fillId="0" borderId="54" applyNumberFormat="0" applyFill="0" applyAlignment="0" applyProtection="0">
      <alignment vertical="center"/>
    </xf>
    <xf numFmtId="0" fontId="173" fillId="0" borderId="54" applyNumberFormat="0" applyFill="0" applyAlignment="0" applyProtection="0">
      <alignment vertical="center"/>
    </xf>
    <xf numFmtId="0" fontId="3" fillId="0" borderId="0"/>
    <xf numFmtId="0" fontId="3" fillId="0" borderId="0"/>
    <xf numFmtId="0" fontId="173" fillId="0" borderId="54" applyNumberFormat="0" applyFill="0" applyAlignment="0" applyProtection="0">
      <alignment vertical="center"/>
    </xf>
    <xf numFmtId="0" fontId="3" fillId="0" borderId="0"/>
    <xf numFmtId="0" fontId="173" fillId="0" borderId="54" applyNumberFormat="0" applyFill="0" applyAlignment="0" applyProtection="0">
      <alignment vertical="center"/>
    </xf>
    <xf numFmtId="0" fontId="3" fillId="0" borderId="0"/>
    <xf numFmtId="0" fontId="3" fillId="0" borderId="0"/>
    <xf numFmtId="0" fontId="173" fillId="0" borderId="54" applyNumberFormat="0" applyFill="0" applyAlignment="0" applyProtection="0">
      <alignment vertical="center"/>
    </xf>
    <xf numFmtId="0" fontId="173" fillId="0" borderId="54"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3" fillId="0" borderId="44" applyNumberFormat="0" applyFill="0" applyAlignment="0" applyProtection="0">
      <alignment vertical="center"/>
    </xf>
    <xf numFmtId="0" fontId="173" fillId="0" borderId="44" applyNumberFormat="0" applyFill="0" applyAlignment="0" applyProtection="0">
      <alignment vertical="center"/>
    </xf>
    <xf numFmtId="0" fontId="173" fillId="0" borderId="44" applyNumberFormat="0" applyFill="0" applyAlignment="0" applyProtection="0">
      <alignment vertical="center"/>
    </xf>
    <xf numFmtId="0" fontId="3" fillId="0" borderId="0"/>
    <xf numFmtId="0" fontId="3" fillId="0" borderId="0"/>
    <xf numFmtId="0" fontId="173" fillId="0" borderId="44" applyNumberFormat="0" applyFill="0" applyAlignment="0" applyProtection="0">
      <alignment vertical="center"/>
    </xf>
    <xf numFmtId="0" fontId="3" fillId="0" borderId="0"/>
    <xf numFmtId="0" fontId="173" fillId="0" borderId="44" applyNumberFormat="0" applyFill="0" applyAlignment="0" applyProtection="0">
      <alignment vertical="center"/>
    </xf>
    <xf numFmtId="0" fontId="3" fillId="0" borderId="0"/>
    <xf numFmtId="0" fontId="3" fillId="0" borderId="0"/>
    <xf numFmtId="0" fontId="173" fillId="0" borderId="44" applyNumberFormat="0" applyFill="0" applyAlignment="0" applyProtection="0">
      <alignment vertical="center"/>
    </xf>
    <xf numFmtId="0" fontId="173" fillId="0" borderId="44"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3" fillId="0" borderId="54"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173" fillId="0" borderId="54" applyNumberFormat="0" applyFill="0" applyAlignment="0" applyProtection="0">
      <alignment vertical="center"/>
    </xf>
    <xf numFmtId="0" fontId="173" fillId="0" borderId="54"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3" fillId="0" borderId="54"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173" fillId="0" borderId="54" applyNumberFormat="0" applyFill="0" applyAlignment="0" applyProtection="0">
      <alignment vertical="center"/>
    </xf>
    <xf numFmtId="0" fontId="173" fillId="0" borderId="54"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3" fillId="0" borderId="54"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3" fillId="0" borderId="54"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3" fillId="0" borderId="54"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3" fillId="0" borderId="54"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3" fillId="0" borderId="54" applyNumberFormat="0" applyFill="0" applyAlignment="0" applyProtection="0">
      <alignment vertical="center"/>
    </xf>
    <xf numFmtId="0" fontId="173" fillId="0" borderId="54"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14"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84" fontId="3" fillId="0" borderId="0" applyFont="0" applyFill="0" applyBorder="0" applyAlignment="0" applyProtection="0"/>
    <xf numFmtId="285" fontId="24" fillId="0" borderId="0" applyFont="0" applyFill="0" applyBorder="0" applyAlignment="0" applyProtection="0"/>
    <xf numFmtId="0" fontId="3" fillId="0" borderId="0"/>
    <xf numFmtId="285" fontId="24" fillId="0" borderId="0" applyFont="0" applyFill="0" applyBorder="0" applyAlignment="0" applyProtection="0"/>
    <xf numFmtId="0" fontId="214" fillId="0" borderId="0" applyFont="0" applyFill="0" applyBorder="0" applyAlignment="0" applyProtection="0"/>
    <xf numFmtId="0" fontId="214" fillId="0" borderId="0" applyFont="0" applyFill="0" applyBorder="0" applyAlignment="0" applyProtection="0"/>
    <xf numFmtId="0" fontId="3" fillId="0" borderId="0"/>
    <xf numFmtId="0" fontId="3" fillId="0" borderId="0"/>
    <xf numFmtId="0" fontId="3" fillId="0" borderId="0"/>
    <xf numFmtId="0" fontId="215" fillId="0" borderId="0" applyFont="0" applyBorder="0">
      <alignment horizontal="centerContinuous" vertical="center"/>
    </xf>
    <xf numFmtId="0" fontId="3" fillId="0" borderId="0"/>
    <xf numFmtId="0" fontId="3" fillId="0" borderId="0"/>
    <xf numFmtId="0" fontId="216" fillId="0" borderId="0">
      <alignment vertical="center"/>
    </xf>
    <xf numFmtId="0" fontId="3" fillId="0" borderId="0"/>
    <xf numFmtId="0" fontId="217" fillId="0" borderId="0">
      <alignment horizontal="center" vertical="center"/>
    </xf>
    <xf numFmtId="0" fontId="200" fillId="0" borderId="0" applyNumberFormat="0" applyFont="0" applyFill="0" applyBorder="0" applyProtection="0">
      <alignment vertical="center"/>
    </xf>
    <xf numFmtId="0" fontId="53" fillId="0" borderId="0"/>
    <xf numFmtId="0" fontId="40" fillId="0" borderId="24" applyFill="0" applyProtection="0">
      <alignment horizontal="center" vertical="center"/>
    </xf>
    <xf numFmtId="0" fontId="63" fillId="0" borderId="0" applyNumberFormat="0" applyBorder="0" applyAlignment="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35" fillId="16" borderId="26" applyNumberFormat="0" applyAlignment="0" applyProtection="0">
      <alignment vertical="center"/>
    </xf>
    <xf numFmtId="0" fontId="135" fillId="16" borderId="26" applyNumberFormat="0" applyAlignment="0" applyProtection="0">
      <alignment vertical="center"/>
    </xf>
    <xf numFmtId="0" fontId="135" fillId="16" borderId="26"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35" fillId="16" borderId="26"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135" fillId="16" borderId="26" applyNumberFormat="0" applyAlignment="0" applyProtection="0">
      <alignment vertical="center"/>
    </xf>
    <xf numFmtId="0" fontId="135" fillId="16" borderId="26"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35" fillId="16" borderId="26"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135" fillId="16" borderId="26" applyNumberFormat="0" applyAlignment="0" applyProtection="0">
      <alignment vertical="center"/>
    </xf>
    <xf numFmtId="0" fontId="135" fillId="16" borderId="26"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35" fillId="25" borderId="26" applyNumberFormat="0" applyAlignment="0" applyProtection="0">
      <alignment vertical="center"/>
    </xf>
    <xf numFmtId="0" fontId="135" fillId="16" borderId="26"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35" fillId="16" borderId="26"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35" fillId="16" borderId="26"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35" fillId="16" borderId="26"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35" fillId="16" borderId="26" applyNumberFormat="0" applyAlignment="0" applyProtection="0">
      <alignment vertical="center"/>
    </xf>
    <xf numFmtId="0" fontId="135" fillId="16" borderId="26"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4" fontId="55" fillId="0" borderId="0">
      <protection locked="0"/>
    </xf>
    <xf numFmtId="0" fontId="3" fillId="0" borderId="0"/>
    <xf numFmtId="0" fontId="3" fillId="0" borderId="0"/>
    <xf numFmtId="4" fontId="55" fillId="0" borderId="0">
      <protection locked="0"/>
    </xf>
    <xf numFmtId="4" fontId="182" fillId="0" borderId="0" applyFont="0" applyFill="0" applyBorder="0" applyAlignment="0" applyProtection="0"/>
    <xf numFmtId="0" fontId="3" fillId="0" borderId="0"/>
    <xf numFmtId="0" fontId="3" fillId="0" borderId="0"/>
    <xf numFmtId="4" fontId="55" fillId="0" borderId="0">
      <protection locked="0"/>
    </xf>
    <xf numFmtId="0" fontId="3" fillId="0" borderId="0"/>
    <xf numFmtId="0" fontId="3" fillId="0" borderId="0"/>
    <xf numFmtId="4" fontId="182" fillId="0" borderId="0" applyFont="0" applyFill="0" applyBorder="0" applyAlignment="0" applyProtection="0"/>
    <xf numFmtId="4" fontId="55" fillId="0" borderId="0">
      <protection locked="0"/>
    </xf>
    <xf numFmtId="0" fontId="3" fillId="0" borderId="0"/>
    <xf numFmtId="0" fontId="3" fillId="0" borderId="0"/>
    <xf numFmtId="0" fontId="3" fillId="0" borderId="0"/>
    <xf numFmtId="286" fontId="3"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 fontId="182" fillId="0" borderId="0" applyFont="0" applyFill="0" applyBorder="0" applyAlignment="0" applyProtection="0"/>
    <xf numFmtId="0" fontId="3" fillId="0" borderId="0"/>
    <xf numFmtId="0" fontId="3" fillId="0" borderId="0"/>
    <xf numFmtId="0" fontId="3" fillId="0" borderId="0"/>
    <xf numFmtId="0" fontId="24" fillId="0" borderId="0">
      <protection locked="0"/>
    </xf>
    <xf numFmtId="0" fontId="3" fillId="0" borderId="0"/>
    <xf numFmtId="287" fontId="24" fillId="0" borderId="0">
      <protection locked="0"/>
    </xf>
    <xf numFmtId="212" fontId="55" fillId="0" borderId="0">
      <protection locked="0"/>
    </xf>
    <xf numFmtId="0" fontId="3" fillId="0" borderId="0"/>
    <xf numFmtId="0" fontId="3" fillId="0" borderId="0"/>
    <xf numFmtId="0" fontId="24" fillId="0" borderId="0">
      <protection locked="0"/>
    </xf>
    <xf numFmtId="3" fontId="182" fillId="0" borderId="0" applyFont="0" applyFill="0" applyBorder="0" applyAlignment="0" applyProtection="0"/>
    <xf numFmtId="0" fontId="3" fillId="0" borderId="0"/>
    <xf numFmtId="0" fontId="3" fillId="0" borderId="0"/>
    <xf numFmtId="0" fontId="24" fillId="0" borderId="0">
      <protection locked="0"/>
    </xf>
    <xf numFmtId="287" fontId="24" fillId="0" borderId="0">
      <protection locked="0"/>
    </xf>
    <xf numFmtId="0" fontId="3" fillId="0" borderId="0"/>
    <xf numFmtId="0" fontId="3" fillId="0" borderId="0"/>
    <xf numFmtId="287" fontId="24" fillId="0" borderId="0">
      <protection locked="0"/>
    </xf>
    <xf numFmtId="0" fontId="3" fillId="0" borderId="0"/>
    <xf numFmtId="0" fontId="3" fillId="0" borderId="0"/>
    <xf numFmtId="287" fontId="24" fillId="0" borderId="0">
      <protection locked="0"/>
    </xf>
    <xf numFmtId="0" fontId="3" fillId="0" borderId="0"/>
    <xf numFmtId="0" fontId="3" fillId="0" borderId="0"/>
    <xf numFmtId="287" fontId="24" fillId="0" borderId="0">
      <protection locked="0"/>
    </xf>
    <xf numFmtId="0" fontId="3" fillId="0" borderId="0"/>
    <xf numFmtId="0" fontId="3" fillId="0" borderId="0"/>
    <xf numFmtId="287" fontId="24" fillId="0" borderId="0">
      <protection locked="0"/>
    </xf>
    <xf numFmtId="0" fontId="3" fillId="0" borderId="0"/>
    <xf numFmtId="0" fontId="3" fillId="0" borderId="0"/>
    <xf numFmtId="287" fontId="24" fillId="0" borderId="0">
      <protection locked="0"/>
    </xf>
    <xf numFmtId="0" fontId="3" fillId="0" borderId="0"/>
    <xf numFmtId="0" fontId="3" fillId="0" borderId="0"/>
    <xf numFmtId="1" fontId="30" fillId="39" borderId="0" applyNumberFormat="0" applyFont="0" applyFill="0" applyBorder="0" applyAlignment="0">
      <alignment vertical="center"/>
    </xf>
    <xf numFmtId="0" fontId="146" fillId="40" borderId="0" applyNumberFormat="0" applyFont="0" applyFill="0" applyBorder="0" applyAlignment="0">
      <alignment vertical="center"/>
    </xf>
    <xf numFmtId="0" fontId="3" fillId="0" borderId="0"/>
    <xf numFmtId="0" fontId="3" fillId="0" borderId="0"/>
    <xf numFmtId="0" fontId="218" fillId="0" borderId="55" applyNumberFormat="0" applyFill="0" applyAlignment="0" applyProtection="0">
      <alignment vertical="center"/>
    </xf>
    <xf numFmtId="0" fontId="128" fillId="0" borderId="32" applyNumberFormat="0" applyFill="0" applyAlignment="0" applyProtection="0">
      <alignment vertical="center"/>
    </xf>
    <xf numFmtId="0" fontId="3" fillId="0" borderId="0"/>
    <xf numFmtId="0" fontId="3" fillId="0" borderId="0"/>
    <xf numFmtId="0" fontId="218" fillId="0" borderId="55" applyNumberFormat="0" applyFill="0" applyAlignment="0" applyProtection="0">
      <alignment vertical="center"/>
    </xf>
    <xf numFmtId="0" fontId="3" fillId="0" borderId="0"/>
    <xf numFmtId="0" fontId="3" fillId="0" borderId="0"/>
    <xf numFmtId="0" fontId="128" fillId="0" borderId="32"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18" fillId="0" borderId="55"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18" fillId="0" borderId="55"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18" fillId="0" borderId="55"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18" fillId="0" borderId="55"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18" fillId="0" borderId="55" applyNumberFormat="0" applyFill="0" applyAlignment="0" applyProtection="0">
      <alignment vertical="center"/>
    </xf>
    <xf numFmtId="0" fontId="218" fillId="0" borderId="55" applyNumberFormat="0" applyFill="0" applyAlignment="0" applyProtection="0">
      <alignment vertical="center"/>
    </xf>
    <xf numFmtId="0" fontId="3" fillId="0" borderId="0"/>
    <xf numFmtId="0" fontId="3" fillId="0" borderId="0"/>
    <xf numFmtId="0" fontId="24" fillId="0" borderId="0">
      <alignment vertical="center"/>
    </xf>
    <xf numFmtId="0" fontId="3" fillId="0" borderId="0"/>
    <xf numFmtId="0" fontId="3" fillId="0" borderId="0"/>
    <xf numFmtId="0" fontId="219" fillId="0" borderId="0">
      <alignment horizontal="centerContinuous" vertical="center"/>
    </xf>
    <xf numFmtId="0" fontId="3" fillId="0" borderId="0"/>
    <xf numFmtId="0" fontId="3" fillId="0" borderId="0"/>
    <xf numFmtId="0" fontId="220" fillId="0" borderId="0" applyNumberFormat="0" applyFill="0" applyBorder="0" applyAlignment="0" applyProtection="0">
      <alignment vertical="center"/>
    </xf>
    <xf numFmtId="0" fontId="3" fillId="0" borderId="0"/>
    <xf numFmtId="0" fontId="3" fillId="0" borderId="0"/>
    <xf numFmtId="0" fontId="220" fillId="0" borderId="0" applyNumberFormat="0" applyFill="0" applyBorder="0" applyAlignment="0" applyProtection="0">
      <alignment vertical="center"/>
    </xf>
    <xf numFmtId="0" fontId="3" fillId="0" borderId="0"/>
    <xf numFmtId="0" fontId="3" fillId="0" borderId="0"/>
    <xf numFmtId="0" fontId="220"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21" fillId="0" borderId="56" applyNumberFormat="0" applyFill="0" applyAlignment="0" applyProtection="0">
      <alignment vertical="center"/>
    </xf>
    <xf numFmtId="0" fontId="129" fillId="0" borderId="56" applyNumberFormat="0" applyFill="0" applyAlignment="0" applyProtection="0">
      <alignment vertical="center"/>
    </xf>
    <xf numFmtId="0" fontId="3" fillId="0" borderId="0"/>
    <xf numFmtId="0" fontId="3" fillId="0" borderId="0"/>
    <xf numFmtId="0" fontId="221" fillId="0" borderId="56" applyNumberFormat="0" applyFill="0" applyAlignment="0" applyProtection="0">
      <alignment vertical="center"/>
    </xf>
    <xf numFmtId="0" fontId="3" fillId="0" borderId="0"/>
    <xf numFmtId="0" fontId="3" fillId="0" borderId="0"/>
    <xf numFmtId="0" fontId="129" fillId="0" borderId="56"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21" fillId="0" borderId="56"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21" fillId="0" borderId="56"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21" fillId="0" borderId="56"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21" fillId="0" borderId="56"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21" fillId="0" borderId="56" applyNumberFormat="0" applyFill="0" applyAlignment="0" applyProtection="0">
      <alignment vertical="center"/>
    </xf>
    <xf numFmtId="0" fontId="221" fillId="0" borderId="56" applyNumberFormat="0" applyFill="0" applyAlignment="0" applyProtection="0">
      <alignment vertical="center"/>
    </xf>
    <xf numFmtId="0" fontId="3" fillId="0" borderId="0"/>
    <xf numFmtId="0" fontId="3" fillId="0" borderId="0"/>
    <xf numFmtId="0" fontId="222" fillId="0" borderId="57" applyNumberFormat="0" applyFill="0" applyAlignment="0" applyProtection="0">
      <alignment vertical="center"/>
    </xf>
    <xf numFmtId="0" fontId="130" fillId="0" borderId="33" applyNumberFormat="0" applyFill="0" applyAlignment="0" applyProtection="0">
      <alignment vertical="center"/>
    </xf>
    <xf numFmtId="0" fontId="3" fillId="0" borderId="0"/>
    <xf numFmtId="0" fontId="3" fillId="0" borderId="0"/>
    <xf numFmtId="0" fontId="222" fillId="0" borderId="57" applyNumberFormat="0" applyFill="0" applyAlignment="0" applyProtection="0">
      <alignment vertical="center"/>
    </xf>
    <xf numFmtId="0" fontId="3" fillId="0" borderId="0"/>
    <xf numFmtId="0" fontId="3" fillId="0" borderId="0"/>
    <xf numFmtId="0" fontId="130" fillId="0" borderId="33"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22" fillId="0" borderId="57"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22" fillId="0" borderId="57"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22" fillId="0" borderId="57"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22" fillId="0" borderId="57"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22" fillId="0" borderId="57" applyNumberFormat="0" applyFill="0" applyAlignment="0" applyProtection="0">
      <alignment vertical="center"/>
    </xf>
    <xf numFmtId="0" fontId="222" fillId="0" borderId="57" applyNumberFormat="0" applyFill="0" applyAlignment="0" applyProtection="0">
      <alignment vertical="center"/>
    </xf>
    <xf numFmtId="0" fontId="3" fillId="0" borderId="0"/>
    <xf numFmtId="0" fontId="3" fillId="0" borderId="0"/>
    <xf numFmtId="0" fontId="222"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3" fillId="0" borderId="0"/>
    <xf numFmtId="0" fontId="3" fillId="0" borderId="0"/>
    <xf numFmtId="0" fontId="222" fillId="0" borderId="0" applyNumberFormat="0" applyFill="0" applyBorder="0" applyAlignment="0" applyProtection="0">
      <alignment vertical="center"/>
    </xf>
    <xf numFmtId="0" fontId="3" fillId="0" borderId="0"/>
    <xf numFmtId="0" fontId="3" fillId="0" borderId="0"/>
    <xf numFmtId="0" fontId="130"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22"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22"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22"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22"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22" fillId="0" borderId="0" applyNumberFormat="0" applyFill="0" applyBorder="0" applyAlignment="0" applyProtection="0">
      <alignment vertical="center"/>
    </xf>
    <xf numFmtId="0" fontId="222"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20"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9"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20" fillId="0" borderId="0" applyNumberFormat="0" applyFill="0" applyBorder="0" applyAlignment="0" applyProtection="0">
      <alignment vertical="center"/>
    </xf>
    <xf numFmtId="0" fontId="169"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20"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20"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20"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20"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4" fillId="0" borderId="1">
      <alignment horizontal="distributed" vertical="center"/>
    </xf>
    <xf numFmtId="0" fontId="3" fillId="0" borderId="0"/>
    <xf numFmtId="0" fontId="3" fillId="0" borderId="0"/>
    <xf numFmtId="0" fontId="3" fillId="0" borderId="0"/>
    <xf numFmtId="0" fontId="3" fillId="0" borderId="0"/>
    <xf numFmtId="0" fontId="3" fillId="0" borderId="0"/>
    <xf numFmtId="0" fontId="24" fillId="0" borderId="1">
      <alignment horizontal="distributed" vertical="center"/>
    </xf>
    <xf numFmtId="0" fontId="24" fillId="0" borderId="1">
      <alignment horizontal="distributed" vertical="center" justifyLastLine="1"/>
    </xf>
    <xf numFmtId="0" fontId="3" fillId="0" borderId="0"/>
    <xf numFmtId="0" fontId="3" fillId="0" borderId="0"/>
    <xf numFmtId="0" fontId="24" fillId="0" borderId="18">
      <alignment horizontal="distributed" vertical="top"/>
    </xf>
    <xf numFmtId="0" fontId="24" fillId="0" borderId="18">
      <alignment horizontal="distributed" vertical="top"/>
    </xf>
    <xf numFmtId="0" fontId="24" fillId="0" borderId="18">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4" fillId="0" borderId="3">
      <alignment horizontal="distributed"/>
    </xf>
    <xf numFmtId="0" fontId="3" fillId="0" borderId="0"/>
    <xf numFmtId="0" fontId="3" fillId="0" borderId="0"/>
    <xf numFmtId="0" fontId="3" fillId="0" borderId="0"/>
    <xf numFmtId="0" fontId="3" fillId="0" borderId="0"/>
    <xf numFmtId="0" fontId="3" fillId="0" borderId="0"/>
    <xf numFmtId="0" fontId="24" fillId="0" borderId="3">
      <alignment horizontal="distributed"/>
    </xf>
    <xf numFmtId="0" fontId="24" fillId="0" borderId="3">
      <alignment horizontal="distributed"/>
    </xf>
    <xf numFmtId="0" fontId="24" fillId="0" borderId="3">
      <alignment horizontal="distributed"/>
    </xf>
    <xf numFmtId="0" fontId="24" fillId="0" borderId="3">
      <alignment horizontal="distributed" justifyLastLine="1"/>
    </xf>
    <xf numFmtId="0" fontId="3" fillId="0" borderId="0"/>
    <xf numFmtId="0" fontId="3" fillId="0" borderId="0"/>
    <xf numFmtId="288" fontId="223" fillId="0" borderId="0">
      <alignment vertical="center"/>
    </xf>
    <xf numFmtId="288" fontId="223" fillId="0" borderId="0">
      <alignment vertical="center"/>
    </xf>
    <xf numFmtId="186" fontId="223" fillId="0" borderId="0">
      <alignment vertical="center"/>
    </xf>
    <xf numFmtId="0" fontId="3" fillId="0" borderId="0"/>
    <xf numFmtId="0" fontId="3" fillId="0" borderId="0"/>
    <xf numFmtId="0" fontId="123" fillId="23" borderId="0" applyNumberFormat="0" applyBorder="0" applyAlignment="0" applyProtection="0">
      <alignment vertical="center"/>
    </xf>
    <xf numFmtId="0" fontId="3" fillId="0" borderId="0"/>
    <xf numFmtId="0" fontId="3" fillId="0" borderId="0"/>
    <xf numFmtId="0" fontId="224" fillId="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23" fillId="2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23" fillId="2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23" fillId="2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23" fillId="2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23" fillId="23" borderId="0" applyNumberFormat="0" applyBorder="0" applyAlignment="0" applyProtection="0">
      <alignment vertical="center"/>
    </xf>
    <xf numFmtId="0" fontId="123" fillId="23" borderId="0" applyNumberFormat="0" applyBorder="0" applyAlignment="0" applyProtection="0">
      <alignment vertical="center"/>
    </xf>
    <xf numFmtId="0" fontId="3" fillId="0" borderId="0"/>
    <xf numFmtId="0" fontId="3" fillId="0" borderId="58" applyNumberFormat="0" applyFont="0" applyFill="0" applyAlignment="0" applyProtection="0">
      <alignment horizontal="left" vertical="center" indent="3"/>
    </xf>
    <xf numFmtId="0" fontId="3" fillId="0" borderId="0"/>
    <xf numFmtId="0" fontId="5" fillId="0" borderId="59" applyNumberFormat="0" applyFont="0" applyFill="0" applyProtection="0">
      <alignment horizontal="left" vertical="center"/>
    </xf>
    <xf numFmtId="0" fontId="3" fillId="0" borderId="0"/>
    <xf numFmtId="0" fontId="2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225" fillId="39" borderId="0" applyNumberFormat="0" applyFont="0" applyFill="0" applyBorder="0" applyAlignment="0">
      <alignment vertical="center"/>
    </xf>
    <xf numFmtId="41" fontId="53" fillId="0" borderId="0" applyFont="0" applyFill="0" applyBorder="0" applyAlignment="0" applyProtection="0"/>
    <xf numFmtId="43" fontId="53" fillId="0" borderId="0" applyFont="0" applyFill="0" applyBorder="0" applyAlignment="0" applyProtection="0"/>
    <xf numFmtId="0" fontId="3" fillId="0" borderId="0"/>
    <xf numFmtId="43" fontId="2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51" fillId="15" borderId="39" applyNumberFormat="0" applyAlignment="0" applyProtection="0">
      <alignment vertical="center"/>
    </xf>
    <xf numFmtId="0" fontId="151" fillId="15" borderId="39" applyNumberFormat="0" applyAlignment="0" applyProtection="0">
      <alignment vertical="center"/>
    </xf>
    <xf numFmtId="0" fontId="151" fillId="14" borderId="39" applyNumberFormat="0" applyAlignment="0" applyProtection="0">
      <alignment vertical="center"/>
    </xf>
    <xf numFmtId="0" fontId="151" fillId="15" borderId="39"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51" fillId="15" borderId="39" applyNumberFormat="0" applyAlignment="0" applyProtection="0">
      <alignment vertical="center"/>
    </xf>
    <xf numFmtId="0" fontId="151" fillId="15" borderId="39" applyNumberFormat="0" applyAlignment="0" applyProtection="0">
      <alignment vertical="center"/>
    </xf>
    <xf numFmtId="0" fontId="151" fillId="15" borderId="39" applyNumberFormat="0" applyAlignment="0" applyProtection="0">
      <alignment vertical="center"/>
    </xf>
    <xf numFmtId="0" fontId="3" fillId="0" borderId="0"/>
    <xf numFmtId="0" fontId="3" fillId="0" borderId="0"/>
    <xf numFmtId="0" fontId="151" fillId="15" borderId="39" applyNumberFormat="0" applyAlignment="0" applyProtection="0">
      <alignment vertical="center"/>
    </xf>
    <xf numFmtId="0" fontId="3" fillId="0" borderId="0"/>
    <xf numFmtId="0" fontId="151" fillId="15" borderId="39" applyNumberFormat="0" applyAlignment="0" applyProtection="0">
      <alignment vertical="center"/>
    </xf>
    <xf numFmtId="0" fontId="3" fillId="0" borderId="0"/>
    <xf numFmtId="0" fontId="3" fillId="0" borderId="0"/>
    <xf numFmtId="0" fontId="151" fillId="15" borderId="39" applyNumberFormat="0" applyAlignment="0" applyProtection="0">
      <alignment vertical="center"/>
    </xf>
    <xf numFmtId="0" fontId="151" fillId="15" borderId="39"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51" fillId="14" borderId="39" applyNumberFormat="0" applyAlignment="0" applyProtection="0">
      <alignment vertical="center"/>
    </xf>
    <xf numFmtId="0" fontId="151" fillId="14" borderId="39" applyNumberFormat="0" applyAlignment="0" applyProtection="0">
      <alignment vertical="center"/>
    </xf>
    <xf numFmtId="0" fontId="151" fillId="14" borderId="39" applyNumberFormat="0" applyAlignment="0" applyProtection="0">
      <alignment vertical="center"/>
    </xf>
    <xf numFmtId="0" fontId="3" fillId="0" borderId="0"/>
    <xf numFmtId="0" fontId="3" fillId="0" borderId="0"/>
    <xf numFmtId="0" fontId="151" fillId="14" borderId="39" applyNumberFormat="0" applyAlignment="0" applyProtection="0">
      <alignment vertical="center"/>
    </xf>
    <xf numFmtId="0" fontId="3" fillId="0" borderId="0"/>
    <xf numFmtId="0" fontId="151" fillId="14" borderId="39" applyNumberFormat="0" applyAlignment="0" applyProtection="0">
      <alignment vertical="center"/>
    </xf>
    <xf numFmtId="0" fontId="3" fillId="0" borderId="0"/>
    <xf numFmtId="0" fontId="3" fillId="0" borderId="0"/>
    <xf numFmtId="0" fontId="151" fillId="14" borderId="39" applyNumberFormat="0" applyAlignment="0" applyProtection="0">
      <alignment vertical="center"/>
    </xf>
    <xf numFmtId="0" fontId="151" fillId="14" borderId="39"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51" fillId="15" borderId="39"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151" fillId="15" borderId="39" applyNumberFormat="0" applyAlignment="0" applyProtection="0">
      <alignment vertical="center"/>
    </xf>
    <xf numFmtId="0" fontId="151" fillId="15" borderId="39"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51" fillId="15" borderId="39"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151" fillId="15" borderId="39" applyNumberFormat="0" applyAlignment="0" applyProtection="0">
      <alignment vertical="center"/>
    </xf>
    <xf numFmtId="0" fontId="151" fillId="15" borderId="39"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51" fillId="15" borderId="39"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51" fillId="15" borderId="39"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51" fillId="15" borderId="39"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51" fillId="15" borderId="39"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51" fillId="15" borderId="39" applyNumberFormat="0" applyAlignment="0" applyProtection="0">
      <alignment vertical="center"/>
    </xf>
    <xf numFmtId="0" fontId="151" fillId="15" borderId="39" applyNumberFormat="0" applyAlignment="0" applyProtection="0">
      <alignment vertical="center"/>
    </xf>
    <xf numFmtId="0" fontId="3" fillId="0" borderId="0"/>
    <xf numFmtId="0" fontId="3" fillId="0" borderId="0"/>
    <xf numFmtId="0" fontId="32" fillId="0" borderId="24" applyFill="0" applyProtection="0">
      <alignment horizontal="center" vertical="center"/>
    </xf>
    <xf numFmtId="40" fontId="24" fillId="0" borderId="0">
      <protection locked="0"/>
    </xf>
    <xf numFmtId="180" fontId="70"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180" fontId="70"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92" fontId="54"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0" fontId="70" fillId="0" borderId="0">
      <protection locked="0"/>
    </xf>
    <xf numFmtId="180" fontId="70" fillId="0" borderId="0">
      <protection locked="0"/>
    </xf>
    <xf numFmtId="180" fontId="70" fillId="0" borderId="0">
      <protection locked="0"/>
    </xf>
    <xf numFmtId="0" fontId="54"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289" fontId="54" fillId="0" borderId="0">
      <protection locked="0"/>
    </xf>
    <xf numFmtId="192" fontId="54" fillId="0" borderId="0">
      <protection locked="0"/>
    </xf>
    <xf numFmtId="0" fontId="54" fillId="0" borderId="0">
      <protection locked="0"/>
    </xf>
    <xf numFmtId="0" fontId="54" fillId="0" borderId="0">
      <protection locked="0"/>
    </xf>
    <xf numFmtId="0" fontId="54"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0" fontId="54" fillId="0" borderId="0">
      <protection locked="0"/>
    </xf>
    <xf numFmtId="0" fontId="54" fillId="0" borderId="0">
      <protection locked="0"/>
    </xf>
    <xf numFmtId="0" fontId="3" fillId="0" borderId="0"/>
    <xf numFmtId="0" fontId="3" fillId="0" borderId="0"/>
    <xf numFmtId="40" fontId="24" fillId="0" borderId="0">
      <protection locked="0"/>
    </xf>
    <xf numFmtId="180" fontId="70" fillId="0" borderId="0">
      <protection locked="0"/>
    </xf>
    <xf numFmtId="0" fontId="3" fillId="0" borderId="0"/>
    <xf numFmtId="290" fontId="33" fillId="0" borderId="0" applyFont="0" applyFill="0" applyBorder="0" applyProtection="0">
      <alignment vertical="center"/>
    </xf>
    <xf numFmtId="0" fontId="3" fillId="0" borderId="0"/>
    <xf numFmtId="186" fontId="24" fillId="0" borderId="1">
      <alignment horizontal="center" vertical="center"/>
    </xf>
    <xf numFmtId="38" fontId="33" fillId="0" borderId="0" applyFont="0" applyFill="0" applyBorder="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01" fontId="24" fillId="0" borderId="0" applyFont="0" applyFill="0" applyBorder="0" applyAlignment="0" applyProtection="0"/>
    <xf numFmtId="0" fontId="3" fillId="0" borderId="0"/>
    <xf numFmtId="0" fontId="3" fillId="0" borderId="0"/>
    <xf numFmtId="0" fontId="3" fillId="0" borderId="0"/>
    <xf numFmtId="0" fontId="3" fillId="0" borderId="0"/>
    <xf numFmtId="291" fontId="3" fillId="0" borderId="0" applyFont="0" applyFill="0" applyBorder="0" applyAlignment="0" applyProtection="0"/>
    <xf numFmtId="41"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6" fontId="24" fillId="0" borderId="0" applyNumberFormat="0" applyFont="0" applyFill="0" applyBorder="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92" fontId="3" fillId="39" borderId="0" applyFill="0" applyBorder="0" applyProtection="0">
      <alignment horizontal="right"/>
    </xf>
    <xf numFmtId="184" fontId="24" fillId="39" borderId="0" applyFill="0" applyBorder="0" applyProtection="0">
      <alignment horizontal="righ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93" fontId="66" fillId="39" borderId="0" applyFill="0" applyBorder="0" applyProtection="0">
      <alignment horizontal="righ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33" fillId="0" borderId="0" applyFont="0" applyFill="0" applyBorder="0" applyAlignment="0" applyProtection="0">
      <alignment vertical="center"/>
    </xf>
    <xf numFmtId="0" fontId="3" fillId="0" borderId="0"/>
    <xf numFmtId="178" fontId="33" fillId="0" borderId="0" applyFont="0" applyFill="0" applyBorder="0" applyAlignment="0" applyProtection="0">
      <alignment vertical="center"/>
    </xf>
    <xf numFmtId="0" fontId="3" fillId="0" borderId="0"/>
    <xf numFmtId="38" fontId="33" fillId="0" borderId="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pplyFont="0" applyFill="0" applyBorder="0" applyAlignment="0" applyProtection="0"/>
    <xf numFmtId="294" fontId="3" fillId="0" borderId="0" applyFont="0" applyFill="0" applyBorder="0" applyAlignment="0" applyProtection="0"/>
    <xf numFmtId="0" fontId="3" fillId="0" borderId="0"/>
    <xf numFmtId="0" fontId="3" fillId="0" borderId="0"/>
    <xf numFmtId="295" fontId="3" fillId="0" borderId="0" applyFont="0" applyFill="0" applyBorder="0" applyAlignment="0" applyProtection="0"/>
    <xf numFmtId="0" fontId="3" fillId="0" borderId="0"/>
    <xf numFmtId="0" fontId="3" fillId="0" borderId="0"/>
    <xf numFmtId="0" fontId="3" fillId="0" borderId="0" applyFont="0" applyFill="0" applyBorder="0" applyAlignment="0" applyProtection="0"/>
    <xf numFmtId="296"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4" fillId="0" borderId="0"/>
    <xf numFmtId="186" fontId="30" fillId="0" borderId="4" applyFont="0" applyFill="0" applyBorder="0" applyAlignment="0" applyProtection="0">
      <alignment vertical="center"/>
    </xf>
    <xf numFmtId="0" fontId="3" fillId="0" borderId="0"/>
    <xf numFmtId="0" fontId="3" fillId="0" borderId="0"/>
    <xf numFmtId="0" fontId="3" fillId="0" borderId="0"/>
    <xf numFmtId="0" fontId="3" fillId="0" borderId="0"/>
    <xf numFmtId="0" fontId="34" fillId="0" borderId="0"/>
    <xf numFmtId="0" fontId="3" fillId="0" borderId="0"/>
    <xf numFmtId="0" fontId="3" fillId="0" borderId="0"/>
    <xf numFmtId="0" fontId="34" fillId="0" borderId="0"/>
    <xf numFmtId="0" fontId="3" fillId="0" borderId="0"/>
    <xf numFmtId="0" fontId="3" fillId="0" borderId="0"/>
    <xf numFmtId="0" fontId="3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1" fontId="3" fillId="0" borderId="0" applyFont="0" applyFill="0" applyBorder="0" applyAlignment="0" applyProtection="0"/>
    <xf numFmtId="211" fontId="3" fillId="0" borderId="0" applyFont="0" applyFill="0" applyBorder="0" applyAlignment="0" applyProtection="0"/>
    <xf numFmtId="0" fontId="40" fillId="0" borderId="0" applyFont="0" applyFill="0" applyBorder="0" applyAlignment="0" applyProtection="0"/>
    <xf numFmtId="3" fontId="24" fillId="0" borderId="45"/>
    <xf numFmtId="186" fontId="24" fillId="0" borderId="0" applyFont="0" applyFill="0" applyBorder="0" applyAlignment="0" applyProtection="0"/>
    <xf numFmtId="40" fontId="24" fillId="0" borderId="0">
      <protection locked="0"/>
    </xf>
    <xf numFmtId="180" fontId="70" fillId="0" borderId="0">
      <protection locked="0"/>
    </xf>
    <xf numFmtId="180" fontId="70"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92" fontId="54"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0" fontId="70" fillId="0" borderId="0">
      <protection locked="0"/>
    </xf>
    <xf numFmtId="180" fontId="70" fillId="0" borderId="0">
      <protection locked="0"/>
    </xf>
    <xf numFmtId="180" fontId="70" fillId="0" borderId="0">
      <protection locked="0"/>
    </xf>
    <xf numFmtId="0" fontId="54"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289" fontId="54" fillId="0" borderId="0">
      <protection locked="0"/>
    </xf>
    <xf numFmtId="192" fontId="54" fillId="0" borderId="0">
      <protection locked="0"/>
    </xf>
    <xf numFmtId="0" fontId="54" fillId="0" borderId="0">
      <protection locked="0"/>
    </xf>
    <xf numFmtId="0" fontId="54" fillId="0" borderId="0">
      <protection locked="0"/>
    </xf>
    <xf numFmtId="0" fontId="54"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0" fontId="54" fillId="0" borderId="0">
      <protection locked="0"/>
    </xf>
    <xf numFmtId="0" fontId="54" fillId="0" borderId="0">
      <protection locked="0"/>
    </xf>
    <xf numFmtId="0" fontId="3" fillId="0" borderId="0"/>
    <xf numFmtId="40" fontId="24" fillId="0" borderId="0">
      <protection locked="0"/>
    </xf>
    <xf numFmtId="180" fontId="70" fillId="0" borderId="0">
      <protection locked="0"/>
    </xf>
    <xf numFmtId="0" fontId="3" fillId="0" borderId="0"/>
    <xf numFmtId="0" fontId="3" fillId="0" borderId="0"/>
    <xf numFmtId="0" fontId="3" fillId="0" borderId="0"/>
    <xf numFmtId="0" fontId="3" fillId="0" borderId="0"/>
    <xf numFmtId="42" fontId="4" fillId="0" borderId="0" applyFont="0" applyFill="0" applyBorder="0" applyAlignment="0" applyProtection="0">
      <alignment vertical="center"/>
    </xf>
    <xf numFmtId="42" fontId="64" fillId="0" borderId="0" applyFont="0" applyFill="0" applyBorder="0" applyAlignment="0" applyProtection="0"/>
    <xf numFmtId="0" fontId="3" fillId="0" borderId="0"/>
    <xf numFmtId="42" fontId="3" fillId="0" borderId="0" applyFont="0" applyFill="0" applyBorder="0" applyAlignment="0" applyProtection="0">
      <alignment vertical="center"/>
    </xf>
    <xf numFmtId="42" fontId="3" fillId="0" borderId="0" applyFont="0" applyFill="0" applyBorder="0" applyAlignment="0" applyProtection="0">
      <alignment vertical="center"/>
    </xf>
    <xf numFmtId="42" fontId="72" fillId="0" borderId="0" applyFont="0" applyFill="0" applyBorder="0" applyAlignment="0" applyProtection="0">
      <alignment vertical="center"/>
    </xf>
    <xf numFmtId="42" fontId="72" fillId="0" borderId="0" applyFont="0" applyFill="0" applyBorder="0" applyAlignment="0" applyProtection="0">
      <alignment vertical="center"/>
    </xf>
    <xf numFmtId="42" fontId="3" fillId="0" borderId="0" applyFont="0" applyFill="0" applyBorder="0" applyAlignment="0" applyProtection="0"/>
    <xf numFmtId="0" fontId="3" fillId="0" borderId="0"/>
    <xf numFmtId="0" fontId="3" fillId="0" borderId="0"/>
    <xf numFmtId="42" fontId="64" fillId="0" borderId="0" applyFont="0" applyFill="0" applyBorder="0" applyAlignment="0" applyProtection="0">
      <alignment vertical="center"/>
    </xf>
    <xf numFmtId="42" fontId="3" fillId="0" borderId="0" applyFont="0" applyFill="0" applyBorder="0" applyAlignment="0" applyProtection="0">
      <alignment vertical="center"/>
    </xf>
    <xf numFmtId="42" fontId="64" fillId="0" borderId="0" applyFont="0" applyFill="0" applyBorder="0" applyAlignment="0" applyProtection="0">
      <alignment vertical="center"/>
    </xf>
    <xf numFmtId="42" fontId="3" fillId="0" borderId="0" applyFont="0" applyFill="0" applyBorder="0" applyAlignment="0" applyProtection="0"/>
    <xf numFmtId="0" fontId="3" fillId="0" borderId="0"/>
    <xf numFmtId="42" fontId="3" fillId="0" borderId="0" applyFont="0" applyFill="0" applyBorder="0" applyAlignment="0" applyProtection="0">
      <alignment vertical="center"/>
    </xf>
    <xf numFmtId="42" fontId="64" fillId="0" borderId="0" applyFont="0" applyFill="0" applyBorder="0" applyAlignment="0" applyProtection="0"/>
    <xf numFmtId="42" fontId="72" fillId="0" borderId="0" applyFont="0" applyFill="0" applyBorder="0" applyAlignment="0" applyProtection="0">
      <alignment vertical="center"/>
    </xf>
    <xf numFmtId="42" fontId="64" fillId="0" borderId="0" applyFont="0" applyFill="0" applyBorder="0" applyAlignment="0" applyProtection="0">
      <alignment vertical="center"/>
    </xf>
    <xf numFmtId="42" fontId="3" fillId="0" borderId="0" applyFont="0" applyFill="0" applyBorder="0" applyAlignment="0" applyProtection="0"/>
    <xf numFmtId="42" fontId="72" fillId="0" borderId="0" applyFont="0" applyFill="0" applyBorder="0" applyAlignment="0" applyProtection="0">
      <alignment vertical="center"/>
    </xf>
    <xf numFmtId="0" fontId="3" fillId="0" borderId="0"/>
    <xf numFmtId="0" fontId="3" fillId="0" borderId="0"/>
    <xf numFmtId="42" fontId="4" fillId="0" borderId="0" applyFont="0" applyFill="0" applyBorder="0" applyAlignment="0" applyProtection="0">
      <alignment vertical="center"/>
    </xf>
    <xf numFmtId="42" fontId="3" fillId="0" borderId="0" applyFont="0" applyFill="0" applyBorder="0" applyAlignment="0" applyProtection="0">
      <alignment vertical="center"/>
    </xf>
    <xf numFmtId="0" fontId="3" fillId="0" borderId="0"/>
    <xf numFmtId="42" fontId="72" fillId="0" borderId="0" applyFont="0" applyFill="0" applyBorder="0" applyAlignment="0" applyProtection="0">
      <alignment vertical="center"/>
    </xf>
    <xf numFmtId="42" fontId="3" fillId="0" borderId="0" applyFont="0" applyFill="0" applyBorder="0" applyAlignment="0" applyProtection="0">
      <alignment vertical="center"/>
    </xf>
    <xf numFmtId="42" fontId="72" fillId="0" borderId="0" applyFont="0" applyFill="0" applyBorder="0" applyAlignment="0" applyProtection="0">
      <alignment vertical="center"/>
    </xf>
    <xf numFmtId="42" fontId="4" fillId="0" borderId="0" applyFont="0" applyFill="0" applyBorder="0" applyAlignment="0" applyProtection="0">
      <alignment vertical="center"/>
    </xf>
    <xf numFmtId="42" fontId="3" fillId="0" borderId="0" applyFont="0" applyFill="0" applyBorder="0" applyAlignment="0" applyProtection="0">
      <alignment vertical="center"/>
    </xf>
    <xf numFmtId="42" fontId="72" fillId="0" borderId="0" applyFont="0" applyFill="0" applyBorder="0" applyAlignment="0" applyProtection="0">
      <alignment vertical="center"/>
    </xf>
    <xf numFmtId="42" fontId="4" fillId="0" borderId="0" applyFont="0" applyFill="0" applyBorder="0" applyAlignment="0" applyProtection="0">
      <alignment vertical="center"/>
    </xf>
    <xf numFmtId="42" fontId="3" fillId="0" borderId="0" applyFont="0" applyFill="0" applyBorder="0" applyAlignment="0" applyProtection="0"/>
    <xf numFmtId="42" fontId="4" fillId="0" borderId="0" applyFont="0" applyFill="0" applyBorder="0" applyAlignment="0" applyProtection="0">
      <alignment vertical="center"/>
    </xf>
    <xf numFmtId="42" fontId="64" fillId="0" borderId="0" applyFont="0" applyFill="0" applyBorder="0" applyAlignment="0" applyProtection="0">
      <alignment vertical="center"/>
    </xf>
    <xf numFmtId="42" fontId="3" fillId="0" borderId="0" applyFont="0" applyFill="0" applyBorder="0" applyAlignment="0" applyProtection="0">
      <alignment vertical="center"/>
    </xf>
    <xf numFmtId="186" fontId="24" fillId="0" borderId="0" applyFont="0" applyFill="0" applyBorder="0" applyAlignment="0" applyProtection="0"/>
    <xf numFmtId="0" fontId="3" fillId="0" borderId="0"/>
    <xf numFmtId="42" fontId="4" fillId="0" borderId="0" applyFont="0" applyFill="0" applyBorder="0" applyAlignment="0" applyProtection="0">
      <alignment vertical="center"/>
    </xf>
    <xf numFmtId="0" fontId="3" fillId="0" borderId="0"/>
    <xf numFmtId="0" fontId="3" fillId="0" borderId="0"/>
    <xf numFmtId="0" fontId="3" fillId="0" borderId="0"/>
    <xf numFmtId="209" fontId="55" fillId="0" borderId="0">
      <protection locked="0"/>
    </xf>
    <xf numFmtId="0" fontId="3" fillId="0" borderId="0"/>
    <xf numFmtId="0" fontId="3" fillId="0" borderId="0"/>
    <xf numFmtId="0" fontId="3" fillId="0" borderId="0"/>
    <xf numFmtId="0" fontId="24" fillId="0" borderId="0">
      <protection locked="0"/>
    </xf>
    <xf numFmtId="0" fontId="3" fillId="0" borderId="0"/>
    <xf numFmtId="297" fontId="24" fillId="0" borderId="0">
      <protection locked="0"/>
    </xf>
    <xf numFmtId="209" fontId="55" fillId="0" borderId="0">
      <protection locked="0"/>
    </xf>
    <xf numFmtId="0" fontId="3" fillId="0" borderId="0"/>
    <xf numFmtId="0" fontId="3" fillId="0" borderId="0"/>
    <xf numFmtId="0" fontId="24" fillId="0" borderId="0">
      <protection locked="0"/>
    </xf>
    <xf numFmtId="10" fontId="182" fillId="0" borderId="0" applyFont="0" applyFill="0" applyBorder="0" applyAlignment="0" applyProtection="0"/>
    <xf numFmtId="0" fontId="3" fillId="0" borderId="0"/>
    <xf numFmtId="0" fontId="3" fillId="0" borderId="0"/>
    <xf numFmtId="0" fontId="24" fillId="0" borderId="0">
      <protection locked="0"/>
    </xf>
    <xf numFmtId="297" fontId="24" fillId="0" borderId="0">
      <protection locked="0"/>
    </xf>
    <xf numFmtId="0" fontId="3" fillId="0" borderId="0"/>
    <xf numFmtId="297" fontId="24" fillId="0" borderId="0">
      <protection locked="0"/>
    </xf>
    <xf numFmtId="0" fontId="3" fillId="0" borderId="0"/>
    <xf numFmtId="297" fontId="24" fillId="0" borderId="0">
      <protection locked="0"/>
    </xf>
    <xf numFmtId="0" fontId="3" fillId="0" borderId="0"/>
    <xf numFmtId="297" fontId="24" fillId="0" borderId="0">
      <protection locked="0"/>
    </xf>
    <xf numFmtId="10" fontId="182" fillId="0" borderId="0" applyFont="0" applyFill="0" applyBorder="0" applyAlignment="0" applyProtection="0"/>
    <xf numFmtId="297" fontId="24" fillId="0" borderId="0">
      <protection locked="0"/>
    </xf>
    <xf numFmtId="297" fontId="24" fillId="0" borderId="0">
      <protection locked="0"/>
    </xf>
    <xf numFmtId="298" fontId="3" fillId="0" borderId="0">
      <protection locked="0"/>
    </xf>
    <xf numFmtId="40" fontId="24" fillId="0" borderId="0">
      <protection locked="0"/>
    </xf>
    <xf numFmtId="180" fontId="70" fillId="0" borderId="0">
      <protection locked="0"/>
    </xf>
    <xf numFmtId="0" fontId="3" fillId="0" borderId="0"/>
    <xf numFmtId="0" fontId="3" fillId="0" borderId="0"/>
    <xf numFmtId="0" fontId="200" fillId="0" borderId="24">
      <alignment horizontal="center" vertical="center"/>
    </xf>
    <xf numFmtId="0" fontId="3" fillId="0" borderId="0"/>
    <xf numFmtId="0" fontId="3" fillId="0" borderId="0"/>
    <xf numFmtId="0" fontId="200" fillId="0" borderId="24">
      <alignment horizontal="left" vertical="center"/>
    </xf>
    <xf numFmtId="0" fontId="3" fillId="0" borderId="0"/>
    <xf numFmtId="0" fontId="3" fillId="0" borderId="0"/>
    <xf numFmtId="0" fontId="200" fillId="0" borderId="24">
      <alignment vertical="center" textRotation="255"/>
    </xf>
    <xf numFmtId="180" fontId="70"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83" fontId="3" fillId="0" borderId="0">
      <protection locked="0"/>
    </xf>
    <xf numFmtId="192" fontId="54"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0" fontId="70" fillId="0" borderId="0">
      <protection locked="0"/>
    </xf>
    <xf numFmtId="180" fontId="70" fillId="0" borderId="0">
      <protection locked="0"/>
    </xf>
    <xf numFmtId="180" fontId="70" fillId="0" borderId="0">
      <protection locked="0"/>
    </xf>
    <xf numFmtId="0" fontId="54"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289" fontId="54" fillId="0" borderId="0">
      <protection locked="0"/>
    </xf>
    <xf numFmtId="192" fontId="54" fillId="0" borderId="0">
      <protection locked="0"/>
    </xf>
    <xf numFmtId="0" fontId="54" fillId="0" borderId="0">
      <protection locked="0"/>
    </xf>
    <xf numFmtId="0" fontId="54" fillId="0" borderId="0">
      <protection locked="0"/>
    </xf>
    <xf numFmtId="0" fontId="54"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2"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181" fontId="3" fillId="0" borderId="0">
      <protection locked="0"/>
    </xf>
    <xf numFmtId="0" fontId="54" fillId="0" borderId="0">
      <protection locked="0"/>
    </xf>
    <xf numFmtId="0" fontId="54"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0" fillId="0" borderId="3">
      <alignment horizontal="distributed" justifyLastLine="1"/>
    </xf>
    <xf numFmtId="0" fontId="3" fillId="0" borderId="0"/>
    <xf numFmtId="0" fontId="3" fillId="0" borderId="0"/>
    <xf numFmtId="0" fontId="30" fillId="0" borderId="60">
      <alignment horizontal="distributed" vertical="center" justifyLastLine="1"/>
    </xf>
    <xf numFmtId="0" fontId="3" fillId="0" borderId="0"/>
    <xf numFmtId="0" fontId="3" fillId="0" borderId="0"/>
    <xf numFmtId="0" fontId="30" fillId="0" borderId="61">
      <alignment horizontal="distributed" vertical="top" justifyLastLine="1"/>
    </xf>
    <xf numFmtId="0" fontId="226"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 fillId="0" borderId="0">
      <alignment vertical="center"/>
    </xf>
    <xf numFmtId="0" fontId="3" fillId="0" borderId="0"/>
    <xf numFmtId="0" fontId="3" fillId="0" borderId="0"/>
    <xf numFmtId="0" fontId="4" fillId="0" borderId="0">
      <alignment vertical="center"/>
    </xf>
    <xf numFmtId="0" fontId="3" fillId="0" borderId="0"/>
    <xf numFmtId="0" fontId="3" fillId="0" borderId="0"/>
    <xf numFmtId="0" fontId="16" fillId="0" borderId="0"/>
    <xf numFmtId="0" fontId="3" fillId="0" borderId="0">
      <alignment vertical="center"/>
    </xf>
    <xf numFmtId="0" fontId="3" fillId="0" borderId="0"/>
    <xf numFmtId="0" fontId="3" fillId="0" borderId="0"/>
    <xf numFmtId="0" fontId="3" fillId="0" borderId="0">
      <alignment vertical="center"/>
    </xf>
    <xf numFmtId="0" fontId="3" fillId="0" borderId="0"/>
    <xf numFmtId="0" fontId="3" fillId="0" borderId="0"/>
    <xf numFmtId="0" fontId="4" fillId="0" borderId="0">
      <alignment vertical="center"/>
    </xf>
    <xf numFmtId="0" fontId="3" fillId="0" borderId="0"/>
    <xf numFmtId="276" fontId="4" fillId="0" borderId="0">
      <alignment vertical="center"/>
    </xf>
    <xf numFmtId="0" fontId="3" fillId="0" borderId="0"/>
    <xf numFmtId="0" fontId="227" fillId="0" borderId="0" applyNumberFormat="0" applyFill="0" applyBorder="0" applyProtection="0">
      <alignment vertical="top" wrapText="1"/>
    </xf>
    <xf numFmtId="276" fontId="4" fillId="0" borderId="0">
      <alignment vertical="center"/>
    </xf>
    <xf numFmtId="0" fontId="4" fillId="0" borderId="0">
      <alignment vertical="center"/>
    </xf>
    <xf numFmtId="0" fontId="3" fillId="0" borderId="0"/>
    <xf numFmtId="0" fontId="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4" fillId="0" borderId="0">
      <alignment vertical="center"/>
    </xf>
    <xf numFmtId="0" fontId="3" fillId="0" borderId="0"/>
    <xf numFmtId="0" fontId="3" fillId="0" borderId="0"/>
    <xf numFmtId="0" fontId="4" fillId="0" borderId="0">
      <alignment vertical="center"/>
    </xf>
    <xf numFmtId="0" fontId="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34" fillId="0" borderId="0"/>
    <xf numFmtId="0" fontId="3" fillId="0" borderId="0"/>
    <xf numFmtId="0" fontId="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4" fillId="0" borderId="0">
      <alignment vertical="center"/>
    </xf>
    <xf numFmtId="0" fontId="3" fillId="0" borderId="0"/>
    <xf numFmtId="0" fontId="22" fillId="0" borderId="0">
      <alignment vertical="center"/>
    </xf>
    <xf numFmtId="0" fontId="22" fillId="0" borderId="0">
      <alignment vertical="center"/>
    </xf>
    <xf numFmtId="0" fontId="4" fillId="0" borderId="0">
      <alignment vertical="center"/>
    </xf>
    <xf numFmtId="0" fontId="22" fillId="0" borderId="0">
      <alignment vertical="center"/>
    </xf>
    <xf numFmtId="0" fontId="4" fillId="0" borderId="0">
      <alignment vertical="center"/>
    </xf>
    <xf numFmtId="0" fontId="22" fillId="0" borderId="0">
      <alignment vertical="center"/>
    </xf>
    <xf numFmtId="0" fontId="4" fillId="0" borderId="0">
      <alignment vertical="center"/>
    </xf>
    <xf numFmtId="0" fontId="3" fillId="0" borderId="0"/>
    <xf numFmtId="0" fontId="22" fillId="0" borderId="0">
      <alignment vertical="center"/>
    </xf>
    <xf numFmtId="0" fontId="22" fillId="0" borderId="0">
      <alignment vertical="center"/>
    </xf>
    <xf numFmtId="0" fontId="4" fillId="0" borderId="0">
      <alignment vertical="center"/>
    </xf>
    <xf numFmtId="0" fontId="22" fillId="0" borderId="0">
      <alignment vertical="center"/>
    </xf>
    <xf numFmtId="0" fontId="3" fillId="0" borderId="0"/>
    <xf numFmtId="0" fontId="22" fillId="0" borderId="0">
      <alignment vertical="center"/>
    </xf>
    <xf numFmtId="0" fontId="4" fillId="0" borderId="0">
      <alignment vertical="center"/>
    </xf>
    <xf numFmtId="0" fontId="3" fillId="0" borderId="0"/>
    <xf numFmtId="0" fontId="3" fillId="0" borderId="0"/>
    <xf numFmtId="0" fontId="3" fillId="0" borderId="0"/>
    <xf numFmtId="0" fontId="3" fillId="0" borderId="0"/>
    <xf numFmtId="0" fontId="4" fillId="0" borderId="0">
      <alignment vertical="center"/>
    </xf>
    <xf numFmtId="0" fontId="3" fillId="0" borderId="0"/>
    <xf numFmtId="0" fontId="3" fillId="0" borderId="0"/>
    <xf numFmtId="0" fontId="4" fillId="0" borderId="0">
      <alignment vertical="center"/>
    </xf>
    <xf numFmtId="0" fontId="3" fillId="0" borderId="0"/>
    <xf numFmtId="0" fontId="4" fillId="0" borderId="0">
      <alignment vertical="center"/>
    </xf>
    <xf numFmtId="0" fontId="3" fillId="0" borderId="0"/>
    <xf numFmtId="0" fontId="4" fillId="0" borderId="0">
      <alignment vertical="center"/>
    </xf>
    <xf numFmtId="0" fontId="3" fillId="0" borderId="0"/>
    <xf numFmtId="0" fontId="3" fillId="0" borderId="0"/>
    <xf numFmtId="0" fontId="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3" fillId="0" borderId="0"/>
    <xf numFmtId="0" fontId="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3" fillId="0" borderId="0"/>
    <xf numFmtId="0" fontId="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3" fillId="0" borderId="0"/>
    <xf numFmtId="0" fontId="3"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 fillId="0" borderId="0"/>
    <xf numFmtId="0" fontId="4" fillId="0" borderId="0">
      <alignment vertical="center"/>
    </xf>
    <xf numFmtId="0" fontId="3" fillId="0" borderId="0"/>
    <xf numFmtId="0" fontId="3" fillId="0" borderId="0"/>
    <xf numFmtId="0" fontId="64" fillId="0" borderId="0">
      <alignment vertical="center"/>
    </xf>
    <xf numFmtId="0" fontId="3" fillId="0" borderId="0"/>
    <xf numFmtId="0" fontId="3" fillId="0" borderId="0"/>
    <xf numFmtId="0" fontId="3" fillId="0" borderId="0"/>
    <xf numFmtId="0" fontId="4" fillId="0" borderId="0">
      <alignment vertical="center"/>
    </xf>
    <xf numFmtId="0" fontId="3" fillId="0" borderId="0"/>
    <xf numFmtId="0" fontId="3" fillId="0" borderId="0"/>
    <xf numFmtId="0" fontId="4" fillId="0" borderId="0">
      <alignment vertical="center"/>
    </xf>
    <xf numFmtId="0" fontId="3" fillId="0" borderId="0">
      <alignment vertical="center"/>
    </xf>
    <xf numFmtId="0" fontId="64" fillId="0" borderId="0">
      <alignment vertical="center"/>
    </xf>
    <xf numFmtId="0" fontId="3" fillId="0" borderId="0"/>
    <xf numFmtId="0" fontId="3" fillId="0" borderId="0"/>
    <xf numFmtId="0" fontId="16" fillId="0" borderId="0"/>
    <xf numFmtId="0" fontId="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 fillId="0" borderId="0">
      <alignment vertical="center"/>
    </xf>
    <xf numFmtId="0" fontId="3" fillId="0" borderId="0">
      <alignment vertical="center"/>
    </xf>
    <xf numFmtId="0" fontId="3" fillId="0" borderId="0"/>
    <xf numFmtId="0" fontId="64" fillId="0" borderId="0">
      <alignment vertical="center"/>
    </xf>
    <xf numFmtId="0" fontId="3" fillId="0" borderId="0"/>
    <xf numFmtId="0" fontId="195" fillId="0" borderId="0"/>
    <xf numFmtId="0" fontId="3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6" fillId="0" borderId="0"/>
    <xf numFmtId="0" fontId="16" fillId="0" borderId="0"/>
    <xf numFmtId="0" fontId="16" fillId="0" borderId="0"/>
    <xf numFmtId="0" fontId="3" fillId="0" borderId="0"/>
    <xf numFmtId="0" fontId="3" fillId="0" borderId="0"/>
    <xf numFmtId="0" fontId="3" fillId="0" borderId="0"/>
    <xf numFmtId="0" fontId="16" fillId="0" borderId="0"/>
    <xf numFmtId="0" fontId="3" fillId="0" borderId="0"/>
    <xf numFmtId="0" fontId="3" fillId="0" borderId="0"/>
    <xf numFmtId="0" fontId="16" fillId="0" borderId="0"/>
    <xf numFmtId="0" fontId="16" fillId="0" borderId="0">
      <alignment vertical="top"/>
    </xf>
    <xf numFmtId="0" fontId="64" fillId="0" borderId="0">
      <alignment vertical="center"/>
    </xf>
    <xf numFmtId="0" fontId="3" fillId="0" borderId="0"/>
    <xf numFmtId="0" fontId="16" fillId="0" borderId="0"/>
    <xf numFmtId="0" fontId="16" fillId="0" borderId="0"/>
    <xf numFmtId="0" fontId="16" fillId="0" borderId="0"/>
    <xf numFmtId="0" fontId="3" fillId="0" borderId="0">
      <alignment vertical="center"/>
    </xf>
    <xf numFmtId="0" fontId="16" fillId="0" borderId="0"/>
    <xf numFmtId="0" fontId="16" fillId="0" borderId="0"/>
    <xf numFmtId="0" fontId="16" fillId="0" borderId="0"/>
    <xf numFmtId="0" fontId="16" fillId="0" borderId="0"/>
    <xf numFmtId="0" fontId="16" fillId="0" borderId="0"/>
    <xf numFmtId="0" fontId="3" fillId="0" borderId="0"/>
    <xf numFmtId="0" fontId="3" fillId="0" borderId="0"/>
    <xf numFmtId="0" fontId="16" fillId="0" borderId="0"/>
    <xf numFmtId="0" fontId="227" fillId="0" borderId="0" applyNumberFormat="0" applyFill="0" applyBorder="0" applyProtection="0">
      <alignment vertical="top"/>
    </xf>
    <xf numFmtId="0" fontId="16" fillId="0" borderId="0"/>
    <xf numFmtId="0" fontId="3" fillId="0" borderId="0">
      <alignment vertical="center"/>
    </xf>
    <xf numFmtId="0" fontId="3" fillId="0" borderId="0"/>
    <xf numFmtId="0" fontId="3" fillId="0" borderId="0"/>
    <xf numFmtId="0" fontId="34" fillId="0" borderId="0"/>
    <xf numFmtId="0" fontId="64" fillId="0" borderId="0"/>
    <xf numFmtId="0" fontId="3" fillId="0" borderId="0"/>
    <xf numFmtId="0" fontId="3" fillId="0" borderId="0"/>
    <xf numFmtId="0" fontId="3" fillId="0" borderId="0"/>
    <xf numFmtId="0" fontId="3" fillId="0" borderId="0"/>
    <xf numFmtId="0" fontId="227" fillId="0" borderId="0" applyNumberFormat="0" applyFill="0" applyBorder="0" applyProtection="0">
      <alignment vertical="top"/>
    </xf>
    <xf numFmtId="0" fontId="3" fillId="0" borderId="0"/>
    <xf numFmtId="0" fontId="3" fillId="0" borderId="0"/>
    <xf numFmtId="0" fontId="3" fillId="0" borderId="0">
      <alignment vertical="center"/>
    </xf>
    <xf numFmtId="0" fontId="3" fillId="0" borderId="0"/>
    <xf numFmtId="0" fontId="3" fillId="0" borderId="0"/>
    <xf numFmtId="0" fontId="3" fillId="0" borderId="0"/>
    <xf numFmtId="0" fontId="3"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vertical="center"/>
    </xf>
    <xf numFmtId="0" fontId="3" fillId="0" borderId="0"/>
    <xf numFmtId="0" fontId="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 fillId="0" borderId="0">
      <alignment vertical="center"/>
    </xf>
    <xf numFmtId="0" fontId="64" fillId="0" borderId="0"/>
    <xf numFmtId="0" fontId="3" fillId="0" borderId="0"/>
    <xf numFmtId="0" fontId="3" fillId="0" borderId="0"/>
    <xf numFmtId="0" fontId="3" fillId="0" borderId="0"/>
    <xf numFmtId="0" fontId="4" fillId="0" borderId="0">
      <alignment vertical="center"/>
    </xf>
    <xf numFmtId="0" fontId="64" fillId="0" borderId="0"/>
    <xf numFmtId="0" fontId="3" fillId="0" borderId="0"/>
    <xf numFmtId="0" fontId="3" fillId="0" borderId="0">
      <alignment vertical="center"/>
    </xf>
    <xf numFmtId="0" fontId="3" fillId="0" borderId="0"/>
    <xf numFmtId="0" fontId="64" fillId="0" borderId="0">
      <alignment vertical="center"/>
    </xf>
    <xf numFmtId="0" fontId="3" fillId="0" borderId="0"/>
    <xf numFmtId="0" fontId="209" fillId="0" borderId="0"/>
    <xf numFmtId="0" fontId="3" fillId="0" borderId="0">
      <alignment vertical="center"/>
    </xf>
    <xf numFmtId="0" fontId="209" fillId="0" borderId="0"/>
    <xf numFmtId="0" fontId="3" fillId="0" borderId="0"/>
    <xf numFmtId="0" fontId="3" fillId="0" borderId="0"/>
    <xf numFmtId="0" fontId="3" fillId="0" borderId="0"/>
    <xf numFmtId="0" fontId="64" fillId="0" borderId="0"/>
    <xf numFmtId="0" fontId="3" fillId="0" borderId="0"/>
    <xf numFmtId="0" fontId="3" fillId="0" borderId="0"/>
    <xf numFmtId="0" fontId="4" fillId="0" borderId="0">
      <alignment vertical="center"/>
    </xf>
    <xf numFmtId="0" fontId="3" fillId="0" borderId="0"/>
    <xf numFmtId="0" fontId="3" fillId="0" borderId="0"/>
    <xf numFmtId="0" fontId="3" fillId="0" borderId="0"/>
    <xf numFmtId="0" fontId="228" fillId="0" borderId="0">
      <alignment vertical="center"/>
    </xf>
    <xf numFmtId="0" fontId="229" fillId="0" borderId="0">
      <alignment vertical="center"/>
    </xf>
    <xf numFmtId="0" fontId="64" fillId="0" borderId="0"/>
    <xf numFmtId="0" fontId="3" fillId="0" borderId="0"/>
    <xf numFmtId="0" fontId="3"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6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4" fillId="0" borderId="0"/>
    <xf numFmtId="0" fontId="3" fillId="0" borderId="0"/>
    <xf numFmtId="0" fontId="230" fillId="0" borderId="0" applyNumberFormat="0" applyFill="0" applyBorder="0" applyProtection="0">
      <alignment vertical="top"/>
    </xf>
    <xf numFmtId="0" fontId="3" fillId="0" borderId="0"/>
    <xf numFmtId="0" fontId="4" fillId="0" borderId="0">
      <alignment vertical="center"/>
    </xf>
    <xf numFmtId="0" fontId="3" fillId="0" borderId="0"/>
    <xf numFmtId="0" fontId="4" fillId="0" borderId="0">
      <alignment vertical="center"/>
    </xf>
    <xf numFmtId="0" fontId="230" fillId="0" borderId="0" applyNumberFormat="0" applyFill="0" applyBorder="0" applyProtection="0">
      <alignment vertical="top"/>
    </xf>
    <xf numFmtId="0" fontId="6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 fillId="0" borderId="0">
      <alignment vertical="center"/>
    </xf>
    <xf numFmtId="0" fontId="3"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6"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 fillId="0" borderId="0">
      <alignment vertical="center"/>
    </xf>
    <xf numFmtId="276" fontId="3" fillId="0" borderId="0">
      <alignment vertical="center"/>
    </xf>
    <xf numFmtId="276" fontId="3" fillId="0" borderId="0">
      <alignment vertical="center"/>
    </xf>
    <xf numFmtId="0" fontId="3"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6" fillId="0" borderId="0"/>
    <xf numFmtId="0" fontId="227" fillId="0" borderId="0" applyNumberFormat="0" applyFill="0" applyBorder="0" applyProtection="0">
      <alignment vertical="top"/>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vertical="center"/>
    </xf>
    <xf numFmtId="0" fontId="227" fillId="0" borderId="0" applyNumberFormat="0" applyFill="0" applyBorder="0" applyProtection="0">
      <alignment vertical="top"/>
    </xf>
    <xf numFmtId="0" fontId="3" fillId="0" borderId="0"/>
    <xf numFmtId="0" fontId="3" fillId="0" borderId="0"/>
    <xf numFmtId="0" fontId="3" fillId="0" borderId="0"/>
    <xf numFmtId="0" fontId="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xf numFmtId="0" fontId="3" fillId="0" borderId="0"/>
    <xf numFmtId="0" fontId="3" fillId="0" borderId="0"/>
    <xf numFmtId="0" fontId="3" fillId="0" borderId="0"/>
    <xf numFmtId="0" fontId="231" fillId="0" borderId="0"/>
    <xf numFmtId="0" fontId="4" fillId="0" borderId="0">
      <alignment vertical="center"/>
    </xf>
    <xf numFmtId="0" fontId="3" fillId="0" borderId="0"/>
    <xf numFmtId="0" fontId="4" fillId="0" borderId="0">
      <alignment vertical="center"/>
    </xf>
    <xf numFmtId="0" fontId="3" fillId="0" borderId="0"/>
    <xf numFmtId="0" fontId="227" fillId="0" borderId="0" applyNumberFormat="0" applyFill="0" applyBorder="0" applyProtection="0">
      <alignment vertical="top" wrapText="1"/>
    </xf>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vertical="center"/>
    </xf>
    <xf numFmtId="0" fontId="4" fillId="0" borderId="0">
      <alignment vertical="center"/>
    </xf>
    <xf numFmtId="0" fontId="3" fillId="0" borderId="0"/>
    <xf numFmtId="0" fontId="16" fillId="0" borderId="0"/>
    <xf numFmtId="0" fontId="34" fillId="0" borderId="0"/>
    <xf numFmtId="0" fontId="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27" fillId="0" borderId="0" applyNumberFormat="0" applyFill="0" applyBorder="0" applyProtection="0">
      <alignment vertical="top" wrapText="1"/>
    </xf>
    <xf numFmtId="0" fontId="6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4" fillId="0" borderId="0"/>
    <xf numFmtId="0" fontId="64" fillId="0" borderId="0">
      <alignment vertical="center"/>
    </xf>
    <xf numFmtId="0" fontId="3" fillId="0" borderId="0"/>
    <xf numFmtId="0" fontId="3" fillId="0" borderId="0"/>
    <xf numFmtId="0" fontId="3" fillId="0" borderId="0"/>
    <xf numFmtId="0" fontId="3" fillId="0" borderId="0"/>
    <xf numFmtId="0" fontId="3" fillId="0" borderId="0"/>
    <xf numFmtId="1" fontId="30" fillId="0" borderId="53">
      <alignment horizontal="centerContinuous"/>
    </xf>
    <xf numFmtId="0" fontId="24" fillId="0" borderId="24">
      <alignment vertical="center" wrapText="1"/>
    </xf>
    <xf numFmtId="0" fontId="3" fillId="0" borderId="0"/>
    <xf numFmtId="0" fontId="3" fillId="0" borderId="0"/>
    <xf numFmtId="0" fontId="3" fillId="0" borderId="0"/>
    <xf numFmtId="0" fontId="3" fillId="0" borderId="1" applyNumberFormat="0" applyFill="0" applyProtection="0">
      <alignment vertical="center"/>
    </xf>
    <xf numFmtId="0" fontId="3" fillId="0" borderId="0"/>
    <xf numFmtId="0" fontId="3" fillId="0" borderId="0"/>
    <xf numFmtId="0" fontId="76" fillId="0" borderId="22">
      <alignment horizontal="center" vertical="center"/>
    </xf>
    <xf numFmtId="0" fontId="3" fillId="0" borderId="0"/>
    <xf numFmtId="0" fontId="232" fillId="0" borderId="53" applyNumberFormat="0" applyFont="0" applyFill="0" applyAlignment="0" applyProtection="0">
      <alignment horizontal="left" vertical="center"/>
    </xf>
    <xf numFmtId="0" fontId="3" fillId="0" borderId="0"/>
    <xf numFmtId="0" fontId="3" fillId="0" borderId="0"/>
    <xf numFmtId="0" fontId="233" fillId="0" borderId="0" applyNumberFormat="0" applyFill="0" applyBorder="0" applyAlignment="0" applyProtection="0">
      <alignment vertical="top"/>
      <protection locked="0"/>
    </xf>
    <xf numFmtId="0" fontId="3" fillId="0" borderId="0"/>
    <xf numFmtId="0" fontId="3" fillId="0" borderId="0"/>
    <xf numFmtId="0" fontId="3" fillId="0" borderId="0"/>
    <xf numFmtId="0" fontId="40" fillId="0" borderId="24">
      <alignment horizontal="center" vertical="center" wrapText="1"/>
    </xf>
    <xf numFmtId="0" fontId="3" fillId="0" borderId="0"/>
    <xf numFmtId="0" fontId="3" fillId="0" borderId="0"/>
    <xf numFmtId="0" fontId="3" fillId="0" borderId="0"/>
    <xf numFmtId="0" fontId="3" fillId="0" borderId="0"/>
    <xf numFmtId="0" fontId="3" fillId="0" borderId="0"/>
    <xf numFmtId="0" fontId="55" fillId="0" borderId="28">
      <protection locked="0"/>
    </xf>
    <xf numFmtId="0" fontId="3" fillId="0" borderId="0"/>
    <xf numFmtId="0" fontId="3" fillId="0" borderId="0"/>
    <xf numFmtId="0" fontId="55" fillId="0" borderId="28">
      <protection locked="0"/>
    </xf>
    <xf numFmtId="0" fontId="182" fillId="0" borderId="28" applyNumberFormat="0" applyFont="0" applyFill="0" applyAlignment="0" applyProtection="0"/>
    <xf numFmtId="0" fontId="3" fillId="0" borderId="0"/>
    <xf numFmtId="0" fontId="3" fillId="0" borderId="0"/>
    <xf numFmtId="0" fontId="55" fillId="0" borderId="28">
      <protection locked="0"/>
    </xf>
    <xf numFmtId="0" fontId="3" fillId="0" borderId="0"/>
    <xf numFmtId="0" fontId="3" fillId="0" borderId="0"/>
    <xf numFmtId="0" fontId="182" fillId="0" borderId="28" applyNumberFormat="0" applyFont="0" applyFill="0" applyAlignment="0" applyProtection="0"/>
    <xf numFmtId="0" fontId="55" fillId="0" borderId="28">
      <protection locked="0"/>
    </xf>
    <xf numFmtId="0" fontId="3" fillId="0" borderId="0"/>
    <xf numFmtId="0" fontId="3" fillId="0" borderId="0"/>
    <xf numFmtId="0" fontId="3" fillId="0" borderId="0"/>
    <xf numFmtId="0" fontId="3" fillId="0" borderId="0"/>
    <xf numFmtId="299" fontId="53" fillId="0" borderId="0" applyFont="0" applyFill="0" applyBorder="0" applyAlignment="0" applyProtection="0"/>
    <xf numFmtId="300" fontId="53" fillId="0" borderId="0" applyFont="0" applyFill="0" applyBorder="0" applyAlignment="0" applyProtection="0"/>
    <xf numFmtId="0" fontId="3" fillId="0" borderId="0"/>
    <xf numFmtId="230" fontId="55" fillId="0" borderId="0">
      <protection locked="0"/>
    </xf>
    <xf numFmtId="0" fontId="3" fillId="0" borderId="0"/>
    <xf numFmtId="0" fontId="3" fillId="0" borderId="0"/>
    <xf numFmtId="0" fontId="3" fillId="0" borderId="0"/>
    <xf numFmtId="0" fontId="24" fillId="0" borderId="0">
      <protection locked="0"/>
    </xf>
    <xf numFmtId="0" fontId="3" fillId="0" borderId="0"/>
    <xf numFmtId="301" fontId="24" fillId="0" borderId="0">
      <protection locked="0"/>
    </xf>
    <xf numFmtId="230" fontId="55" fillId="0" borderId="0">
      <protection locked="0"/>
    </xf>
    <xf numFmtId="0" fontId="3" fillId="0" borderId="0"/>
    <xf numFmtId="0" fontId="3" fillId="0" borderId="0"/>
    <xf numFmtId="0" fontId="24" fillId="0" borderId="0">
      <protection locked="0"/>
    </xf>
    <xf numFmtId="302" fontId="182" fillId="0" borderId="0" applyFont="0" applyFill="0" applyBorder="0" applyAlignment="0" applyProtection="0"/>
    <xf numFmtId="0" fontId="3" fillId="0" borderId="0"/>
    <xf numFmtId="0" fontId="3" fillId="0" borderId="0"/>
    <xf numFmtId="0" fontId="24" fillId="0" borderId="0">
      <protection locked="0"/>
    </xf>
    <xf numFmtId="301" fontId="24" fillId="0" borderId="0">
      <protection locked="0"/>
    </xf>
    <xf numFmtId="0" fontId="3" fillId="0" borderId="0"/>
    <xf numFmtId="301" fontId="24" fillId="0" borderId="0">
      <protection locked="0"/>
    </xf>
    <xf numFmtId="0" fontId="3" fillId="0" borderId="0"/>
    <xf numFmtId="301" fontId="24" fillId="0" borderId="0">
      <protection locked="0"/>
    </xf>
    <xf numFmtId="0" fontId="3" fillId="0" borderId="0"/>
    <xf numFmtId="301" fontId="24" fillId="0" borderId="0">
      <protection locked="0"/>
    </xf>
    <xf numFmtId="302" fontId="182" fillId="0" borderId="0" applyFont="0" applyFill="0" applyBorder="0" applyAlignment="0" applyProtection="0"/>
    <xf numFmtId="301" fontId="24" fillId="0" borderId="0">
      <protection locked="0"/>
    </xf>
    <xf numFmtId="301" fontId="24" fillId="0" borderId="0">
      <protection locked="0"/>
    </xf>
    <xf numFmtId="303" fontId="3" fillId="0" borderId="0">
      <protection locked="0"/>
    </xf>
    <xf numFmtId="0" fontId="3" fillId="0" borderId="0"/>
    <xf numFmtId="0" fontId="3" fillId="0" borderId="0"/>
    <xf numFmtId="0" fontId="3" fillId="0" borderId="0"/>
    <xf numFmtId="304" fontId="3"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05" fontId="182" fillId="0" borderId="0" applyFont="0" applyFill="0" applyBorder="0" applyAlignment="0" applyProtection="0"/>
    <xf numFmtId="0" fontId="3" fillId="0" borderId="0"/>
    <xf numFmtId="0" fontId="3" fillId="0" borderId="0"/>
    <xf numFmtId="0" fontId="3" fillId="0" borderId="0"/>
    <xf numFmtId="0" fontId="24" fillId="0" borderId="0">
      <protection locked="0"/>
    </xf>
    <xf numFmtId="0" fontId="3" fillId="0" borderId="0"/>
    <xf numFmtId="235" fontId="24" fillId="0" borderId="0">
      <protection locked="0"/>
    </xf>
    <xf numFmtId="244" fontId="55" fillId="0" borderId="0">
      <protection locked="0"/>
    </xf>
    <xf numFmtId="0" fontId="3" fillId="0" borderId="0"/>
    <xf numFmtId="0" fontId="3" fillId="0" borderId="0"/>
    <xf numFmtId="0" fontId="24" fillId="0" borderId="0">
      <protection locked="0"/>
    </xf>
    <xf numFmtId="305" fontId="182" fillId="0" borderId="0" applyFont="0" applyFill="0" applyBorder="0" applyAlignment="0" applyProtection="0"/>
    <xf numFmtId="0" fontId="3" fillId="0" borderId="0"/>
    <xf numFmtId="0" fontId="3" fillId="0" borderId="0"/>
    <xf numFmtId="0" fontId="24" fillId="0" borderId="0">
      <protection locked="0"/>
    </xf>
    <xf numFmtId="235" fontId="24" fillId="0" borderId="0">
      <protection locked="0"/>
    </xf>
    <xf numFmtId="0" fontId="3" fillId="0" borderId="0"/>
    <xf numFmtId="0" fontId="3" fillId="0" borderId="0"/>
    <xf numFmtId="235" fontId="24" fillId="0" borderId="0">
      <protection locked="0"/>
    </xf>
    <xf numFmtId="0" fontId="3" fillId="0" borderId="0"/>
    <xf numFmtId="0" fontId="3" fillId="0" borderId="0"/>
    <xf numFmtId="235" fontId="24" fillId="0" borderId="0">
      <protection locked="0"/>
    </xf>
    <xf numFmtId="0" fontId="3" fillId="0" borderId="0"/>
    <xf numFmtId="0" fontId="3" fillId="0" borderId="0"/>
    <xf numFmtId="235" fontId="24" fillId="0" borderId="0">
      <protection locked="0"/>
    </xf>
    <xf numFmtId="0" fontId="3" fillId="0" borderId="0"/>
    <xf numFmtId="0" fontId="3" fillId="0" borderId="0"/>
    <xf numFmtId="235" fontId="24" fillId="0" borderId="0">
      <protection locked="0"/>
    </xf>
    <xf numFmtId="0" fontId="3" fillId="0" borderId="0"/>
    <xf numFmtId="0" fontId="3" fillId="0" borderId="0"/>
    <xf numFmtId="235" fontId="24" fillId="0" borderId="0">
      <protection locked="0"/>
    </xf>
    <xf numFmtId="0" fontId="3" fillId="0" borderId="0"/>
    <xf numFmtId="0" fontId="3" fillId="0" borderId="0"/>
    <xf numFmtId="186" fontId="24" fillId="0" borderId="62"/>
    <xf numFmtId="0" fontId="3" fillId="0" borderId="0"/>
    <xf numFmtId="0" fontId="49" fillId="0" borderId="0" applyNumberFormat="0" applyFont="0" applyFill="0" applyBorder="0" applyProtection="0">
      <alignment vertical="top"/>
    </xf>
    <xf numFmtId="41" fontId="22" fillId="0" borderId="0" applyFont="0" applyFill="0" applyBorder="0" applyAlignment="0" applyProtection="0">
      <alignment vertical="center"/>
    </xf>
    <xf numFmtId="0" fontId="145" fillId="44" borderId="0" applyNumberFormat="0" applyBorder="0" applyAlignment="0" applyProtection="0">
      <alignment vertical="center"/>
    </xf>
    <xf numFmtId="41" fontId="22" fillId="0" borderId="0" applyFont="0" applyFill="0" applyBorder="0" applyAlignment="0" applyProtection="0">
      <alignment vertical="center"/>
    </xf>
    <xf numFmtId="0" fontId="1" fillId="0" borderId="0">
      <alignment vertical="center"/>
    </xf>
    <xf numFmtId="176" fontId="1" fillId="0" borderId="0" applyFont="0" applyFill="0" applyBorder="0" applyAlignment="0" applyProtection="0">
      <alignment vertical="center"/>
    </xf>
    <xf numFmtId="0" fontId="260" fillId="0" borderId="0" applyNumberFormat="0" applyFill="0" applyBorder="0" applyAlignment="0" applyProtection="0">
      <alignment vertical="center"/>
    </xf>
  </cellStyleXfs>
  <cellXfs count="164">
    <xf numFmtId="0" fontId="0" fillId="0" borderId="0" xfId="0">
      <alignment vertical="center"/>
    </xf>
    <xf numFmtId="0" fontId="6" fillId="0" borderId="0" xfId="0" applyFont="1" applyAlignment="1"/>
    <xf numFmtId="179" fontId="8" fillId="2" borderId="1" xfId="0" applyNumberFormat="1" applyFont="1" applyFill="1" applyBorder="1" applyAlignment="1">
      <alignment horizontal="center" vertical="center"/>
    </xf>
    <xf numFmtId="0" fontId="9" fillId="0" borderId="0" xfId="0" applyFont="1" applyAlignment="1">
      <alignment horizontal="right" vertical="center"/>
    </xf>
    <xf numFmtId="0" fontId="14" fillId="0" borderId="6" xfId="0" applyFont="1" applyBorder="1" applyAlignment="1">
      <alignment horizontal="center" vertical="center" shrinkToFit="1"/>
    </xf>
    <xf numFmtId="0" fontId="14" fillId="0" borderId="6" xfId="0" applyFont="1" applyBorder="1" applyAlignment="1">
      <alignment horizontal="center" vertical="center" wrapText="1" shrinkToFit="1"/>
    </xf>
    <xf numFmtId="0" fontId="14" fillId="0" borderId="7" xfId="0" applyFont="1" applyBorder="1" applyAlignment="1">
      <alignment horizontal="center" vertical="center" shrinkToFit="1"/>
    </xf>
    <xf numFmtId="49" fontId="4" fillId="0" borderId="0" xfId="0" applyNumberFormat="1" applyFont="1" applyAlignment="1">
      <alignment horizontal="left"/>
    </xf>
    <xf numFmtId="179" fontId="7" fillId="2" borderId="1" xfId="0" applyNumberFormat="1" applyFont="1" applyFill="1" applyBorder="1" applyAlignment="1">
      <alignment horizontal="center" vertical="center"/>
    </xf>
    <xf numFmtId="0" fontId="6" fillId="0" borderId="0" xfId="0" applyFont="1" applyAlignment="1">
      <alignment horizontal="center" vertical="center"/>
    </xf>
    <xf numFmtId="0" fontId="6" fillId="0" borderId="0" xfId="0" applyFont="1">
      <alignment vertical="center"/>
    </xf>
    <xf numFmtId="42" fontId="9" fillId="0" borderId="4" xfId="0" applyNumberFormat="1" applyFont="1" applyBorder="1" applyAlignment="1">
      <alignment horizontal="left" vertical="center" shrinkToFit="1"/>
    </xf>
    <xf numFmtId="0" fontId="14" fillId="0" borderId="0" xfId="0" applyFont="1" applyAlignment="1">
      <alignment horizontal="center" vertical="center" shrinkToFit="1"/>
    </xf>
    <xf numFmtId="0" fontId="13" fillId="0" borderId="0" xfId="0" applyFont="1" applyAlignment="1">
      <alignment horizontal="center" vertical="center"/>
    </xf>
    <xf numFmtId="0" fontId="9" fillId="0" borderId="0" xfId="0" applyFont="1" applyAlignment="1">
      <alignment horizontal="center" vertical="center"/>
    </xf>
    <xf numFmtId="0" fontId="13" fillId="0" borderId="0" xfId="0" applyFont="1" applyAlignment="1">
      <alignment horizontal="center" vertical="center" shrinkToFit="1"/>
    </xf>
    <xf numFmtId="179" fontId="6" fillId="0" borderId="0" xfId="0" applyNumberFormat="1" applyFont="1">
      <alignment vertical="center"/>
    </xf>
    <xf numFmtId="178" fontId="6" fillId="0" borderId="0" xfId="0" applyNumberFormat="1" applyFont="1">
      <alignment vertical="center"/>
    </xf>
    <xf numFmtId="0" fontId="10" fillId="0" borderId="0" xfId="0" applyFont="1" applyAlignment="1">
      <alignment horizontal="center" vertical="center"/>
    </xf>
    <xf numFmtId="178" fontId="10" fillId="0" borderId="0" xfId="0" applyNumberFormat="1" applyFont="1">
      <alignment vertical="center"/>
    </xf>
    <xf numFmtId="0" fontId="7" fillId="2" borderId="1" xfId="0" applyFont="1" applyFill="1" applyBorder="1" applyAlignment="1">
      <alignment horizontal="center" vertical="center"/>
    </xf>
    <xf numFmtId="41" fontId="235" fillId="4" borderId="1" xfId="30712" applyFont="1" applyFill="1" applyBorder="1">
      <alignment vertical="center"/>
    </xf>
    <xf numFmtId="179" fontId="9" fillId="3" borderId="1" xfId="2" applyNumberFormat="1" applyFont="1" applyFill="1" applyBorder="1" applyAlignment="1">
      <alignment vertical="center" shrinkToFit="1"/>
    </xf>
    <xf numFmtId="179" fontId="7" fillId="54" borderId="1" xfId="0" applyNumberFormat="1" applyFont="1" applyFill="1" applyBorder="1" applyAlignment="1">
      <alignment horizontal="center" vertical="center" shrinkToFit="1"/>
    </xf>
    <xf numFmtId="0" fontId="22" fillId="0" borderId="0" xfId="0" applyFont="1">
      <alignment vertical="center"/>
    </xf>
    <xf numFmtId="0" fontId="236" fillId="0" borderId="0" xfId="0" applyFont="1">
      <alignment vertical="center"/>
    </xf>
    <xf numFmtId="0" fontId="236" fillId="0" borderId="0" xfId="0" applyFont="1" applyAlignment="1">
      <alignment horizontal="center" vertical="center"/>
    </xf>
    <xf numFmtId="0" fontId="237" fillId="0" borderId="0" xfId="0" applyFont="1" applyAlignment="1">
      <alignment horizontal="left" vertical="center"/>
    </xf>
    <xf numFmtId="0" fontId="234" fillId="0" borderId="0" xfId="0" applyFont="1">
      <alignment vertical="center"/>
    </xf>
    <xf numFmtId="0" fontId="234" fillId="0" borderId="0" xfId="0" applyFont="1" applyAlignment="1">
      <alignment horizontal="center" vertical="center"/>
    </xf>
    <xf numFmtId="0" fontId="234" fillId="0" borderId="0" xfId="0" applyFont="1" applyAlignment="1">
      <alignment horizontal="right" vertical="center"/>
    </xf>
    <xf numFmtId="0" fontId="238" fillId="0" borderId="0" xfId="0" applyFont="1" applyAlignment="1">
      <alignment horizontal="right"/>
    </xf>
    <xf numFmtId="0" fontId="240" fillId="6" borderId="67" xfId="0" applyFont="1" applyFill="1" applyBorder="1" applyAlignment="1">
      <alignment horizontal="center" vertical="center"/>
    </xf>
    <xf numFmtId="0" fontId="240" fillId="6" borderId="9" xfId="0" applyFont="1" applyFill="1" applyBorder="1" applyAlignment="1">
      <alignment horizontal="center" vertical="center"/>
    </xf>
    <xf numFmtId="0" fontId="240" fillId="6" borderId="68" xfId="0" applyFont="1" applyFill="1" applyBorder="1" applyAlignment="1">
      <alignment horizontal="center" vertical="center"/>
    </xf>
    <xf numFmtId="0" fontId="243" fillId="0" borderId="1" xfId="0" applyFont="1" applyBorder="1" applyAlignment="1">
      <alignment horizontal="left" vertical="center" wrapText="1" indent="1"/>
    </xf>
    <xf numFmtId="0" fontId="244" fillId="5" borderId="51" xfId="0" applyFont="1" applyFill="1" applyBorder="1" applyAlignment="1">
      <alignment horizontal="left" vertical="center" wrapText="1" indent="1"/>
    </xf>
    <xf numFmtId="176" fontId="243" fillId="0" borderId="1" xfId="6" applyFont="1" applyFill="1" applyBorder="1" applyAlignment="1">
      <alignment horizontal="right" vertical="center" wrapText="1"/>
    </xf>
    <xf numFmtId="0" fontId="243" fillId="5" borderId="1" xfId="0" applyFont="1" applyFill="1" applyBorder="1" applyAlignment="1">
      <alignment horizontal="left" vertical="center" wrapText="1" indent="1"/>
    </xf>
    <xf numFmtId="176" fontId="245" fillId="56" borderId="1" xfId="6" applyFont="1" applyFill="1" applyBorder="1" applyAlignment="1">
      <alignment horizontal="right" vertical="center"/>
    </xf>
    <xf numFmtId="0" fontId="241" fillId="56" borderId="51" xfId="0" applyFont="1" applyFill="1" applyBorder="1" applyAlignment="1">
      <alignment horizontal="center" vertical="center"/>
    </xf>
    <xf numFmtId="176" fontId="245" fillId="6" borderId="2" xfId="6" applyFont="1" applyFill="1" applyBorder="1" applyAlignment="1">
      <alignment horizontal="right" vertical="center"/>
    </xf>
    <xf numFmtId="0" fontId="241" fillId="6" borderId="63" xfId="0" applyFont="1" applyFill="1" applyBorder="1" applyAlignment="1">
      <alignment horizontal="center" vertical="center"/>
    </xf>
    <xf numFmtId="0" fontId="14" fillId="0" borderId="72" xfId="0" applyFont="1" applyBorder="1" applyAlignment="1">
      <alignment horizontal="center" vertical="center" shrinkToFit="1"/>
    </xf>
    <xf numFmtId="0" fontId="13" fillId="0" borderId="72" xfId="0" applyFont="1" applyBorder="1" applyAlignment="1">
      <alignment horizontal="center" vertical="center" shrinkToFit="1"/>
    </xf>
    <xf numFmtId="0" fontId="13" fillId="0" borderId="6" xfId="0" applyFont="1" applyBorder="1" applyAlignment="1">
      <alignment horizontal="center" vertical="center" shrinkToFit="1"/>
    </xf>
    <xf numFmtId="0" fontId="13" fillId="0" borderId="7" xfId="0" applyFont="1" applyBorder="1" applyAlignment="1">
      <alignment horizontal="center" vertical="center" shrinkToFit="1"/>
    </xf>
    <xf numFmtId="179" fontId="9" fillId="0" borderId="12" xfId="0" applyNumberFormat="1" applyFont="1" applyBorder="1" applyAlignment="1">
      <alignment horizontal="center" vertical="center" shrinkToFit="1"/>
    </xf>
    <xf numFmtId="0" fontId="248" fillId="0" borderId="14" xfId="12" applyFont="1" applyBorder="1" applyAlignment="1">
      <alignment vertical="center"/>
    </xf>
    <xf numFmtId="0" fontId="21" fillId="0" borderId="14" xfId="12" applyFont="1" applyBorder="1" applyAlignment="1">
      <alignment horizontal="center" vertical="center"/>
    </xf>
    <xf numFmtId="0" fontId="240" fillId="6" borderId="80" xfId="0" applyFont="1" applyFill="1" applyBorder="1" applyAlignment="1">
      <alignment horizontal="center" vertical="center"/>
    </xf>
    <xf numFmtId="178" fontId="9" fillId="5" borderId="1" xfId="0" applyNumberFormat="1" applyFont="1" applyFill="1" applyBorder="1" applyAlignment="1">
      <alignment horizontal="center" vertical="center" wrapText="1"/>
    </xf>
    <xf numFmtId="41" fontId="252" fillId="0" borderId="1" xfId="10" applyFont="1" applyFill="1" applyBorder="1" applyAlignment="1">
      <alignment horizontal="center" vertical="center"/>
    </xf>
    <xf numFmtId="0" fontId="254" fillId="0" borderId="1" xfId="7" applyFont="1" applyBorder="1" applyAlignment="1">
      <alignment horizontal="center" vertical="center" wrapText="1"/>
    </xf>
    <xf numFmtId="0" fontId="9" fillId="0" borderId="1" xfId="0" applyFont="1" applyBorder="1" applyAlignment="1">
      <alignment horizontal="center" vertical="center"/>
    </xf>
    <xf numFmtId="0" fontId="243" fillId="0" borderId="1" xfId="0" applyFont="1" applyBorder="1" applyAlignment="1">
      <alignment vertical="center" wrapText="1"/>
    </xf>
    <xf numFmtId="0" fontId="10" fillId="54" borderId="1" xfId="0" applyFont="1" applyFill="1" applyBorder="1" applyAlignment="1">
      <alignment horizontal="left" vertical="center"/>
    </xf>
    <xf numFmtId="0" fontId="9" fillId="2" borderId="1" xfId="0" applyFont="1" applyFill="1" applyBorder="1" applyAlignment="1">
      <alignment horizontal="center" vertical="center"/>
    </xf>
    <xf numFmtId="0" fontId="241" fillId="0" borderId="1" xfId="0" applyFont="1" applyBorder="1" applyAlignment="1">
      <alignment vertical="center" wrapText="1"/>
    </xf>
    <xf numFmtId="49" fontId="6" fillId="5" borderId="1" xfId="0" quotePrefix="1" applyNumberFormat="1" applyFont="1" applyFill="1" applyBorder="1" applyAlignment="1">
      <alignment vertical="center" wrapText="1"/>
    </xf>
    <xf numFmtId="49" fontId="6" fillId="3" borderId="4" xfId="0" applyNumberFormat="1" applyFont="1" applyFill="1" applyBorder="1" applyAlignment="1">
      <alignment horizontal="center" vertical="center" wrapText="1"/>
    </xf>
    <xf numFmtId="49" fontId="6" fillId="0" borderId="1" xfId="0" quotePrefix="1" applyNumberFormat="1" applyFont="1" applyBorder="1" applyAlignment="1">
      <alignment horizontal="left" vertical="center" wrapText="1"/>
    </xf>
    <xf numFmtId="0" fontId="13" fillId="0" borderId="82" xfId="0" applyFont="1" applyBorder="1" applyAlignment="1">
      <alignment horizontal="center" vertical="center"/>
    </xf>
    <xf numFmtId="0" fontId="13" fillId="0" borderId="51" xfId="0" applyFont="1" applyBorder="1" applyAlignment="1">
      <alignment horizontal="center" vertical="center"/>
    </xf>
    <xf numFmtId="0" fontId="13" fillId="0" borderId="63" xfId="2" applyFont="1" applyBorder="1" applyAlignment="1">
      <alignment horizontal="center" vertical="center"/>
    </xf>
    <xf numFmtId="49" fontId="6" fillId="5" borderId="1" xfId="0" applyNumberFormat="1" applyFont="1" applyFill="1" applyBorder="1" applyAlignment="1">
      <alignment horizontal="left" vertical="center" wrapText="1"/>
    </xf>
    <xf numFmtId="49" fontId="6" fillId="3" borderId="1" xfId="0" applyNumberFormat="1" applyFont="1" applyFill="1" applyBorder="1" applyAlignment="1">
      <alignment horizontal="center" vertical="center" wrapText="1"/>
    </xf>
    <xf numFmtId="0" fontId="253" fillId="57" borderId="1" xfId="7" applyFont="1" applyFill="1" applyBorder="1" applyAlignment="1">
      <alignment horizontal="left" vertical="center" wrapText="1"/>
    </xf>
    <xf numFmtId="0" fontId="254" fillId="57" borderId="1" xfId="7" applyFont="1" applyFill="1" applyBorder="1" applyAlignment="1">
      <alignment horizontal="center" vertical="center" wrapText="1"/>
    </xf>
    <xf numFmtId="41" fontId="252" fillId="57" borderId="1" xfId="10" applyFont="1" applyFill="1" applyBorder="1" applyAlignment="1">
      <alignment horizontal="center" vertical="center"/>
    </xf>
    <xf numFmtId="178" fontId="249" fillId="57" borderId="3" xfId="0" applyNumberFormat="1" applyFont="1" applyFill="1" applyBorder="1" applyAlignment="1">
      <alignment horizontal="center" vertical="center" wrapText="1"/>
    </xf>
    <xf numFmtId="178" fontId="17" fillId="57" borderId="1" xfId="0" applyNumberFormat="1" applyFont="1" applyFill="1" applyBorder="1" applyAlignment="1">
      <alignment vertical="center" wrapText="1"/>
    </xf>
    <xf numFmtId="49" fontId="6" fillId="57" borderId="1" xfId="0" applyNumberFormat="1" applyFont="1" applyFill="1" applyBorder="1" applyAlignment="1">
      <alignment horizontal="left" vertical="center" wrapText="1"/>
    </xf>
    <xf numFmtId="0" fontId="243" fillId="57" borderId="1" xfId="7" applyFont="1" applyFill="1" applyBorder="1" applyAlignment="1">
      <alignment horizontal="left" vertical="center" wrapText="1"/>
    </xf>
    <xf numFmtId="178" fontId="17" fillId="57" borderId="1" xfId="0" quotePrefix="1" applyNumberFormat="1" applyFont="1" applyFill="1" applyBorder="1" applyAlignment="1">
      <alignment vertical="center" wrapText="1"/>
    </xf>
    <xf numFmtId="0" fontId="9" fillId="57" borderId="1" xfId="0" applyFont="1" applyFill="1" applyBorder="1" applyAlignment="1">
      <alignment horizontal="center" vertical="center"/>
    </xf>
    <xf numFmtId="178" fontId="9" fillId="57" borderId="3" xfId="0" applyNumberFormat="1" applyFont="1" applyFill="1" applyBorder="1" applyAlignment="1">
      <alignment horizontal="center" vertical="center" wrapText="1"/>
    </xf>
    <xf numFmtId="49" fontId="250" fillId="0" borderId="1" xfId="0" applyNumberFormat="1" applyFont="1" applyBorder="1" applyAlignment="1">
      <alignment horizontal="left" vertical="center" wrapText="1"/>
    </xf>
    <xf numFmtId="178" fontId="6" fillId="0" borderId="1" xfId="0" applyNumberFormat="1" applyFont="1" applyBorder="1" applyAlignment="1">
      <alignment horizontal="center" vertical="center" wrapText="1"/>
    </xf>
    <xf numFmtId="179" fontId="9" fillId="0" borderId="1" xfId="2" applyNumberFormat="1" applyFont="1" applyBorder="1" applyAlignment="1">
      <alignment vertical="center" shrinkToFit="1"/>
    </xf>
    <xf numFmtId="49" fontId="6" fillId="0" borderId="4" xfId="0" applyNumberFormat="1" applyFont="1" applyBorder="1" applyAlignment="1">
      <alignment horizontal="center" vertical="center" wrapText="1"/>
    </xf>
    <xf numFmtId="49" fontId="250" fillId="57" borderId="73" xfId="0" quotePrefix="1" applyNumberFormat="1" applyFont="1" applyFill="1" applyBorder="1" applyAlignment="1">
      <alignment horizontal="left" vertical="center" wrapText="1"/>
    </xf>
    <xf numFmtId="178" fontId="9" fillId="57" borderId="1" xfId="0" applyNumberFormat="1" applyFont="1" applyFill="1" applyBorder="1" applyAlignment="1">
      <alignment horizontal="center" vertical="center" wrapText="1"/>
    </xf>
    <xf numFmtId="49" fontId="6" fillId="57" borderId="1" xfId="0" quotePrefix="1" applyNumberFormat="1" applyFont="1" applyFill="1" applyBorder="1" applyAlignment="1">
      <alignment vertical="center" wrapText="1"/>
    </xf>
    <xf numFmtId="41" fontId="251" fillId="57" borderId="1" xfId="30712" applyFont="1" applyFill="1" applyBorder="1" applyAlignment="1">
      <alignment horizontal="center" vertical="center"/>
    </xf>
    <xf numFmtId="0" fontId="251" fillId="57" borderId="1" xfId="0" applyFont="1" applyFill="1" applyBorder="1" applyAlignment="1">
      <alignment horizontal="center" vertical="center"/>
    </xf>
    <xf numFmtId="49" fontId="6" fillId="57" borderId="1" xfId="0" quotePrefix="1" applyNumberFormat="1" applyFont="1" applyFill="1" applyBorder="1" applyAlignment="1">
      <alignment horizontal="left" vertical="center" wrapText="1"/>
    </xf>
    <xf numFmtId="0" fontId="241" fillId="57" borderId="1" xfId="0" applyFont="1" applyFill="1" applyBorder="1" applyAlignment="1">
      <alignment vertical="center" wrapText="1"/>
    </xf>
    <xf numFmtId="0" fontId="243" fillId="0" borderId="18" xfId="0" quotePrefix="1" applyFont="1" applyBorder="1" applyAlignment="1">
      <alignment vertical="center" wrapText="1"/>
    </xf>
    <xf numFmtId="178" fontId="6" fillId="0" borderId="1" xfId="0" applyNumberFormat="1" applyFont="1" applyBorder="1" applyAlignment="1">
      <alignment horizontal="left" vertical="center" wrapText="1"/>
    </xf>
    <xf numFmtId="0" fontId="243" fillId="57" borderId="18" xfId="0" applyFont="1" applyFill="1" applyBorder="1" applyAlignment="1">
      <alignment vertical="center" wrapText="1"/>
    </xf>
    <xf numFmtId="0" fontId="243" fillId="57" borderId="1" xfId="0" applyFont="1" applyFill="1" applyBorder="1" applyAlignment="1">
      <alignment vertical="center" wrapText="1"/>
    </xf>
    <xf numFmtId="0" fontId="17" fillId="57" borderId="1" xfId="0" applyFont="1" applyFill="1" applyBorder="1" applyAlignment="1">
      <alignment vertical="center" wrapText="1"/>
    </xf>
    <xf numFmtId="0" fontId="17" fillId="57" borderId="1" xfId="0" quotePrefix="1" applyFont="1" applyFill="1" applyBorder="1" applyAlignment="1">
      <alignment vertical="center" wrapText="1"/>
    </xf>
    <xf numFmtId="0" fontId="17" fillId="57" borderId="1" xfId="0" applyFont="1" applyFill="1" applyBorder="1">
      <alignment vertical="center"/>
    </xf>
    <xf numFmtId="0" fontId="253" fillId="57" borderId="1" xfId="0" quotePrefix="1" applyFont="1" applyFill="1" applyBorder="1" applyAlignment="1">
      <alignment horizontal="left" vertical="center" wrapText="1"/>
    </xf>
    <xf numFmtId="41" fontId="256" fillId="57" borderId="1" xfId="30712" applyFont="1" applyFill="1" applyBorder="1" applyAlignment="1">
      <alignment horizontal="center" vertical="center"/>
    </xf>
    <xf numFmtId="0" fontId="257" fillId="57" borderId="1" xfId="0" applyFont="1" applyFill="1" applyBorder="1" applyAlignment="1">
      <alignment horizontal="center" vertical="center"/>
    </xf>
    <xf numFmtId="176" fontId="242" fillId="5" borderId="1" xfId="6" applyFont="1" applyFill="1" applyBorder="1" applyAlignment="1">
      <alignment horizontal="right" vertical="center" wrapText="1"/>
    </xf>
    <xf numFmtId="0" fontId="13" fillId="0" borderId="83" xfId="0" applyFont="1" applyBorder="1" applyAlignment="1">
      <alignment horizontal="center" vertical="center" shrinkToFit="1"/>
    </xf>
    <xf numFmtId="0" fontId="13" fillId="0" borderId="31" xfId="0" applyFont="1" applyBorder="1" applyAlignment="1">
      <alignment horizontal="center" vertical="center" shrinkToFit="1"/>
    </xf>
    <xf numFmtId="0" fontId="13" fillId="0" borderId="71" xfId="0" applyFont="1" applyBorder="1" applyAlignment="1">
      <alignment horizontal="center" vertical="center" shrinkToFit="1"/>
    </xf>
    <xf numFmtId="41" fontId="259" fillId="0" borderId="1" xfId="0" applyNumberFormat="1" applyFont="1" applyBorder="1" applyAlignment="1">
      <alignment horizontal="center" vertical="center"/>
    </xf>
    <xf numFmtId="41" fontId="261" fillId="57" borderId="1" xfId="10" applyFont="1" applyFill="1" applyBorder="1" applyAlignment="1">
      <alignment horizontal="center" vertical="center"/>
    </xf>
    <xf numFmtId="41" fontId="261" fillId="0" borderId="1" xfId="10" applyFont="1" applyFill="1" applyBorder="1" applyAlignment="1">
      <alignment horizontal="center" vertical="center"/>
    </xf>
    <xf numFmtId="0" fontId="255" fillId="0" borderId="81" xfId="0" applyFont="1" applyBorder="1" applyAlignment="1">
      <alignment horizontal="left" vertical="center" indent="1"/>
    </xf>
    <xf numFmtId="0" fontId="255" fillId="0" borderId="0" xfId="0" applyFont="1" applyAlignment="1">
      <alignment horizontal="left" vertical="center" indent="1"/>
    </xf>
    <xf numFmtId="0" fontId="245" fillId="56" borderId="69" xfId="0" applyFont="1" applyFill="1" applyBorder="1" applyAlignment="1">
      <alignment horizontal="center" vertical="center"/>
    </xf>
    <xf numFmtId="0" fontId="245" fillId="56" borderId="31" xfId="0" applyFont="1" applyFill="1" applyBorder="1" applyAlignment="1">
      <alignment horizontal="center" vertical="center"/>
    </xf>
    <xf numFmtId="0" fontId="245" fillId="56" borderId="5" xfId="0" applyFont="1" applyFill="1" applyBorder="1" applyAlignment="1">
      <alignment horizontal="center" vertical="center"/>
    </xf>
    <xf numFmtId="0" fontId="246" fillId="6" borderId="70" xfId="0" applyFont="1" applyFill="1" applyBorder="1" applyAlignment="1">
      <alignment horizontal="center" vertical="center"/>
    </xf>
    <xf numFmtId="0" fontId="246" fillId="6" borderId="71" xfId="0" applyFont="1" applyFill="1" applyBorder="1" applyAlignment="1">
      <alignment horizontal="center" vertical="center"/>
    </xf>
    <xf numFmtId="0" fontId="246" fillId="6" borderId="8" xfId="0" applyFont="1" applyFill="1" applyBorder="1" applyAlignment="1">
      <alignment horizontal="center" vertical="center"/>
    </xf>
    <xf numFmtId="0" fontId="234" fillId="55" borderId="6" xfId="0" applyFont="1" applyFill="1" applyBorder="1" applyAlignment="1">
      <alignment horizontal="center" vertical="center" wrapText="1"/>
    </xf>
    <xf numFmtId="0" fontId="241" fillId="0" borderId="3" xfId="0" applyFont="1" applyBorder="1" applyAlignment="1">
      <alignment horizontal="center" vertical="center" wrapText="1"/>
    </xf>
    <xf numFmtId="0" fontId="241" fillId="0" borderId="66" xfId="0" applyFont="1" applyBorder="1" applyAlignment="1">
      <alignment horizontal="center" vertical="center" wrapText="1"/>
    </xf>
    <xf numFmtId="0" fontId="242" fillId="5" borderId="3" xfId="0" applyFont="1" applyFill="1" applyBorder="1" applyAlignment="1">
      <alignment horizontal="center" vertical="center" wrapText="1"/>
    </xf>
    <xf numFmtId="0" fontId="242" fillId="5" borderId="66" xfId="0" applyFont="1" applyFill="1" applyBorder="1" applyAlignment="1">
      <alignment horizontal="center" vertical="center" wrapText="1"/>
    </xf>
    <xf numFmtId="178" fontId="9" fillId="57" borderId="1" xfId="0" applyNumberFormat="1" applyFont="1" applyFill="1" applyBorder="1" applyAlignment="1">
      <alignment horizontal="center" vertical="center" wrapText="1"/>
    </xf>
    <xf numFmtId="0" fontId="21" fillId="0" borderId="13" xfId="12" applyFont="1" applyBorder="1" applyAlignment="1">
      <alignment horizontal="center" vertical="center"/>
    </xf>
    <xf numFmtId="0" fontId="21" fillId="0" borderId="14" xfId="12" applyFont="1" applyBorder="1" applyAlignment="1">
      <alignment horizontal="center" vertical="center"/>
    </xf>
    <xf numFmtId="0" fontId="11" fillId="4" borderId="13" xfId="0" applyFont="1" applyFill="1" applyBorder="1" applyAlignment="1">
      <alignment horizontal="center" vertical="center"/>
    </xf>
    <xf numFmtId="0" fontId="11" fillId="4" borderId="14" xfId="0" applyFont="1" applyFill="1" applyBorder="1" applyAlignment="1">
      <alignment horizontal="center" vertical="center"/>
    </xf>
    <xf numFmtId="0" fontId="11" fillId="4" borderId="15" xfId="0" applyFont="1" applyFill="1" applyBorder="1" applyAlignment="1">
      <alignment horizontal="center" vertical="center"/>
    </xf>
    <xf numFmtId="0" fontId="10" fillId="0" borderId="78" xfId="0" applyFont="1" applyBorder="1" applyAlignment="1">
      <alignment horizontal="center" vertical="center"/>
    </xf>
    <xf numFmtId="0" fontId="10" fillId="0" borderId="79" xfId="0" applyFont="1" applyBorder="1" applyAlignment="1">
      <alignment horizontal="center" vertical="center"/>
    </xf>
    <xf numFmtId="0" fontId="6" fillId="57" borderId="64" xfId="0" applyFont="1" applyFill="1" applyBorder="1" applyAlignment="1">
      <alignment horizontal="center" vertical="center"/>
    </xf>
    <xf numFmtId="0" fontId="6" fillId="57" borderId="65" xfId="0" applyFont="1" applyFill="1" applyBorder="1" applyAlignment="1">
      <alignment horizontal="center" vertical="center"/>
    </xf>
    <xf numFmtId="0" fontId="6" fillId="57" borderId="49" xfId="0" applyFont="1" applyFill="1" applyBorder="1" applyAlignment="1">
      <alignment horizontal="center" vertical="center"/>
    </xf>
    <xf numFmtId="178" fontId="6" fillId="3" borderId="4" xfId="0" applyNumberFormat="1" applyFont="1" applyFill="1" applyBorder="1" applyAlignment="1">
      <alignment horizontal="center" vertical="center" wrapText="1"/>
    </xf>
    <xf numFmtId="178" fontId="6" fillId="3" borderId="31" xfId="0" applyNumberFormat="1" applyFont="1" applyFill="1" applyBorder="1" applyAlignment="1">
      <alignment horizontal="center" vertical="center" wrapText="1"/>
    </xf>
    <xf numFmtId="178" fontId="6" fillId="3" borderId="5" xfId="0" applyNumberFormat="1" applyFont="1" applyFill="1" applyBorder="1" applyAlignment="1">
      <alignment horizontal="center" vertical="center" wrapText="1"/>
    </xf>
    <xf numFmtId="178" fontId="9" fillId="57" borderId="3" xfId="0" applyNumberFormat="1" applyFont="1" applyFill="1" applyBorder="1" applyAlignment="1">
      <alignment horizontal="center" vertical="center" wrapText="1"/>
    </xf>
    <xf numFmtId="178" fontId="9" fillId="57" borderId="66" xfId="0" applyNumberFormat="1" applyFont="1" applyFill="1" applyBorder="1" applyAlignment="1">
      <alignment horizontal="center" vertical="center" wrapText="1"/>
    </xf>
    <xf numFmtId="0" fontId="15" fillId="7" borderId="10" xfId="0" applyFont="1" applyFill="1" applyBorder="1" applyAlignment="1">
      <alignment horizontal="left" vertical="center" wrapText="1"/>
    </xf>
    <xf numFmtId="0" fontId="7" fillId="2" borderId="4" xfId="0" applyFont="1" applyFill="1" applyBorder="1" applyAlignment="1">
      <alignment horizontal="center" vertical="center"/>
    </xf>
    <xf numFmtId="0" fontId="7" fillId="2" borderId="31" xfId="0" applyFont="1" applyFill="1" applyBorder="1" applyAlignment="1">
      <alignment horizontal="center" vertical="center"/>
    </xf>
    <xf numFmtId="0" fontId="7" fillId="2" borderId="5" xfId="0" applyFont="1" applyFill="1" applyBorder="1" applyAlignment="1">
      <alignment horizontal="center" vertical="center"/>
    </xf>
    <xf numFmtId="178" fontId="9" fillId="5" borderId="1" xfId="0" applyNumberFormat="1" applyFont="1" applyFill="1" applyBorder="1" applyAlignment="1">
      <alignment horizontal="center" vertical="center" wrapText="1"/>
    </xf>
    <xf numFmtId="0" fontId="7" fillId="54" borderId="4" xfId="0" applyFont="1" applyFill="1" applyBorder="1" applyAlignment="1">
      <alignment horizontal="center" vertical="center"/>
    </xf>
    <xf numFmtId="0" fontId="7" fillId="54" borderId="31" xfId="0" applyFont="1" applyFill="1" applyBorder="1" applyAlignment="1">
      <alignment horizontal="center" vertical="center"/>
    </xf>
    <xf numFmtId="0" fontId="7" fillId="54" borderId="5" xfId="0" applyFont="1" applyFill="1" applyBorder="1" applyAlignment="1">
      <alignment horizontal="center" vertical="center"/>
    </xf>
    <xf numFmtId="178" fontId="9" fillId="57" borderId="18" xfId="0" applyNumberFormat="1" applyFont="1" applyFill="1" applyBorder="1" applyAlignment="1">
      <alignment horizontal="center" vertical="center" wrapText="1"/>
    </xf>
    <xf numFmtId="49" fontId="6" fillId="57" borderId="1" xfId="0" quotePrefix="1" applyNumberFormat="1" applyFont="1" applyFill="1" applyBorder="1" applyAlignment="1">
      <alignment horizontal="left" vertical="center" wrapText="1"/>
    </xf>
    <xf numFmtId="0" fontId="235" fillId="4" borderId="4" xfId="0" applyFont="1" applyFill="1" applyBorder="1" applyAlignment="1">
      <alignment horizontal="center" vertical="center"/>
    </xf>
    <xf numFmtId="0" fontId="235" fillId="4" borderId="31" xfId="0" applyFont="1" applyFill="1" applyBorder="1" applyAlignment="1">
      <alignment horizontal="center" vertical="center"/>
    </xf>
    <xf numFmtId="0" fontId="235" fillId="4" borderId="5" xfId="0" applyFont="1" applyFill="1" applyBorder="1" applyAlignment="1">
      <alignment horizontal="center" vertical="center"/>
    </xf>
    <xf numFmtId="178" fontId="9" fillId="5" borderId="3" xfId="0" applyNumberFormat="1" applyFont="1" applyFill="1" applyBorder="1" applyAlignment="1">
      <alignment horizontal="center" vertical="center" wrapText="1"/>
    </xf>
    <xf numFmtId="178" fontId="9" fillId="5" borderId="18" xfId="0" applyNumberFormat="1" applyFont="1" applyFill="1" applyBorder="1" applyAlignment="1">
      <alignment horizontal="center" vertical="center" wrapText="1"/>
    </xf>
    <xf numFmtId="178" fontId="9" fillId="5" borderId="66" xfId="0" applyNumberFormat="1" applyFont="1" applyFill="1" applyBorder="1" applyAlignment="1">
      <alignment horizontal="center" vertical="center" wrapText="1"/>
    </xf>
    <xf numFmtId="0" fontId="247" fillId="0" borderId="75" xfId="0" applyFont="1" applyBorder="1" applyAlignment="1">
      <alignment horizontal="center" vertical="center"/>
    </xf>
    <xf numFmtId="0" fontId="247" fillId="0" borderId="76" xfId="0" applyFont="1" applyBorder="1" applyAlignment="1">
      <alignment horizontal="center" vertical="center"/>
    </xf>
    <xf numFmtId="0" fontId="13" fillId="0" borderId="11" xfId="0" applyFont="1" applyBorder="1" applyAlignment="1">
      <alignment horizontal="center" vertical="center"/>
    </xf>
    <xf numFmtId="0" fontId="3" fillId="0" borderId="74" xfId="0" applyFont="1" applyBorder="1" applyAlignment="1"/>
    <xf numFmtId="0" fontId="9" fillId="0" borderId="49" xfId="0" applyFont="1" applyBorder="1" applyAlignment="1">
      <alignment horizontal="center" vertical="center" wrapText="1"/>
    </xf>
    <xf numFmtId="0" fontId="9" fillId="0" borderId="77" xfId="0" applyFont="1" applyBorder="1" applyAlignment="1">
      <alignment horizontal="center" vertical="center" wrapText="1"/>
    </xf>
    <xf numFmtId="0" fontId="9" fillId="0" borderId="5" xfId="0" applyFont="1" applyBorder="1" applyAlignment="1">
      <alignment horizontal="center" vertical="center" wrapText="1"/>
    </xf>
    <xf numFmtId="0" fontId="9" fillId="0" borderId="4" xfId="0" applyFont="1" applyBorder="1" applyAlignment="1">
      <alignment horizontal="center" vertical="center" wrapText="1"/>
    </xf>
    <xf numFmtId="0" fontId="9" fillId="0" borderId="8" xfId="0" applyFont="1" applyBorder="1" applyAlignment="1">
      <alignment horizontal="center" vertical="center" wrapText="1"/>
    </xf>
    <xf numFmtId="0" fontId="9" fillId="0" borderId="11" xfId="0" applyFont="1" applyBorder="1" applyAlignment="1">
      <alignment horizontal="center" vertical="center" wrapText="1"/>
    </xf>
    <xf numFmtId="0" fontId="13" fillId="0" borderId="4" xfId="0" applyFont="1" applyBorder="1" applyAlignment="1">
      <alignment horizontal="center" vertical="center" shrinkToFit="1"/>
    </xf>
    <xf numFmtId="0" fontId="13" fillId="0" borderId="12" xfId="0" applyFont="1" applyBorder="1" applyAlignment="1">
      <alignment horizontal="center" vertical="center" shrinkToFit="1"/>
    </xf>
    <xf numFmtId="0" fontId="13" fillId="0" borderId="4" xfId="0" applyFont="1" applyBorder="1" applyAlignment="1">
      <alignment horizontal="center" vertical="center"/>
    </xf>
    <xf numFmtId="0" fontId="13" fillId="0" borderId="12" xfId="0" applyFont="1" applyBorder="1" applyAlignment="1">
      <alignment horizontal="center" vertical="center"/>
    </xf>
  </cellXfs>
  <cellStyles count="30716">
    <cellStyle name="_x0014_" xfId="6452" xr:uid="{C99557C1-4FA2-4ED6-A864-F0A052F4D350}"/>
    <cellStyle name=" " xfId="16" xr:uid="{261EAF6B-00F0-4660-9E0A-F6137D9367C3}"/>
    <cellStyle name="            386grabber=vga.3gr  " xfId="17" xr:uid="{9ED679D6-5FC2-4F5F-9FE8-2022CBD3F07D}"/>
    <cellStyle name="          _x000d__x000a_386grabber=vga.3gr_x000d__x000a_" xfId="18" xr:uid="{9CDEAE5E-7817-4F38-94FB-B3DABE79CD29}"/>
    <cellStyle name="  2" xfId="19" xr:uid="{78937612-3743-4340-A6FC-88F4996DFE01}"/>
    <cellStyle name="  3" xfId="20" xr:uid="{0E03D61C-F558-4425-8ACB-EE99F071B8B9}"/>
    <cellStyle name="  4" xfId="21" xr:uid="{FD7F94EF-3767-4878-B0E0-E5460EBD5755}"/>
    <cellStyle name=" _20030218144011020-E1C865BF" xfId="22" xr:uid="{63E110BB-D8CD-44AE-87AE-BB39DF350A86}"/>
    <cellStyle name=" _20030221140423820-A5C865BF" xfId="23" xr:uid="{AF7E3268-BD9D-49C2-BD2F-A40F79A20C0E}"/>
    <cellStyle name=" _20030221140423820-A5C865BF_AC-01 보일러 설계서 수정" xfId="24" xr:uid="{B8EE36B8-95D0-4D09-B329-C6A8D672452B}"/>
    <cellStyle name=" _20030221140423820-A5C865BF_AC-01 보일러 설계서 수정_AC-14(최종수정)" xfId="25" xr:uid="{7649165B-5CA9-47F4-BC50-05E374E7990A}"/>
    <cellStyle name=" _20030221140423820-A5C865BF_AC-01 보일러 설계서 수정_AC-14(최종수정)_Book1" xfId="26" xr:uid="{923D67E3-7BE3-49C6-9351-214CD12ECFC0}"/>
    <cellStyle name=" _20030221140423820-A5C865BF_AC-01 보일러 설계서 수정_AC-14(최종수정)_발전설비 보수공사" xfId="27" xr:uid="{D61F7860-868D-43AC-9461-C8CDEDC80EF1}"/>
    <cellStyle name=" _20030221140423820-A5C865BF_AC-01 보일러 설계서 수정_AC-14(최종수정)_발전설비 보수공사_Book1" xfId="28" xr:uid="{99362B4B-E88D-487C-9C2E-12DE5107272E}"/>
    <cellStyle name=" _20030221140423820-A5C865BF_AC-01 보일러 설계서 수정_Book1" xfId="29" xr:uid="{368E476D-5D62-4C80-801B-6FBD849B7E6F}"/>
    <cellStyle name=" _20030221140423820-A5C865BF_AC-01 본관기초(가설계서 9월단가)" xfId="30" xr:uid="{354FD117-2385-4028-976E-01D0A9D45DBC}"/>
    <cellStyle name=" _20030221140423820-A5C865BF_AC-01 본관기초(가설계서 9월단가)_AC-14(최종수정)" xfId="31" xr:uid="{4BF8C5C0-F901-4BF2-9A7B-4E0EE18ABBF3}"/>
    <cellStyle name=" _20030221140423820-A5C865BF_AC-01 본관기초(가설계서 9월단가)_AC-14(최종수정)_Book1" xfId="32" xr:uid="{2539E509-1B63-45F6-A1AD-07B5D067F671}"/>
    <cellStyle name=" _20030221140423820-A5C865BF_AC-01 본관기초(가설계서 9월단가)_AC-14(최종수정)_발전설비 보수공사" xfId="33" xr:uid="{19C6B128-7578-4842-8103-2E9788839FC0}"/>
    <cellStyle name=" _20030221140423820-A5C865BF_AC-01 본관기초(가설계서 9월단가)_AC-14(최종수정)_발전설비 보수공사_Book1" xfId="34" xr:uid="{18726470-00BC-475C-B742-3AD599F3B510}"/>
    <cellStyle name=" _20030221140423820-A5C865BF_AC-01 본관기초(가설계서 9월단가)_Book1" xfId="35" xr:uid="{278B5192-322D-4A79-AFF0-7F4E10B9D509}"/>
    <cellStyle name=" _20030221140423820-A5C865BF_AC-01 본관기초(가설계서 9월단가)-2" xfId="36" xr:uid="{152789EA-DBFF-4FA1-9FB5-8DCE513D6807}"/>
    <cellStyle name=" _20030221140423820-A5C865BF_AC-01 본관기초(가설계서 9월단가)-2_AC-14(최종수정)" xfId="37" xr:uid="{AB27E842-5EB5-47A8-9E4C-D2BA39A68AF8}"/>
    <cellStyle name=" _20030221140423820-A5C865BF_AC-01 본관기초(가설계서 9월단가)-2_AC-14(최종수정)_Book1" xfId="38" xr:uid="{E05A66DE-9B31-47B4-9694-A6B37C0FFB93}"/>
    <cellStyle name=" _20030221140423820-A5C865BF_AC-01 본관기초(가설계서 9월단가)-2_AC-14(최종수정)_발전설비 보수공사" xfId="39" xr:uid="{97A80CCB-9F92-48B5-97A2-6A38F2D356E4}"/>
    <cellStyle name=" _20030221140423820-A5C865BF_AC-01 본관기초(가설계서 9월단가)-2_AC-14(최종수정)_발전설비 보수공사_Book1" xfId="40" xr:uid="{13A905D9-0509-4C30-9570-49412478F261}"/>
    <cellStyle name=" _20030221140423820-A5C865BF_AC-01 본관기초(가설계서 9월단가)-2_Book1" xfId="41" xr:uid="{8D7A33F6-FD2B-4864-86A8-F84ED613718E}"/>
    <cellStyle name=" _20030221140423820-A5C865BF_AC-14건설사무소환경개선공사설계서(제출)REV10" xfId="42" xr:uid="{B1E9C77B-A6C9-44BD-A4F2-837A657471D5}"/>
    <cellStyle name=" _20030221140423820-A5C865BF_AC-14건설사무소환경개선공사설계서(제출)REV10_AC-14(최종수정)" xfId="43" xr:uid="{023587C7-3D0E-44E7-92DA-63C35FB8045F}"/>
    <cellStyle name=" _20030221140423820-A5C865BF_AC-14건설사무소환경개선공사설계서(제출)REV10_AC-14(최종수정)_Book1" xfId="44" xr:uid="{3EE4CEA9-76E1-45F5-93DC-D9C9DAD57FF8}"/>
    <cellStyle name=" _20030221140423820-A5C865BF_AC-14건설사무소환경개선공사설계서(제출)REV10_AC-14(최종수정)_발전설비 보수공사" xfId="45" xr:uid="{7739CC8B-169C-4868-88AC-A0FD22F5B516}"/>
    <cellStyle name=" _20030221140423820-A5C865BF_AC-14건설사무소환경개선공사설계서(제출)REV10_AC-14(최종수정)_발전설비 보수공사_Book1" xfId="46" xr:uid="{F639C1A9-635B-4B50-9FA3-6EA3464DCA70}"/>
    <cellStyle name=" _20030221140423820-A5C865BF_AC-14건설사무소환경개선공사설계서(제출)REV10_Book1" xfId="47" xr:uid="{5394195A-6D77-47C0-8F44-864D8CD3368A}"/>
    <cellStyle name=" _20030221140423820-A5C865BF_Book1" xfId="48" xr:uid="{107D203F-4DF1-4773-B5C2-C1A4C39459F0}"/>
    <cellStyle name=" _20030221140423820-A5C865BF_공사비집계표" xfId="49" xr:uid="{3F8C3B63-120E-4A10-AA54-A10C1CF01FDD}"/>
    <cellStyle name=" _20030221140423820-A5C865BF_공사비집계표_AC-14(최종수정)" xfId="50" xr:uid="{050EA488-DEF4-4BB1-A770-CB2185E59BF2}"/>
    <cellStyle name=" _20030221140423820-A5C865BF_공사비집계표_AC-14(최종수정)_Book1" xfId="51" xr:uid="{A8C549E3-6CEC-4776-8E33-5256D5D338F3}"/>
    <cellStyle name=" _20030221140423820-A5C865BF_공사비집계표_AC-14(최종수정)_발전설비 보수공사" xfId="52" xr:uid="{0B10CED6-6A47-4EA7-B466-7354023F7CB9}"/>
    <cellStyle name=" _20030221140423820-A5C865BF_공사비집계표_AC-14(최종수정)_발전설비 보수공사_Book1" xfId="53" xr:uid="{71DB1C51-9A17-4EC4-A1DC-2C6BBFF04610}"/>
    <cellStyle name=" _20030221140423820-A5C865BF_공사비집계표_Book1" xfId="54" xr:uid="{AE25F0CE-9D38-4BDB-8388-F6E469815E5B}"/>
    <cellStyle name=" _20030221140423820-A5C865BF_발전설비 보수공사" xfId="55" xr:uid="{D3064475-19D5-4012-9F43-D0ED5F2C0BC1}"/>
    <cellStyle name=" _20030221140423820-A5C865BF_발전설비 보수공사_Book1" xfId="56" xr:uid="{BE654213-170C-45FB-B2B3-7995CDF9B314}"/>
    <cellStyle name=" _8월 기성" xfId="57" xr:uid="{B2D0DC28-5820-4B2F-BE02-286E2814F8DD}"/>
    <cellStyle name=" _97연말" xfId="58" xr:uid="{CE8DC1B7-59A6-4587-ABBD-5C7535E535E1}"/>
    <cellStyle name=" _97연말 2" xfId="59" xr:uid="{28076640-1C48-4732-AFDC-3469E60F38C6}"/>
    <cellStyle name=" _97연말1" xfId="60" xr:uid="{421CB023-85C1-4B21-B744-19CB4237E2DF}"/>
    <cellStyle name=" _97연말1 2" xfId="61" xr:uid="{488EEE4C-D8A2-47E7-8124-721DC126A4D6}"/>
    <cellStyle name=" _AC-01 계획서" xfId="62" xr:uid="{CFECE14B-F7F5-45AF-9E66-56F799DDB99D}"/>
    <cellStyle name=" _AC-01 보일러 설계서 수정" xfId="63" xr:uid="{B51D7705-AF24-4634-9BEE-C53AEC992192}"/>
    <cellStyle name=" _AC-01 보일러 설계서 수정_AC-14(최종수정)" xfId="64" xr:uid="{D5C2DB72-14B0-4088-BD44-79199A4CB718}"/>
    <cellStyle name=" _AC-01 보일러 설계서 수정_AC-14(최종수정)_Book1" xfId="65" xr:uid="{5D136FDF-418A-4A35-8E73-0CC9164F2AA0}"/>
    <cellStyle name=" _AC-01 보일러 설계서 수정_AC-14(최종수정)_발전설비 보수공사" xfId="66" xr:uid="{FCEA8294-4029-49E8-8679-BD20AD8BB42E}"/>
    <cellStyle name=" _AC-01 보일러 설계서 수정_AC-14(최종수정)_발전설비 보수공사_Book1" xfId="67" xr:uid="{B63384A6-3DC7-4482-8A32-7976E9B4B327}"/>
    <cellStyle name=" _AC-01 보일러 설계서 수정_Book1" xfId="68" xr:uid="{D9EB1FF7-7340-49F4-8E3E-B1A4ABF79048}"/>
    <cellStyle name=" _AC-01 본관기초(가설계서 9월단가)" xfId="69" xr:uid="{B277E10D-8641-42E8-B523-BFAD4DE38728}"/>
    <cellStyle name=" _AC-01 본관기초(가설계서 9월단가)_AC-14(최종수정)" xfId="70" xr:uid="{677654EE-45B8-4834-BF47-675341E2BAC9}"/>
    <cellStyle name=" _AC-01 본관기초(가설계서 9월단가)_AC-14(최종수정)_Book1" xfId="71" xr:uid="{B706AEE6-9D92-4855-B6FD-C214AE55DC10}"/>
    <cellStyle name=" _AC-01 본관기초(가설계서 9월단가)_AC-14(최종수정)_발전설비 보수공사" xfId="72" xr:uid="{1C0F4BA8-C3CF-44D0-B59E-4DAAF1B400F9}"/>
    <cellStyle name=" _AC-01 본관기초(가설계서 9월단가)_AC-14(최종수정)_발전설비 보수공사_Book1" xfId="73" xr:uid="{C8678DF7-908A-4CDF-8DEB-E38D928279EC}"/>
    <cellStyle name=" _AC-01 본관기초(가설계서 9월단가)_Book1" xfId="74" xr:uid="{F5CE3344-3C50-4E87-ABDA-1192486EF4FA}"/>
    <cellStyle name=" _AC-01 본관기초(가설계서 9월단가)-2" xfId="75" xr:uid="{9AD35D62-7CB2-475A-8BA2-CC3BB760793E}"/>
    <cellStyle name=" _AC-01 본관기초(가설계서 9월단가)-2_AC-14(최종수정)" xfId="76" xr:uid="{D880E783-C699-41AD-8288-93989C2858F1}"/>
    <cellStyle name=" _AC-01 본관기초(가설계서 9월단가)-2_AC-14(최종수정)_Book1" xfId="77" xr:uid="{16A2462A-F989-4F8A-AF98-3A51FB083AD0}"/>
    <cellStyle name=" _AC-01 본관기초(가설계서 9월단가)-2_AC-14(최종수정)_발전설비 보수공사" xfId="78" xr:uid="{50186084-4F2F-4275-A238-58325FD82248}"/>
    <cellStyle name=" _AC-01 본관기초(가설계서 9월단가)-2_AC-14(최종수정)_발전설비 보수공사_Book1" xfId="79" xr:uid="{ACC21B6A-7D89-4240-8968-B409853B6873}"/>
    <cellStyle name=" _AC-01 본관기초(가설계서 9월단가)-2_Book1" xfId="80" xr:uid="{9EBA6229-7E8F-47A9-93D7-B5F5D8657AE0}"/>
    <cellStyle name=" _AC-06_변경설계서(본설계서최종수정분)" xfId="81" xr:uid="{D9CFA292-D020-41A5-B202-E374356C5221}"/>
    <cellStyle name=" _AC06실적기성" xfId="82" xr:uid="{EA199AFF-86EB-48C4-87AD-3F2759A492A7}"/>
    <cellStyle name=" _AC-14 건설사무소 환경개선공사 설계서(제출)" xfId="83" xr:uid="{9F650B81-0969-4154-97C9-A745D8B0A1FC}"/>
    <cellStyle name=" _Book1" xfId="84" xr:uid="{8933B389-6E36-408D-8BFB-68F4806F04D5}"/>
    <cellStyle name=" _Book1 2" xfId="85" xr:uid="{50520A32-223F-4314-8A6E-F227E3A4D8B1}"/>
    <cellStyle name=" _간지" xfId="86" xr:uid="{BA8C7FBF-0E4E-4674-B7CF-4FC1318B9F46}"/>
    <cellStyle name=" _간지_20030310114821780-E1C865BF" xfId="87" xr:uid="{5895B4A8-20A0-468C-94CD-463F144F69CD}"/>
    <cellStyle name=" _간지_20030310114821780-E1C865BF_AC-01 보일러 설계서 수정" xfId="88" xr:uid="{CA1D56FD-EC85-498B-9E59-94AE94B5BB39}"/>
    <cellStyle name=" _간지_20030310114821780-E1C865BF_AC-01 보일러 설계서 수정_AC-14(최종수정)" xfId="89" xr:uid="{3C6F13D7-301B-4448-A52E-E9383ABA34A6}"/>
    <cellStyle name=" _간지_20030310114821780-E1C865BF_AC-01 보일러 설계서 수정_AC-14(최종수정)_Book1" xfId="90" xr:uid="{601C0A54-7546-449F-81FD-6CB2D0B220EF}"/>
    <cellStyle name=" _간지_20030310114821780-E1C865BF_AC-01 보일러 설계서 수정_AC-14(최종수정)_발전설비 보수공사" xfId="91" xr:uid="{12CFD02D-AB54-4726-A758-47018D577E42}"/>
    <cellStyle name=" _간지_20030310114821780-E1C865BF_AC-01 보일러 설계서 수정_AC-14(최종수정)_발전설비 보수공사_Book1" xfId="92" xr:uid="{0E462377-4BF1-4A97-AACF-8A84C500573D}"/>
    <cellStyle name=" _간지_20030310114821780-E1C865BF_AC-01 보일러 설계서 수정_Book1" xfId="93" xr:uid="{7A51B664-6E2A-4E78-B5F2-3AE581033573}"/>
    <cellStyle name=" _간지_20030310114821780-E1C865BF_AC-01 본관기초(가설계서 9월단가)" xfId="94" xr:uid="{1D5021C6-BDC9-4E5B-93F1-3263BD04966B}"/>
    <cellStyle name=" _간지_20030310114821780-E1C865BF_AC-01 본관기초(가설계서 9월단가)_AC-14(최종수정)" xfId="95" xr:uid="{02959BA2-8C9C-4151-848B-1BD67C9C6039}"/>
    <cellStyle name=" _간지_20030310114821780-E1C865BF_AC-01 본관기초(가설계서 9월단가)_AC-14(최종수정)_Book1" xfId="96" xr:uid="{4FC6D2E0-93D5-429D-87DA-17F0EE71AEBB}"/>
    <cellStyle name=" _간지_20030310114821780-E1C865BF_AC-01 본관기초(가설계서 9월단가)_AC-14(최종수정)_발전설비 보수공사" xfId="97" xr:uid="{B02B5FF5-217C-457D-89E3-90D459AFA8B6}"/>
    <cellStyle name=" _간지_20030310114821780-E1C865BF_AC-01 본관기초(가설계서 9월단가)_AC-14(최종수정)_발전설비 보수공사_Book1" xfId="98" xr:uid="{CC1D5CD1-5F8B-419B-9009-35024720F95F}"/>
    <cellStyle name=" _간지_20030310114821780-E1C865BF_AC-01 본관기초(가설계서 9월단가)_Book1" xfId="99" xr:uid="{94708F53-4D40-4859-8F4C-85E0C35F0B56}"/>
    <cellStyle name=" _간지_20030310114821780-E1C865BF_AC-01 본관기초(가설계서 9월단가)-2" xfId="100" xr:uid="{2B033020-D8E8-496D-A9AC-26E744412BE4}"/>
    <cellStyle name=" _간지_20030310114821780-E1C865BF_AC-01 본관기초(가설계서 9월단가)-2_AC-14(최종수정)" xfId="101" xr:uid="{56A85F24-28E9-4270-8C10-290C26245248}"/>
    <cellStyle name=" _간지_20030310114821780-E1C865BF_AC-01 본관기초(가설계서 9월단가)-2_AC-14(최종수정)_Book1" xfId="102" xr:uid="{03254629-DFE8-470F-8B8E-9B36F96B3C91}"/>
    <cellStyle name=" _간지_20030310114821780-E1C865BF_AC-01 본관기초(가설계서 9월단가)-2_AC-14(최종수정)_발전설비 보수공사" xfId="103" xr:uid="{19BB79B8-9FBF-4C1F-B14A-D363224C0BED}"/>
    <cellStyle name=" _간지_20030310114821780-E1C865BF_AC-01 본관기초(가설계서 9월단가)-2_AC-14(최종수정)_발전설비 보수공사_Book1" xfId="104" xr:uid="{EF8C5912-B7A4-4FF2-94A5-72F78CECDCE9}"/>
    <cellStyle name=" _간지_20030310114821780-E1C865BF_AC-01 본관기초(가설계서 9월단가)-2_Book1" xfId="105" xr:uid="{8FFF4963-679A-4428-B923-1D7EFDD18788}"/>
    <cellStyle name=" _간지_20030310114821780-E1C865BF_AC-14건설사무소환경개선공사설계서(제출)REV10" xfId="106" xr:uid="{17507145-ED9B-4C02-9A8E-5A9921E3D38C}"/>
    <cellStyle name=" _간지_20030310114821780-E1C865BF_AC-14건설사무소환경개선공사설계서(제출)REV10_AC-14(최종수정)" xfId="107" xr:uid="{E859EC2B-52D9-4EB1-BAD9-8AD4F2D86C09}"/>
    <cellStyle name=" _간지_20030310114821780-E1C865BF_AC-14건설사무소환경개선공사설계서(제출)REV10_AC-14(최종수정)_Book1" xfId="108" xr:uid="{C0B841D9-8978-45E0-AAA8-D2C60F6E9481}"/>
    <cellStyle name=" _간지_20030310114821780-E1C865BF_AC-14건설사무소환경개선공사설계서(제출)REV10_AC-14(최종수정)_발전설비 보수공사" xfId="109" xr:uid="{36775842-23D4-4E8B-A5BF-C33784E75BC4}"/>
    <cellStyle name=" _간지_20030310114821780-E1C865BF_AC-14건설사무소환경개선공사설계서(제출)REV10_AC-14(최종수정)_발전설비 보수공사_Book1" xfId="110" xr:uid="{000643B0-1E06-4CE4-8ADE-A38DCA98DEF5}"/>
    <cellStyle name=" _간지_20030310114821780-E1C865BF_AC-14건설사무소환경개선공사설계서(제출)REV10_Book1" xfId="111" xr:uid="{6773E82F-818B-4319-9DA0-196E224C7DEA}"/>
    <cellStyle name=" _간지_20030310114821780-E1C865BF_Book1" xfId="112" xr:uid="{32CB7CD7-AFF9-4BDD-B4D4-1C9ED6B16603}"/>
    <cellStyle name=" _간지_20030310114821780-E1C865BF_공사비집계표" xfId="113" xr:uid="{6EF3B03D-B9C1-43A3-9606-C8A8DA00B2A6}"/>
    <cellStyle name=" _간지_20030310114821780-E1C865BF_공사비집계표_AC-14(최종수정)" xfId="114" xr:uid="{2BC24CF4-BEF2-4428-87FB-66D33E9ECD34}"/>
    <cellStyle name=" _간지_20030310114821780-E1C865BF_공사비집계표_AC-14(최종수정)_Book1" xfId="115" xr:uid="{800B6DF4-0955-46CB-ABC7-F38FDD34AF18}"/>
    <cellStyle name=" _간지_20030310114821780-E1C865BF_공사비집계표_AC-14(최종수정)_발전설비 보수공사" xfId="116" xr:uid="{1334F02F-79E0-48F0-A957-41A78829C4A3}"/>
    <cellStyle name=" _간지_20030310114821780-E1C865BF_공사비집계표_AC-14(최종수정)_발전설비 보수공사_Book1" xfId="117" xr:uid="{586B855C-33A2-469A-9F3B-3BB40BA0B6F4}"/>
    <cellStyle name=" _간지_20030310114821780-E1C865BF_공사비집계표_Book1" xfId="118" xr:uid="{5FFC50E0-770C-453B-A03E-85353BD7C9CF}"/>
    <cellStyle name=" _간지_20030310114821780-E1C865BF_발전설비 보수공사" xfId="119" xr:uid="{B905954D-A4C7-409A-B771-C91C5CA300B5}"/>
    <cellStyle name=" _간지_20030310114821780-E1C865BF_발전설비 보수공사_Book1" xfId="120" xr:uid="{33D034C5-C988-47F5-B646-6DEC288E0A7F}"/>
    <cellStyle name=" _간지_20030310150903590-E1C865BF" xfId="121" xr:uid="{D504C6F9-3A11-430D-B217-7FCEEC1621C3}"/>
    <cellStyle name=" _간지_20030310150903590-E1C865BF_AC-01 보일러 설계서 수정" xfId="122" xr:uid="{42166B20-C0BB-4828-A248-B69A1326AC2A}"/>
    <cellStyle name=" _간지_20030310150903590-E1C865BF_AC-01 보일러 설계서 수정_AC-14(최종수정)" xfId="123" xr:uid="{4EE436AA-03D1-4DB9-8BF3-61AF577FBA34}"/>
    <cellStyle name=" _간지_20030310150903590-E1C865BF_AC-01 보일러 설계서 수정_AC-14(최종수정)_Book1" xfId="124" xr:uid="{1D3DBE64-6551-405E-806D-FF064186ADDD}"/>
    <cellStyle name=" _간지_20030310150903590-E1C865BF_AC-01 보일러 설계서 수정_AC-14(최종수정)_발전설비 보수공사" xfId="125" xr:uid="{A18E2346-C30B-4EAB-897A-30B6AFACCBB3}"/>
    <cellStyle name=" _간지_20030310150903590-E1C865BF_AC-01 보일러 설계서 수정_AC-14(최종수정)_발전설비 보수공사_Book1" xfId="126" xr:uid="{D0A4BCC3-1421-47A7-847A-CA5A0F7C00E9}"/>
    <cellStyle name=" _간지_20030310150903590-E1C865BF_AC-01 보일러 설계서 수정_Book1" xfId="127" xr:uid="{C190AEC2-8A21-4573-90F6-C7CD3FFAD442}"/>
    <cellStyle name=" _간지_20030310150903590-E1C865BF_AC-01 본관기초(가설계서 9월단가)" xfId="128" xr:uid="{435EE9BF-D71E-489C-9AD4-C148C7144A0D}"/>
    <cellStyle name=" _간지_20030310150903590-E1C865BF_AC-01 본관기초(가설계서 9월단가)_AC-14(최종수정)" xfId="129" xr:uid="{D13F7B98-247A-45CA-AF02-09C1EB25848D}"/>
    <cellStyle name=" _간지_20030310150903590-E1C865BF_AC-01 본관기초(가설계서 9월단가)_AC-14(최종수정)_Book1" xfId="130" xr:uid="{3D358B2D-1DDF-482C-B1DE-C079C2CF9701}"/>
    <cellStyle name=" _간지_20030310150903590-E1C865BF_AC-01 본관기초(가설계서 9월단가)_AC-14(최종수정)_발전설비 보수공사" xfId="131" xr:uid="{67FC2BE1-03D4-4A48-9048-D0E07DA2585D}"/>
    <cellStyle name=" _간지_20030310150903590-E1C865BF_AC-01 본관기초(가설계서 9월단가)_AC-14(최종수정)_발전설비 보수공사_Book1" xfId="132" xr:uid="{2FDFAED0-53DD-45CB-BCCC-572C410978B3}"/>
    <cellStyle name=" _간지_20030310150903590-E1C865BF_AC-01 본관기초(가설계서 9월단가)_Book1" xfId="133" xr:uid="{DBAD07E8-C1BC-4A54-998D-12CC8EB4776F}"/>
    <cellStyle name=" _간지_20030310150903590-E1C865BF_AC-01 본관기초(가설계서 9월단가)-2" xfId="134" xr:uid="{55242E21-9DD6-43F0-8369-3D186D69B5AA}"/>
    <cellStyle name=" _간지_20030310150903590-E1C865BF_AC-01 본관기초(가설계서 9월단가)-2_AC-14(최종수정)" xfId="135" xr:uid="{D7F1D83B-0F86-4F72-98AD-DB4D8C67B14C}"/>
    <cellStyle name=" _간지_20030310150903590-E1C865BF_AC-01 본관기초(가설계서 9월단가)-2_AC-14(최종수정)_Book1" xfId="136" xr:uid="{5F935533-A7D1-4D23-B270-E1A67B5E057F}"/>
    <cellStyle name=" _간지_20030310150903590-E1C865BF_AC-01 본관기초(가설계서 9월단가)-2_AC-14(최종수정)_발전설비 보수공사" xfId="137" xr:uid="{A365401F-6AB4-4902-B681-B892B0185E94}"/>
    <cellStyle name=" _간지_20030310150903590-E1C865BF_AC-01 본관기초(가설계서 9월단가)-2_AC-14(최종수정)_발전설비 보수공사_Book1" xfId="138" xr:uid="{CFE1F74D-AD28-44DF-9BC7-54DF38FF6FC0}"/>
    <cellStyle name=" _간지_20030310150903590-E1C865BF_AC-01 본관기초(가설계서 9월단가)-2_Book1" xfId="139" xr:uid="{30EB7ED4-A98C-4205-B5B3-04757412F21B}"/>
    <cellStyle name=" _간지_20030310150903590-E1C865BF_AC-14건설사무소환경개선공사설계서(제출)REV10" xfId="140" xr:uid="{039EA17C-0B5D-43FE-A147-925328AA28BE}"/>
    <cellStyle name=" _간지_20030310150903590-E1C865BF_AC-14건설사무소환경개선공사설계서(제출)REV10_AC-14(최종수정)" xfId="141" xr:uid="{BB9F8528-7E17-4D25-A516-4224A4E3545A}"/>
    <cellStyle name=" _간지_20030310150903590-E1C865BF_AC-14건설사무소환경개선공사설계서(제출)REV10_AC-14(최종수정)_Book1" xfId="142" xr:uid="{C9DBBE78-2554-4276-8C0C-1DDC6AFADB00}"/>
    <cellStyle name=" _간지_20030310150903590-E1C865BF_AC-14건설사무소환경개선공사설계서(제출)REV10_AC-14(최종수정)_발전설비 보수공사" xfId="143" xr:uid="{BA4A3353-84A4-4042-8FF5-5409B09814BD}"/>
    <cellStyle name=" _간지_20030310150903590-E1C865BF_AC-14건설사무소환경개선공사설계서(제출)REV10_AC-14(최종수정)_발전설비 보수공사_Book1" xfId="144" xr:uid="{AF0862C3-8D71-4A91-B06F-DD62DCE777D4}"/>
    <cellStyle name=" _간지_20030310150903590-E1C865BF_AC-14건설사무소환경개선공사설계서(제출)REV10_Book1" xfId="145" xr:uid="{B39462A4-F39F-4CBB-A808-8463BA945556}"/>
    <cellStyle name=" _간지_20030310150903590-E1C865BF_Book1" xfId="146" xr:uid="{CAA4689F-C8F6-44DB-AA54-80E0C21CD772}"/>
    <cellStyle name=" _간지_20030310150903590-E1C865BF_공사비집계표" xfId="147" xr:uid="{BE76F55F-4B34-45E7-A189-6DA2BC0FECC5}"/>
    <cellStyle name=" _간지_20030310150903590-E1C865BF_공사비집계표_AC-14(최종수정)" xfId="148" xr:uid="{0E0880A0-8DEA-4D86-9583-C11A067F0209}"/>
    <cellStyle name=" _간지_20030310150903590-E1C865BF_공사비집계표_AC-14(최종수정)_Book1" xfId="149" xr:uid="{9E85C5C6-194F-407F-8AE2-8426A740666D}"/>
    <cellStyle name=" _간지_20030310150903590-E1C865BF_공사비집계표_AC-14(최종수정)_발전설비 보수공사" xfId="150" xr:uid="{5B6AB508-5D73-4331-9503-B55ADC731AB3}"/>
    <cellStyle name=" _간지_20030310150903590-E1C865BF_공사비집계표_AC-14(최종수정)_발전설비 보수공사_Book1" xfId="151" xr:uid="{722C5A2B-9935-41CE-87AE-77E84AA398B6}"/>
    <cellStyle name=" _간지_20030310150903590-E1C865BF_공사비집계표_Book1" xfId="152" xr:uid="{4AC55FEF-4922-4333-BEED-1D2D6A95201F}"/>
    <cellStyle name=" _간지_20030310150903590-E1C865BF_발전설비 보수공사" xfId="153" xr:uid="{2515306B-9E10-4CA2-96B7-746312DB7432}"/>
    <cellStyle name=" _간지_20030310150903590-E1C865BF_발전설비 보수공사_Book1" xfId="154" xr:uid="{1ED03B31-F7E6-4AF5-9405-B630E4623AAF}"/>
    <cellStyle name=" _간지_AC-01 보일러 설계서 수정" xfId="155" xr:uid="{50D98D02-BDBB-411D-9F99-9EEFFD399290}"/>
    <cellStyle name=" _간지_AC-01 보일러 설계서 수정_AC-14(최종수정)" xfId="156" xr:uid="{09914FEE-5F72-4A02-9259-6E1B478AB0DF}"/>
    <cellStyle name=" _간지_AC-01 보일러 설계서 수정_AC-14(최종수정)_Book1" xfId="157" xr:uid="{40F78DCD-55AB-4A04-8B81-0364362E3C02}"/>
    <cellStyle name=" _간지_AC-01 보일러 설계서 수정_AC-14(최종수정)_발전설비 보수공사" xfId="158" xr:uid="{3282537E-E665-4B6F-AECD-6F1484A23FC1}"/>
    <cellStyle name=" _간지_AC-01 보일러 설계서 수정_AC-14(최종수정)_발전설비 보수공사_Book1" xfId="159" xr:uid="{B3682696-5D78-4516-BAC7-ADA33185338F}"/>
    <cellStyle name=" _간지_AC-01 보일러 설계서 수정_Book1" xfId="160" xr:uid="{29C52E9D-EFA4-4AAD-B1C8-C6B937A57A52}"/>
    <cellStyle name=" _간지_AC-01 본관기초(가설계서 9월단가)" xfId="161" xr:uid="{EA53C300-336C-4C36-BDAB-43E09CFAB2EA}"/>
    <cellStyle name=" _간지_AC-01 본관기초(가설계서 9월단가)_AC-14(최종수정)" xfId="162" xr:uid="{6488B8E0-8E3B-4C48-9657-11FA9751B781}"/>
    <cellStyle name=" _간지_AC-01 본관기초(가설계서 9월단가)_AC-14(최종수정)_Book1" xfId="163" xr:uid="{29CBE05E-06B2-4F23-BB13-EF12117F3672}"/>
    <cellStyle name=" _간지_AC-01 본관기초(가설계서 9월단가)_AC-14(최종수정)_발전설비 보수공사" xfId="164" xr:uid="{D5D9DD89-4DDF-4B14-BE2A-3E226CAF62D3}"/>
    <cellStyle name=" _간지_AC-01 본관기초(가설계서 9월단가)_AC-14(최종수정)_발전설비 보수공사_Book1" xfId="165" xr:uid="{9A22F015-C81D-4665-9856-105C28A2D971}"/>
    <cellStyle name=" _간지_AC-01 본관기초(가설계서 9월단가)_Book1" xfId="166" xr:uid="{C40A39CB-C327-4324-8F87-C25ABF39C70A}"/>
    <cellStyle name=" _간지_AC-01 본관기초(가설계서 9월단가)-2" xfId="167" xr:uid="{903D3423-D9D1-46BD-AC79-2590E00F5592}"/>
    <cellStyle name=" _간지_AC-01 본관기초(가설계서 9월단가)-2_AC-14(최종수정)" xfId="168" xr:uid="{F7C0E698-C792-441F-A04B-802E96460279}"/>
    <cellStyle name=" _간지_AC-01 본관기초(가설계서 9월단가)-2_AC-14(최종수정)_Book1" xfId="169" xr:uid="{4D6C50D5-C352-45C5-9C0E-00C584C3A1A1}"/>
    <cellStyle name=" _간지_AC-01 본관기초(가설계서 9월단가)-2_AC-14(최종수정)_발전설비 보수공사" xfId="170" xr:uid="{6F31456D-F2EF-49B7-94AF-6A5E7B2F96BF}"/>
    <cellStyle name=" _간지_AC-01 본관기초(가설계서 9월단가)-2_AC-14(최종수정)_발전설비 보수공사_Book1" xfId="171" xr:uid="{C966EFA7-C709-489A-A733-403C26635802}"/>
    <cellStyle name=" _간지_AC-01 본관기초(가설계서 9월단가)-2_Book1" xfId="172" xr:uid="{B6715F7D-8157-4718-A7B2-34988F7FDAC4}"/>
    <cellStyle name=" _간지_AC-14건설사무소환경개선공사설계서(제출)REV10" xfId="173" xr:uid="{77D5C42B-F0F3-4521-AAED-9CA609E05D53}"/>
    <cellStyle name=" _간지_AC-14건설사무소환경개선공사설계서(제출)REV10_AC-14(최종수정)" xfId="174" xr:uid="{0013201A-2F19-43EE-A471-572058FB1E35}"/>
    <cellStyle name=" _간지_AC-14건설사무소환경개선공사설계서(제출)REV10_AC-14(최종수정)_Book1" xfId="175" xr:uid="{D423A650-480F-44EB-A133-F5006197E614}"/>
    <cellStyle name=" _간지_AC-14건설사무소환경개선공사설계서(제출)REV10_AC-14(최종수정)_발전설비 보수공사" xfId="176" xr:uid="{BB21B388-69C8-4EFF-A6E5-FBF8A158BE8B}"/>
    <cellStyle name=" _간지_AC-14건설사무소환경개선공사설계서(제출)REV10_AC-14(최종수정)_발전설비 보수공사_Book1" xfId="177" xr:uid="{963A974E-A25A-40F6-BD6B-85F6F156AA33}"/>
    <cellStyle name=" _간지_AC-14건설사무소환경개선공사설계서(제출)REV10_Book1" xfId="178" xr:uid="{FFD1CD07-B23E-40BB-852E-1A1E5F42AC58}"/>
    <cellStyle name=" _간지_Book1" xfId="179" xr:uid="{57B17930-5D0C-4028-82ED-4E29EF797407}"/>
    <cellStyle name=" _간지_공사비집계표" xfId="180" xr:uid="{2B372150-0E6F-4861-B083-1ECFDDDD5A41}"/>
    <cellStyle name=" _간지_공사비집계표_AC-14(최종수정)" xfId="181" xr:uid="{0E3326F2-7332-4F3E-A6EC-12D3CD80C492}"/>
    <cellStyle name=" _간지_공사비집계표_AC-14(최종수정)_Book1" xfId="182" xr:uid="{B32387A4-F82A-4817-8803-15FF0A52436F}"/>
    <cellStyle name=" _간지_공사비집계표_AC-14(최종수정)_발전설비 보수공사" xfId="183" xr:uid="{FAFB029F-5ABF-493B-BF35-D55942DC1D8D}"/>
    <cellStyle name=" _간지_공사비집계표_AC-14(최종수정)_발전설비 보수공사_Book1" xfId="184" xr:uid="{64EBA2CB-B27B-495E-83C6-5E5F4F32DB8D}"/>
    <cellStyle name=" _간지_공사비집계표_Book1" xfId="185" xr:uid="{9A23C827-D42A-45DC-AB93-8051D02C39B4}"/>
    <cellStyle name=" _간지_발전설비 보수공사" xfId="186" xr:uid="{FB2B4E9B-1633-41B7-AF89-8F896CFEAE71}"/>
    <cellStyle name=" _간지_발전설비 보수공사_Book1" xfId="187" xr:uid="{44C966F8-9E1D-46AF-8EFA-915C82DEADC2}"/>
    <cellStyle name=" _간지_옥외탱크및기기기초(단가)" xfId="188" xr:uid="{0711CACA-AAC6-4267-BDA7-B52BFF2E3BB6}"/>
    <cellStyle name=" _간지_옥외탱크및기기기초(단가)_AC-01 보일러 설계서 수정" xfId="189" xr:uid="{DC668D68-1806-4D5E-8E88-DF555385DA29}"/>
    <cellStyle name=" _간지_옥외탱크및기기기초(단가)_AC-01 보일러 설계서 수정_AC-14(최종수정)" xfId="190" xr:uid="{55AE4827-C3F2-4272-9D6E-9E2F5E2ABAA4}"/>
    <cellStyle name=" _간지_옥외탱크및기기기초(단가)_AC-01 보일러 설계서 수정_AC-14(최종수정)_Book1" xfId="191" xr:uid="{BDAA31EB-9304-410D-85CD-33FC6E3CCCEC}"/>
    <cellStyle name=" _간지_옥외탱크및기기기초(단가)_AC-01 보일러 설계서 수정_AC-14(최종수정)_발전설비 보수공사" xfId="192" xr:uid="{F82039A2-6B62-4DEE-B0EE-8F27D7433B68}"/>
    <cellStyle name=" _간지_옥외탱크및기기기초(단가)_AC-01 보일러 설계서 수정_AC-14(최종수정)_발전설비 보수공사_Book1" xfId="193" xr:uid="{CF056971-6389-4D0F-A4C3-F13273A512BB}"/>
    <cellStyle name=" _간지_옥외탱크및기기기초(단가)_AC-01 보일러 설계서 수정_Book1" xfId="194" xr:uid="{C0B24E7C-AB2B-44BC-9B5F-E5C80BD8F4E5}"/>
    <cellStyle name=" _간지_옥외탱크및기기기초(단가)_AC-01 본관기초(가설계서 9월단가)" xfId="195" xr:uid="{49220F64-185D-494B-A9AD-3B0177BEE59C}"/>
    <cellStyle name=" _간지_옥외탱크및기기기초(단가)_AC-01 본관기초(가설계서 9월단가)_AC-14(최종수정)" xfId="196" xr:uid="{CC008C8D-B07E-41AD-B531-50A38CFFE622}"/>
    <cellStyle name=" _간지_옥외탱크및기기기초(단가)_AC-01 본관기초(가설계서 9월단가)_AC-14(최종수정)_Book1" xfId="197" xr:uid="{CD60850A-4CCD-4693-B362-8262BD7BF8F8}"/>
    <cellStyle name=" _간지_옥외탱크및기기기초(단가)_AC-01 본관기초(가설계서 9월단가)_AC-14(최종수정)_발전설비 보수공사" xfId="198" xr:uid="{C0E4BBD2-5C8E-4B54-8139-5CC02614826A}"/>
    <cellStyle name=" _간지_옥외탱크및기기기초(단가)_AC-01 본관기초(가설계서 9월단가)_AC-14(최종수정)_발전설비 보수공사_Book1" xfId="199" xr:uid="{3DDAF2F9-EEA1-40B2-AAB6-3B36CD8FBA82}"/>
    <cellStyle name=" _간지_옥외탱크및기기기초(단가)_AC-01 본관기초(가설계서 9월단가)_Book1" xfId="200" xr:uid="{5B7A57FC-E219-4198-B8B7-C0228597DCD7}"/>
    <cellStyle name=" _간지_옥외탱크및기기기초(단가)_AC-01 본관기초(가설계서 9월단가)-2" xfId="201" xr:uid="{FC27ED12-BF99-466E-8079-4E070F683D94}"/>
    <cellStyle name=" _간지_옥외탱크및기기기초(단가)_AC-01 본관기초(가설계서 9월단가)-2_AC-14(최종수정)" xfId="202" xr:uid="{9EC4D538-CBC2-4B86-AEFD-363F1A90E0E3}"/>
    <cellStyle name=" _간지_옥외탱크및기기기초(단가)_AC-01 본관기초(가설계서 9월단가)-2_AC-14(최종수정)_Book1" xfId="203" xr:uid="{FAA4282D-7F1A-4025-A521-C156AFF3DB3E}"/>
    <cellStyle name=" _간지_옥외탱크및기기기초(단가)_AC-01 본관기초(가설계서 9월단가)-2_AC-14(최종수정)_발전설비 보수공사" xfId="204" xr:uid="{745A9C7C-46D5-4464-934F-A95DDF671EA2}"/>
    <cellStyle name=" _간지_옥외탱크및기기기초(단가)_AC-01 본관기초(가설계서 9월단가)-2_AC-14(최종수정)_발전설비 보수공사_Book1" xfId="205" xr:uid="{8FBEB909-238D-4F7A-90FA-C7C4CC6C22C4}"/>
    <cellStyle name=" _간지_옥외탱크및기기기초(단가)_AC-01 본관기초(가설계서 9월단가)-2_Book1" xfId="206" xr:uid="{3C9804EB-6A99-4799-BF97-162C6F90A667}"/>
    <cellStyle name=" _간지_옥외탱크및기기기초(단가)_AC-14건설사무소환경개선공사설계서(제출)REV10" xfId="207" xr:uid="{397BC328-5086-417C-BD01-3C613B97B03B}"/>
    <cellStyle name=" _간지_옥외탱크및기기기초(단가)_AC-14건설사무소환경개선공사설계서(제출)REV10_AC-14(최종수정)" xfId="208" xr:uid="{2037168E-8335-4AC2-83C1-1E891CB18D5C}"/>
    <cellStyle name=" _간지_옥외탱크및기기기초(단가)_AC-14건설사무소환경개선공사설계서(제출)REV10_AC-14(최종수정)_Book1" xfId="209" xr:uid="{76B747AF-FEFE-4299-8BFE-1D5BA6E9FB7D}"/>
    <cellStyle name=" _간지_옥외탱크및기기기초(단가)_AC-14건설사무소환경개선공사설계서(제출)REV10_AC-14(최종수정)_발전설비 보수공사" xfId="210" xr:uid="{71A7F408-B056-4492-B986-44F5A35EE02E}"/>
    <cellStyle name=" _간지_옥외탱크및기기기초(단가)_AC-14건설사무소환경개선공사설계서(제출)REV10_AC-14(최종수정)_발전설비 보수공사_Book1" xfId="211" xr:uid="{5D21D995-DF03-40C1-80C0-DB47887D0F4C}"/>
    <cellStyle name=" _간지_옥외탱크및기기기초(단가)_AC-14건설사무소환경개선공사설계서(제출)REV10_Book1" xfId="212" xr:uid="{7F9B898A-A0CA-4B2A-A339-C2E1F1C02D7C}"/>
    <cellStyle name=" _간지_옥외탱크및기기기초(단가)_Book1" xfId="213" xr:uid="{EF9CF95E-17B1-492A-BAB0-B35DC0EFEF9C}"/>
    <cellStyle name=" _간지_옥외탱크및기기기초(단가)_공사비집계표" xfId="214" xr:uid="{D8904F48-F4FD-40CB-AECE-1D7047F020E9}"/>
    <cellStyle name=" _간지_옥외탱크및기기기초(단가)_공사비집계표_AC-14(최종수정)" xfId="215" xr:uid="{96CEB113-6967-4503-86BA-3F6F0C619C60}"/>
    <cellStyle name=" _간지_옥외탱크및기기기초(단가)_공사비집계표_AC-14(최종수정)_Book1" xfId="216" xr:uid="{68677249-C9B8-4424-B6D5-48CE5EA9F45A}"/>
    <cellStyle name=" _간지_옥외탱크및기기기초(단가)_공사비집계표_AC-14(최종수정)_발전설비 보수공사" xfId="217" xr:uid="{BAB5ADCD-7146-4F0D-BDC6-1204E7A11AB1}"/>
    <cellStyle name=" _간지_옥외탱크및기기기초(단가)_공사비집계표_AC-14(최종수정)_발전설비 보수공사_Book1" xfId="218" xr:uid="{AAD0DCF4-6600-46C7-9DF9-0E8427B1A66E}"/>
    <cellStyle name=" _간지_옥외탱크및기기기초(단가)_공사비집계표_Book1" xfId="219" xr:uid="{FAB675AB-E919-4C36-9C5A-91A0652A06CD}"/>
    <cellStyle name=" _간지_옥외탱크및기기기초(단가)_발전설비 보수공사" xfId="220" xr:uid="{23F531C0-9CCF-4591-9689-861B6FFA50AA}"/>
    <cellStyle name=" _간지_옥외탱크및기기기초(단가)_발전설비 보수공사_Book1" xfId="221" xr:uid="{6C7FED37-4918-46BA-979F-D742EA3F15E3}"/>
    <cellStyle name=" _간지_추가품셈1" xfId="222" xr:uid="{326E9ACB-094D-4949-890E-736266F98402}"/>
    <cellStyle name=" _간지_추가품셈1_AC-01 보일러 설계서 수정" xfId="223" xr:uid="{31184670-F847-4EA3-9AC2-4F77C7964DDF}"/>
    <cellStyle name=" _간지_추가품셈1_AC-01 보일러 설계서 수정_AC-14(최종수정)" xfId="224" xr:uid="{F250A785-5225-42C8-B3C2-B084365B42E8}"/>
    <cellStyle name=" _간지_추가품셈1_AC-01 보일러 설계서 수정_AC-14(최종수정)_Book1" xfId="225" xr:uid="{390C1EB6-4261-4B89-9849-C3311C881818}"/>
    <cellStyle name=" _간지_추가품셈1_AC-01 보일러 설계서 수정_AC-14(최종수정)_발전설비 보수공사" xfId="226" xr:uid="{B55DCDAC-4C54-40D4-826C-EC3E119E4059}"/>
    <cellStyle name=" _간지_추가품셈1_AC-01 보일러 설계서 수정_AC-14(최종수정)_발전설비 보수공사_Book1" xfId="227" xr:uid="{F6E79153-FA3B-4304-9199-C0A55B0AD99F}"/>
    <cellStyle name=" _간지_추가품셈1_AC-01 보일러 설계서 수정_Book1" xfId="228" xr:uid="{33ECA6CA-2DE3-4281-83FD-C27C731E6A13}"/>
    <cellStyle name=" _간지_추가품셈1_AC-01 본관기초(가설계서 9월단가)" xfId="229" xr:uid="{3AA19A17-202E-446F-89EB-91FA54CFA0AD}"/>
    <cellStyle name=" _간지_추가품셈1_AC-01 본관기초(가설계서 9월단가)_AC-14(최종수정)" xfId="230" xr:uid="{BA49AD60-F123-4A56-8009-8E73B92B4098}"/>
    <cellStyle name=" _간지_추가품셈1_AC-01 본관기초(가설계서 9월단가)_AC-14(최종수정)_Book1" xfId="231" xr:uid="{9EBE3A5C-38F3-4012-9B3F-85C9CDD1BB6D}"/>
    <cellStyle name=" _간지_추가품셈1_AC-01 본관기초(가설계서 9월단가)_AC-14(최종수정)_발전설비 보수공사" xfId="232" xr:uid="{57A3C53C-2603-4163-80EA-1C333590D7A0}"/>
    <cellStyle name=" _간지_추가품셈1_AC-01 본관기초(가설계서 9월단가)_AC-14(최종수정)_발전설비 보수공사_Book1" xfId="233" xr:uid="{B19C466B-1B60-468E-B452-3B938CB8F861}"/>
    <cellStyle name=" _간지_추가품셈1_AC-01 본관기초(가설계서 9월단가)_Book1" xfId="234" xr:uid="{BC5BCE23-DA2F-4D55-B606-90907D731AC1}"/>
    <cellStyle name=" _간지_추가품셈1_AC-01 본관기초(가설계서 9월단가)-2" xfId="235" xr:uid="{3F4664EC-2B7B-4335-8CD3-61B022B32AE3}"/>
    <cellStyle name=" _간지_추가품셈1_AC-01 본관기초(가설계서 9월단가)-2_AC-14(최종수정)" xfId="236" xr:uid="{0DE5ADDC-ED75-497B-B06D-6A11A7DB81FF}"/>
    <cellStyle name=" _간지_추가품셈1_AC-01 본관기초(가설계서 9월단가)-2_AC-14(최종수정)_Book1" xfId="237" xr:uid="{22DACC4A-B9A1-4B42-A6A7-B13E85B021F7}"/>
    <cellStyle name=" _간지_추가품셈1_AC-01 본관기초(가설계서 9월단가)-2_AC-14(최종수정)_발전설비 보수공사" xfId="238" xr:uid="{D4E28C43-4315-4A90-B35C-92C0F5F4096C}"/>
    <cellStyle name=" _간지_추가품셈1_AC-01 본관기초(가설계서 9월단가)-2_AC-14(최종수정)_발전설비 보수공사_Book1" xfId="239" xr:uid="{54F917C1-C3FC-4D03-B229-A17741996629}"/>
    <cellStyle name=" _간지_추가품셈1_AC-01 본관기초(가설계서 9월단가)-2_Book1" xfId="240" xr:uid="{B82BEC52-47DE-4A77-8460-9B28DF6759EB}"/>
    <cellStyle name=" _간지_추가품셈1_AC-14건설사무소환경개선공사설계서(제출)REV10" xfId="241" xr:uid="{4598D949-D4F7-4C92-93EC-1DE8319BD7D1}"/>
    <cellStyle name=" _간지_추가품셈1_AC-14건설사무소환경개선공사설계서(제출)REV10_AC-14(최종수정)" xfId="242" xr:uid="{C03A4BB0-5077-43E2-8C8E-28BFEF3D1DC1}"/>
    <cellStyle name=" _간지_추가품셈1_AC-14건설사무소환경개선공사설계서(제출)REV10_AC-14(최종수정)_Book1" xfId="243" xr:uid="{ABC38BA5-E784-4AD9-ADE9-C651BD17108C}"/>
    <cellStyle name=" _간지_추가품셈1_AC-14건설사무소환경개선공사설계서(제출)REV10_AC-14(최종수정)_발전설비 보수공사" xfId="244" xr:uid="{627E5EE2-EB0B-4811-86D3-76AC34049F39}"/>
    <cellStyle name=" _간지_추가품셈1_AC-14건설사무소환경개선공사설계서(제출)REV10_AC-14(최종수정)_발전설비 보수공사_Book1" xfId="245" xr:uid="{F825F635-9FA3-4C62-97CE-DD0365CF6789}"/>
    <cellStyle name=" _간지_추가품셈1_AC-14건설사무소환경개선공사설계서(제출)REV10_Book1" xfId="246" xr:uid="{C8724EE1-480F-4545-9F98-AD8315E52B2F}"/>
    <cellStyle name=" _간지_추가품셈1_Book1" xfId="247" xr:uid="{05033974-85AF-489C-94AC-8B3776DBACC5}"/>
    <cellStyle name=" _간지_추가품셈1_공사비집계표" xfId="248" xr:uid="{2FBF7D8D-F39D-4034-B08B-630A2BD6BB11}"/>
    <cellStyle name=" _간지_추가품셈1_공사비집계표_AC-14(최종수정)" xfId="249" xr:uid="{18EB0407-C5D1-4502-B93B-F240C4C1D8CC}"/>
    <cellStyle name=" _간지_추가품셈1_공사비집계표_AC-14(최종수정)_Book1" xfId="250" xr:uid="{95273897-D415-48F3-9300-2B82AA68BCB9}"/>
    <cellStyle name=" _간지_추가품셈1_공사비집계표_AC-14(최종수정)_발전설비 보수공사" xfId="251" xr:uid="{F141338E-6581-46BB-824A-120BACE90AA9}"/>
    <cellStyle name=" _간지_추가품셈1_공사비집계표_AC-14(최종수정)_발전설비 보수공사_Book1" xfId="252" xr:uid="{396DF2E1-DE48-44FE-915D-CE3FADCFE7E5}"/>
    <cellStyle name=" _간지_추가품셈1_공사비집계표_Book1" xfId="253" xr:uid="{87719018-6F98-4364-B066-629CF4C91CF7}"/>
    <cellStyle name=" _간지_추가품셈1_발전설비 보수공사" xfId="254" xr:uid="{F54BB93E-E3D1-4910-AF5D-C4607EB7830C}"/>
    <cellStyle name=" _간지_추가품셈1_발전설비 보수공사_Book1" xfId="255" xr:uid="{074C9067-8DC2-4C49-9E43-8A048F2820D8}"/>
    <cellStyle name=" _건설사무소 환경개선공사 설계서" xfId="256" xr:uid="{202E665F-D9E7-4F05-98C1-C5B7C95D76E5}"/>
    <cellStyle name=" _구내도로 및 배수(단가)" xfId="257" xr:uid="{FBCE8D9D-BE1E-49B8-A8BF-54D21D6F85FD}"/>
    <cellStyle name=" _기계공작실 수량산출서(현장)" xfId="258" xr:uid="{42B90653-4B15-4D7A-A8D4-C42E92DC1A75}"/>
    <cellStyle name=" _대표공종내역" xfId="259" xr:uid="{DE3CD0F8-684D-4279-A6BB-5B949ABEDA4F}"/>
    <cellStyle name=" _대표공종내역_AC-01 보일러 설계서 수정" xfId="260" xr:uid="{5FF2D7A0-4BE9-4C56-B561-D4B278437D1B}"/>
    <cellStyle name=" _대표공종내역_AC-01 보일러 설계서 수정_AC-14(최종수정)" xfId="261" xr:uid="{AB9F072C-9BD7-4A70-A352-3B541D33A0A3}"/>
    <cellStyle name=" _대표공종내역_AC-01 보일러 설계서 수정_AC-14(최종수정)_Book1" xfId="262" xr:uid="{6794E1AB-1C87-464E-9622-A34CAE16385E}"/>
    <cellStyle name=" _대표공종내역_AC-01 보일러 설계서 수정_AC-14(최종수정)_발전설비 보수공사" xfId="263" xr:uid="{5E85BE09-D10F-4BD2-B7E6-446980732CF1}"/>
    <cellStyle name=" _대표공종내역_AC-01 보일러 설계서 수정_AC-14(최종수정)_발전설비 보수공사_Book1" xfId="264" xr:uid="{2654ECEE-90B0-4B13-9B79-2ECBF5E7270A}"/>
    <cellStyle name=" _대표공종내역_AC-01 보일러 설계서 수정_Book1" xfId="265" xr:uid="{80305ACC-848A-4182-9B28-C88D5FE01001}"/>
    <cellStyle name=" _대표공종내역_AC-01 본관기초(가설계서 9월단가)" xfId="266" xr:uid="{A4790A1D-0A8B-45AA-B193-63982509BA0C}"/>
    <cellStyle name=" _대표공종내역_AC-01 본관기초(가설계서 9월단가)_AC-14(최종수정)" xfId="267" xr:uid="{BF407386-C506-4292-ADBE-B9273AEEED93}"/>
    <cellStyle name=" _대표공종내역_AC-01 본관기초(가설계서 9월단가)_AC-14(최종수정)_Book1" xfId="268" xr:uid="{FB2272A0-5613-43AC-87E6-799B92324699}"/>
    <cellStyle name=" _대표공종내역_AC-01 본관기초(가설계서 9월단가)_AC-14(최종수정)_발전설비 보수공사" xfId="269" xr:uid="{1DF0BE25-5680-49E5-9E20-DBDE7F77F961}"/>
    <cellStyle name=" _대표공종내역_AC-01 본관기초(가설계서 9월단가)_AC-14(최종수정)_발전설비 보수공사_Book1" xfId="270" xr:uid="{FBA09826-8B9C-402E-957C-A318D7C02139}"/>
    <cellStyle name=" _대표공종내역_AC-01 본관기초(가설계서 9월단가)_Book1" xfId="271" xr:uid="{92CDF411-16C2-421B-8C4A-A14A61617D9B}"/>
    <cellStyle name=" _대표공종내역_AC-01 본관기초(가설계서 9월단가)-2" xfId="272" xr:uid="{F70F8028-AEA0-4F7D-91A3-6269CB13E98F}"/>
    <cellStyle name=" _대표공종내역_AC-01 본관기초(가설계서 9월단가)-2_AC-14(최종수정)" xfId="273" xr:uid="{9D195D88-75B1-42AF-89B3-18B626F260DE}"/>
    <cellStyle name=" _대표공종내역_AC-01 본관기초(가설계서 9월단가)-2_AC-14(최종수정)_Book1" xfId="274" xr:uid="{ECFD9B5A-17E8-47DC-8433-903993A46F25}"/>
    <cellStyle name=" _대표공종내역_AC-01 본관기초(가설계서 9월단가)-2_AC-14(최종수정)_발전설비 보수공사" xfId="275" xr:uid="{2F9A2571-2906-481E-87C7-DD0BC9499581}"/>
    <cellStyle name=" _대표공종내역_AC-01 본관기초(가설계서 9월단가)-2_AC-14(최종수정)_발전설비 보수공사_Book1" xfId="276" xr:uid="{200B8541-04D8-45B6-A2C5-0F2D2FC04D04}"/>
    <cellStyle name=" _대표공종내역_AC-01 본관기초(가설계서 9월단가)-2_Book1" xfId="277" xr:uid="{3285E945-CA91-4FE2-95ED-2BB2C69F9E8B}"/>
    <cellStyle name=" _대표공종내역_AC-14건설사무소환경개선공사설계서(제출)REV10" xfId="278" xr:uid="{F8B183E8-6149-4FB5-AD96-FC453C95DACE}"/>
    <cellStyle name=" _대표공종내역_AC-14건설사무소환경개선공사설계서(제출)REV10_AC-14(최종수정)" xfId="279" xr:uid="{88DD0429-222F-45F9-A9FF-5A8034236358}"/>
    <cellStyle name=" _대표공종내역_AC-14건설사무소환경개선공사설계서(제출)REV10_AC-14(최종수정)_Book1" xfId="280" xr:uid="{D92DC549-2A0C-4301-A6F4-84C411735CD8}"/>
    <cellStyle name=" _대표공종내역_AC-14건설사무소환경개선공사설계서(제출)REV10_AC-14(최종수정)_발전설비 보수공사" xfId="281" xr:uid="{CAF794C0-62C9-417B-8362-1DC7C84EADEF}"/>
    <cellStyle name=" _대표공종내역_AC-14건설사무소환경개선공사설계서(제출)REV10_AC-14(최종수정)_발전설비 보수공사_Book1" xfId="282" xr:uid="{D0FB79D4-1698-4628-989D-92F44CF67B39}"/>
    <cellStyle name=" _대표공종내역_AC-14건설사무소환경개선공사설계서(제출)REV10_Book1" xfId="283" xr:uid="{77119A19-C630-4397-B45B-E1183714F3FD}"/>
    <cellStyle name=" _대표공종내역_Book1" xfId="284" xr:uid="{C4FE8EAF-355B-4B51-ACE8-5049A3E6AF2C}"/>
    <cellStyle name=" _대표공종내역_공사비집계표" xfId="285" xr:uid="{A70CBA84-04D8-4C56-97E4-FFAAB3C026E8}"/>
    <cellStyle name=" _대표공종내역_공사비집계표_AC-14(최종수정)" xfId="286" xr:uid="{F331A894-460B-488E-B559-FFF95476AC9B}"/>
    <cellStyle name=" _대표공종내역_공사비집계표_AC-14(최종수정)_Book1" xfId="287" xr:uid="{645891D7-7707-44BF-937D-6B7A43E433E3}"/>
    <cellStyle name=" _대표공종내역_공사비집계표_AC-14(최종수정)_발전설비 보수공사" xfId="288" xr:uid="{33993B79-46D8-49EB-8D8F-9551B626C7E8}"/>
    <cellStyle name=" _대표공종내역_공사비집계표_AC-14(최종수정)_발전설비 보수공사_Book1" xfId="289" xr:uid="{F81D47EA-360C-4246-860D-A98574F1EFAF}"/>
    <cellStyle name=" _대표공종내역_공사비집계표_Book1" xfId="290" xr:uid="{6B4A2C53-7AC6-4838-BA12-39574D21E260}"/>
    <cellStyle name=" _대표공종내역_발전설비 보수공사" xfId="291" xr:uid="{431CBCE4-3CE4-4A34-A8DC-B2FFE12FD179}"/>
    <cellStyle name=" _대표공종내역_발전설비 보수공사_Book1" xfId="292" xr:uid="{506E9676-CACC-4E87-9D30-FCC478234D83}"/>
    <cellStyle name=" _본관기초(가설계서)-9월단가" xfId="293" xr:uid="{61DED1E0-0089-48D5-8939-4331343D1EBB}"/>
    <cellStyle name=" _본관기초(가설계서)-9월단가_AC-01 보일러 설계서 수정" xfId="294" xr:uid="{99195DD6-D7D7-4D05-A443-F4ECD0740DDF}"/>
    <cellStyle name=" _본관기초(가설계서)-9월단가_AC-01 보일러 설계서 수정_AC-14(최종수정)" xfId="295" xr:uid="{EAED8471-293D-4543-96B4-68FADF815005}"/>
    <cellStyle name=" _본관기초(가설계서)-9월단가_AC-01 보일러 설계서 수정_AC-14(최종수정)_Book1" xfId="296" xr:uid="{CE443950-422F-446A-88E4-B798F7249F9C}"/>
    <cellStyle name=" _본관기초(가설계서)-9월단가_AC-01 보일러 설계서 수정_AC-14(최종수정)_발전설비 보수공사" xfId="297" xr:uid="{9BBB13B9-8852-4139-A83C-56056AF9E98D}"/>
    <cellStyle name=" _본관기초(가설계서)-9월단가_AC-01 보일러 설계서 수정_AC-14(최종수정)_발전설비 보수공사_Book1" xfId="298" xr:uid="{3280D3D6-EFE9-4BDD-B819-46BF11EF29B4}"/>
    <cellStyle name=" _본관기초(가설계서)-9월단가_AC-01 보일러 설계서 수정_Book1" xfId="299" xr:uid="{9B32F131-148E-4F41-97B3-F7F91FBE41CA}"/>
    <cellStyle name=" _본관기초(가설계서)-9월단가_AC-01 본관기초(가설계서 9월단가)" xfId="300" xr:uid="{FAC96B2E-E5CC-47E5-AC03-901FE315F25C}"/>
    <cellStyle name=" _본관기초(가설계서)-9월단가_AC-01 본관기초(가설계서 9월단가)_AC-14(최종수정)" xfId="301" xr:uid="{38D50D1D-53A6-4A29-9722-3310E4E6F90C}"/>
    <cellStyle name=" _본관기초(가설계서)-9월단가_AC-01 본관기초(가설계서 9월단가)_AC-14(최종수정)_Book1" xfId="302" xr:uid="{A2540E70-2CB6-4393-A144-50D1C8F15DA7}"/>
    <cellStyle name=" _본관기초(가설계서)-9월단가_AC-01 본관기초(가설계서 9월단가)_AC-14(최종수정)_발전설비 보수공사" xfId="303" xr:uid="{10D235FA-2FFB-4BC8-9A1E-2E10F1DCA04E}"/>
    <cellStyle name=" _본관기초(가설계서)-9월단가_AC-01 본관기초(가설계서 9월단가)_AC-14(최종수정)_발전설비 보수공사_Book1" xfId="304" xr:uid="{8382E389-75FA-41C6-A7EE-1349AA85C4AB}"/>
    <cellStyle name=" _본관기초(가설계서)-9월단가_AC-01 본관기초(가설계서 9월단가)_Book1" xfId="305" xr:uid="{2EDBA78B-1558-4925-990F-DC56883534BA}"/>
    <cellStyle name=" _본관기초(가설계서)-9월단가_AC-01 본관기초(가설계서 9월단가)-2" xfId="306" xr:uid="{31B13E95-F8DB-4E02-8F2C-0CD6BABF1ACA}"/>
    <cellStyle name=" _본관기초(가설계서)-9월단가_AC-01 본관기초(가설계서 9월단가)-2_AC-14(최종수정)" xfId="307" xr:uid="{C64F2E9F-75F7-4F4F-BA5F-684BCBC0AAEF}"/>
    <cellStyle name=" _본관기초(가설계서)-9월단가_AC-01 본관기초(가설계서 9월단가)-2_AC-14(최종수정)_Book1" xfId="308" xr:uid="{549E7F60-1710-4BD4-B62C-1BE9B124082E}"/>
    <cellStyle name=" _본관기초(가설계서)-9월단가_AC-01 본관기초(가설계서 9월단가)-2_AC-14(최종수정)_발전설비 보수공사" xfId="309" xr:uid="{F53685B8-3C04-43DE-BD6C-0BB7B5035D8E}"/>
    <cellStyle name=" _본관기초(가설계서)-9월단가_AC-01 본관기초(가설계서 9월단가)-2_AC-14(최종수정)_발전설비 보수공사_Book1" xfId="310" xr:uid="{A812E5AA-601B-482C-9487-429F7802D250}"/>
    <cellStyle name=" _본관기초(가설계서)-9월단가_AC-01 본관기초(가설계서 9월단가)-2_Book1" xfId="311" xr:uid="{2321CEAC-521D-45FE-A8B0-0CBDDD3FA932}"/>
    <cellStyle name=" _본관기초(가설계서)-9월단가_AC-14건설사무소환경개선공사설계서(제출)REV10" xfId="312" xr:uid="{B649E46A-6745-4101-90A7-258802CE264F}"/>
    <cellStyle name=" _본관기초(가설계서)-9월단가_AC-14건설사무소환경개선공사설계서(제출)REV10_AC-14(최종수정)" xfId="313" xr:uid="{FE85D27A-2538-4331-BE9B-3EE9A2201EFA}"/>
    <cellStyle name=" _본관기초(가설계서)-9월단가_AC-14건설사무소환경개선공사설계서(제출)REV10_AC-14(최종수정)_Book1" xfId="314" xr:uid="{15389A01-2FBB-41AA-B078-57F8BC70A0C9}"/>
    <cellStyle name=" _본관기초(가설계서)-9월단가_AC-14건설사무소환경개선공사설계서(제출)REV10_AC-14(최종수정)_발전설비 보수공사" xfId="315" xr:uid="{1B962CF9-FD5F-43B0-967B-500B6C3C3288}"/>
    <cellStyle name=" _본관기초(가설계서)-9월단가_AC-14건설사무소환경개선공사설계서(제출)REV10_AC-14(최종수정)_발전설비 보수공사_Book1" xfId="316" xr:uid="{98E91C6F-FA5C-456B-BB65-AE2691294F53}"/>
    <cellStyle name=" _본관기초(가설계서)-9월단가_AC-14건설사무소환경개선공사설계서(제출)REV10_Book1" xfId="317" xr:uid="{A9FB0ADA-04F1-44A5-AE0F-6B1813187E09}"/>
    <cellStyle name=" _본관기초(가설계서)-9월단가_Book1" xfId="318" xr:uid="{C40C1B42-A6C8-4CDE-B45E-0793003379BB}"/>
    <cellStyle name=" _본관기초(가설계서)-9월단가_공사비집계표" xfId="319" xr:uid="{8DABE083-B49F-4B1B-9704-3547B9DEC224}"/>
    <cellStyle name=" _본관기초(가설계서)-9월단가_공사비집계표_AC-14(최종수정)" xfId="320" xr:uid="{11284125-6910-4DEB-BE86-CDBE38776470}"/>
    <cellStyle name=" _본관기초(가설계서)-9월단가_공사비집계표_AC-14(최종수정)_Book1" xfId="321" xr:uid="{2305DBA9-2AE3-4C4B-A067-96C19E948CE1}"/>
    <cellStyle name=" _본관기초(가설계서)-9월단가_공사비집계표_AC-14(최종수정)_발전설비 보수공사" xfId="322" xr:uid="{697C4404-421C-4157-B3D1-899BE6E5BE78}"/>
    <cellStyle name=" _본관기초(가설계서)-9월단가_공사비집계표_AC-14(최종수정)_발전설비 보수공사_Book1" xfId="323" xr:uid="{69B6B6EB-8009-4F83-BC6D-042497E40859}"/>
    <cellStyle name=" _본관기초(가설계서)-9월단가_공사비집계표_Book1" xfId="324" xr:uid="{CD30801B-5174-4D40-B5E3-37DC9EFE777C}"/>
    <cellStyle name=" _본관기초(가설계서)-9월단가_발전설비 보수공사" xfId="325" xr:uid="{5A612484-B5BD-4925-84E3-1EC72261BC4D}"/>
    <cellStyle name=" _본관기초(가설계서)-9월단가_발전설비 보수공사_Book1" xfId="326" xr:uid="{82CDCD3F-B97D-4C9E-9EAA-4DFD8B913C91}"/>
    <cellStyle name=" _본관기초굴착(단가)" xfId="327" xr:uid="{606A7862-B49E-4B1B-B737-FFFF6A5883B2}"/>
    <cellStyle name=" _사급자재단가산출" xfId="328" xr:uid="{616E0169-B760-4D24-8735-72DB4324A16B}"/>
    <cellStyle name=" _사급자재단가산출_AC-01 보일러 설계서 수정" xfId="329" xr:uid="{CA261AFB-9111-4AC7-A034-777556E9A069}"/>
    <cellStyle name=" _사급자재단가산출_AC-01 보일러 설계서 수정_AC-14(최종수정)" xfId="330" xr:uid="{586F282D-4CD9-4796-B7E7-AF8457F23FF9}"/>
    <cellStyle name=" _사급자재단가산출_AC-01 보일러 설계서 수정_AC-14(최종수정)_Book1" xfId="331" xr:uid="{E42EE7BC-1C9D-48AA-B831-79453EF54133}"/>
    <cellStyle name=" _사급자재단가산출_AC-01 보일러 설계서 수정_AC-14(최종수정)_발전설비 보수공사" xfId="332" xr:uid="{AC70571A-49BF-4E75-A912-67635F9A5910}"/>
    <cellStyle name=" _사급자재단가산출_AC-01 보일러 설계서 수정_AC-14(최종수정)_발전설비 보수공사_Book1" xfId="333" xr:uid="{61AC759D-8121-4873-8E0E-B490E0719A85}"/>
    <cellStyle name=" _사급자재단가산출_AC-01 보일러 설계서 수정_Book1" xfId="334" xr:uid="{0AA7C82D-5D75-4601-8480-E1DA7773501D}"/>
    <cellStyle name=" _사급자재단가산출_AC-01 본관기초(가설계서 9월단가)" xfId="335" xr:uid="{A010953A-C8CF-4430-86B7-2775A6EA948B}"/>
    <cellStyle name=" _사급자재단가산출_AC-01 본관기초(가설계서 9월단가)_AC-14(최종수정)" xfId="336" xr:uid="{28C9392F-2CA8-4C6D-8F59-A493CC503D4F}"/>
    <cellStyle name=" _사급자재단가산출_AC-01 본관기초(가설계서 9월단가)_AC-14(최종수정)_Book1" xfId="337" xr:uid="{CDA61E4F-6EB5-4995-9401-C9A107429F2A}"/>
    <cellStyle name=" _사급자재단가산출_AC-01 본관기초(가설계서 9월단가)_AC-14(최종수정)_발전설비 보수공사" xfId="338" xr:uid="{1EC0EBB6-2356-4EFB-BF44-1DBC9839D84A}"/>
    <cellStyle name=" _사급자재단가산출_AC-01 본관기초(가설계서 9월단가)_AC-14(최종수정)_발전설비 보수공사_Book1" xfId="339" xr:uid="{BFC2E9A9-6D01-454A-B94E-8DD587AC71F5}"/>
    <cellStyle name=" _사급자재단가산출_AC-01 본관기초(가설계서 9월단가)_Book1" xfId="340" xr:uid="{6EF4CAA4-C4C3-4179-9153-CDFEF8C576E6}"/>
    <cellStyle name=" _사급자재단가산출_AC-01 본관기초(가설계서 9월단가)-2" xfId="341" xr:uid="{876A3496-19D2-48D8-A9EA-FCDAB1662C0A}"/>
    <cellStyle name=" _사급자재단가산출_AC-01 본관기초(가설계서 9월단가)-2_AC-14(최종수정)" xfId="342" xr:uid="{48A4B485-FA39-4E08-9E8A-FE77AD18060C}"/>
    <cellStyle name=" _사급자재단가산출_AC-01 본관기초(가설계서 9월단가)-2_AC-14(최종수정)_Book1" xfId="343" xr:uid="{B79479B1-B497-40FF-9AE4-6EB1A02EA4F4}"/>
    <cellStyle name=" _사급자재단가산출_AC-01 본관기초(가설계서 9월단가)-2_AC-14(최종수정)_발전설비 보수공사" xfId="344" xr:uid="{5BEA5C7D-BAC0-4E86-A55A-51B87E2E0B79}"/>
    <cellStyle name=" _사급자재단가산출_AC-01 본관기초(가설계서 9월단가)-2_AC-14(최종수정)_발전설비 보수공사_Book1" xfId="345" xr:uid="{FBED3754-7850-4E5F-9A39-5C9CACD22EED}"/>
    <cellStyle name=" _사급자재단가산출_AC-01 본관기초(가설계서 9월단가)-2_Book1" xfId="346" xr:uid="{8C6AD784-3E35-49DE-A0AD-73476F65B4A9}"/>
    <cellStyle name=" _사급자재단가산출_AC-14건설사무소환경개선공사설계서(제출)REV10" xfId="347" xr:uid="{21FEE5A1-4708-4992-B168-B1A4E7383153}"/>
    <cellStyle name=" _사급자재단가산출_AC-14건설사무소환경개선공사설계서(제출)REV10_AC-14(최종수정)" xfId="348" xr:uid="{CD9E0225-340E-4FB0-AFA9-EF5408EA59E2}"/>
    <cellStyle name=" _사급자재단가산출_AC-14건설사무소환경개선공사설계서(제출)REV10_AC-14(최종수정)_Book1" xfId="349" xr:uid="{4AC1284F-49EE-4597-914A-67C8DBA8F5ED}"/>
    <cellStyle name=" _사급자재단가산출_AC-14건설사무소환경개선공사설계서(제출)REV10_AC-14(최종수정)_발전설비 보수공사" xfId="350" xr:uid="{880BCBF8-E002-42FE-9F88-37051F95263A}"/>
    <cellStyle name=" _사급자재단가산출_AC-14건설사무소환경개선공사설계서(제출)REV10_AC-14(최종수정)_발전설비 보수공사_Book1" xfId="351" xr:uid="{42C62B16-3013-48D9-9206-2B86BB80A602}"/>
    <cellStyle name=" _사급자재단가산출_AC-14건설사무소환경개선공사설계서(제출)REV10_Book1" xfId="352" xr:uid="{C30F7C72-4F3D-4362-BE43-6D88F5CC8B62}"/>
    <cellStyle name=" _사급자재단가산출_Book1" xfId="353" xr:uid="{B33C9259-DD1D-444D-A151-6F075F310B64}"/>
    <cellStyle name=" _사급자재단가산출_공사비집계표" xfId="354" xr:uid="{B813A864-D751-4919-80BE-DACA74610B02}"/>
    <cellStyle name=" _사급자재단가산출_공사비집계표_AC-14(최종수정)" xfId="355" xr:uid="{EE458D11-42F7-4D38-8312-C31DC785D80C}"/>
    <cellStyle name=" _사급자재단가산출_공사비집계표_AC-14(최종수정)_Book1" xfId="356" xr:uid="{02AD3C52-6171-415B-912D-71BFD500D864}"/>
    <cellStyle name=" _사급자재단가산출_공사비집계표_AC-14(최종수정)_발전설비 보수공사" xfId="357" xr:uid="{FBF0488B-8A40-49D2-81E2-947D0EE27AA8}"/>
    <cellStyle name=" _사급자재단가산출_공사비집계표_AC-14(최종수정)_발전설비 보수공사_Book1" xfId="358" xr:uid="{8D4E3CF7-37B1-4064-A57C-57C311EDD5EF}"/>
    <cellStyle name=" _사급자재단가산출_공사비집계표_Book1" xfId="359" xr:uid="{83705D06-1D9D-4822-B3A4-C378C47E1A69}"/>
    <cellStyle name=" _사급자재단가산출_발전설비 보수공사" xfId="360" xr:uid="{47755804-55E1-4B62-A063-779E61E9E956}"/>
    <cellStyle name=" _사급자재단가산출_발전설비 보수공사_Book1" xfId="361" xr:uid="{657F8294-2F53-45DE-90AD-D74D104E9F06}"/>
    <cellStyle name=" _사급자재단가산출_추가품셈1" xfId="362" xr:uid="{15A38997-E4DE-475F-ADC8-1E8676AD4DD7}"/>
    <cellStyle name=" _사급자재단가산출_추가품셈1_AC-01 보일러 설계서 수정" xfId="363" xr:uid="{F9549946-7A2E-47DE-9D0E-EFE801677D5B}"/>
    <cellStyle name=" _사급자재단가산출_추가품셈1_AC-01 보일러 설계서 수정_AC-14(최종수정)" xfId="364" xr:uid="{346D7A4E-1A63-4C3F-815C-962FFE438B7B}"/>
    <cellStyle name=" _사급자재단가산출_추가품셈1_AC-01 보일러 설계서 수정_AC-14(최종수정)_Book1" xfId="365" xr:uid="{70C8E6DE-E9CC-4738-A255-3A11B90290CD}"/>
    <cellStyle name=" _사급자재단가산출_추가품셈1_AC-01 보일러 설계서 수정_AC-14(최종수정)_발전설비 보수공사" xfId="366" xr:uid="{80BD9DE5-66EB-4CED-BA6D-97E4EFA18504}"/>
    <cellStyle name=" _사급자재단가산출_추가품셈1_AC-01 보일러 설계서 수정_AC-14(최종수정)_발전설비 보수공사_Book1" xfId="367" xr:uid="{3B1146BA-36F7-48B6-BA86-BCB7FA4CABFB}"/>
    <cellStyle name=" _사급자재단가산출_추가품셈1_AC-01 보일러 설계서 수정_Book1" xfId="368" xr:uid="{70ADDF61-C886-423D-A8E7-5A73B62D50EA}"/>
    <cellStyle name=" _사급자재단가산출_추가품셈1_AC-01 본관기초(가설계서 9월단가)" xfId="369" xr:uid="{07E167B2-DDDB-4554-A41D-3ABF5900A49D}"/>
    <cellStyle name=" _사급자재단가산출_추가품셈1_AC-01 본관기초(가설계서 9월단가)_AC-14(최종수정)" xfId="370" xr:uid="{0F1AEB4E-E4C5-44CD-A175-43EEB653D464}"/>
    <cellStyle name=" _사급자재단가산출_추가품셈1_AC-01 본관기초(가설계서 9월단가)_AC-14(최종수정)_Book1" xfId="371" xr:uid="{BE8542A0-16F6-45AF-8892-47A40D1815D8}"/>
    <cellStyle name=" _사급자재단가산출_추가품셈1_AC-01 본관기초(가설계서 9월단가)_AC-14(최종수정)_발전설비 보수공사" xfId="372" xr:uid="{513EED0C-D986-4703-8862-CCB1C1D44192}"/>
    <cellStyle name=" _사급자재단가산출_추가품셈1_AC-01 본관기초(가설계서 9월단가)_AC-14(최종수정)_발전설비 보수공사_Book1" xfId="373" xr:uid="{5369F806-C768-444F-AFA1-B46CA2DB03E5}"/>
    <cellStyle name=" _사급자재단가산출_추가품셈1_AC-01 본관기초(가설계서 9월단가)_Book1" xfId="374" xr:uid="{3A7EBF8E-EAFD-4136-94CC-008478A5C2B6}"/>
    <cellStyle name=" _사급자재단가산출_추가품셈1_AC-01 본관기초(가설계서 9월단가)-2" xfId="375" xr:uid="{41DC805A-38BB-4B6B-9A3B-E4311076C107}"/>
    <cellStyle name=" _사급자재단가산출_추가품셈1_AC-01 본관기초(가설계서 9월단가)-2_AC-14(최종수정)" xfId="376" xr:uid="{9DB2DB61-F282-4762-8EA8-499E99918F09}"/>
    <cellStyle name=" _사급자재단가산출_추가품셈1_AC-01 본관기초(가설계서 9월단가)-2_AC-14(최종수정)_Book1" xfId="377" xr:uid="{02686322-00ED-4E2C-B28C-991565E364C6}"/>
    <cellStyle name=" _사급자재단가산출_추가품셈1_AC-01 본관기초(가설계서 9월단가)-2_AC-14(최종수정)_발전설비 보수공사" xfId="378" xr:uid="{94703B11-8C8C-4A92-9520-BC9ECBA80C87}"/>
    <cellStyle name=" _사급자재단가산출_추가품셈1_AC-01 본관기초(가설계서 9월단가)-2_AC-14(최종수정)_발전설비 보수공사_Book1" xfId="379" xr:uid="{1479ABA2-3272-4B22-B1BD-57236E4BA725}"/>
    <cellStyle name=" _사급자재단가산출_추가품셈1_AC-01 본관기초(가설계서 9월단가)-2_Book1" xfId="380" xr:uid="{899EE4C1-F5CE-4A0E-8A7B-8E54F49E5EAD}"/>
    <cellStyle name=" _사급자재단가산출_추가품셈1_AC-14건설사무소환경개선공사설계서(제출)REV10" xfId="381" xr:uid="{46F46A11-014A-4744-AAC4-20A44B4B5A1C}"/>
    <cellStyle name=" _사급자재단가산출_추가품셈1_AC-14건설사무소환경개선공사설계서(제출)REV10_AC-14(최종수정)" xfId="382" xr:uid="{A579CD8E-222D-4B7E-8C77-4206866C1057}"/>
    <cellStyle name=" _사급자재단가산출_추가품셈1_AC-14건설사무소환경개선공사설계서(제출)REV10_AC-14(최종수정)_Book1" xfId="383" xr:uid="{75FD8558-2278-4CC0-B1EC-86B189F4A4DB}"/>
    <cellStyle name=" _사급자재단가산출_추가품셈1_AC-14건설사무소환경개선공사설계서(제출)REV10_AC-14(최종수정)_발전설비 보수공사" xfId="384" xr:uid="{32EECC6D-BAAD-44BF-8B44-E032A0D5E723}"/>
    <cellStyle name=" _사급자재단가산출_추가품셈1_AC-14건설사무소환경개선공사설계서(제출)REV10_AC-14(최종수정)_발전설비 보수공사_Book1" xfId="385" xr:uid="{F01D9AAD-96B6-4BFD-84D9-8AA91A191B0D}"/>
    <cellStyle name=" _사급자재단가산출_추가품셈1_AC-14건설사무소환경개선공사설계서(제출)REV10_Book1" xfId="386" xr:uid="{FF6C57B6-DE16-4B0C-9131-0B772E5C3243}"/>
    <cellStyle name=" _사급자재단가산출_추가품셈1_Book1" xfId="387" xr:uid="{3E4B1760-98D5-4A36-91DC-B4D5398297D4}"/>
    <cellStyle name=" _사급자재단가산출_추가품셈1_공사비집계표" xfId="388" xr:uid="{EFB792EC-4FA3-4EF4-AB0A-0053AA832C67}"/>
    <cellStyle name=" _사급자재단가산출_추가품셈1_공사비집계표_AC-14(최종수정)" xfId="389" xr:uid="{FC92682B-EEFE-468C-BDF2-FDC77F8E102B}"/>
    <cellStyle name=" _사급자재단가산출_추가품셈1_공사비집계표_AC-14(최종수정)_Book1" xfId="390" xr:uid="{0A11269A-57A2-4377-8939-3FA7D04F5DF4}"/>
    <cellStyle name=" _사급자재단가산출_추가품셈1_공사비집계표_AC-14(최종수정)_발전설비 보수공사" xfId="391" xr:uid="{6F3574D9-2D5E-41EF-BC6D-DBCECCFE976F}"/>
    <cellStyle name=" _사급자재단가산출_추가품셈1_공사비집계표_AC-14(최종수정)_발전설비 보수공사_Book1" xfId="392" xr:uid="{9C07AD4B-29B6-4E3F-854D-68F16C58CEB4}"/>
    <cellStyle name=" _사급자재단가산출_추가품셈1_공사비집계표_Book1" xfId="393" xr:uid="{F4A41176-63FE-48E2-9B2D-24486146636D}"/>
    <cellStyle name=" _사급자재단가산출_추가품셈1_발전설비 보수공사" xfId="394" xr:uid="{D17B2944-7921-45B6-847A-93C75E0BD7E3}"/>
    <cellStyle name=" _사급자재단가산출_추가품셈1_발전설비 보수공사_Book1" xfId="395" xr:uid="{62428DC8-DDB1-4854-8774-A337F71CC700}"/>
    <cellStyle name=" _사급재료비및운반비" xfId="396" xr:uid="{DC359B12-F888-46E0-950F-F7BF16E1BBE4}"/>
    <cellStyle name=" _사급재료비및운반비_AC-01 보일러 설계서 수정" xfId="397" xr:uid="{0EAD20F8-F6AE-4C43-B069-A12EC50636EC}"/>
    <cellStyle name=" _사급재료비및운반비_AC-01 보일러 설계서 수정_AC-14(최종수정)" xfId="398" xr:uid="{E8363FDC-0CEB-49B2-BE76-1DFB95441C8F}"/>
    <cellStyle name=" _사급재료비및운반비_AC-01 보일러 설계서 수정_AC-14(최종수정)_Book1" xfId="399" xr:uid="{83B787F3-E800-435F-B9C3-377227441541}"/>
    <cellStyle name=" _사급재료비및운반비_AC-01 보일러 설계서 수정_AC-14(최종수정)_발전설비 보수공사" xfId="400" xr:uid="{B2DB4915-A54D-4643-A5C5-59D94A604401}"/>
    <cellStyle name=" _사급재료비및운반비_AC-01 보일러 설계서 수정_AC-14(최종수정)_발전설비 보수공사_Book1" xfId="401" xr:uid="{78C3AC92-360A-4554-9C4E-33A341FD3EFE}"/>
    <cellStyle name=" _사급재료비및운반비_AC-01 보일러 설계서 수정_Book1" xfId="402" xr:uid="{0DBF69CA-3434-4C44-9BF1-B8788ABD3442}"/>
    <cellStyle name=" _사급재료비및운반비_AC-01 본관기초(가설계서 9월단가)" xfId="403" xr:uid="{80229201-D5C5-4926-9C5E-937248B572A6}"/>
    <cellStyle name=" _사급재료비및운반비_AC-01 본관기초(가설계서 9월단가)_AC-14(최종수정)" xfId="404" xr:uid="{6C117916-7176-403E-92E3-2BE209BCA81E}"/>
    <cellStyle name=" _사급재료비및운반비_AC-01 본관기초(가설계서 9월단가)_AC-14(최종수정)_Book1" xfId="405" xr:uid="{9C2A4972-A53C-4214-879D-86FA59385DBF}"/>
    <cellStyle name=" _사급재료비및운반비_AC-01 본관기초(가설계서 9월단가)_AC-14(최종수정)_발전설비 보수공사" xfId="406" xr:uid="{3B120687-3190-4C64-A9A1-F206B9A424DD}"/>
    <cellStyle name=" _사급재료비및운반비_AC-01 본관기초(가설계서 9월단가)_AC-14(최종수정)_발전설비 보수공사_Book1" xfId="407" xr:uid="{E5B1098F-8251-4D03-8EA0-3FB22D7412AF}"/>
    <cellStyle name=" _사급재료비및운반비_AC-01 본관기초(가설계서 9월단가)_Book1" xfId="408" xr:uid="{225D3913-3490-4E22-8CED-261B6048B6FF}"/>
    <cellStyle name=" _사급재료비및운반비_AC-01 본관기초(가설계서 9월단가)-2" xfId="409" xr:uid="{A7642D24-E314-4477-8738-2073DBFBFC7C}"/>
    <cellStyle name=" _사급재료비및운반비_AC-01 본관기초(가설계서 9월단가)-2_AC-14(최종수정)" xfId="410" xr:uid="{120E7957-BECC-493B-816C-0245FFD9431D}"/>
    <cellStyle name=" _사급재료비및운반비_AC-01 본관기초(가설계서 9월단가)-2_AC-14(최종수정)_Book1" xfId="411" xr:uid="{C04F3257-00CD-4F7E-9E0F-E754B2DB5880}"/>
    <cellStyle name=" _사급재료비및운반비_AC-01 본관기초(가설계서 9월단가)-2_AC-14(최종수정)_발전설비 보수공사" xfId="412" xr:uid="{C164F339-2246-4E93-9CAC-117A4A945FD1}"/>
    <cellStyle name=" _사급재료비및운반비_AC-01 본관기초(가설계서 9월단가)-2_AC-14(최종수정)_발전설비 보수공사_Book1" xfId="413" xr:uid="{7D3B5024-6D13-454A-9447-A4B23766FF60}"/>
    <cellStyle name=" _사급재료비및운반비_AC-01 본관기초(가설계서 9월단가)-2_Book1" xfId="414" xr:uid="{B99D8770-4432-48CD-8FFC-1237BE072608}"/>
    <cellStyle name=" _사급재료비및운반비_AC-14건설사무소환경개선공사설계서(제출)REV10" xfId="415" xr:uid="{B6D3AA8A-840F-450F-B539-DDD60932203C}"/>
    <cellStyle name=" _사급재료비및운반비_AC-14건설사무소환경개선공사설계서(제출)REV10_AC-14(최종수정)" xfId="416" xr:uid="{07E8C80C-EEAF-4245-AF15-9AE379005CB3}"/>
    <cellStyle name=" _사급재료비및운반비_AC-14건설사무소환경개선공사설계서(제출)REV10_AC-14(최종수정)_Book1" xfId="417" xr:uid="{6C54C830-4B4E-4801-8B2E-7CE23B5F3C2D}"/>
    <cellStyle name=" _사급재료비및운반비_AC-14건설사무소환경개선공사설계서(제출)REV10_AC-14(최종수정)_발전설비 보수공사" xfId="418" xr:uid="{D74F360A-76AE-4451-80C0-85AF84213A24}"/>
    <cellStyle name=" _사급재료비및운반비_AC-14건설사무소환경개선공사설계서(제출)REV10_AC-14(최종수정)_발전설비 보수공사_Book1" xfId="419" xr:uid="{203E7C5E-AAB1-41E7-8AF7-F6B189274F9E}"/>
    <cellStyle name=" _사급재료비및운반비_AC-14건설사무소환경개선공사설계서(제출)REV10_Book1" xfId="420" xr:uid="{0EAA1FB9-5885-419E-B116-10E3721B32C3}"/>
    <cellStyle name=" _사급재료비및운반비_Book1" xfId="421" xr:uid="{C573C855-35AB-48CB-B201-314673527B16}"/>
    <cellStyle name=" _사급재료비및운반비_공사비집계표" xfId="422" xr:uid="{825120C2-AA1C-4CE8-8395-21D850B43438}"/>
    <cellStyle name=" _사급재료비및운반비_공사비집계표_AC-14(최종수정)" xfId="423" xr:uid="{64634895-FCDD-43D1-865C-C5C72F781AEF}"/>
    <cellStyle name=" _사급재료비및운반비_공사비집계표_AC-14(최종수정)_Book1" xfId="424" xr:uid="{8CDE8DD0-8E01-4261-9572-C2EDFAD613D5}"/>
    <cellStyle name=" _사급재료비및운반비_공사비집계표_AC-14(최종수정)_발전설비 보수공사" xfId="425" xr:uid="{FD1E303C-99C1-414E-9327-1BE0E09BC3E9}"/>
    <cellStyle name=" _사급재료비및운반비_공사비집계표_AC-14(최종수정)_발전설비 보수공사_Book1" xfId="426" xr:uid="{8288D4CF-141A-4E61-9F36-EE71C23D946B}"/>
    <cellStyle name=" _사급재료비및운반비_공사비집계표_Book1" xfId="427" xr:uid="{06C3461C-4265-436B-936B-3EA10B59A40F}"/>
    <cellStyle name=" _사급재료비및운반비_발전설비 보수공사" xfId="428" xr:uid="{6CAACFA8-9B8E-4C24-B47B-413F75DC73BF}"/>
    <cellStyle name=" _사급재료비및운반비_발전설비 보수공사_Book1" xfId="429" xr:uid="{D61DFB3C-7796-4A75-8E8A-857B69A7C9A0}"/>
    <cellStyle name=" _설계명세서" xfId="430" xr:uid="{92D852F3-C894-43B0-AED8-D73C6A064F7D}"/>
    <cellStyle name=" _설계명세서_AC-01 보일러 설계서 수정" xfId="431" xr:uid="{D34DC908-B027-400C-817C-8E73338DCBF8}"/>
    <cellStyle name=" _설계명세서_AC-01 보일러 설계서 수정_AC-14(최종수정)" xfId="432" xr:uid="{779D4B91-D51D-4BB2-B5BB-665EC5640E73}"/>
    <cellStyle name=" _설계명세서_AC-01 보일러 설계서 수정_AC-14(최종수정)_Book1" xfId="433" xr:uid="{E9CA02E3-B674-4256-A5E9-03A731558C6D}"/>
    <cellStyle name=" _설계명세서_AC-01 보일러 설계서 수정_AC-14(최종수정)_발전설비 보수공사" xfId="434" xr:uid="{28A17E39-56F8-44AE-9315-9C6D1C742876}"/>
    <cellStyle name=" _설계명세서_AC-01 보일러 설계서 수정_AC-14(최종수정)_발전설비 보수공사_Book1" xfId="435" xr:uid="{25925FC8-4B33-4F3B-B342-C579EE4CD90B}"/>
    <cellStyle name=" _설계명세서_AC-01 보일러 설계서 수정_Book1" xfId="436" xr:uid="{84F230DE-9A52-445B-BD79-FBC52BA107F6}"/>
    <cellStyle name=" _설계명세서_AC-01 본관기초(가설계서 9월단가)" xfId="437" xr:uid="{22D0B18D-489A-48AF-9478-7B1C78A45CC3}"/>
    <cellStyle name=" _설계명세서_AC-01 본관기초(가설계서 9월단가)_AC-14(최종수정)" xfId="438" xr:uid="{027CE171-267B-4D56-9EF3-EF488DC2AB1A}"/>
    <cellStyle name=" _설계명세서_AC-01 본관기초(가설계서 9월단가)_AC-14(최종수정)_Book1" xfId="439" xr:uid="{20C1A6F1-B212-4A12-9967-166E4599051E}"/>
    <cellStyle name=" _설계명세서_AC-01 본관기초(가설계서 9월단가)_AC-14(최종수정)_발전설비 보수공사" xfId="440" xr:uid="{CA6CA291-2A3F-4B21-B31B-DFF3EB414ED7}"/>
    <cellStyle name=" _설계명세서_AC-01 본관기초(가설계서 9월단가)_AC-14(최종수정)_발전설비 보수공사_Book1" xfId="441" xr:uid="{430D635B-E370-4F31-80CB-288B3AE408C5}"/>
    <cellStyle name=" _설계명세서_AC-01 본관기초(가설계서 9월단가)_Book1" xfId="442" xr:uid="{589A56BE-9E6D-4820-BC1A-1AAC3E1BDFC2}"/>
    <cellStyle name=" _설계명세서_AC-01 본관기초(가설계서 9월단가)-2" xfId="443" xr:uid="{B43F9D7A-2E88-4B9F-B956-FA649FBB9541}"/>
    <cellStyle name=" _설계명세서_AC-01 본관기초(가설계서 9월단가)-2_AC-14(최종수정)" xfId="444" xr:uid="{47463524-AE26-45D7-A54B-EC9C5C721D2F}"/>
    <cellStyle name=" _설계명세서_AC-01 본관기초(가설계서 9월단가)-2_AC-14(최종수정)_Book1" xfId="445" xr:uid="{D014ED54-D47A-43D3-8B2E-C44DDD082F78}"/>
    <cellStyle name=" _설계명세서_AC-01 본관기초(가설계서 9월단가)-2_AC-14(최종수정)_발전설비 보수공사" xfId="446" xr:uid="{34900FE4-5425-4D87-B09A-642B3371A1FB}"/>
    <cellStyle name=" _설계명세서_AC-01 본관기초(가설계서 9월단가)-2_AC-14(최종수정)_발전설비 보수공사_Book1" xfId="447" xr:uid="{9870659C-88C2-422B-BACA-B415CF50DAEC}"/>
    <cellStyle name=" _설계명세서_AC-01 본관기초(가설계서 9월단가)-2_Book1" xfId="448" xr:uid="{C64793DB-FE04-42C5-BEA2-D94286D747FB}"/>
    <cellStyle name=" _설계명세서_AC-14건설사무소환경개선공사설계서(제출)REV10" xfId="449" xr:uid="{AE4820D6-7E6B-4111-AA71-BF2A1DC80527}"/>
    <cellStyle name=" _설계명세서_AC-14건설사무소환경개선공사설계서(제출)REV10_AC-14(최종수정)" xfId="450" xr:uid="{765E9093-994D-43EF-A5FD-1A9CAF4BC267}"/>
    <cellStyle name=" _설계명세서_AC-14건설사무소환경개선공사설계서(제출)REV10_AC-14(최종수정)_Book1" xfId="451" xr:uid="{35B83855-01E1-4CD8-8E4C-5B2EC8F5D70A}"/>
    <cellStyle name=" _설계명세서_AC-14건설사무소환경개선공사설계서(제출)REV10_AC-14(최종수정)_발전설비 보수공사" xfId="452" xr:uid="{69CB1D67-0C5E-4A9B-A0AC-6B8CA21F5882}"/>
    <cellStyle name=" _설계명세서_AC-14건설사무소환경개선공사설계서(제출)REV10_AC-14(최종수정)_발전설비 보수공사_Book1" xfId="453" xr:uid="{845CBB48-2A0F-437A-BA89-5C19E47A0148}"/>
    <cellStyle name=" _설계명세서_AC-14건설사무소환경개선공사설계서(제출)REV10_Book1" xfId="454" xr:uid="{FC430C1E-E641-4C70-A63D-44D139FCDA88}"/>
    <cellStyle name=" _설계명세서_Book1" xfId="455" xr:uid="{3E384107-5C39-4131-AB84-124099E4C6DA}"/>
    <cellStyle name=" _설계명세서_공사비집계표" xfId="456" xr:uid="{2F855B8B-4EAF-4198-9604-2A432C8A9ED9}"/>
    <cellStyle name=" _설계명세서_공사비집계표_AC-14(최종수정)" xfId="457" xr:uid="{A19486AF-286E-4CAE-AD35-50136AF4680F}"/>
    <cellStyle name=" _설계명세서_공사비집계표_AC-14(최종수정)_Book1" xfId="458" xr:uid="{ECDBF4C5-0BAE-4A3B-B951-DD1E1043FED1}"/>
    <cellStyle name=" _설계명세서_공사비집계표_AC-14(최종수정)_발전설비 보수공사" xfId="459" xr:uid="{77D40EA0-3820-4573-80A0-8A0F26B44652}"/>
    <cellStyle name=" _설계명세서_공사비집계표_AC-14(최종수정)_발전설비 보수공사_Book1" xfId="460" xr:uid="{702E204F-874F-402E-A662-625AB566D59B}"/>
    <cellStyle name=" _설계명세서_공사비집계표_Book1" xfId="461" xr:uid="{8D985BF1-8A63-47B1-AFCB-4650BC7ABF54}"/>
    <cellStyle name=" _설계명세서_발전설비 보수공사" xfId="462" xr:uid="{7E26CC28-67BB-4107-A97B-20AB4334B4AA}"/>
    <cellStyle name=" _설계명세서_발전설비 보수공사_Book1" xfId="463" xr:uid="{00264B1D-8014-41DE-AA7F-73B58D703779}"/>
    <cellStyle name=" _소화수(REV.1)" xfId="464" xr:uid="{BB9A1F75-BC0B-49BA-8672-16FD45395698}"/>
    <cellStyle name=" _수량및 단가 산출내용표" xfId="465" xr:uid="{F8CC7411-03F8-4BF9-B8D2-E788BEF6BC31}"/>
    <cellStyle name=" _수량및 단가 산출내용표_20030310150903590-E1C865BF" xfId="466" xr:uid="{62098238-E8AC-4393-8A44-6BFF4FFB6EAB}"/>
    <cellStyle name=" _수량및 단가 산출내용표_20030310150903590-E1C865BF_AC-01 보일러 설계서 수정" xfId="467" xr:uid="{C09297F3-EBE6-4014-856F-3BAF45DD4BDB}"/>
    <cellStyle name=" _수량및 단가 산출내용표_20030310150903590-E1C865BF_AC-01 보일러 설계서 수정_AC-14(최종수정)" xfId="468" xr:uid="{D15F6218-9129-49C6-9089-65C2C49E91C1}"/>
    <cellStyle name=" _수량및 단가 산출내용표_20030310150903590-E1C865BF_AC-01 보일러 설계서 수정_AC-14(최종수정)_Book1" xfId="469" xr:uid="{0B36F9A8-25B0-415E-9C7C-9040E9438975}"/>
    <cellStyle name=" _수량및 단가 산출내용표_20030310150903590-E1C865BF_AC-01 보일러 설계서 수정_AC-14(최종수정)_발전설비 보수공사" xfId="470" xr:uid="{9FE48DFC-C803-4842-9DEB-64BBF1EF7683}"/>
    <cellStyle name=" _수량및 단가 산출내용표_20030310150903590-E1C865BF_AC-01 보일러 설계서 수정_AC-14(최종수정)_발전설비 보수공사_Book1" xfId="471" xr:uid="{B7B6DB9B-A6FC-425F-B476-1F101639F354}"/>
    <cellStyle name=" _수량및 단가 산출내용표_20030310150903590-E1C865BF_AC-01 보일러 설계서 수정_Book1" xfId="472" xr:uid="{700A2982-EC3D-4DDB-8353-38091DFA70FD}"/>
    <cellStyle name=" _수량및 단가 산출내용표_20030310150903590-E1C865BF_AC-01 본관기초(가설계서 9월단가)" xfId="473" xr:uid="{80A5BADF-AF80-4A64-B024-0005226E6CED}"/>
    <cellStyle name=" _수량및 단가 산출내용표_20030310150903590-E1C865BF_AC-01 본관기초(가설계서 9월단가)_AC-14(최종수정)" xfId="474" xr:uid="{DE2F9CB4-E798-4FCD-9A5D-105905A91CF2}"/>
    <cellStyle name=" _수량및 단가 산출내용표_20030310150903590-E1C865BF_AC-01 본관기초(가설계서 9월단가)_AC-14(최종수정)_Book1" xfId="475" xr:uid="{8A6C708D-9A9C-4AB6-B3FA-8737A2D1B567}"/>
    <cellStyle name=" _수량및 단가 산출내용표_20030310150903590-E1C865BF_AC-01 본관기초(가설계서 9월단가)_AC-14(최종수정)_발전설비 보수공사" xfId="476" xr:uid="{AA48CBA0-B510-495A-8BCC-E711D3D71777}"/>
    <cellStyle name=" _수량및 단가 산출내용표_20030310150903590-E1C865BF_AC-01 본관기초(가설계서 9월단가)_AC-14(최종수정)_발전설비 보수공사_Book1" xfId="477" xr:uid="{7EA2D2E0-3538-4DD5-9156-A23755B2568B}"/>
    <cellStyle name=" _수량및 단가 산출내용표_20030310150903590-E1C865BF_AC-01 본관기초(가설계서 9월단가)_Book1" xfId="478" xr:uid="{3B6D20EE-D38D-41A8-A19F-8E1DB3A07B8B}"/>
    <cellStyle name=" _수량및 단가 산출내용표_20030310150903590-E1C865BF_AC-01 본관기초(가설계서 9월단가)-2" xfId="479" xr:uid="{D69F7F84-FC83-4305-BCFA-B7EA324403FD}"/>
    <cellStyle name=" _수량및 단가 산출내용표_20030310150903590-E1C865BF_AC-01 본관기초(가설계서 9월단가)-2_AC-14(최종수정)" xfId="480" xr:uid="{ABEEDEF1-9FDD-44F5-B88C-F37723E3D234}"/>
    <cellStyle name=" _수량및 단가 산출내용표_20030310150903590-E1C865BF_AC-01 본관기초(가설계서 9월단가)-2_AC-14(최종수정)_Book1" xfId="481" xr:uid="{D66D7796-F537-4990-A998-A0A546818F02}"/>
    <cellStyle name=" _수량및 단가 산출내용표_20030310150903590-E1C865BF_AC-01 본관기초(가설계서 9월단가)-2_AC-14(최종수정)_발전설비 보수공사" xfId="482" xr:uid="{4EF83E2F-1753-4D73-B9C4-C5EFD3C7BC14}"/>
    <cellStyle name=" _수량및 단가 산출내용표_20030310150903590-E1C865BF_AC-01 본관기초(가설계서 9월단가)-2_AC-14(최종수정)_발전설비 보수공사_Book1" xfId="483" xr:uid="{759D56CA-25A3-4C82-84CE-DEF913AB5221}"/>
    <cellStyle name=" _수량및 단가 산출내용표_20030310150903590-E1C865BF_AC-01 본관기초(가설계서 9월단가)-2_Book1" xfId="484" xr:uid="{C702CCB4-149C-41DE-B86E-11AA5773A8BC}"/>
    <cellStyle name=" _수량및 단가 산출내용표_20030310150903590-E1C865BF_AC-14건설사무소환경개선공사설계서(제출)REV10" xfId="485" xr:uid="{B1341C48-9AAE-45D1-9FBB-37A75D116B41}"/>
    <cellStyle name=" _수량및 단가 산출내용표_20030310150903590-E1C865BF_AC-14건설사무소환경개선공사설계서(제출)REV10_AC-14(최종수정)" xfId="486" xr:uid="{E4FFD6D0-126D-415C-9EB6-036147CC6689}"/>
    <cellStyle name=" _수량및 단가 산출내용표_20030310150903590-E1C865BF_AC-14건설사무소환경개선공사설계서(제출)REV10_AC-14(최종수정)_Book1" xfId="487" xr:uid="{543C4789-16CB-4F15-92D3-CE4181ACC6E1}"/>
    <cellStyle name=" _수량및 단가 산출내용표_20030310150903590-E1C865BF_AC-14건설사무소환경개선공사설계서(제출)REV10_AC-14(최종수정)_발전설비 보수공사" xfId="488" xr:uid="{BD5650A3-DA02-4E17-947B-9727368A7B69}"/>
    <cellStyle name=" _수량및 단가 산출내용표_20030310150903590-E1C865BF_AC-14건설사무소환경개선공사설계서(제출)REV10_AC-14(최종수정)_발전설비 보수공사_Book1" xfId="489" xr:uid="{C6816323-1423-4BD3-A0D7-5DC2834C9B36}"/>
    <cellStyle name=" _수량및 단가 산출내용표_20030310150903590-E1C865BF_AC-14건설사무소환경개선공사설계서(제출)REV10_Book1" xfId="490" xr:uid="{C09A616C-BD6A-4A4A-BC6C-2E0780D61D71}"/>
    <cellStyle name=" _수량및 단가 산출내용표_20030310150903590-E1C865BF_Book1" xfId="491" xr:uid="{7FAC1C9C-B6C2-4861-A4D5-D34D307F13C7}"/>
    <cellStyle name=" _수량및 단가 산출내용표_20030310150903590-E1C865BF_공사비집계표" xfId="492" xr:uid="{8ACF7A57-BC46-4C10-A51B-DE4EEC4FB7E2}"/>
    <cellStyle name=" _수량및 단가 산출내용표_20030310150903590-E1C865BF_공사비집계표_AC-14(최종수정)" xfId="493" xr:uid="{D9817EB9-4D87-4CB2-A300-C586754F674B}"/>
    <cellStyle name=" _수량및 단가 산출내용표_20030310150903590-E1C865BF_공사비집계표_AC-14(최종수정)_Book1" xfId="494" xr:uid="{D01E5894-5C22-4268-8532-3D6A96635ECE}"/>
    <cellStyle name=" _수량및 단가 산출내용표_20030310150903590-E1C865BF_공사비집계표_AC-14(최종수정)_발전설비 보수공사" xfId="495" xr:uid="{CE690D32-FEF6-4C74-BB30-09A46849D634}"/>
    <cellStyle name=" _수량및 단가 산출내용표_20030310150903590-E1C865BF_공사비집계표_AC-14(최종수정)_발전설비 보수공사_Book1" xfId="496" xr:uid="{125EAAAE-08D9-408F-9499-7E3961D15E26}"/>
    <cellStyle name=" _수량및 단가 산출내용표_20030310150903590-E1C865BF_공사비집계표_Book1" xfId="497" xr:uid="{DA50E29C-17AB-4ED6-9379-2B02F1E1080F}"/>
    <cellStyle name=" _수량및 단가 산출내용표_20030310150903590-E1C865BF_발전설비 보수공사" xfId="498" xr:uid="{EEEF21A1-6E71-48B8-9FDD-82F222454CE6}"/>
    <cellStyle name=" _수량및 단가 산출내용표_20030310150903590-E1C865BF_발전설비 보수공사_Book1" xfId="499" xr:uid="{3C75B3D7-00B0-4DD2-BD57-083ACA186A3C}"/>
    <cellStyle name=" _수량및 단가 산출내용표_AC-01 보일러 설계서 수정" xfId="500" xr:uid="{7AC07D7D-6717-4767-8A08-D9E1C4173BBE}"/>
    <cellStyle name=" _수량및 단가 산출내용표_AC-01 보일러 설계서 수정_AC-14(최종수정)" xfId="501" xr:uid="{09A7FF2B-1222-4477-86FD-AA22053C0714}"/>
    <cellStyle name=" _수량및 단가 산출내용표_AC-01 보일러 설계서 수정_AC-14(최종수정)_Book1" xfId="502" xr:uid="{B1880B3E-A002-4765-A797-26FFB703BDBB}"/>
    <cellStyle name=" _수량및 단가 산출내용표_AC-01 보일러 설계서 수정_AC-14(최종수정)_발전설비 보수공사" xfId="503" xr:uid="{A9F5E82B-D40D-4C19-8F69-743C2505CBAD}"/>
    <cellStyle name=" _수량및 단가 산출내용표_AC-01 보일러 설계서 수정_AC-14(최종수정)_발전설비 보수공사_Book1" xfId="504" xr:uid="{0CC6FDCE-C2DD-4065-92CE-F3A2D5F4F655}"/>
    <cellStyle name=" _수량및 단가 산출내용표_AC-01 보일러 설계서 수정_Book1" xfId="505" xr:uid="{3A17D363-3E47-44F2-AB99-2D7055CEC28F}"/>
    <cellStyle name=" _수량및 단가 산출내용표_AC-01 본관기초(가설계서 9월단가)" xfId="506" xr:uid="{7293B0B0-3269-4250-B01F-B5C79B414F82}"/>
    <cellStyle name=" _수량및 단가 산출내용표_AC-01 본관기초(가설계서 9월단가)_AC-14(최종수정)" xfId="507" xr:uid="{F7F3A27F-4625-4B3B-8D3F-B1E4D02FDB8E}"/>
    <cellStyle name=" _수량및 단가 산출내용표_AC-01 본관기초(가설계서 9월단가)_AC-14(최종수정)_Book1" xfId="508" xr:uid="{D3E88BC8-9403-4D5A-9A80-D04785557E2D}"/>
    <cellStyle name=" _수량및 단가 산출내용표_AC-01 본관기초(가설계서 9월단가)_AC-14(최종수정)_발전설비 보수공사" xfId="509" xr:uid="{08E524D1-D048-4844-827E-C56A7C988BD4}"/>
    <cellStyle name=" _수량및 단가 산출내용표_AC-01 본관기초(가설계서 9월단가)_AC-14(최종수정)_발전설비 보수공사_Book1" xfId="510" xr:uid="{2819B49E-BC51-48DF-9638-A5097B64B0C8}"/>
    <cellStyle name=" _수량및 단가 산출내용표_AC-01 본관기초(가설계서 9월단가)_Book1" xfId="511" xr:uid="{D97C90A8-C2BA-4180-9909-EE53357CF3E0}"/>
    <cellStyle name=" _수량및 단가 산출내용표_AC-01 본관기초(가설계서 9월단가)-2" xfId="512" xr:uid="{57999091-F966-4BB5-A8AC-1A5AF7BF54C7}"/>
    <cellStyle name=" _수량및 단가 산출내용표_AC-01 본관기초(가설계서 9월단가)-2_AC-14(최종수정)" xfId="513" xr:uid="{D724F40C-43E1-448D-A118-34BC27FCE003}"/>
    <cellStyle name=" _수량및 단가 산출내용표_AC-01 본관기초(가설계서 9월단가)-2_AC-14(최종수정)_Book1" xfId="514" xr:uid="{9D433651-C03C-4435-848F-3BCCCC5B3995}"/>
    <cellStyle name=" _수량및 단가 산출내용표_AC-01 본관기초(가설계서 9월단가)-2_AC-14(최종수정)_발전설비 보수공사" xfId="515" xr:uid="{E3ADC49A-95A1-4052-A12E-2A97DCF44722}"/>
    <cellStyle name=" _수량및 단가 산출내용표_AC-01 본관기초(가설계서 9월단가)-2_AC-14(최종수정)_발전설비 보수공사_Book1" xfId="516" xr:uid="{AF2720D7-5285-4C80-B3F2-7577CAC86EE1}"/>
    <cellStyle name=" _수량및 단가 산출내용표_AC-01 본관기초(가설계서 9월단가)-2_Book1" xfId="517" xr:uid="{CCB97A01-3B48-4129-85C8-A4BF456AA72C}"/>
    <cellStyle name=" _수량및 단가 산출내용표_AC-14건설사무소환경개선공사설계서(제출)REV10" xfId="518" xr:uid="{9B0FA371-0C7F-4F22-B847-4D896E8A2F32}"/>
    <cellStyle name=" _수량및 단가 산출내용표_AC-14건설사무소환경개선공사설계서(제출)REV10_AC-14(최종수정)" xfId="519" xr:uid="{97B570E0-7F42-4E66-9C89-02DE78121F41}"/>
    <cellStyle name=" _수량및 단가 산출내용표_AC-14건설사무소환경개선공사설계서(제출)REV10_AC-14(최종수정)_Book1" xfId="520" xr:uid="{D0D79035-6A8D-4A60-9814-7A8C7729F077}"/>
    <cellStyle name=" _수량및 단가 산출내용표_AC-14건설사무소환경개선공사설계서(제출)REV10_AC-14(최종수정)_발전설비 보수공사" xfId="521" xr:uid="{92BD864F-62FA-41F2-B255-9F0CB68C952F}"/>
    <cellStyle name=" _수량및 단가 산출내용표_AC-14건설사무소환경개선공사설계서(제출)REV10_AC-14(최종수정)_발전설비 보수공사_Book1" xfId="522" xr:uid="{FA586771-E259-4F1F-B3A3-CF8E6D21971B}"/>
    <cellStyle name=" _수량및 단가 산출내용표_AC-14건설사무소환경개선공사설계서(제출)REV10_Book1" xfId="523" xr:uid="{CD0CFCE8-71A5-40B5-B72C-CB7BFF0BF3FA}"/>
    <cellStyle name=" _수량및 단가 산출내용표_Book1" xfId="524" xr:uid="{9FBE9995-8059-4174-9DF3-74A323E112F1}"/>
    <cellStyle name=" _수량및 단가 산출내용표_간지" xfId="525" xr:uid="{76A069D0-7A7C-4940-BB93-938E539D7C66}"/>
    <cellStyle name=" _수량및 단가 산출내용표_간지_AC-01 보일러 설계서 수정" xfId="526" xr:uid="{9D00B052-EFBA-41ED-9961-67BC3B72E137}"/>
    <cellStyle name=" _수량및 단가 산출내용표_간지_AC-01 보일러 설계서 수정_AC-14(최종수정)" xfId="527" xr:uid="{8544641B-D59F-4D42-BCC9-7B0F5E5EFA80}"/>
    <cellStyle name=" _수량및 단가 산출내용표_간지_AC-01 보일러 설계서 수정_AC-14(최종수정)_Book1" xfId="528" xr:uid="{C4C2EBD4-D25A-4EFF-AB0F-73B4151F104C}"/>
    <cellStyle name=" _수량및 단가 산출내용표_간지_AC-01 보일러 설계서 수정_AC-14(최종수정)_발전설비 보수공사" xfId="529" xr:uid="{F4A63787-4F33-4775-8F9F-8731155C6460}"/>
    <cellStyle name=" _수량및 단가 산출내용표_간지_AC-01 보일러 설계서 수정_AC-14(최종수정)_발전설비 보수공사_Book1" xfId="530" xr:uid="{6824A3E0-512A-4CA8-AC05-E4A49BA54B22}"/>
    <cellStyle name=" _수량및 단가 산출내용표_간지_AC-01 보일러 설계서 수정_Book1" xfId="531" xr:uid="{E8BC93F4-78C7-42F5-892A-08368E7BE451}"/>
    <cellStyle name=" _수량및 단가 산출내용표_간지_AC-01 본관기초(가설계서 9월단가)" xfId="532" xr:uid="{1B32ED4E-CB6E-43A1-83CA-A162D824C535}"/>
    <cellStyle name=" _수량및 단가 산출내용표_간지_AC-01 본관기초(가설계서 9월단가)_AC-14(최종수정)" xfId="533" xr:uid="{6B9664F7-0ACA-4F25-877E-E0FCE5BFE7E1}"/>
    <cellStyle name=" _수량및 단가 산출내용표_간지_AC-01 본관기초(가설계서 9월단가)_AC-14(최종수정)_Book1" xfId="534" xr:uid="{DC1722E5-F9E4-4000-9076-4020B9E9FD66}"/>
    <cellStyle name=" _수량및 단가 산출내용표_간지_AC-01 본관기초(가설계서 9월단가)_AC-14(최종수정)_발전설비 보수공사" xfId="535" xr:uid="{1FD04D26-3446-4A4A-B289-3C2CD04D845A}"/>
    <cellStyle name=" _수량및 단가 산출내용표_간지_AC-01 본관기초(가설계서 9월단가)_AC-14(최종수정)_발전설비 보수공사_Book1" xfId="536" xr:uid="{CC5017D6-EDEB-4DB1-BD62-9D6C907FED77}"/>
    <cellStyle name=" _수량및 단가 산출내용표_간지_AC-01 본관기초(가설계서 9월단가)_Book1" xfId="537" xr:uid="{54F88307-B339-4693-A80C-59D89FBE4598}"/>
    <cellStyle name=" _수량및 단가 산출내용표_간지_AC-01 본관기초(가설계서 9월단가)-2" xfId="538" xr:uid="{883A35F7-D6C7-4233-8344-92A9B1137A2B}"/>
    <cellStyle name=" _수량및 단가 산출내용표_간지_AC-01 본관기초(가설계서 9월단가)-2_AC-14(최종수정)" xfId="539" xr:uid="{5452A2DD-45A3-4BE6-940B-4B17E8E07663}"/>
    <cellStyle name=" _수량및 단가 산출내용표_간지_AC-01 본관기초(가설계서 9월단가)-2_AC-14(최종수정)_Book1" xfId="540" xr:uid="{BC4EA227-DCD5-4FFA-9A03-961757F31830}"/>
    <cellStyle name=" _수량및 단가 산출내용표_간지_AC-01 본관기초(가설계서 9월단가)-2_AC-14(최종수정)_발전설비 보수공사" xfId="541" xr:uid="{74EB8028-D17A-4860-A81E-AA34D035F861}"/>
    <cellStyle name=" _수량및 단가 산출내용표_간지_AC-01 본관기초(가설계서 9월단가)-2_AC-14(최종수정)_발전설비 보수공사_Book1" xfId="542" xr:uid="{9435B927-E35F-45FB-B929-CB6D7770A843}"/>
    <cellStyle name=" _수량및 단가 산출내용표_간지_AC-01 본관기초(가설계서 9월단가)-2_Book1" xfId="543" xr:uid="{F39E5F31-5812-4304-A54B-2D959352D210}"/>
    <cellStyle name=" _수량및 단가 산출내용표_간지_AC-14건설사무소환경개선공사설계서(제출)REV10" xfId="544" xr:uid="{71D7A0C1-5115-4834-A476-ABC19182A764}"/>
    <cellStyle name=" _수량및 단가 산출내용표_간지_AC-14건설사무소환경개선공사설계서(제출)REV10_AC-14(최종수정)" xfId="545" xr:uid="{06799A11-624A-4291-A032-D2F0949882B0}"/>
    <cellStyle name=" _수량및 단가 산출내용표_간지_AC-14건설사무소환경개선공사설계서(제출)REV10_AC-14(최종수정)_Book1" xfId="546" xr:uid="{72C7075B-A6E9-43F0-9F6F-8AAE8F740515}"/>
    <cellStyle name=" _수량및 단가 산출내용표_간지_AC-14건설사무소환경개선공사설계서(제출)REV10_AC-14(최종수정)_발전설비 보수공사" xfId="547" xr:uid="{5AEB969A-DD06-4C53-8B8B-0EF052BDE779}"/>
    <cellStyle name=" _수량및 단가 산출내용표_간지_AC-14건설사무소환경개선공사설계서(제출)REV10_AC-14(최종수정)_발전설비 보수공사_Book1" xfId="548" xr:uid="{FCECFC10-BC3B-4526-AF52-000F48CDB6FE}"/>
    <cellStyle name=" _수량및 단가 산출내용표_간지_AC-14건설사무소환경개선공사설계서(제출)REV10_Book1" xfId="549" xr:uid="{1D1F3AB8-C028-46B9-A25A-D2C57622099E}"/>
    <cellStyle name=" _수량및 단가 산출내용표_간지_Book1" xfId="550" xr:uid="{A4BED322-3DBB-42BB-9620-99EED0099B41}"/>
    <cellStyle name=" _수량및 단가 산출내용표_간지_공사비집계표" xfId="551" xr:uid="{9225CB1A-FC0D-4B87-B3B2-BE2952EFBC09}"/>
    <cellStyle name=" _수량및 단가 산출내용표_간지_공사비집계표_AC-14(최종수정)" xfId="552" xr:uid="{825B72CA-EE8F-4AEA-87A2-AF092974E5B2}"/>
    <cellStyle name=" _수량및 단가 산출내용표_간지_공사비집계표_AC-14(최종수정)_Book1" xfId="553" xr:uid="{425BED46-E5FF-4278-B158-C65710B8C688}"/>
    <cellStyle name=" _수량및 단가 산출내용표_간지_공사비집계표_AC-14(최종수정)_발전설비 보수공사" xfId="554" xr:uid="{718C5CA1-67C3-47AA-A413-1E088731F88B}"/>
    <cellStyle name=" _수량및 단가 산출내용표_간지_공사비집계표_AC-14(최종수정)_발전설비 보수공사_Book1" xfId="555" xr:uid="{35BACCE1-DDEA-4FC5-9CF0-CB897315A33E}"/>
    <cellStyle name=" _수량및 단가 산출내용표_간지_공사비집계표_Book1" xfId="556" xr:uid="{2D488766-748A-4117-A4F4-19D005D9C10F}"/>
    <cellStyle name=" _수량및 단가 산출내용표_간지_발전설비 보수공사" xfId="557" xr:uid="{026C0E58-507A-40C4-B48E-ACF0022927F4}"/>
    <cellStyle name=" _수량및 단가 산출내용표_간지_발전설비 보수공사_Book1" xfId="558" xr:uid="{C4E9E685-521D-4658-995B-4207DBCD1F09}"/>
    <cellStyle name=" _수량및 단가 산출내용표_간지_추가품셈1" xfId="559" xr:uid="{4D467436-B621-47D1-B43F-833D4C3CCDDC}"/>
    <cellStyle name=" _수량및 단가 산출내용표_간지_추가품셈1_AC-01 보일러 설계서 수정" xfId="560" xr:uid="{AEF9B313-EC1C-4FAF-9EE7-972E32A3BDBA}"/>
    <cellStyle name=" _수량및 단가 산출내용표_간지_추가품셈1_AC-01 보일러 설계서 수정_AC-14(최종수정)" xfId="561" xr:uid="{497C8DB8-1FF8-414F-9DA5-52E7590C725A}"/>
    <cellStyle name=" _수량및 단가 산출내용표_간지_추가품셈1_AC-01 보일러 설계서 수정_AC-14(최종수정)_Book1" xfId="562" xr:uid="{B3CF36DF-3A5B-4715-A7F8-B88DDCA652AD}"/>
    <cellStyle name=" _수량및 단가 산출내용표_간지_추가품셈1_AC-01 보일러 설계서 수정_AC-14(최종수정)_발전설비 보수공사" xfId="563" xr:uid="{D22FDC5B-A976-4BB4-A0F4-36B72E9FE999}"/>
    <cellStyle name=" _수량및 단가 산출내용표_간지_추가품셈1_AC-01 보일러 설계서 수정_AC-14(최종수정)_발전설비 보수공사_Book1" xfId="564" xr:uid="{080CA053-2D7B-4E3A-9F00-09727FBF3B93}"/>
    <cellStyle name=" _수량및 단가 산출내용표_간지_추가품셈1_AC-01 보일러 설계서 수정_Book1" xfId="565" xr:uid="{8A4900E5-163E-4C3C-BC75-C741BB336A7A}"/>
    <cellStyle name=" _수량및 단가 산출내용표_간지_추가품셈1_AC-01 본관기초(가설계서 9월단가)" xfId="566" xr:uid="{F7768802-2F12-439F-9D99-33386898BA03}"/>
    <cellStyle name=" _수량및 단가 산출내용표_간지_추가품셈1_AC-01 본관기초(가설계서 9월단가)_AC-14(최종수정)" xfId="567" xr:uid="{253A55DD-0147-4CCF-9908-A7A12CD760C6}"/>
    <cellStyle name=" _수량및 단가 산출내용표_간지_추가품셈1_AC-01 본관기초(가설계서 9월단가)_AC-14(최종수정)_Book1" xfId="568" xr:uid="{FFC6BAE6-1009-4F61-9EB9-CD987D5CD6E8}"/>
    <cellStyle name=" _수량및 단가 산출내용표_간지_추가품셈1_AC-01 본관기초(가설계서 9월단가)_AC-14(최종수정)_발전설비 보수공사" xfId="569" xr:uid="{8CB879E4-7B27-4D4C-8E19-D4C0EDBE402C}"/>
    <cellStyle name=" _수량및 단가 산출내용표_간지_추가품셈1_AC-01 본관기초(가설계서 9월단가)_AC-14(최종수정)_발전설비 보수공사_Book1" xfId="570" xr:uid="{F9E6CC0D-D96D-4F6A-823E-5CCC212BEFF1}"/>
    <cellStyle name=" _수량및 단가 산출내용표_간지_추가품셈1_AC-01 본관기초(가설계서 9월단가)_Book1" xfId="571" xr:uid="{91A0AE34-FF54-44C0-B6E5-AD2FF67D8549}"/>
    <cellStyle name=" _수량및 단가 산출내용표_간지_추가품셈1_AC-01 본관기초(가설계서 9월단가)-2" xfId="572" xr:uid="{1E99FF0D-D2B3-41A9-9BC0-763F0BA04F63}"/>
    <cellStyle name=" _수량및 단가 산출내용표_간지_추가품셈1_AC-01 본관기초(가설계서 9월단가)-2_AC-14(최종수정)" xfId="573" xr:uid="{918140DE-3F5D-4C2A-848A-41D296713D0C}"/>
    <cellStyle name=" _수량및 단가 산출내용표_간지_추가품셈1_AC-01 본관기초(가설계서 9월단가)-2_AC-14(최종수정)_Book1" xfId="574" xr:uid="{FBF72C04-72F1-42B7-9DA0-F9AF017673D8}"/>
    <cellStyle name=" _수량및 단가 산출내용표_간지_추가품셈1_AC-01 본관기초(가설계서 9월단가)-2_AC-14(최종수정)_발전설비 보수공사" xfId="575" xr:uid="{C30755C0-36F7-4AC2-9B47-51608B092CA2}"/>
    <cellStyle name=" _수량및 단가 산출내용표_간지_추가품셈1_AC-01 본관기초(가설계서 9월단가)-2_AC-14(최종수정)_발전설비 보수공사_Book1" xfId="576" xr:uid="{965FE165-29A2-4C64-A79A-E214E74B3E8E}"/>
    <cellStyle name=" _수량및 단가 산출내용표_간지_추가품셈1_AC-01 본관기초(가설계서 9월단가)-2_Book1" xfId="577" xr:uid="{BFB9B9AB-B45B-4A34-B35F-25301BAA7BA4}"/>
    <cellStyle name=" _수량및 단가 산출내용표_간지_추가품셈1_AC-14건설사무소환경개선공사설계서(제출)REV10" xfId="578" xr:uid="{FB00CF98-880F-4A55-A2C3-C3887E225BAA}"/>
    <cellStyle name=" _수량및 단가 산출내용표_간지_추가품셈1_AC-14건설사무소환경개선공사설계서(제출)REV10_AC-14(최종수정)" xfId="579" xr:uid="{CCB9E3A6-A03B-4E3F-B026-CDCC7FA93D22}"/>
    <cellStyle name=" _수량및 단가 산출내용표_간지_추가품셈1_AC-14건설사무소환경개선공사설계서(제출)REV10_AC-14(최종수정)_Book1" xfId="580" xr:uid="{F1D597DB-A416-40B6-A26D-298AAD1131A7}"/>
    <cellStyle name=" _수량및 단가 산출내용표_간지_추가품셈1_AC-14건설사무소환경개선공사설계서(제출)REV10_AC-14(최종수정)_발전설비 보수공사" xfId="581" xr:uid="{7E7E894B-A55D-4A14-B9EB-BAEDA06E586B}"/>
    <cellStyle name=" _수량및 단가 산출내용표_간지_추가품셈1_AC-14건설사무소환경개선공사설계서(제출)REV10_AC-14(최종수정)_발전설비 보수공사_Book1" xfId="582" xr:uid="{33DEBAEF-6599-4187-9721-B808E6102A49}"/>
    <cellStyle name=" _수량및 단가 산출내용표_간지_추가품셈1_AC-14건설사무소환경개선공사설계서(제출)REV10_Book1" xfId="583" xr:uid="{490EBB3C-AC1E-460F-8694-02DF4608EC6B}"/>
    <cellStyle name=" _수량및 단가 산출내용표_간지_추가품셈1_Book1" xfId="584" xr:uid="{EB290555-2F92-4CDC-9DF1-63A125D18504}"/>
    <cellStyle name=" _수량및 단가 산출내용표_간지_추가품셈1_공사비집계표" xfId="585" xr:uid="{F1162239-7668-42BE-AFCA-29172CDF04F9}"/>
    <cellStyle name=" _수량및 단가 산출내용표_간지_추가품셈1_공사비집계표_AC-14(최종수정)" xfId="586" xr:uid="{DE4BBCB7-BC18-457F-B5ED-C4EAA4334627}"/>
    <cellStyle name=" _수량및 단가 산출내용표_간지_추가품셈1_공사비집계표_AC-14(최종수정)_Book1" xfId="587" xr:uid="{4C27A44D-48EC-4716-872C-1EDE7B1ECC7E}"/>
    <cellStyle name=" _수량및 단가 산출내용표_간지_추가품셈1_공사비집계표_AC-14(최종수정)_발전설비 보수공사" xfId="588" xr:uid="{7DE424E0-F57F-4831-B08D-FAD9636F1281}"/>
    <cellStyle name=" _수량및 단가 산출내용표_간지_추가품셈1_공사비집계표_AC-14(최종수정)_발전설비 보수공사_Book1" xfId="589" xr:uid="{78BAF2A0-E5EB-4121-A489-4B1961D58065}"/>
    <cellStyle name=" _수량및 단가 산출내용표_간지_추가품셈1_공사비집계표_Book1" xfId="590" xr:uid="{76E7B445-69FA-4B8B-BC84-5959C165BE9E}"/>
    <cellStyle name=" _수량및 단가 산출내용표_간지_추가품셈1_발전설비 보수공사" xfId="591" xr:uid="{B9B8D8EE-E4D5-4B54-87FE-85761CA9108D}"/>
    <cellStyle name=" _수량및 단가 산출내용표_간지_추가품셈1_발전설비 보수공사_Book1" xfId="592" xr:uid="{7D2B5E67-D13D-4DD9-A60A-6C6D9037ECD5}"/>
    <cellStyle name=" _수량및 단가 산출내용표_공사비집계표" xfId="593" xr:uid="{6DACD963-21DA-4FD7-9EE4-75EB9E5A8990}"/>
    <cellStyle name=" _수량및 단가 산출내용표_공사비집계표_AC-14(최종수정)" xfId="594" xr:uid="{D302D8E4-FC0C-416B-B46D-F2917B2CFECC}"/>
    <cellStyle name=" _수량및 단가 산출내용표_공사비집계표_AC-14(최종수정)_Book1" xfId="595" xr:uid="{1544C86A-536B-4526-9972-90F4D123BF15}"/>
    <cellStyle name=" _수량및 단가 산출내용표_공사비집계표_AC-14(최종수정)_발전설비 보수공사" xfId="596" xr:uid="{A70FE6AD-89F5-4318-A8B8-335B9D7F5CD6}"/>
    <cellStyle name=" _수량및 단가 산출내용표_공사비집계표_AC-14(최종수정)_발전설비 보수공사_Book1" xfId="597" xr:uid="{B48D3863-D02A-480D-ACEA-5B9065F525F1}"/>
    <cellStyle name=" _수량및 단가 산출내용표_공사비집계표_Book1" xfId="598" xr:uid="{2268A390-F9A8-4DB9-B758-66C066F04A3A}"/>
    <cellStyle name=" _수량및 단가 산출내용표_구내도로 및 배수(단가)" xfId="599" xr:uid="{F4042EC8-3A07-4576-BCF2-243A6869B45D}"/>
    <cellStyle name=" _수량및 단가 산출내용표_구내도로 및 배수(단가)_AC-01 보일러 설계서 수정" xfId="600" xr:uid="{3C2D79A7-D815-4F7D-ABAE-706CC7BE33CF}"/>
    <cellStyle name=" _수량및 단가 산출내용표_구내도로 및 배수(단가)_AC-01 보일러 설계서 수정_AC-14(최종수정)" xfId="601" xr:uid="{71FCB7CC-D7BB-475E-95D7-E496DDB96B22}"/>
    <cellStyle name=" _수량및 단가 산출내용표_구내도로 및 배수(단가)_AC-01 보일러 설계서 수정_AC-14(최종수정)_Book1" xfId="602" xr:uid="{3162505F-DDFB-4A05-B2DF-D739FE37A28F}"/>
    <cellStyle name=" _수량및 단가 산출내용표_구내도로 및 배수(단가)_AC-01 보일러 설계서 수정_AC-14(최종수정)_발전설비 보수공사" xfId="603" xr:uid="{62267879-626B-4C34-9A80-8B12597E8A3A}"/>
    <cellStyle name=" _수량및 단가 산출내용표_구내도로 및 배수(단가)_AC-01 보일러 설계서 수정_AC-14(최종수정)_발전설비 보수공사_Book1" xfId="604" xr:uid="{A5B2ECF9-88FD-4AAD-82AB-844BA153C283}"/>
    <cellStyle name=" _수량및 단가 산출내용표_구내도로 및 배수(단가)_AC-01 보일러 설계서 수정_Book1" xfId="605" xr:uid="{031ADFF1-7A17-43C3-8CF4-11FDEDA2D5B8}"/>
    <cellStyle name=" _수량및 단가 산출내용표_구내도로 및 배수(단가)_AC-01 본관기초(가설계서 9월단가)" xfId="606" xr:uid="{0856FE4D-2A32-49F5-BABF-C6876E872BE5}"/>
    <cellStyle name=" _수량및 단가 산출내용표_구내도로 및 배수(단가)_AC-01 본관기초(가설계서 9월단가)_AC-14(최종수정)" xfId="607" xr:uid="{11BAF1EB-CD8E-4E95-AC88-EB82160B67BA}"/>
    <cellStyle name=" _수량및 단가 산출내용표_구내도로 및 배수(단가)_AC-01 본관기초(가설계서 9월단가)_AC-14(최종수정)_Book1" xfId="608" xr:uid="{4F8E02D7-CDCE-466B-8C95-2C72FE5C77F8}"/>
    <cellStyle name=" _수량및 단가 산출내용표_구내도로 및 배수(단가)_AC-01 본관기초(가설계서 9월단가)_AC-14(최종수정)_발전설비 보수공사" xfId="609" xr:uid="{1DF6E367-9531-456B-909D-A5BF7D141DAA}"/>
    <cellStyle name=" _수량및 단가 산출내용표_구내도로 및 배수(단가)_AC-01 본관기초(가설계서 9월단가)_AC-14(최종수정)_발전설비 보수공사_Book1" xfId="610" xr:uid="{AFFB3001-5A6B-4735-A281-5F13F768DAFE}"/>
    <cellStyle name=" _수량및 단가 산출내용표_구내도로 및 배수(단가)_AC-01 본관기초(가설계서 9월단가)_Book1" xfId="611" xr:uid="{5CA1BF3A-0817-462B-90E8-CC4CDFF4269B}"/>
    <cellStyle name=" _수량및 단가 산출내용표_구내도로 및 배수(단가)_AC-01 본관기초(가설계서 9월단가)-2" xfId="612" xr:uid="{B1DFF997-58E1-4872-8FC9-EEF2F4462228}"/>
    <cellStyle name=" _수량및 단가 산출내용표_구내도로 및 배수(단가)_AC-01 본관기초(가설계서 9월단가)-2_AC-14(최종수정)" xfId="613" xr:uid="{866ADDFD-4329-40F9-8816-38C8D237C235}"/>
    <cellStyle name=" _수량및 단가 산출내용표_구내도로 및 배수(단가)_AC-01 본관기초(가설계서 9월단가)-2_AC-14(최종수정)_Book1" xfId="614" xr:uid="{5C68B3BD-AFEE-4AAF-BA5A-7DED248D234A}"/>
    <cellStyle name=" _수량및 단가 산출내용표_구내도로 및 배수(단가)_AC-01 본관기초(가설계서 9월단가)-2_AC-14(최종수정)_발전설비 보수공사" xfId="615" xr:uid="{CACFCD23-D9F7-4A74-97B7-15963B8557D0}"/>
    <cellStyle name=" _수량및 단가 산출내용표_구내도로 및 배수(단가)_AC-01 본관기초(가설계서 9월단가)-2_AC-14(최종수정)_발전설비 보수공사_Book1" xfId="616" xr:uid="{A38E74AB-01A3-430D-A04C-60FDC53CD3BB}"/>
    <cellStyle name=" _수량및 단가 산출내용표_구내도로 및 배수(단가)_AC-01 본관기초(가설계서 9월단가)-2_Book1" xfId="617" xr:uid="{FEE63A0A-A78E-4A64-87C5-6C38735E056F}"/>
    <cellStyle name=" _수량및 단가 산출내용표_구내도로 및 배수(단가)_AC-14건설사무소환경개선공사설계서(제출)REV10" xfId="618" xr:uid="{57C69A26-C7EE-44C5-90A8-24E2457D9ED8}"/>
    <cellStyle name=" _수량및 단가 산출내용표_구내도로 및 배수(단가)_AC-14건설사무소환경개선공사설계서(제출)REV10_AC-14(최종수정)" xfId="619" xr:uid="{8AF4F3AE-A6DA-4E0C-A91C-66A7F61A2828}"/>
    <cellStyle name=" _수량및 단가 산출내용표_구내도로 및 배수(단가)_AC-14건설사무소환경개선공사설계서(제출)REV10_AC-14(최종수정)_Book1" xfId="620" xr:uid="{7A689DE4-9B1C-4539-927E-FC851F4E7E70}"/>
    <cellStyle name=" _수량및 단가 산출내용표_구내도로 및 배수(단가)_AC-14건설사무소환경개선공사설계서(제출)REV10_AC-14(최종수정)_발전설비 보수공사" xfId="621" xr:uid="{F3593C8E-985F-4868-8091-F0AA6F4BD52C}"/>
    <cellStyle name=" _수량및 단가 산출내용표_구내도로 및 배수(단가)_AC-14건설사무소환경개선공사설계서(제출)REV10_AC-14(최종수정)_발전설비 보수공사_Book1" xfId="622" xr:uid="{D087400C-86C8-4A0F-A2E4-4C57E543FC72}"/>
    <cellStyle name=" _수량및 단가 산출내용표_구내도로 및 배수(단가)_AC-14건설사무소환경개선공사설계서(제출)REV10_Book1" xfId="623" xr:uid="{23C448CC-7842-4DAA-ABD9-46F397288059}"/>
    <cellStyle name=" _수량및 단가 산출내용표_구내도로 및 배수(단가)_Book1" xfId="624" xr:uid="{613C8F04-9C5D-4C58-A2FE-50AF4EDD6E98}"/>
    <cellStyle name=" _수량및 단가 산출내용표_구내도로 및 배수(단가)_공사비집계표" xfId="625" xr:uid="{9C4247E1-5EA0-4218-8D8C-8A5431DE855A}"/>
    <cellStyle name=" _수량및 단가 산출내용표_구내도로 및 배수(단가)_공사비집계표_AC-14(최종수정)" xfId="626" xr:uid="{2410B065-CA1F-4F82-844E-8CD030154AE3}"/>
    <cellStyle name=" _수량및 단가 산출내용표_구내도로 및 배수(단가)_공사비집계표_AC-14(최종수정)_Book1" xfId="627" xr:uid="{043734F6-2DFA-47B4-B612-E4BCF2E9118E}"/>
    <cellStyle name=" _수량및 단가 산출내용표_구내도로 및 배수(단가)_공사비집계표_AC-14(최종수정)_발전설비 보수공사" xfId="628" xr:uid="{1C860E0B-C3F4-4D8D-9127-D52BBE345460}"/>
    <cellStyle name=" _수량및 단가 산출내용표_구내도로 및 배수(단가)_공사비집계표_AC-14(최종수정)_발전설비 보수공사_Book1" xfId="629" xr:uid="{47FB6C71-B9AE-499E-ABD9-892F358A82CD}"/>
    <cellStyle name=" _수량및 단가 산출내용표_구내도로 및 배수(단가)_공사비집계표_Book1" xfId="630" xr:uid="{4B7826F5-25FB-43E2-9C3D-53FB987D3BFD}"/>
    <cellStyle name=" _수량및 단가 산출내용표_구내도로 및 배수(단가)_발전설비 보수공사" xfId="631" xr:uid="{9548FB4C-A4F1-43BF-A8EE-48F2016E93EB}"/>
    <cellStyle name=" _수량및 단가 산출내용표_구내도로 및 배수(단가)_발전설비 보수공사_Book1" xfId="632" xr:uid="{88FA533F-5566-482E-8544-71954BD43104}"/>
    <cellStyle name=" _수량및 단가 산출내용표_발전설비 보수공사" xfId="633" xr:uid="{C542D570-B6C8-4AB5-9C89-3C7D9CCF7905}"/>
    <cellStyle name=" _수량및 단가 산출내용표_발전설비 보수공사_Book1" xfId="634" xr:uid="{407E133D-8CA2-44F8-9A1B-D5B5E758FFE0}"/>
    <cellStyle name=" _수량및 단가 산출내용표_본관기초굴착(단가)" xfId="635" xr:uid="{31291AF4-6B40-45C3-AD3D-965CC62E01D1}"/>
    <cellStyle name=" _수량및 단가 산출내용표_본관기초굴착(단가)_AC-01 보일러 설계서 수정" xfId="636" xr:uid="{C958698C-A293-4B22-B654-0289EACC03F5}"/>
    <cellStyle name=" _수량및 단가 산출내용표_본관기초굴착(단가)_AC-01 보일러 설계서 수정_AC-14(최종수정)" xfId="637" xr:uid="{4A7B5276-A545-4AB5-B10C-74B609F3C3FE}"/>
    <cellStyle name=" _수량및 단가 산출내용표_본관기초굴착(단가)_AC-01 보일러 설계서 수정_AC-14(최종수정)_Book1" xfId="638" xr:uid="{038E1E38-A744-4DE9-9B38-CEFAA1C5CFE0}"/>
    <cellStyle name=" _수량및 단가 산출내용표_본관기초굴착(단가)_AC-01 보일러 설계서 수정_AC-14(최종수정)_발전설비 보수공사" xfId="639" xr:uid="{8072A939-8CE8-417E-ABDC-E858C72F6DAE}"/>
    <cellStyle name=" _수량및 단가 산출내용표_본관기초굴착(단가)_AC-01 보일러 설계서 수정_AC-14(최종수정)_발전설비 보수공사_Book1" xfId="640" xr:uid="{4A1CBB7B-9692-482F-8828-99DCAF1B7158}"/>
    <cellStyle name=" _수량및 단가 산출내용표_본관기초굴착(단가)_AC-01 보일러 설계서 수정_Book1" xfId="641" xr:uid="{0692B69D-6466-49ED-BAC2-FA3B7FB7CAE8}"/>
    <cellStyle name=" _수량및 단가 산출내용표_본관기초굴착(단가)_AC-01 본관기초(가설계서 9월단가)" xfId="642" xr:uid="{D159E0CF-C723-407A-AC9C-0D37C5669165}"/>
    <cellStyle name=" _수량및 단가 산출내용표_본관기초굴착(단가)_AC-01 본관기초(가설계서 9월단가)_AC-14(최종수정)" xfId="643" xr:uid="{76244A06-B726-4680-96A7-F0FB175742DB}"/>
    <cellStyle name=" _수량및 단가 산출내용표_본관기초굴착(단가)_AC-01 본관기초(가설계서 9월단가)_AC-14(최종수정)_Book1" xfId="644" xr:uid="{BFB4479D-B832-46A5-9CFF-41AF3CA093D5}"/>
    <cellStyle name=" _수량및 단가 산출내용표_본관기초굴착(단가)_AC-01 본관기초(가설계서 9월단가)_AC-14(최종수정)_발전설비 보수공사" xfId="645" xr:uid="{E6B73346-94DD-4F0D-AD3E-34EF200EB6FB}"/>
    <cellStyle name=" _수량및 단가 산출내용표_본관기초굴착(단가)_AC-01 본관기초(가설계서 9월단가)_AC-14(최종수정)_발전설비 보수공사_Book1" xfId="646" xr:uid="{247B9205-24BB-44DC-AF1F-DFB445E866A0}"/>
    <cellStyle name=" _수량및 단가 산출내용표_본관기초굴착(단가)_AC-01 본관기초(가설계서 9월단가)_Book1" xfId="647" xr:uid="{374345D5-D592-48EE-9861-3937FEEBBCFF}"/>
    <cellStyle name=" _수량및 단가 산출내용표_본관기초굴착(단가)_AC-01 본관기초(가설계서 9월단가)-2" xfId="648" xr:uid="{7E46012F-87A6-46F9-987D-125ACCAEF3BD}"/>
    <cellStyle name=" _수량및 단가 산출내용표_본관기초굴착(단가)_AC-01 본관기초(가설계서 9월단가)-2_AC-14(최종수정)" xfId="649" xr:uid="{D090A8FB-7F77-4514-9282-21D40403DC3F}"/>
    <cellStyle name=" _수량및 단가 산출내용표_본관기초굴착(단가)_AC-01 본관기초(가설계서 9월단가)-2_AC-14(최종수정)_Book1" xfId="650" xr:uid="{DCDA232F-495E-4AE9-9807-ACB722B0439F}"/>
    <cellStyle name=" _수량및 단가 산출내용표_본관기초굴착(단가)_AC-01 본관기초(가설계서 9월단가)-2_AC-14(최종수정)_발전설비 보수공사" xfId="651" xr:uid="{6DBB2192-5F31-459A-ABEB-9E24D082DE27}"/>
    <cellStyle name=" _수량및 단가 산출내용표_본관기초굴착(단가)_AC-01 본관기초(가설계서 9월단가)-2_AC-14(최종수정)_발전설비 보수공사_Book1" xfId="652" xr:uid="{DC6B5E80-7D89-4A02-B6D8-23FC304905D2}"/>
    <cellStyle name=" _수량및 단가 산출내용표_본관기초굴착(단가)_AC-01 본관기초(가설계서 9월단가)-2_Book1" xfId="653" xr:uid="{8EDDCD2A-7F5E-4444-92AA-6F9CAEF27FEA}"/>
    <cellStyle name=" _수량및 단가 산출내용표_본관기초굴착(단가)_AC-14건설사무소환경개선공사설계서(제출)REV10" xfId="654" xr:uid="{DCE38866-2671-4775-8997-95AE6C7685E7}"/>
    <cellStyle name=" _수량및 단가 산출내용표_본관기초굴착(단가)_AC-14건설사무소환경개선공사설계서(제출)REV10_AC-14(최종수정)" xfId="655" xr:uid="{21726CB3-0076-453D-BE11-4A81221FACA1}"/>
    <cellStyle name=" _수량및 단가 산출내용표_본관기초굴착(단가)_AC-14건설사무소환경개선공사설계서(제출)REV10_AC-14(최종수정)_Book1" xfId="656" xr:uid="{F144839B-ABEE-42F8-8BF5-5C813EFB44D6}"/>
    <cellStyle name=" _수량및 단가 산출내용표_본관기초굴착(단가)_AC-14건설사무소환경개선공사설계서(제출)REV10_AC-14(최종수정)_발전설비 보수공사" xfId="657" xr:uid="{F163B7E0-EFC8-44A8-9489-98956994585D}"/>
    <cellStyle name=" _수량및 단가 산출내용표_본관기초굴착(단가)_AC-14건설사무소환경개선공사설계서(제출)REV10_AC-14(최종수정)_발전설비 보수공사_Book1" xfId="658" xr:uid="{215F5BB2-52BB-4427-AA81-30850325FFDF}"/>
    <cellStyle name=" _수량및 단가 산출내용표_본관기초굴착(단가)_AC-14건설사무소환경개선공사설계서(제출)REV10_Book1" xfId="659" xr:uid="{7BBB3A51-20AD-4D8B-928C-EC95CDD15E71}"/>
    <cellStyle name=" _수량및 단가 산출내용표_본관기초굴착(단가)_Book1" xfId="660" xr:uid="{F9229B81-7711-4B0E-B8D2-A7746B537E24}"/>
    <cellStyle name=" _수량및 단가 산출내용표_본관기초굴착(단가)_공사비집계표" xfId="661" xr:uid="{CCF3C742-54AB-42F3-9032-D178F74E5AC6}"/>
    <cellStyle name=" _수량및 단가 산출내용표_본관기초굴착(단가)_공사비집계표_AC-14(최종수정)" xfId="662" xr:uid="{319684E6-AB56-49EB-A1E1-8332D62C76DF}"/>
    <cellStyle name=" _수량및 단가 산출내용표_본관기초굴착(단가)_공사비집계표_AC-14(최종수정)_Book1" xfId="663" xr:uid="{5F340F76-3C78-424E-8F8B-283F602A308D}"/>
    <cellStyle name=" _수량및 단가 산출내용표_본관기초굴착(단가)_공사비집계표_AC-14(최종수정)_발전설비 보수공사" xfId="664" xr:uid="{F754E07D-573B-4D70-9D73-C4995EF80BB6}"/>
    <cellStyle name=" _수량및 단가 산출내용표_본관기초굴착(단가)_공사비집계표_AC-14(최종수정)_발전설비 보수공사_Book1" xfId="665" xr:uid="{C2647E0B-9B00-49DC-869D-485755C6C60B}"/>
    <cellStyle name=" _수량및 단가 산출내용표_본관기초굴착(단가)_공사비집계표_Book1" xfId="666" xr:uid="{E028DFE1-AD9C-48DE-BEB3-11CBE54A3C24}"/>
    <cellStyle name=" _수량및 단가 산출내용표_본관기초굴착(단가)_발전설비 보수공사" xfId="667" xr:uid="{9E803DB8-0741-4438-971F-9B9DFDA9AB2A}"/>
    <cellStyle name=" _수량및 단가 산출내용표_본관기초굴착(단가)_발전설비 보수공사_Book1" xfId="668" xr:uid="{0263941D-F14A-453B-BDEF-F1A10AD26AFD}"/>
    <cellStyle name=" _수량및 단가 산출내용표_사급자재단가산출" xfId="669" xr:uid="{14A7377A-1CC5-4BDD-B367-0B2EB4A7A5E8}"/>
    <cellStyle name=" _수량및 단가 산출내용표_사급자재단가산출_AC-01 보일러 설계서 수정" xfId="670" xr:uid="{336A906A-7D97-4AF0-850D-E397A82F9A17}"/>
    <cellStyle name=" _수량및 단가 산출내용표_사급자재단가산출_AC-01 보일러 설계서 수정_AC-14(최종수정)" xfId="671" xr:uid="{1BE69952-A753-4547-82EB-4ABE9E5B2049}"/>
    <cellStyle name=" _수량및 단가 산출내용표_사급자재단가산출_AC-01 보일러 설계서 수정_AC-14(최종수정)_Book1" xfId="672" xr:uid="{018C4CD5-2943-4A93-97F5-CCD478154C39}"/>
    <cellStyle name=" _수량및 단가 산출내용표_사급자재단가산출_AC-01 보일러 설계서 수정_AC-14(최종수정)_발전설비 보수공사" xfId="673" xr:uid="{E67CDF36-8EBE-4EE4-BF4C-1ED515E58933}"/>
    <cellStyle name=" _수량및 단가 산출내용표_사급자재단가산출_AC-01 보일러 설계서 수정_AC-14(최종수정)_발전설비 보수공사_Book1" xfId="674" xr:uid="{C119FCFA-A3D9-4874-B4BA-470D13DEF267}"/>
    <cellStyle name=" _수량및 단가 산출내용표_사급자재단가산출_AC-01 보일러 설계서 수정_Book1" xfId="675" xr:uid="{C98EA485-A179-4576-8F45-F9B077F3B881}"/>
    <cellStyle name=" _수량및 단가 산출내용표_사급자재단가산출_AC-01 본관기초(가설계서 9월단가)" xfId="676" xr:uid="{37529E79-A147-4DED-9F27-3D870BD6ACDF}"/>
    <cellStyle name=" _수량및 단가 산출내용표_사급자재단가산출_AC-01 본관기초(가설계서 9월단가)_AC-14(최종수정)" xfId="677" xr:uid="{1C6CE603-0D8B-45C4-BD3A-808688818667}"/>
    <cellStyle name=" _수량및 단가 산출내용표_사급자재단가산출_AC-01 본관기초(가설계서 9월단가)_AC-14(최종수정)_Book1" xfId="678" xr:uid="{373BC185-F8A6-4F10-85C2-BC64475DD97C}"/>
    <cellStyle name=" _수량및 단가 산출내용표_사급자재단가산출_AC-01 본관기초(가설계서 9월단가)_AC-14(최종수정)_발전설비 보수공사" xfId="679" xr:uid="{7F219450-AC11-4954-949B-1CA9BAE5C66A}"/>
    <cellStyle name=" _수량및 단가 산출내용표_사급자재단가산출_AC-01 본관기초(가설계서 9월단가)_AC-14(최종수정)_발전설비 보수공사_Book1" xfId="680" xr:uid="{7B2BC192-6C6D-4415-B9DF-C8F62AE0BB37}"/>
    <cellStyle name=" _수량및 단가 산출내용표_사급자재단가산출_AC-01 본관기초(가설계서 9월단가)_Book1" xfId="681" xr:uid="{4C26BED7-3FB6-4D7E-8C17-F5509AE1804E}"/>
    <cellStyle name=" _수량및 단가 산출내용표_사급자재단가산출_AC-01 본관기초(가설계서 9월단가)-2" xfId="682" xr:uid="{3DFDC047-D723-41F2-AAF2-52459E31776F}"/>
    <cellStyle name=" _수량및 단가 산출내용표_사급자재단가산출_AC-01 본관기초(가설계서 9월단가)-2_AC-14(최종수정)" xfId="683" xr:uid="{95F86845-519C-453A-A6C5-710ED88674BF}"/>
    <cellStyle name=" _수량및 단가 산출내용표_사급자재단가산출_AC-01 본관기초(가설계서 9월단가)-2_AC-14(최종수정)_Book1" xfId="684" xr:uid="{D7079F2F-207D-4E02-BB07-AB1D935C18D6}"/>
    <cellStyle name=" _수량및 단가 산출내용표_사급자재단가산출_AC-01 본관기초(가설계서 9월단가)-2_AC-14(최종수정)_발전설비 보수공사" xfId="685" xr:uid="{0BB16B69-3A35-4827-A9A3-6EE579827213}"/>
    <cellStyle name=" _수량및 단가 산출내용표_사급자재단가산출_AC-01 본관기초(가설계서 9월단가)-2_AC-14(최종수정)_발전설비 보수공사_Book1" xfId="686" xr:uid="{3EA9B9C8-963F-4F64-A88D-5303F764E13E}"/>
    <cellStyle name=" _수량및 단가 산출내용표_사급자재단가산출_AC-01 본관기초(가설계서 9월단가)-2_Book1" xfId="687" xr:uid="{AC4BEDAC-7696-4BAD-8EFA-941BE8E88AEC}"/>
    <cellStyle name=" _수량및 단가 산출내용표_사급자재단가산출_AC-14건설사무소환경개선공사설계서(제출)REV10" xfId="688" xr:uid="{9016421F-34B6-49BD-B090-DCB8CECA4D6C}"/>
    <cellStyle name=" _수량및 단가 산출내용표_사급자재단가산출_AC-14건설사무소환경개선공사설계서(제출)REV10_AC-14(최종수정)" xfId="689" xr:uid="{59D73610-F350-4011-9B85-1A592450E0DC}"/>
    <cellStyle name=" _수량및 단가 산출내용표_사급자재단가산출_AC-14건설사무소환경개선공사설계서(제출)REV10_AC-14(최종수정)_Book1" xfId="690" xr:uid="{0E3685E1-B7B5-48BD-B3E3-32342FEA83A5}"/>
    <cellStyle name=" _수량및 단가 산출내용표_사급자재단가산출_AC-14건설사무소환경개선공사설계서(제출)REV10_AC-14(최종수정)_발전설비 보수공사" xfId="691" xr:uid="{FB807000-9DC9-4205-BAD0-16C18FE736A5}"/>
    <cellStyle name=" _수량및 단가 산출내용표_사급자재단가산출_AC-14건설사무소환경개선공사설계서(제출)REV10_AC-14(최종수정)_발전설비 보수공사_Book1" xfId="692" xr:uid="{5D286814-0D08-470E-9A75-4A0D4752D741}"/>
    <cellStyle name=" _수량및 단가 산출내용표_사급자재단가산출_AC-14건설사무소환경개선공사설계서(제출)REV10_Book1" xfId="693" xr:uid="{635F5900-9594-4950-A8BD-12C7C506FDB9}"/>
    <cellStyle name=" _수량및 단가 산출내용표_사급자재단가산출_Book1" xfId="694" xr:uid="{0CB29324-B959-429C-B4D0-253252DF4200}"/>
    <cellStyle name=" _수량및 단가 산출내용표_사급자재단가산출_공사비집계표" xfId="695" xr:uid="{D15284D9-1623-4A6A-A4D4-EDCA5EE8A5AF}"/>
    <cellStyle name=" _수량및 단가 산출내용표_사급자재단가산출_공사비집계표_AC-14(최종수정)" xfId="696" xr:uid="{E5A57552-9B44-45A8-B195-6FCCB032EBC5}"/>
    <cellStyle name=" _수량및 단가 산출내용표_사급자재단가산출_공사비집계표_AC-14(최종수정)_Book1" xfId="697" xr:uid="{7871DAAF-77A9-4FDD-954D-3D0C69D31671}"/>
    <cellStyle name=" _수량및 단가 산출내용표_사급자재단가산출_공사비집계표_AC-14(최종수정)_발전설비 보수공사" xfId="698" xr:uid="{24B471D5-E9BE-426E-8AAE-38A3CB83334B}"/>
    <cellStyle name=" _수량및 단가 산출내용표_사급자재단가산출_공사비집계표_AC-14(최종수정)_발전설비 보수공사_Book1" xfId="699" xr:uid="{FA076043-9986-4F20-822F-9542222513C5}"/>
    <cellStyle name=" _수량및 단가 산출내용표_사급자재단가산출_공사비집계표_Book1" xfId="700" xr:uid="{75B74E40-29ED-4358-857A-FF8517A1315D}"/>
    <cellStyle name=" _수량및 단가 산출내용표_사급자재단가산출_발전설비 보수공사" xfId="701" xr:uid="{6475428F-9236-4AB5-8CAC-EE713AF7B43C}"/>
    <cellStyle name=" _수량및 단가 산출내용표_사급자재단가산출_발전설비 보수공사_Book1" xfId="702" xr:uid="{E278E8B9-E612-4303-94A0-4550555702F3}"/>
    <cellStyle name=" _수량및 단가 산출내용표_사급자재단가산출_추가품셈1" xfId="703" xr:uid="{BC4836FE-CEEA-4C3E-A820-A8194E9A6A14}"/>
    <cellStyle name=" _수량및 단가 산출내용표_사급자재단가산출_추가품셈1_AC-01 보일러 설계서 수정" xfId="704" xr:uid="{60C61333-7C79-4A05-AD73-1F43FD31C3C1}"/>
    <cellStyle name=" _수량및 단가 산출내용표_사급자재단가산출_추가품셈1_AC-01 보일러 설계서 수정_AC-14(최종수정)" xfId="705" xr:uid="{AF62F5AC-6196-46AC-8668-7831903E2D75}"/>
    <cellStyle name=" _수량및 단가 산출내용표_사급자재단가산출_추가품셈1_AC-01 보일러 설계서 수정_AC-14(최종수정)_Book1" xfId="706" xr:uid="{791E104D-BFEC-4855-A8DA-44EDC3871346}"/>
    <cellStyle name=" _수량및 단가 산출내용표_사급자재단가산출_추가품셈1_AC-01 보일러 설계서 수정_AC-14(최종수정)_발전설비 보수공사" xfId="707" xr:uid="{52B0FA82-CE22-4EFD-BF93-5789FA35FE7D}"/>
    <cellStyle name=" _수량및 단가 산출내용표_사급자재단가산출_추가품셈1_AC-01 보일러 설계서 수정_AC-14(최종수정)_발전설비 보수공사_Book1" xfId="708" xr:uid="{355DC8D9-CEB3-4D40-A078-E566AAA11B0B}"/>
    <cellStyle name=" _수량및 단가 산출내용표_사급자재단가산출_추가품셈1_AC-01 보일러 설계서 수정_Book1" xfId="709" xr:uid="{54B50D8B-FA43-4ADA-B924-55DFE06DE2E0}"/>
    <cellStyle name=" _수량및 단가 산출내용표_사급자재단가산출_추가품셈1_AC-01 본관기초(가설계서 9월단가)" xfId="710" xr:uid="{05427CAD-2BA0-430C-ACD2-B9D710D01FE9}"/>
    <cellStyle name=" _수량및 단가 산출내용표_사급자재단가산출_추가품셈1_AC-01 본관기초(가설계서 9월단가)_AC-14(최종수정)" xfId="711" xr:uid="{F3246279-6791-415C-A7A0-C89B797E44D6}"/>
    <cellStyle name=" _수량및 단가 산출내용표_사급자재단가산출_추가품셈1_AC-01 본관기초(가설계서 9월단가)_AC-14(최종수정)_Book1" xfId="712" xr:uid="{5EA52464-A686-4091-858F-DC67EA0A35DA}"/>
    <cellStyle name=" _수량및 단가 산출내용표_사급자재단가산출_추가품셈1_AC-01 본관기초(가설계서 9월단가)_AC-14(최종수정)_발전설비 보수공사" xfId="713" xr:uid="{4529F9D9-15D5-4113-9EAC-31CD5DCB657B}"/>
    <cellStyle name=" _수량및 단가 산출내용표_사급자재단가산출_추가품셈1_AC-01 본관기초(가설계서 9월단가)_AC-14(최종수정)_발전설비 보수공사_Book1" xfId="714" xr:uid="{4B1F1A7D-1A77-4E39-BEF3-3C928D5416BA}"/>
    <cellStyle name=" _수량및 단가 산출내용표_사급자재단가산출_추가품셈1_AC-01 본관기초(가설계서 9월단가)_Book1" xfId="715" xr:uid="{6C9E7F2A-5852-4F54-8FE5-A1C3546A9E70}"/>
    <cellStyle name=" _수량및 단가 산출내용표_사급자재단가산출_추가품셈1_AC-01 본관기초(가설계서 9월단가)-2" xfId="716" xr:uid="{2C64EEA1-4ADC-4FDF-B9EF-28C5418B77E2}"/>
    <cellStyle name=" _수량및 단가 산출내용표_사급자재단가산출_추가품셈1_AC-01 본관기초(가설계서 9월단가)-2_AC-14(최종수정)" xfId="717" xr:uid="{8EEC7E8D-5200-4F96-8F25-1E2C3870D073}"/>
    <cellStyle name=" _수량및 단가 산출내용표_사급자재단가산출_추가품셈1_AC-01 본관기초(가설계서 9월단가)-2_AC-14(최종수정)_Book1" xfId="718" xr:uid="{62868025-CE1F-48AB-9BC9-6997A334CFB2}"/>
    <cellStyle name=" _수량및 단가 산출내용표_사급자재단가산출_추가품셈1_AC-01 본관기초(가설계서 9월단가)-2_AC-14(최종수정)_발전설비 보수공사" xfId="719" xr:uid="{4DAB39BC-3DD6-4772-80A0-803C214BEE84}"/>
    <cellStyle name=" _수량및 단가 산출내용표_사급자재단가산출_추가품셈1_AC-01 본관기초(가설계서 9월단가)-2_AC-14(최종수정)_발전설비 보수공사_Book1" xfId="720" xr:uid="{E2B5B390-3600-4AE2-9C42-1E0801F2141F}"/>
    <cellStyle name=" _수량및 단가 산출내용표_사급자재단가산출_추가품셈1_AC-01 본관기초(가설계서 9월단가)-2_Book1" xfId="721" xr:uid="{2234DBE6-3016-4F99-94F0-490E0489D7B7}"/>
    <cellStyle name=" _수량및 단가 산출내용표_사급자재단가산출_추가품셈1_AC-14건설사무소환경개선공사설계서(제출)REV10" xfId="722" xr:uid="{59926C54-BD02-419D-8D45-4DF66FE8D0CC}"/>
    <cellStyle name=" _수량및 단가 산출내용표_사급자재단가산출_추가품셈1_AC-14건설사무소환경개선공사설계서(제출)REV10_AC-14(최종수정)" xfId="723" xr:uid="{4B7285A5-ED8B-4EBE-91F3-BEB9F25250DB}"/>
    <cellStyle name=" _수량및 단가 산출내용표_사급자재단가산출_추가품셈1_AC-14건설사무소환경개선공사설계서(제출)REV10_AC-14(최종수정)_Book1" xfId="724" xr:uid="{7D207764-B1DF-4BA8-A310-1A9131F8BF70}"/>
    <cellStyle name=" _수량및 단가 산출내용표_사급자재단가산출_추가품셈1_AC-14건설사무소환경개선공사설계서(제출)REV10_AC-14(최종수정)_발전설비 보수공사" xfId="725" xr:uid="{98A97DBF-4404-4E3D-8F0E-DBC8ABDCE7B7}"/>
    <cellStyle name=" _수량및 단가 산출내용표_사급자재단가산출_추가품셈1_AC-14건설사무소환경개선공사설계서(제출)REV10_AC-14(최종수정)_발전설비 보수공사_Book1" xfId="726" xr:uid="{855151BB-D511-4B19-8002-7DAA8914FFAA}"/>
    <cellStyle name=" _수량및 단가 산출내용표_사급자재단가산출_추가품셈1_AC-14건설사무소환경개선공사설계서(제출)REV10_Book1" xfId="727" xr:uid="{BA6D2E03-E544-4C69-842A-F1C67F53D8B0}"/>
    <cellStyle name=" _수량및 단가 산출내용표_사급자재단가산출_추가품셈1_Book1" xfId="728" xr:uid="{D56860AA-495C-4FE5-9504-1816CB1846CC}"/>
    <cellStyle name=" _수량및 단가 산출내용표_사급자재단가산출_추가품셈1_공사비집계표" xfId="729" xr:uid="{48CAA07A-EF29-4989-82DB-ABA105AAEBC0}"/>
    <cellStyle name=" _수량및 단가 산출내용표_사급자재단가산출_추가품셈1_공사비집계표_AC-14(최종수정)" xfId="730" xr:uid="{82E2EC5D-8B90-4685-B171-BC10B7185B06}"/>
    <cellStyle name=" _수량및 단가 산출내용표_사급자재단가산출_추가품셈1_공사비집계표_AC-14(최종수정)_Book1" xfId="731" xr:uid="{AE5ED596-D366-4975-BB9D-2764AB181A28}"/>
    <cellStyle name=" _수량및 단가 산출내용표_사급자재단가산출_추가품셈1_공사비집계표_AC-14(최종수정)_발전설비 보수공사" xfId="732" xr:uid="{8010F799-34E7-4E13-95EA-34F15AA9495B}"/>
    <cellStyle name=" _수량및 단가 산출내용표_사급자재단가산출_추가품셈1_공사비집계표_AC-14(최종수정)_발전설비 보수공사_Book1" xfId="733" xr:uid="{4A759792-C5C9-4904-A1B6-49864EB3ECA8}"/>
    <cellStyle name=" _수량및 단가 산출내용표_사급자재단가산출_추가품셈1_공사비집계표_Book1" xfId="734" xr:uid="{F13AEB49-A4AA-449F-82AD-C8D33C352878}"/>
    <cellStyle name=" _수량및 단가 산출내용표_사급자재단가산출_추가품셈1_발전설비 보수공사" xfId="735" xr:uid="{7E7FAE69-5313-455D-9949-7DD10FB8D278}"/>
    <cellStyle name=" _수량및 단가 산출내용표_사급자재단가산출_추가품셈1_발전설비 보수공사_Book1" xfId="736" xr:uid="{6852F8FD-0374-4EB2-BF44-90CB2CD870FD}"/>
    <cellStyle name=" _수량산출서(3차)" xfId="737" xr:uid="{FCF8C765-F9BD-48B3-96C2-01A5F4BAC494}"/>
    <cellStyle name=" _옥내기기기초공설" xfId="738" xr:uid="{1EF17F54-E4FF-4B38-8F02-0FF6A925D22E}"/>
    <cellStyle name=" _장비부표(2004 하반기)" xfId="739" xr:uid="{7350E907-6376-4023-90C1-41A81A8189A1}"/>
    <cellStyle name=" _장비부표(2004 하반기)_Book1" xfId="740" xr:uid="{04717D12-3E03-43A2-AC7A-A69C0B1FE62D}"/>
    <cellStyle name=" _정산설계서" xfId="741" xr:uid="{89DA5E6A-7908-4B4E-8969-3EDC24CC9141}"/>
    <cellStyle name=" _주제어마감수량산출서" xfId="742" xr:uid="{C43DB5A3-F977-40EF-B3A4-CE304AE0E91A}"/>
    <cellStyle name=" _철근운반비" xfId="743" xr:uid="{C11FAC41-06BF-41CE-BB15-71F71D3700C1}"/>
    <cellStyle name=" _철근운반비_AC-01 보일러 설계서 수정" xfId="744" xr:uid="{16AB8CC8-C7F4-4E3C-A7FF-28077BDD5C9F}"/>
    <cellStyle name=" _철근운반비_AC-01 보일러 설계서 수정_AC-14(최종수정)" xfId="745" xr:uid="{C848B565-EC34-4ED6-81D5-43AD54C1D044}"/>
    <cellStyle name=" _철근운반비_AC-01 보일러 설계서 수정_AC-14(최종수정)_Book1" xfId="746" xr:uid="{FCA3F63B-8808-4DB7-8DFE-706431FCBC54}"/>
    <cellStyle name=" _철근운반비_AC-01 보일러 설계서 수정_AC-14(최종수정)_발전설비 보수공사" xfId="747" xr:uid="{ECE684C5-8EC2-4C66-97EF-716018A63616}"/>
    <cellStyle name=" _철근운반비_AC-01 보일러 설계서 수정_AC-14(최종수정)_발전설비 보수공사_Book1" xfId="748" xr:uid="{2A4F182C-CBF4-4B9E-B75F-5E7CBAFEDBD5}"/>
    <cellStyle name=" _철근운반비_AC-01 보일러 설계서 수정_Book1" xfId="749" xr:uid="{13D705D6-01FF-492B-A31D-216F8E6794CC}"/>
    <cellStyle name=" _철근운반비_AC-01 본관기초(가설계서 9월단가)" xfId="750" xr:uid="{E94371A3-5990-45D9-B819-8FF24E404D6A}"/>
    <cellStyle name=" _철근운반비_AC-01 본관기초(가설계서 9월단가)_AC-14(최종수정)" xfId="751" xr:uid="{C212F198-2B20-4579-95C9-49D38FC51573}"/>
    <cellStyle name=" _철근운반비_AC-01 본관기초(가설계서 9월단가)_AC-14(최종수정)_Book1" xfId="752" xr:uid="{8B7F6594-EDB3-4431-BF7F-CE84D5237B12}"/>
    <cellStyle name=" _철근운반비_AC-01 본관기초(가설계서 9월단가)_AC-14(최종수정)_발전설비 보수공사" xfId="753" xr:uid="{0D543096-AE28-4C66-85D9-02F377D243E7}"/>
    <cellStyle name=" _철근운반비_AC-01 본관기초(가설계서 9월단가)_AC-14(최종수정)_발전설비 보수공사_Book1" xfId="754" xr:uid="{F6602531-A459-4AF3-8CB2-2B4EBE440BE5}"/>
    <cellStyle name=" _철근운반비_AC-01 본관기초(가설계서 9월단가)_Book1" xfId="755" xr:uid="{2F9BC928-3485-47B6-A9F6-1733BAAB5AD8}"/>
    <cellStyle name=" _철근운반비_AC-01 본관기초(가설계서 9월단가)-2" xfId="756" xr:uid="{2EA78DE0-7675-4FF2-A0D3-5B7828662216}"/>
    <cellStyle name=" _철근운반비_AC-01 본관기초(가설계서 9월단가)-2_AC-14(최종수정)" xfId="757" xr:uid="{D2B5D67F-81CC-4452-93A9-4DC2075DF2C5}"/>
    <cellStyle name=" _철근운반비_AC-01 본관기초(가설계서 9월단가)-2_AC-14(최종수정)_Book1" xfId="758" xr:uid="{4ED829A1-C0AB-44E4-A8E4-4FC191253789}"/>
    <cellStyle name=" _철근운반비_AC-01 본관기초(가설계서 9월단가)-2_AC-14(최종수정)_발전설비 보수공사" xfId="759" xr:uid="{4264E61F-99EC-4EAD-AE7D-98CAEF004121}"/>
    <cellStyle name=" _철근운반비_AC-01 본관기초(가설계서 9월단가)-2_AC-14(최종수정)_발전설비 보수공사_Book1" xfId="760" xr:uid="{F309FC6C-766E-4F0E-A563-D90B5C4C013A}"/>
    <cellStyle name=" _철근운반비_AC-01 본관기초(가설계서 9월단가)-2_Book1" xfId="761" xr:uid="{B224CDE9-C5FD-4801-A1AB-C812D2D42EEF}"/>
    <cellStyle name=" _철근운반비_AC-14건설사무소환경개선공사설계서(제출)REV10" xfId="762" xr:uid="{C8D1AC0C-27DD-4CC2-97DC-1ABB76BC1BFE}"/>
    <cellStyle name=" _철근운반비_AC-14건설사무소환경개선공사설계서(제출)REV10_AC-14(최종수정)" xfId="763" xr:uid="{B6E96859-497F-400C-8115-ECEF11C978FF}"/>
    <cellStyle name=" _철근운반비_AC-14건설사무소환경개선공사설계서(제출)REV10_AC-14(최종수정)_Book1" xfId="764" xr:uid="{E90567FA-FDA0-42DA-A7FE-EBCB04A24AFE}"/>
    <cellStyle name=" _철근운반비_AC-14건설사무소환경개선공사설계서(제출)REV10_AC-14(최종수정)_발전설비 보수공사" xfId="765" xr:uid="{F259BEE8-877D-4D31-A217-BE63C562640D}"/>
    <cellStyle name=" _철근운반비_AC-14건설사무소환경개선공사설계서(제출)REV10_AC-14(최종수정)_발전설비 보수공사_Book1" xfId="766" xr:uid="{6C5D9AD6-16E7-4213-A9EA-3082B22DD816}"/>
    <cellStyle name=" _철근운반비_AC-14건설사무소환경개선공사설계서(제출)REV10_Book1" xfId="767" xr:uid="{0FD97916-910C-49A5-80B3-864C48EF5086}"/>
    <cellStyle name=" _철근운반비_Book1" xfId="768" xr:uid="{CB85F5FA-E41E-4CB9-845A-3A2896349D55}"/>
    <cellStyle name=" _철근운반비_공사비집계표" xfId="769" xr:uid="{4C8DE0D7-83EF-4C28-B76B-9BD921B0F9B2}"/>
    <cellStyle name=" _철근운반비_공사비집계표_AC-14(최종수정)" xfId="770" xr:uid="{468102DA-BE8D-4D6F-B380-6D1AFD35CEB7}"/>
    <cellStyle name=" _철근운반비_공사비집계표_AC-14(최종수정)_Book1" xfId="771" xr:uid="{99246E65-DD05-425D-A087-C07C78E8A10B}"/>
    <cellStyle name=" _철근운반비_공사비집계표_AC-14(최종수정)_발전설비 보수공사" xfId="772" xr:uid="{A3779968-B845-46EF-9C39-8ABF36E51F13}"/>
    <cellStyle name=" _철근운반비_공사비집계표_AC-14(최종수정)_발전설비 보수공사_Book1" xfId="773" xr:uid="{677D135F-B458-469C-8E38-0CC1CB406077}"/>
    <cellStyle name=" _철근운반비_공사비집계표_Book1" xfId="774" xr:uid="{2D3CDF8A-B65E-4F03-B408-D66EB5154C2E}"/>
    <cellStyle name=" _철근운반비_구내도로 및 배수(단가)" xfId="775" xr:uid="{3D9C5420-D51C-435D-9512-5D035B1DFF3A}"/>
    <cellStyle name=" _철근운반비_구내도로 및 배수(단가)_AC-01 보일러 설계서 수정" xfId="776" xr:uid="{BDA785E6-DED6-48B4-903F-EB03B26267E1}"/>
    <cellStyle name=" _철근운반비_구내도로 및 배수(단가)_AC-01 보일러 설계서 수정_AC-14(최종수정)" xfId="777" xr:uid="{19971035-4749-4974-9257-F8AB7F9F1639}"/>
    <cellStyle name=" _철근운반비_구내도로 및 배수(단가)_AC-01 보일러 설계서 수정_AC-14(최종수정)_Book1" xfId="778" xr:uid="{BE27217C-77AC-4EDD-BA2F-2028D4394A5C}"/>
    <cellStyle name=" _철근운반비_구내도로 및 배수(단가)_AC-01 보일러 설계서 수정_AC-14(최종수정)_발전설비 보수공사" xfId="779" xr:uid="{AE5BFA8B-ECDB-4DCE-8C7B-5537ED6F707D}"/>
    <cellStyle name=" _철근운반비_구내도로 및 배수(단가)_AC-01 보일러 설계서 수정_AC-14(최종수정)_발전설비 보수공사_Book1" xfId="780" xr:uid="{9142AC4A-43E8-481F-A728-D40C1ED7FA50}"/>
    <cellStyle name=" _철근운반비_구내도로 및 배수(단가)_AC-01 보일러 설계서 수정_Book1" xfId="781" xr:uid="{E6EE73FA-B07C-40E7-86A2-3DEBC8353133}"/>
    <cellStyle name=" _철근운반비_구내도로 및 배수(단가)_AC-01 본관기초(가설계서 9월단가)" xfId="782" xr:uid="{8C27357C-4128-4A12-BD09-11F03FD93B0A}"/>
    <cellStyle name=" _철근운반비_구내도로 및 배수(단가)_AC-01 본관기초(가설계서 9월단가)_AC-14(최종수정)" xfId="783" xr:uid="{82D1E8B2-F1A8-4ECD-8E36-6742FFE63694}"/>
    <cellStyle name=" _철근운반비_구내도로 및 배수(단가)_AC-01 본관기초(가설계서 9월단가)_AC-14(최종수정)_Book1" xfId="784" xr:uid="{B513DA82-58A8-42B0-B128-287C7D4F479A}"/>
    <cellStyle name=" _철근운반비_구내도로 및 배수(단가)_AC-01 본관기초(가설계서 9월단가)_AC-14(최종수정)_발전설비 보수공사" xfId="785" xr:uid="{77B111BF-B218-464F-AD88-4486A6F259A7}"/>
    <cellStyle name=" _철근운반비_구내도로 및 배수(단가)_AC-01 본관기초(가설계서 9월단가)_AC-14(최종수정)_발전설비 보수공사_Book1" xfId="786" xr:uid="{2A9D1FBA-3A54-4C19-84F5-721A1FCEA3B5}"/>
    <cellStyle name=" _철근운반비_구내도로 및 배수(단가)_AC-01 본관기초(가설계서 9월단가)_Book1" xfId="787" xr:uid="{574F9A9B-DEE9-4B18-8941-2B469842F912}"/>
    <cellStyle name=" _철근운반비_구내도로 및 배수(단가)_AC-01 본관기초(가설계서 9월단가)-2" xfId="788" xr:uid="{37953733-C603-4268-A346-2DE080FADC27}"/>
    <cellStyle name=" _철근운반비_구내도로 및 배수(단가)_AC-01 본관기초(가설계서 9월단가)-2_AC-14(최종수정)" xfId="789" xr:uid="{698BE12F-BFD2-4213-86C1-02F32D220D52}"/>
    <cellStyle name=" _철근운반비_구내도로 및 배수(단가)_AC-01 본관기초(가설계서 9월단가)-2_AC-14(최종수정)_Book1" xfId="790" xr:uid="{86265C67-3E32-4CE1-A19B-FBC7A26F0647}"/>
    <cellStyle name=" _철근운반비_구내도로 및 배수(단가)_AC-01 본관기초(가설계서 9월단가)-2_AC-14(최종수정)_발전설비 보수공사" xfId="791" xr:uid="{BC3F9367-49C4-4CD1-9C94-BDCD89865E21}"/>
    <cellStyle name=" _철근운반비_구내도로 및 배수(단가)_AC-01 본관기초(가설계서 9월단가)-2_AC-14(최종수정)_발전설비 보수공사_Book1" xfId="792" xr:uid="{14808070-216E-4297-89AB-0C502B330CF7}"/>
    <cellStyle name=" _철근운반비_구내도로 및 배수(단가)_AC-01 본관기초(가설계서 9월단가)-2_Book1" xfId="793" xr:uid="{C19B9255-9A9D-4978-81F1-F21E0A188FBD}"/>
    <cellStyle name=" _철근운반비_구내도로 및 배수(단가)_AC-14건설사무소환경개선공사설계서(제출)REV10" xfId="794" xr:uid="{798CD411-06AC-4A46-8984-03BD3E0697D0}"/>
    <cellStyle name=" _철근운반비_구내도로 및 배수(단가)_AC-14건설사무소환경개선공사설계서(제출)REV10_AC-14(최종수정)" xfId="795" xr:uid="{992C1E02-47DD-45CC-9E37-4ACFB9FDCB93}"/>
    <cellStyle name=" _철근운반비_구내도로 및 배수(단가)_AC-14건설사무소환경개선공사설계서(제출)REV10_AC-14(최종수정)_Book1" xfId="796" xr:uid="{B330D951-50F5-4C33-A292-CC5A2EDAD27D}"/>
    <cellStyle name=" _철근운반비_구내도로 및 배수(단가)_AC-14건설사무소환경개선공사설계서(제출)REV10_AC-14(최종수정)_발전설비 보수공사" xfId="797" xr:uid="{CBDBFA4F-385F-46AA-A64C-551EA6B6D1F1}"/>
    <cellStyle name=" _철근운반비_구내도로 및 배수(단가)_AC-14건설사무소환경개선공사설계서(제출)REV10_AC-14(최종수정)_발전설비 보수공사_Book1" xfId="798" xr:uid="{E986CE60-41EC-4898-B55C-A2361B6F6749}"/>
    <cellStyle name=" _철근운반비_구내도로 및 배수(단가)_AC-14건설사무소환경개선공사설계서(제출)REV10_Book1" xfId="799" xr:uid="{897FE0A8-DB5C-4200-8474-7ABE23193E40}"/>
    <cellStyle name=" _철근운반비_구내도로 및 배수(단가)_Book1" xfId="800" xr:uid="{B0065319-BD73-4939-B307-4C24F472CD98}"/>
    <cellStyle name=" _철근운반비_구내도로 및 배수(단가)_공사비집계표" xfId="801" xr:uid="{D1744AC8-0723-4639-A888-4A317BDAD8C3}"/>
    <cellStyle name=" _철근운반비_구내도로 및 배수(단가)_공사비집계표_AC-14(최종수정)" xfId="802" xr:uid="{DCC91959-FAB1-4F2F-B098-914465568330}"/>
    <cellStyle name=" _철근운반비_구내도로 및 배수(단가)_공사비집계표_AC-14(최종수정)_Book1" xfId="803" xr:uid="{21F9F31D-6E98-41F8-9711-355AC1F8C5E4}"/>
    <cellStyle name=" _철근운반비_구내도로 및 배수(단가)_공사비집계표_AC-14(최종수정)_발전설비 보수공사" xfId="804" xr:uid="{5C6618FF-F436-49D6-A75C-31A5CC2A3344}"/>
    <cellStyle name=" _철근운반비_구내도로 및 배수(단가)_공사비집계표_AC-14(최종수정)_발전설비 보수공사_Book1" xfId="805" xr:uid="{CA564243-160D-490C-B9E5-92ED488D2901}"/>
    <cellStyle name=" _철근운반비_구내도로 및 배수(단가)_공사비집계표_Book1" xfId="806" xr:uid="{D522AA39-928A-425A-AE2D-2EF28C1E8473}"/>
    <cellStyle name=" _철근운반비_구내도로 및 배수(단가)_발전설비 보수공사" xfId="807" xr:uid="{3B8023E4-C932-45F3-8BC0-D83FE4794A7A}"/>
    <cellStyle name=" _철근운반비_구내도로 및 배수(단가)_발전설비 보수공사_Book1" xfId="808" xr:uid="{19DDB999-2FF9-4C4D-9F12-6416CB8A0A12}"/>
    <cellStyle name=" _철근운반비_발전설비 보수공사" xfId="809" xr:uid="{E964FB9E-0237-4D9E-BF63-B0A45D2266DE}"/>
    <cellStyle name=" _철근운반비_발전설비 보수공사_Book1" xfId="810" xr:uid="{1D67C128-47FB-4FE5-B7C7-CEE09E4EC44A}"/>
    <cellStyle name=" _콘크리트품" xfId="811" xr:uid="{781533C5-24E8-4653-905D-00D457DD8761}"/>
    <cellStyle name=" _품셈" xfId="812" xr:uid="{A529EE3D-9D7E-4456-83C6-B203A0CB58C2}"/>
    <cellStyle name=" _품셈_AC-01 보일러 설계서 수정" xfId="813" xr:uid="{0524CA98-59E4-4D0C-8C88-54405FFAA95A}"/>
    <cellStyle name=" _품셈_AC-01 보일러 설계서 수정_AC-14(최종수정)" xfId="814" xr:uid="{79AF0B04-C814-4F7A-9C5D-A207BED542BC}"/>
    <cellStyle name=" _품셈_AC-01 보일러 설계서 수정_AC-14(최종수정)_Book1" xfId="815" xr:uid="{6D66184F-A22B-47E0-9AEB-9A14BB6E711D}"/>
    <cellStyle name=" _품셈_AC-01 보일러 설계서 수정_AC-14(최종수정)_발전설비 보수공사" xfId="816" xr:uid="{07AE5271-1151-485D-9E50-E1663A6DE8A8}"/>
    <cellStyle name=" _품셈_AC-01 보일러 설계서 수정_AC-14(최종수정)_발전설비 보수공사_Book1" xfId="817" xr:uid="{4B8D22FA-399F-4A76-ADD9-55A87B5F054E}"/>
    <cellStyle name=" _품셈_AC-01 보일러 설계서 수정_Book1" xfId="818" xr:uid="{56F9BC3F-E208-468E-B233-77ED570E11AF}"/>
    <cellStyle name=" _품셈_AC-01 본관기초(가설계서 9월단가)" xfId="819" xr:uid="{D0822E32-D7A6-43FD-A33A-F334E8BFA73B}"/>
    <cellStyle name=" _품셈_AC-01 본관기초(가설계서 9월단가)_AC-14(최종수정)" xfId="820" xr:uid="{77EB3AC7-5B8D-495A-BFA3-6813D5201747}"/>
    <cellStyle name=" _품셈_AC-01 본관기초(가설계서 9월단가)_AC-14(최종수정)_Book1" xfId="821" xr:uid="{0DC06221-D7DC-472E-9268-CB2648B5DAD2}"/>
    <cellStyle name=" _품셈_AC-01 본관기초(가설계서 9월단가)_AC-14(최종수정)_발전설비 보수공사" xfId="822" xr:uid="{FB7BE2BC-FF6D-47E8-A60F-84F2B2081BCA}"/>
    <cellStyle name=" _품셈_AC-01 본관기초(가설계서 9월단가)_AC-14(최종수정)_발전설비 보수공사_Book1" xfId="823" xr:uid="{A0501165-E67A-441E-AA8E-FCC452DFFF25}"/>
    <cellStyle name=" _품셈_AC-01 본관기초(가설계서 9월단가)_Book1" xfId="824" xr:uid="{1F04C2F7-9E9A-4453-80EF-0F11363F5687}"/>
    <cellStyle name=" _품셈_AC-01 본관기초(가설계서 9월단가)-2" xfId="825" xr:uid="{F8D00AF3-11E4-40DF-B8CF-4342D43D6717}"/>
    <cellStyle name=" _품셈_AC-01 본관기초(가설계서 9월단가)-2_AC-14(최종수정)" xfId="826" xr:uid="{143A3994-2009-4BD0-B299-3C370CD13CE9}"/>
    <cellStyle name=" _품셈_AC-01 본관기초(가설계서 9월단가)-2_AC-14(최종수정)_Book1" xfId="827" xr:uid="{CFCE5F04-842F-4A4C-902D-32EBB1A82132}"/>
    <cellStyle name=" _품셈_AC-01 본관기초(가설계서 9월단가)-2_AC-14(최종수정)_발전설비 보수공사" xfId="828" xr:uid="{755D30E2-95C9-4F82-BD62-CE42F5C1D224}"/>
    <cellStyle name=" _품셈_AC-01 본관기초(가설계서 9월단가)-2_AC-14(최종수정)_발전설비 보수공사_Book1" xfId="829" xr:uid="{05B96A43-0912-4C28-B3B3-71E515C2BB7A}"/>
    <cellStyle name=" _품셈_AC-01 본관기초(가설계서 9월단가)-2_Book1" xfId="830" xr:uid="{C38012F3-24EA-4BD6-9007-9D428FDF1D56}"/>
    <cellStyle name=" _품셈_AC-14건설사무소환경개선공사설계서(제출)REV10" xfId="831" xr:uid="{D783E1B7-1A44-4F19-B7F8-5D671B6245B6}"/>
    <cellStyle name=" _품셈_AC-14건설사무소환경개선공사설계서(제출)REV10_AC-14(최종수정)" xfId="832" xr:uid="{D7C30D29-E384-48F6-A329-2CBCBAC182FF}"/>
    <cellStyle name=" _품셈_AC-14건설사무소환경개선공사설계서(제출)REV10_AC-14(최종수정)_Book1" xfId="833" xr:uid="{DE603074-8772-4BC6-9733-06FFDC9DC634}"/>
    <cellStyle name=" _품셈_AC-14건설사무소환경개선공사설계서(제출)REV10_AC-14(최종수정)_발전설비 보수공사" xfId="834" xr:uid="{D16878E3-48C9-40F6-9BA1-9F8F1C7C05C1}"/>
    <cellStyle name=" _품셈_AC-14건설사무소환경개선공사설계서(제출)REV10_AC-14(최종수정)_발전설비 보수공사_Book1" xfId="835" xr:uid="{353E2A5A-B09E-44E1-8EA4-B10B4380559C}"/>
    <cellStyle name=" _품셈_AC-14건설사무소환경개선공사설계서(제출)REV10_Book1" xfId="836" xr:uid="{88041142-0074-4BFB-9149-ABDC35DEB304}"/>
    <cellStyle name=" _품셈_가설숙소 공사비 내역서(B1~B6)" xfId="837" xr:uid="{87DF5079-6CA9-4BEB-A77F-6F67237A5421}"/>
    <cellStyle name=" _품셈_가설숙소 공사비 내역서(B1~B6)_Book1" xfId="838" xr:uid="{95D412E8-ED79-42F0-8195-B7FA3B985E36}"/>
    <cellStyle name=" _품셈_고압전동기 정비건물(RevC)" xfId="839" xr:uid="{B6F15061-7EA7-4A49-8996-C7603C41B8FE}"/>
    <cellStyle name=" _품셈_공사비집계표" xfId="840" xr:uid="{C61BE07A-3AD9-467F-80C7-627509E7CC33}"/>
    <cellStyle name=" _품셈_공사비집계표_AC-14(최종수정)" xfId="841" xr:uid="{9146300C-24CD-4142-B8C4-1BC899683775}"/>
    <cellStyle name=" _품셈_공사비집계표_AC-14(최종수정)_Book1" xfId="842" xr:uid="{066D36CA-55DF-42FB-B281-F06B912F6455}"/>
    <cellStyle name=" _품셈_공사비집계표_AC-14(최종수정)_발전설비 보수공사" xfId="843" xr:uid="{2F4912C7-A190-444E-BAB8-2CA0CAF8EFF0}"/>
    <cellStyle name=" _품셈_공사비집계표_AC-14(최종수정)_발전설비 보수공사_Book1" xfId="844" xr:uid="{8346449A-D626-4B0D-A44C-F10E0BFCF205}"/>
    <cellStyle name=" _품셈_공사비집계표_Book1" xfId="845" xr:uid="{5FA40D0B-5410-472F-9B92-3FC87DDAA8F8}"/>
    <cellStyle name=" _품셈_구내도로 및 배수(단가)" xfId="846" xr:uid="{F1A830C2-2664-4264-9137-E927D76EEFC1}"/>
    <cellStyle name=" _품셈_발전설비 보수공사" xfId="847" xr:uid="{2BD54A9C-53D0-417A-9755-57F1BCE50486}"/>
    <cellStyle name=" _품셈_발전설비 보수공사_Book1" xfId="848" xr:uid="{A476301F-F60C-444E-8CCA-C3D24F737F8A}"/>
    <cellStyle name=" _품셈_본관기초굴착(단가)" xfId="849" xr:uid="{6CE90B6A-EB74-4597-9E93-3417AB64B5D2}"/>
    <cellStyle name=" _품셈_장비부표(2004 하반기)" xfId="850" xr:uid="{0F717A60-38D9-4AD5-ACD8-F158E194FA28}"/>
    <cellStyle name=" _품셈_장비부표(2004 하반기)_Book1" xfId="851" xr:uid="{EC81309F-6BEC-470E-BBD1-9A2AB441B3BB}"/>
    <cellStyle name=" _품셈_철근운반비" xfId="852" xr:uid="{DAF77D90-375A-4E0F-B2A5-D96C42F790E8}"/>
    <cellStyle name=" _품셈_철근운반비_AC-01 보일러 설계서 수정" xfId="853" xr:uid="{515A65E7-E2E2-4A6A-B7F7-CA6D15542356}"/>
    <cellStyle name=" _품셈_철근운반비_AC-01 보일러 설계서 수정_AC-14(최종수정)" xfId="854" xr:uid="{0BE1BABE-AE7E-42FC-993B-737342404719}"/>
    <cellStyle name=" _품셈_철근운반비_AC-01 보일러 설계서 수정_AC-14(최종수정)_Book1" xfId="855" xr:uid="{30C2067B-6CD5-408E-AAC3-5ADFD6AE9363}"/>
    <cellStyle name=" _품셈_철근운반비_AC-01 보일러 설계서 수정_AC-14(최종수정)_발전설비 보수공사" xfId="856" xr:uid="{D57C3239-F51C-4785-8203-148F9BF707E0}"/>
    <cellStyle name=" _품셈_철근운반비_AC-01 보일러 설계서 수정_AC-14(최종수정)_발전설비 보수공사_Book1" xfId="857" xr:uid="{96323794-E468-4C22-8889-156192BFE413}"/>
    <cellStyle name=" _품셈_철근운반비_AC-01 보일러 설계서 수정_Book1" xfId="858" xr:uid="{96D0BB90-20B3-466D-910B-608AD374BD52}"/>
    <cellStyle name=" _품셈_철근운반비_AC-01 본관기초(가설계서 9월단가)" xfId="859" xr:uid="{42EC9E78-0F77-4DC8-8070-C85C30B84AC7}"/>
    <cellStyle name=" _품셈_철근운반비_AC-01 본관기초(가설계서 9월단가)_AC-14(최종수정)" xfId="860" xr:uid="{2E63B568-DA64-4B4F-9B86-5CBF99618A14}"/>
    <cellStyle name=" _품셈_철근운반비_AC-01 본관기초(가설계서 9월단가)_AC-14(최종수정)_Book1" xfId="861" xr:uid="{F623D722-54E9-4100-BF67-8242D8DB9E62}"/>
    <cellStyle name=" _품셈_철근운반비_AC-01 본관기초(가설계서 9월단가)_AC-14(최종수정)_발전설비 보수공사" xfId="862" xr:uid="{E98B758D-5686-485A-BB30-AF66F60E7A16}"/>
    <cellStyle name=" _품셈_철근운반비_AC-01 본관기초(가설계서 9월단가)_AC-14(최종수정)_발전설비 보수공사_Book1" xfId="863" xr:uid="{94F3211E-EEFF-41D9-B9EB-1C75C43745D5}"/>
    <cellStyle name=" _품셈_철근운반비_AC-01 본관기초(가설계서 9월단가)_Book1" xfId="864" xr:uid="{FD87D849-F858-4225-95F8-5EC71C515B7B}"/>
    <cellStyle name=" _품셈_철근운반비_AC-01 본관기초(가설계서 9월단가)-2" xfId="865" xr:uid="{B69749E2-E86C-4AA9-9EAC-C942D2C4E0AF}"/>
    <cellStyle name=" _품셈_철근운반비_AC-01 본관기초(가설계서 9월단가)-2_AC-14(최종수정)" xfId="866" xr:uid="{09A9DA12-BE08-46F2-99EC-4E716652D948}"/>
    <cellStyle name=" _품셈_철근운반비_AC-01 본관기초(가설계서 9월단가)-2_AC-14(최종수정)_Book1" xfId="867" xr:uid="{B1402871-996B-441F-ACC2-B533D4A6771A}"/>
    <cellStyle name=" _품셈_철근운반비_AC-01 본관기초(가설계서 9월단가)-2_AC-14(최종수정)_발전설비 보수공사" xfId="868" xr:uid="{210D968A-74F5-404F-A5EA-8667DD4FD3E1}"/>
    <cellStyle name=" _품셈_철근운반비_AC-01 본관기초(가설계서 9월단가)-2_AC-14(최종수정)_발전설비 보수공사_Book1" xfId="869" xr:uid="{6013439E-A249-41D2-8943-484B690181A3}"/>
    <cellStyle name=" _품셈_철근운반비_AC-01 본관기초(가설계서 9월단가)-2_Book1" xfId="870" xr:uid="{D631058B-A59D-4BAD-84D4-60E77866EABB}"/>
    <cellStyle name=" _품셈_철근운반비_AC-14건설사무소환경개선공사설계서(제출)REV10" xfId="871" xr:uid="{69550604-FC5C-4427-AA11-BCB00BEF5BDD}"/>
    <cellStyle name=" _품셈_철근운반비_AC-14건설사무소환경개선공사설계서(제출)REV10_AC-14(최종수정)" xfId="872" xr:uid="{35DFD983-B29B-49D4-8162-E175E40FD459}"/>
    <cellStyle name=" _품셈_철근운반비_AC-14건설사무소환경개선공사설계서(제출)REV10_AC-14(최종수정)_Book1" xfId="873" xr:uid="{AC55E538-75A1-41C7-B7A9-DE002EFE9240}"/>
    <cellStyle name=" _품셈_철근운반비_AC-14건설사무소환경개선공사설계서(제출)REV10_AC-14(최종수정)_발전설비 보수공사" xfId="874" xr:uid="{EC7AEC58-CB55-4C0D-987B-FB6389E809FA}"/>
    <cellStyle name=" _품셈_철근운반비_AC-14건설사무소환경개선공사설계서(제출)REV10_AC-14(최종수정)_발전설비 보수공사_Book1" xfId="875" xr:uid="{EF5BE776-ABF3-4AF3-888C-3B2C5EC6D2B0}"/>
    <cellStyle name=" _품셈_철근운반비_AC-14건설사무소환경개선공사설계서(제출)REV10_Book1" xfId="876" xr:uid="{903FFCF0-3CCB-425B-BE52-4632EA989096}"/>
    <cellStyle name=" _품셈_철근운반비_Book1" xfId="877" xr:uid="{2D36B66D-A4A4-4FE3-B51A-824123D474DE}"/>
    <cellStyle name=" _품셈_철근운반비_공사비집계표" xfId="878" xr:uid="{1B6E1417-3C31-4AA5-85DF-AB8578A951A8}"/>
    <cellStyle name=" _품셈_철근운반비_공사비집계표_AC-14(최종수정)" xfId="879" xr:uid="{191FB5EF-BEB6-40B5-B513-8689AAE02F64}"/>
    <cellStyle name=" _품셈_철근운반비_공사비집계표_AC-14(최종수정)_Book1" xfId="880" xr:uid="{D8DE0D62-8FFA-4573-9BDA-FDCB9E2635C9}"/>
    <cellStyle name=" _품셈_철근운반비_공사비집계표_AC-14(최종수정)_발전설비 보수공사" xfId="881" xr:uid="{DF9234A6-4E0C-45C0-8281-767FE9B1ADCB}"/>
    <cellStyle name=" _품셈_철근운반비_공사비집계표_AC-14(최종수정)_발전설비 보수공사_Book1" xfId="882" xr:uid="{69E10E64-D027-40A3-98E5-19863110FB0F}"/>
    <cellStyle name=" _품셈_철근운반비_공사비집계표_Book1" xfId="883" xr:uid="{F6118F0D-1F29-4DB5-AFAB-C60EE15E8308}"/>
    <cellStyle name=" _품셈_철근운반비_구내도로 및 배수(단가)" xfId="884" xr:uid="{C35E4A21-5823-4A08-BF41-71BC66FC8827}"/>
    <cellStyle name=" _품셈_철근운반비_구내도로 및 배수(단가)_AC-01 보일러 설계서 수정" xfId="885" xr:uid="{0D1E325F-6498-4E69-9FB1-EEB24453610F}"/>
    <cellStyle name=" _품셈_철근운반비_구내도로 및 배수(단가)_AC-01 보일러 설계서 수정_AC-14(최종수정)" xfId="886" xr:uid="{FA1B693F-0D67-4449-AC96-6C714CA4191B}"/>
    <cellStyle name=" _품셈_철근운반비_구내도로 및 배수(단가)_AC-01 보일러 설계서 수정_AC-14(최종수정)_Book1" xfId="887" xr:uid="{646C43A3-1C62-46DE-AAB4-B80C1E256893}"/>
    <cellStyle name=" _품셈_철근운반비_구내도로 및 배수(단가)_AC-01 보일러 설계서 수정_AC-14(최종수정)_발전설비 보수공사" xfId="888" xr:uid="{0DEB6461-C8A1-4E5F-AED8-8F0639F8BA9C}"/>
    <cellStyle name=" _품셈_철근운반비_구내도로 및 배수(단가)_AC-01 보일러 설계서 수정_AC-14(최종수정)_발전설비 보수공사_Book1" xfId="889" xr:uid="{AE894B6E-4B36-493C-A896-FF673E4AFE00}"/>
    <cellStyle name=" _품셈_철근운반비_구내도로 및 배수(단가)_AC-01 보일러 설계서 수정_Book1" xfId="890" xr:uid="{2436F994-E76C-4A95-8801-57494A4C1FD9}"/>
    <cellStyle name=" _품셈_철근운반비_구내도로 및 배수(단가)_AC-01 본관기초(가설계서 9월단가)" xfId="891" xr:uid="{4C97ED18-B6DC-441C-ABF5-851B3F4F5DB3}"/>
    <cellStyle name=" _품셈_철근운반비_구내도로 및 배수(단가)_AC-01 본관기초(가설계서 9월단가)_AC-14(최종수정)" xfId="892" xr:uid="{47029735-CB93-4DC0-86B3-4CA968FFB115}"/>
    <cellStyle name=" _품셈_철근운반비_구내도로 및 배수(단가)_AC-01 본관기초(가설계서 9월단가)_AC-14(최종수정)_Book1" xfId="893" xr:uid="{4F952469-5FB3-491B-A187-1446007C3029}"/>
    <cellStyle name=" _품셈_철근운반비_구내도로 및 배수(단가)_AC-01 본관기초(가설계서 9월단가)_AC-14(최종수정)_발전설비 보수공사" xfId="894" xr:uid="{2B9E9E4D-AFE8-4A24-AFE6-ADDBF5AB1E49}"/>
    <cellStyle name=" _품셈_철근운반비_구내도로 및 배수(단가)_AC-01 본관기초(가설계서 9월단가)_AC-14(최종수정)_발전설비 보수공사_Book1" xfId="895" xr:uid="{01C5CC21-5C2A-4437-839D-46AE4567D385}"/>
    <cellStyle name=" _품셈_철근운반비_구내도로 및 배수(단가)_AC-01 본관기초(가설계서 9월단가)_Book1" xfId="896" xr:uid="{1023CD32-C1A0-42B1-9718-F09858BAC60B}"/>
    <cellStyle name=" _품셈_철근운반비_구내도로 및 배수(단가)_AC-01 본관기초(가설계서 9월단가)-2" xfId="897" xr:uid="{D13AB288-425B-4423-B3C9-07A023814DE5}"/>
    <cellStyle name=" _품셈_철근운반비_구내도로 및 배수(단가)_AC-01 본관기초(가설계서 9월단가)-2_AC-14(최종수정)" xfId="898" xr:uid="{8843908B-E721-4F07-A5D0-BE2E10EEAF8F}"/>
    <cellStyle name=" _품셈_철근운반비_구내도로 및 배수(단가)_AC-01 본관기초(가설계서 9월단가)-2_AC-14(최종수정)_Book1" xfId="899" xr:uid="{63C95382-CF67-40B5-B3C3-8476A4F74565}"/>
    <cellStyle name=" _품셈_철근운반비_구내도로 및 배수(단가)_AC-01 본관기초(가설계서 9월단가)-2_AC-14(최종수정)_발전설비 보수공사" xfId="900" xr:uid="{C7FA8459-410F-4105-84F7-C70A6F2D18F2}"/>
    <cellStyle name=" _품셈_철근운반비_구내도로 및 배수(단가)_AC-01 본관기초(가설계서 9월단가)-2_AC-14(최종수정)_발전설비 보수공사_Book1" xfId="901" xr:uid="{9E32AA26-F705-4F5B-A1CE-550E51600767}"/>
    <cellStyle name=" _품셈_철근운반비_구내도로 및 배수(단가)_AC-01 본관기초(가설계서 9월단가)-2_Book1" xfId="902" xr:uid="{8ECE856E-4B12-4577-8368-DF8DF6E0F198}"/>
    <cellStyle name=" _품셈_철근운반비_구내도로 및 배수(단가)_AC-14건설사무소환경개선공사설계서(제출)REV10" xfId="903" xr:uid="{687AF496-E22D-41F3-AFA0-F779056F75BB}"/>
    <cellStyle name=" _품셈_철근운반비_구내도로 및 배수(단가)_AC-14건설사무소환경개선공사설계서(제출)REV10_AC-14(최종수정)" xfId="904" xr:uid="{1DB24540-DEB9-43C0-A138-2445D3DABF78}"/>
    <cellStyle name=" _품셈_철근운반비_구내도로 및 배수(단가)_AC-14건설사무소환경개선공사설계서(제출)REV10_AC-14(최종수정)_Book1" xfId="905" xr:uid="{2034EB43-4323-4453-A420-64039F8D7150}"/>
    <cellStyle name=" _품셈_철근운반비_구내도로 및 배수(단가)_AC-14건설사무소환경개선공사설계서(제출)REV10_AC-14(최종수정)_발전설비 보수공사" xfId="906" xr:uid="{BF7E4E93-9E9D-47FE-A71E-7A3F16A5009C}"/>
    <cellStyle name=" _품셈_철근운반비_구내도로 및 배수(단가)_AC-14건설사무소환경개선공사설계서(제출)REV10_AC-14(최종수정)_발전설비 보수공사_Book1" xfId="907" xr:uid="{2D623BAB-36CF-4620-9223-C5768E52E101}"/>
    <cellStyle name=" _품셈_철근운반비_구내도로 및 배수(단가)_AC-14건설사무소환경개선공사설계서(제출)REV10_Book1" xfId="908" xr:uid="{071A4273-863C-46AC-8FD2-7CCE21A3C9BF}"/>
    <cellStyle name=" _품셈_철근운반비_구내도로 및 배수(단가)_Book1" xfId="909" xr:uid="{BD8F3F94-B67A-4CD9-A98F-07FA88794C3C}"/>
    <cellStyle name=" _품셈_철근운반비_구내도로 및 배수(단가)_공사비집계표" xfId="910" xr:uid="{17F99465-E493-482B-9276-8AB5E2603122}"/>
    <cellStyle name=" _품셈_철근운반비_구내도로 및 배수(단가)_공사비집계표_AC-14(최종수정)" xfId="911" xr:uid="{F40C9D43-4E8F-4320-BADE-B60ECE399FE0}"/>
    <cellStyle name=" _품셈_철근운반비_구내도로 및 배수(단가)_공사비집계표_AC-14(최종수정)_Book1" xfId="912" xr:uid="{D8ADDF5C-8B70-42FC-8CC9-1A22D274BF5A}"/>
    <cellStyle name=" _품셈_철근운반비_구내도로 및 배수(단가)_공사비집계표_AC-14(최종수정)_발전설비 보수공사" xfId="913" xr:uid="{1B7F70AE-D215-49C9-98C4-0B276D02D990}"/>
    <cellStyle name=" _품셈_철근운반비_구내도로 및 배수(단가)_공사비집계표_AC-14(최종수정)_발전설비 보수공사_Book1" xfId="914" xr:uid="{684EB37F-D2D3-4BA7-BA12-69037D882700}"/>
    <cellStyle name=" _품셈_철근운반비_구내도로 및 배수(단가)_공사비집계표_Book1" xfId="915" xr:uid="{B5FBE650-4A63-42F2-BAD6-0239A878F08F}"/>
    <cellStyle name=" _품셈_철근운반비_구내도로 및 배수(단가)_발전설비 보수공사" xfId="916" xr:uid="{FA99C229-FBD1-412B-B032-5FE5378545DE}"/>
    <cellStyle name=" _품셈_철근운반비_구내도로 및 배수(단가)_발전설비 보수공사_Book1" xfId="917" xr:uid="{9AAED69A-317B-427E-8627-90470EE93B08}"/>
    <cellStyle name=" _품셈_철근운반비_발전설비 보수공사" xfId="918" xr:uid="{A1347C4C-9433-4C35-8C95-E3FF0F1635A5}"/>
    <cellStyle name=" _품셈_철근운반비_발전설비 보수공사_Book1" xfId="919" xr:uid="{A007A5E4-64DC-46F8-89AD-9F0E68EFC441}"/>
    <cellStyle name=" _품질관리비" xfId="920" xr:uid="{9E8604CD-2BEE-4111-87C2-2AA0F6FA67BB}"/>
    <cellStyle name=" _품질관리비산출" xfId="921" xr:uid="{60524791-788F-420F-9D72-43D10691EC27}"/>
    <cellStyle name="_x0014_ 2" xfId="6453" xr:uid="{0A542185-4D27-4C4B-A6D5-D37EB6C0C6F3}"/>
    <cellStyle name="_x0014_ 3" xfId="922" xr:uid="{A7455D02-97C5-4753-907E-82086DB45DB7}"/>
    <cellStyle name="&quot;" xfId="923" xr:uid="{05B06EC3-1976-44DA-A8BF-EB092AA55C71}"/>
    <cellStyle name="&quot;_조인비교견적(070118)" xfId="924" xr:uid="{3A014C25-08CF-400E-BAEB-F9BED1617B81}"/>
    <cellStyle name="&quot;큰제목&quot;" xfId="925" xr:uid="{65E15150-F9C1-4910-94D8-CB200BCB1F14}"/>
    <cellStyle name="#" xfId="926" xr:uid="{0A8C7EEA-A058-4207-A206-5A56F65912C7}"/>
    <cellStyle name="# 2" xfId="927" xr:uid="{0969F5A4-CD99-4933-9089-2FAE62A5CA7A}"/>
    <cellStyle name="# 2 2" xfId="928" xr:uid="{D6665CB5-C6B4-4323-8F54-733173D6B483}"/>
    <cellStyle name="# 2 2 2" xfId="929" xr:uid="{E1F55E14-9D89-4EE6-A226-6BE5F7053637}"/>
    <cellStyle name="# 2 2 3" xfId="930" xr:uid="{BDA63359-BA91-4677-B45D-35875D862F98}"/>
    <cellStyle name="# 2 2 4" xfId="931" xr:uid="{8AF0B71F-4C5B-4D6F-88CB-0509CE8077AC}"/>
    <cellStyle name="# 2 2 5" xfId="932" xr:uid="{AF99E84D-7167-48DE-8CA5-9D53881D5835}"/>
    <cellStyle name="# 3" xfId="933" xr:uid="{B69FA9EC-2374-4167-A1E3-2AF0FD1FE91C}"/>
    <cellStyle name="# 3 2" xfId="934" xr:uid="{21BAA23B-CC6D-40DF-AE8A-CDE20F1AE519}"/>
    <cellStyle name="# 3 3" xfId="935" xr:uid="{95C37749-8B25-4D59-8960-D9D612FF05AA}"/>
    <cellStyle name="# 3 4" xfId="936" xr:uid="{6BAA5362-1CE2-4A13-AAD1-9A024A047068}"/>
    <cellStyle name="# 3 5" xfId="937" xr:uid="{BB8325CD-BCD5-470B-9DD4-6151753FA090}"/>
    <cellStyle name="#,##0" xfId="938" xr:uid="{35D16CA5-1368-46E1-9302-C814773C1B10}"/>
    <cellStyle name="#,##0 10" xfId="939" xr:uid="{439D4A3F-FC27-47FB-BE84-18C589DEDD3D}"/>
    <cellStyle name="#,##0 10 2" xfId="940" xr:uid="{C14B752B-656D-414A-9A2B-CA720878595F}"/>
    <cellStyle name="#,##0 10 2 2" xfId="941" xr:uid="{EBFBDED7-FFA0-4934-BAA5-991C7DE4640F}"/>
    <cellStyle name="#,##0 10 2 2 2" xfId="942" xr:uid="{AE844D99-1528-4DA2-B3FA-B5CC417EBF7A}"/>
    <cellStyle name="#,##0 10 2 2 3" xfId="943" xr:uid="{1FC1EF81-D635-492B-A874-1D2F32EC5990}"/>
    <cellStyle name="#,##0 10 2 2 4" xfId="944" xr:uid="{916ADB10-C7DB-4CA5-9100-9C073DAE6605}"/>
    <cellStyle name="#,##0 10 2 2 5" xfId="945" xr:uid="{1CB0B892-82E9-406C-9A46-591248411C35}"/>
    <cellStyle name="#,##0 10 3" xfId="946" xr:uid="{818F5D28-5638-4536-A424-DF087286AED8}"/>
    <cellStyle name="#,##0 10 3 2" xfId="947" xr:uid="{1F3C7ED6-DAB8-4A22-939B-6FA7184BA612}"/>
    <cellStyle name="#,##0 10 3 3" xfId="948" xr:uid="{493D16E2-7E66-4907-A796-FA917D9CD584}"/>
    <cellStyle name="#,##0 10 3 4" xfId="949" xr:uid="{0F05DBB5-B9B8-42D9-BE7D-E978B3CE5674}"/>
    <cellStyle name="#,##0 10 3 5" xfId="950" xr:uid="{EC878E82-2133-498E-AD82-49695C1E9522}"/>
    <cellStyle name="#,##0 11" xfId="951" xr:uid="{F5EECBE3-E4F3-445D-8E7A-03F520CC445C}"/>
    <cellStyle name="#,##0 11 2" xfId="952" xr:uid="{6BD53659-0C00-4ADC-885F-5D4E7AC8ABC6}"/>
    <cellStyle name="#,##0 11 2 2" xfId="953" xr:uid="{055048B2-071C-4C8A-8C34-628673B1C292}"/>
    <cellStyle name="#,##0 11 2 2 2" xfId="954" xr:uid="{4378FFD5-B02E-40DB-B8D9-DC74C84905E4}"/>
    <cellStyle name="#,##0 11 2 2 3" xfId="955" xr:uid="{D5173CE0-131E-4C55-86BA-4072F35A4F64}"/>
    <cellStyle name="#,##0 11 2 2 4" xfId="956" xr:uid="{E484F8A3-0BF7-4575-A777-8577251D13D9}"/>
    <cellStyle name="#,##0 11 2 2 5" xfId="957" xr:uid="{295E520D-A566-4E37-8CF4-2B9661B525F0}"/>
    <cellStyle name="#,##0 11 3" xfId="958" xr:uid="{DD81E797-0ADD-4A7F-9496-999FDA11F5B7}"/>
    <cellStyle name="#,##0 11 3 2" xfId="959" xr:uid="{C42879B5-9A56-48F4-BB12-DBF4CDDCD6E8}"/>
    <cellStyle name="#,##0 11 3 3" xfId="960" xr:uid="{CD3B9744-5819-4120-AA99-297781F91D2E}"/>
    <cellStyle name="#,##0 11 3 4" xfId="961" xr:uid="{5DE2A43C-5A38-4F19-BD9E-744CB225DDF6}"/>
    <cellStyle name="#,##0 11 3 5" xfId="962" xr:uid="{9BDC74C0-6CB9-49B5-9491-F23CB3E1538E}"/>
    <cellStyle name="#,##0 12" xfId="963" xr:uid="{55359C98-3BFE-46DE-8B70-346C06E2BDE2}"/>
    <cellStyle name="#,##0 12 2" xfId="964" xr:uid="{911CD576-C9BB-4820-B002-01DDEA8EAB38}"/>
    <cellStyle name="#,##0 12 2 2" xfId="965" xr:uid="{2310289B-9D64-4C40-9500-C65D1389BB02}"/>
    <cellStyle name="#,##0 12 2 2 2" xfId="966" xr:uid="{FC4C948C-4AD7-42E0-9A0D-CD2B19DF0DB3}"/>
    <cellStyle name="#,##0 12 2 2 3" xfId="967" xr:uid="{9EDF7FAA-B138-49D1-A3AD-6E9D25B8D9BB}"/>
    <cellStyle name="#,##0 12 2 2 4" xfId="968" xr:uid="{A8912B71-216F-4B7B-A0E4-EF76FDB05EFE}"/>
    <cellStyle name="#,##0 12 2 2 5" xfId="969" xr:uid="{29AD8A13-BA29-4371-8637-1045A3A8AFD2}"/>
    <cellStyle name="#,##0 12 3" xfId="970" xr:uid="{953FA726-095C-4ACB-8B89-8B008562F00B}"/>
    <cellStyle name="#,##0 12 3 2" xfId="971" xr:uid="{920368DA-9F7D-4BB6-9795-E4C99662E70C}"/>
    <cellStyle name="#,##0 12 3 3" xfId="972" xr:uid="{1D77E0A3-A3E5-4C5D-9DCF-7638D65CDDAA}"/>
    <cellStyle name="#,##0 12 3 4" xfId="973" xr:uid="{0FA09F59-E629-4E0C-966A-B5DF23FB414B}"/>
    <cellStyle name="#,##0 12 3 5" xfId="974" xr:uid="{40CB55D5-8043-42A9-9A50-8D69C5EDC19B}"/>
    <cellStyle name="#,##0 13" xfId="975" xr:uid="{F9AFF263-52F9-4A79-9F50-E13629ED7D9B}"/>
    <cellStyle name="#,##0 13 2" xfId="976" xr:uid="{0B9D3FD2-1DE0-47FF-8B8A-359A98494F32}"/>
    <cellStyle name="#,##0 13 2 2" xfId="977" xr:uid="{0C9136BC-9750-47AD-ADB3-2F70AD9C4DD5}"/>
    <cellStyle name="#,##0 13 2 2 2" xfId="978" xr:uid="{9EFD52C2-BAAA-41F1-961A-E4DA2AAF2040}"/>
    <cellStyle name="#,##0 13 2 2 3" xfId="979" xr:uid="{F2490FC0-7D08-40B6-A46A-B04807E1BD6A}"/>
    <cellStyle name="#,##0 13 2 2 4" xfId="980" xr:uid="{5ED9B9ED-E9CA-403D-B496-2D779A748DDB}"/>
    <cellStyle name="#,##0 13 2 2 5" xfId="981" xr:uid="{B5B2AD3F-6285-4D46-9E35-B621F31B88CB}"/>
    <cellStyle name="#,##0 13 3" xfId="982" xr:uid="{CCBAFDD2-B0B3-46A5-8AB1-6B0575B551D8}"/>
    <cellStyle name="#,##0 13 3 2" xfId="983" xr:uid="{7549813A-4A1A-4EF4-A613-5BCA0ADC555D}"/>
    <cellStyle name="#,##0 13 3 3" xfId="984" xr:uid="{41BC8092-1B00-4CDC-9755-8D224E27C88B}"/>
    <cellStyle name="#,##0 13 3 4" xfId="985" xr:uid="{D296E252-9AAD-4CAA-A286-E3961D60C6A4}"/>
    <cellStyle name="#,##0 13 3 5" xfId="986" xr:uid="{84F9EF42-FD04-4FA3-8B9F-093F9BC598B8}"/>
    <cellStyle name="#,##0 14" xfId="987" xr:uid="{498D2ED6-DFF2-41BE-A692-DA2A28077A33}"/>
    <cellStyle name="#,##0 14 2" xfId="988" xr:uid="{D3DBC596-F911-4AE9-84A2-902F68859129}"/>
    <cellStyle name="#,##0 14 2 2" xfId="989" xr:uid="{549DC7E6-099E-492B-85CA-D0CE9C72B427}"/>
    <cellStyle name="#,##0 14 2 2 2" xfId="990" xr:uid="{653CC907-C56D-408B-A6DF-9C1C2E07C3A5}"/>
    <cellStyle name="#,##0 14 2 2 3" xfId="991" xr:uid="{0A0E90F5-B074-4B58-AA87-3ED0A25BA7C4}"/>
    <cellStyle name="#,##0 14 2 2 4" xfId="992" xr:uid="{1E5C60F2-6339-418E-B00E-598F9A2BBE60}"/>
    <cellStyle name="#,##0 14 2 2 5" xfId="993" xr:uid="{43ED7613-245A-4B5C-B9F3-8C5857858F24}"/>
    <cellStyle name="#,##0 14 3" xfId="994" xr:uid="{623C4F5A-C0D9-4029-AD3C-444BBA0AED46}"/>
    <cellStyle name="#,##0 14 3 2" xfId="995" xr:uid="{BB7839D5-EFBB-4F63-AB56-FBF60CA03230}"/>
    <cellStyle name="#,##0 14 3 3" xfId="996" xr:uid="{8E044527-DC66-434F-AD7B-7D8C2F83A5FB}"/>
    <cellStyle name="#,##0 14 3 4" xfId="997" xr:uid="{ECB561CA-6C14-4790-9D91-301E7F12BD76}"/>
    <cellStyle name="#,##0 14 3 5" xfId="998" xr:uid="{8A80D1F9-FA2A-4577-BE6F-729A908A2883}"/>
    <cellStyle name="#,##0 15" xfId="999" xr:uid="{C066C3BA-A972-4622-A1DB-443ADC5FCD5A}"/>
    <cellStyle name="#,##0 15 2" xfId="1000" xr:uid="{2DD3DFF9-6D72-48A7-B9C1-F83D922220E7}"/>
    <cellStyle name="#,##0 15 2 2" xfId="1001" xr:uid="{DE4676AA-5464-4EE8-8833-4DB682928548}"/>
    <cellStyle name="#,##0 15 2 2 2" xfId="1002" xr:uid="{587063CE-2A28-4D44-9691-D010C8FFBF0E}"/>
    <cellStyle name="#,##0 15 2 2 3" xfId="1003" xr:uid="{8177B167-B595-433A-B05F-D10222B2780E}"/>
    <cellStyle name="#,##0 15 2 2 4" xfId="1004" xr:uid="{BBC588E4-698D-4762-9874-EED767C0029E}"/>
    <cellStyle name="#,##0 15 2 2 5" xfId="1005" xr:uid="{FE14AC89-5E37-4C91-A923-7BB946383A2F}"/>
    <cellStyle name="#,##0 15 3" xfId="1006" xr:uid="{D5CA033D-5334-496E-83C5-3F5A316B9C89}"/>
    <cellStyle name="#,##0 15 3 2" xfId="1007" xr:uid="{35CD96A4-4908-49DD-BB09-C91A3DC9AE58}"/>
    <cellStyle name="#,##0 15 3 3" xfId="1008" xr:uid="{FE28EB41-0A9E-4D66-9D9D-5ADD1A7F88A0}"/>
    <cellStyle name="#,##0 15 3 4" xfId="1009" xr:uid="{68CCA115-9C59-43A5-BFD8-1BB3247969F9}"/>
    <cellStyle name="#,##0 15 3 5" xfId="1010" xr:uid="{A11741A3-421A-4CE9-8BF9-2679A762C35C}"/>
    <cellStyle name="#,##0 16" xfId="1011" xr:uid="{96055537-9B9E-4348-A228-B5B92EDCA2E8}"/>
    <cellStyle name="#,##0 16 2" xfId="1012" xr:uid="{3FB3CE79-76E2-4842-AC70-1559F6A26A6B}"/>
    <cellStyle name="#,##0 16 2 2" xfId="1013" xr:uid="{8C8EADB9-9EAA-449B-A1B2-80CCB3B6BB83}"/>
    <cellStyle name="#,##0 16 2 2 2" xfId="1014" xr:uid="{2517E74C-E293-4916-8A21-7306AF6318B2}"/>
    <cellStyle name="#,##0 16 2 2 3" xfId="1015" xr:uid="{44D3F6D4-95DE-4EAC-AD86-78C6C2025F3B}"/>
    <cellStyle name="#,##0 16 2 2 4" xfId="1016" xr:uid="{5A0EF0F0-7458-4A3F-B0AC-7384479D9EBD}"/>
    <cellStyle name="#,##0 16 2 2 5" xfId="1017" xr:uid="{84B2BDB2-087C-4301-BADC-765BA4359413}"/>
    <cellStyle name="#,##0 16 3" xfId="1018" xr:uid="{EBF3D054-8230-4CDD-B93A-14B45C8FE5D9}"/>
    <cellStyle name="#,##0 16 3 2" xfId="1019" xr:uid="{D51B3E43-0EF8-45C9-8B77-1FF841427077}"/>
    <cellStyle name="#,##0 16 3 3" xfId="1020" xr:uid="{3FBABB7E-5257-4F47-9954-DAB9BB4258B5}"/>
    <cellStyle name="#,##0 16 3 4" xfId="1021" xr:uid="{72567510-BB63-42FF-81F6-08DA308AC723}"/>
    <cellStyle name="#,##0 16 3 5" xfId="1022" xr:uid="{95885452-8316-44B0-ADE3-9E2B1FBC743F}"/>
    <cellStyle name="#,##0 17" xfId="1023" xr:uid="{A28DAE7C-D955-40A9-8B44-2BC6B40F6FAB}"/>
    <cellStyle name="#,##0 17 2" xfId="1024" xr:uid="{D911B7C5-662F-46B4-9411-C60997529A02}"/>
    <cellStyle name="#,##0 17 2 2" xfId="1025" xr:uid="{B3B792FA-96E3-417D-AC13-9B793F980F95}"/>
    <cellStyle name="#,##0 17 2 2 2" xfId="1026" xr:uid="{CDD719BC-3EC5-4DC8-97BE-323A0ABB5793}"/>
    <cellStyle name="#,##0 17 2 2 3" xfId="1027" xr:uid="{C27361E0-CB5A-4B55-96A7-23CB8FCF9FE1}"/>
    <cellStyle name="#,##0 17 2 2 4" xfId="1028" xr:uid="{2D99A9A9-E6F9-4A19-9B37-186EC81B378F}"/>
    <cellStyle name="#,##0 17 2 2 5" xfId="1029" xr:uid="{A709691B-9574-4455-99E6-E7F10239C5DA}"/>
    <cellStyle name="#,##0 17 3" xfId="1030" xr:uid="{470BFDC4-B1CC-4516-BECB-F95EBA3F9835}"/>
    <cellStyle name="#,##0 17 3 2" xfId="1031" xr:uid="{B55B17D0-4EC6-4107-8A89-F601102392D9}"/>
    <cellStyle name="#,##0 17 3 3" xfId="1032" xr:uid="{3F9D0BE9-59A1-4210-9451-692F66330606}"/>
    <cellStyle name="#,##0 17 3 4" xfId="1033" xr:uid="{6E109172-5F2E-41CF-B7B1-B5438BE8BC60}"/>
    <cellStyle name="#,##0 17 3 5" xfId="1034" xr:uid="{03BB0299-A3E1-47C5-9B6A-62359FB9452B}"/>
    <cellStyle name="#,##0 18" xfId="1035" xr:uid="{D4E490CC-4265-45A2-AFAE-6A528F795A3A}"/>
    <cellStyle name="#,##0 18 2" xfId="1036" xr:uid="{A7CA8CA2-1375-4746-A9F4-0DBB2A6EDC10}"/>
    <cellStyle name="#,##0 18 2 2" xfId="1037" xr:uid="{C73CAC59-1032-461F-BBBA-F6E7F7D7C79F}"/>
    <cellStyle name="#,##0 18 2 2 2" xfId="1038" xr:uid="{62C7CE46-4982-429A-A34E-C86B7662B10E}"/>
    <cellStyle name="#,##0 18 2 2 3" xfId="1039" xr:uid="{8D60E170-A2B2-462D-83D3-4A554734E044}"/>
    <cellStyle name="#,##0 18 2 2 4" xfId="1040" xr:uid="{62F236DF-C679-44FA-BC0B-93FACDDED135}"/>
    <cellStyle name="#,##0 18 2 2 5" xfId="1041" xr:uid="{593A9C40-BEAB-4585-84CB-FA073E8D5126}"/>
    <cellStyle name="#,##0 18 3" xfId="1042" xr:uid="{EF1494E1-12DD-494F-9D6D-8AFA8D809BF7}"/>
    <cellStyle name="#,##0 18 3 2" xfId="1043" xr:uid="{8C937D60-7702-4959-BAAE-D70045B5A84D}"/>
    <cellStyle name="#,##0 18 3 3" xfId="1044" xr:uid="{FDDCF41B-7B90-4C49-9966-B53094DC7ED7}"/>
    <cellStyle name="#,##0 18 3 4" xfId="1045" xr:uid="{7CA5D0FF-C769-4FB8-A8EA-39A4CCF8D87D}"/>
    <cellStyle name="#,##0 18 3 5" xfId="1046" xr:uid="{A0D2A551-6077-4848-A031-52FA5106E826}"/>
    <cellStyle name="#,##0 19" xfId="1047" xr:uid="{43B6BD9A-0291-442B-A4C3-9727B9821077}"/>
    <cellStyle name="#,##0 19 2" xfId="1048" xr:uid="{FEDF005C-00D5-4795-A814-8A54AB592878}"/>
    <cellStyle name="#,##0 19 2 2" xfId="1049" xr:uid="{E52F110A-4573-42B5-B558-94E6B0673546}"/>
    <cellStyle name="#,##0 19 2 2 2" xfId="1050" xr:uid="{8B32BFA3-56B3-44A8-B5A5-9EFAC7D85701}"/>
    <cellStyle name="#,##0 19 2 2 3" xfId="1051" xr:uid="{EC48FF2B-6DB7-423F-806A-6EF6AF94A2E1}"/>
    <cellStyle name="#,##0 19 2 2 4" xfId="1052" xr:uid="{C332E252-4534-409A-B19A-4AB8A262A7A4}"/>
    <cellStyle name="#,##0 19 2 2 5" xfId="1053" xr:uid="{ADE0C664-A967-4812-BEF8-76DD40A586E5}"/>
    <cellStyle name="#,##0 19 3" xfId="1054" xr:uid="{1198611B-97FE-4993-9CDD-0E1BF0483DB2}"/>
    <cellStyle name="#,##0 19 3 2" xfId="1055" xr:uid="{36606C5A-7F90-4E9F-8FB4-E81836AEC60F}"/>
    <cellStyle name="#,##0 19 3 3" xfId="1056" xr:uid="{EBBD0C58-D336-45C1-8B91-90B88A9F3CA7}"/>
    <cellStyle name="#,##0 19 3 4" xfId="1057" xr:uid="{0A0789EC-A8F2-4AB6-B088-C78B9C984F2C}"/>
    <cellStyle name="#,##0 19 3 5" xfId="1058" xr:uid="{6FA2B9D8-F987-4827-8A62-B6539C4E8E67}"/>
    <cellStyle name="#,##0 2" xfId="1059" xr:uid="{3C268BEA-B4D2-4248-8CE9-5F48D1BF9324}"/>
    <cellStyle name="#,##0 2 2" xfId="1060" xr:uid="{8B0709AA-5521-4BCA-9E40-71CBD727A56F}"/>
    <cellStyle name="#,##0 2 2 2" xfId="1061" xr:uid="{8FEB7BCE-8132-4966-AC05-E1671CE62FD7}"/>
    <cellStyle name="#,##0 2 2 2 2" xfId="1062" xr:uid="{7EEC2046-D4DA-464F-9C04-D6352FB7219F}"/>
    <cellStyle name="#,##0 2 2 2 3" xfId="1063" xr:uid="{30D74C2C-0D0F-4E90-881A-A9246CF5B0F5}"/>
    <cellStyle name="#,##0 2 2 2 4" xfId="1064" xr:uid="{AADB27D4-E152-4B80-9FA9-C2018672AD87}"/>
    <cellStyle name="#,##0 2 2 2 5" xfId="1065" xr:uid="{63F150EF-6028-43F4-B7A5-C773E7528446}"/>
    <cellStyle name="#,##0 2 3" xfId="1066" xr:uid="{0017556A-16A7-4E7E-993A-0CF8F09D118F}"/>
    <cellStyle name="#,##0 2 3 2" xfId="1067" xr:uid="{211C198D-741E-4A9B-BDBD-5318837C6A31}"/>
    <cellStyle name="#,##0 2 3 3" xfId="1068" xr:uid="{9EDA18B7-B929-4A33-BB8B-273D8E443587}"/>
    <cellStyle name="#,##0 2 3 4" xfId="1069" xr:uid="{733E02C3-FE36-4184-BD83-12FB4E420DEE}"/>
    <cellStyle name="#,##0 2 3 5" xfId="1070" xr:uid="{9A5AB070-91F4-401A-9869-4A59E70BC5AF}"/>
    <cellStyle name="#,##0 2 4" xfId="1071" xr:uid="{444054EC-FAB2-421E-ACE1-4957B15FE423}"/>
    <cellStyle name="#,##0 20" xfId="1072" xr:uid="{A98B3D15-78AC-49A3-871E-B5EDAE943214}"/>
    <cellStyle name="#,##0 20 2" xfId="1073" xr:uid="{BD372921-B420-43ED-9484-759079CFD9F5}"/>
    <cellStyle name="#,##0 20 2 2" xfId="1074" xr:uid="{066C75E8-660C-4B5D-A88A-7EB9862BAD6F}"/>
    <cellStyle name="#,##0 20 2 2 2" xfId="1075" xr:uid="{CF69433C-65C9-41A8-B5BC-4C58E9B5D257}"/>
    <cellStyle name="#,##0 20 2 2 3" xfId="1076" xr:uid="{A4B48BF6-4299-4A7E-A66F-4A172C3146A8}"/>
    <cellStyle name="#,##0 20 2 2 4" xfId="1077" xr:uid="{FB6ACDC1-E57C-43D6-B633-37199D7CD579}"/>
    <cellStyle name="#,##0 20 2 2 5" xfId="1078" xr:uid="{DCDAD1DF-B76C-425D-BB6F-A101B3C3DB99}"/>
    <cellStyle name="#,##0 20 3" xfId="1079" xr:uid="{6166A979-27F1-47C0-AADD-BCDBA6FD2EE0}"/>
    <cellStyle name="#,##0 20 3 2" xfId="1080" xr:uid="{65CE30CA-2541-47F6-8B44-9349A15806AA}"/>
    <cellStyle name="#,##0 20 3 3" xfId="1081" xr:uid="{C4B15928-7C9D-45E9-939A-7467613D6D6C}"/>
    <cellStyle name="#,##0 20 3 4" xfId="1082" xr:uid="{56C64DA8-1D16-4D43-A10E-C169DFDDB4D6}"/>
    <cellStyle name="#,##0 20 3 5" xfId="1083" xr:uid="{15AC37B0-A308-407C-9675-19D7C2BAFC82}"/>
    <cellStyle name="#,##0 21" xfId="1084" xr:uid="{293BB8B9-5C35-461A-A49B-BE46A2953814}"/>
    <cellStyle name="#,##0 21 2" xfId="1085" xr:uid="{3BE5B447-F365-4E77-BB00-283336FEF911}"/>
    <cellStyle name="#,##0 21 2 2" xfId="1086" xr:uid="{35AB6E65-93BE-422C-9E01-3DBE43ED75E5}"/>
    <cellStyle name="#,##0 21 2 2 2" xfId="1087" xr:uid="{AE08C47B-152E-40DE-B967-2A58166404E8}"/>
    <cellStyle name="#,##0 21 2 2 3" xfId="1088" xr:uid="{7B458CD9-2F96-4586-A912-3429D70D1430}"/>
    <cellStyle name="#,##0 21 2 2 4" xfId="1089" xr:uid="{49848445-A77F-4C17-999E-941DC3121252}"/>
    <cellStyle name="#,##0 21 2 2 5" xfId="1090" xr:uid="{1F76DC5E-0300-4BE2-B23C-24DABAE4E823}"/>
    <cellStyle name="#,##0 21 3" xfId="1091" xr:uid="{7ACFB71B-3F3E-403D-8A13-82CBF4826A27}"/>
    <cellStyle name="#,##0 21 3 2" xfId="1092" xr:uid="{DC5464AA-F9B5-4844-8033-9AA0E7BC8BAB}"/>
    <cellStyle name="#,##0 21 3 3" xfId="1093" xr:uid="{899C7053-C98F-42B7-8C7D-30C8B2F95224}"/>
    <cellStyle name="#,##0 21 3 4" xfId="1094" xr:uid="{70FB9C6B-C8CA-45B3-8352-279773FC1A3F}"/>
    <cellStyle name="#,##0 21 3 5" xfId="1095" xr:uid="{B4FDAF68-BC07-45BE-BC31-816AF971A3A6}"/>
    <cellStyle name="#,##0 22" xfId="1096" xr:uid="{65724413-A80E-4235-BEA2-61FE7143F312}"/>
    <cellStyle name="#,##0 22 2" xfId="1097" xr:uid="{4181D97F-21FB-46B7-8F9F-DA2C957A0E2F}"/>
    <cellStyle name="#,##0 22 2 2" xfId="1098" xr:uid="{05A3C85F-DE83-4F52-8533-A7B2E36BAACD}"/>
    <cellStyle name="#,##0 22 2 2 2" xfId="1099" xr:uid="{365C0852-50AE-415D-9752-5C5921B3F84C}"/>
    <cellStyle name="#,##0 22 2 2 3" xfId="1100" xr:uid="{376733B0-F6B3-4CCD-ADD9-76E8D5BCCCEB}"/>
    <cellStyle name="#,##0 22 2 2 4" xfId="1101" xr:uid="{285E9F8A-3308-44C3-BD8D-1941C07513D7}"/>
    <cellStyle name="#,##0 22 2 2 5" xfId="1102" xr:uid="{9B7C2BDF-0B71-4AA8-863E-A922527829AF}"/>
    <cellStyle name="#,##0 22 3" xfId="1103" xr:uid="{83B0FE77-EDC6-449F-A8BC-3DD20FD1294B}"/>
    <cellStyle name="#,##0 22 3 2" xfId="1104" xr:uid="{637F5BB1-5864-4D55-AFD4-F12B402947E5}"/>
    <cellStyle name="#,##0 22 3 3" xfId="1105" xr:uid="{E2CBAF43-2442-40A1-9F4F-4B62E30ECF8D}"/>
    <cellStyle name="#,##0 22 3 4" xfId="1106" xr:uid="{125603FA-1612-4722-8560-F2B19B9E9B02}"/>
    <cellStyle name="#,##0 22 3 5" xfId="1107" xr:uid="{06D51B10-2391-49CD-AA80-3CC254048356}"/>
    <cellStyle name="#,##0 23" xfId="1108" xr:uid="{EB9E717F-2523-4C95-898E-2885E499E979}"/>
    <cellStyle name="#,##0 23 2" xfId="1109" xr:uid="{EA98144E-AC5C-472E-8AEF-778541A22A52}"/>
    <cellStyle name="#,##0 23 2 2" xfId="1110" xr:uid="{2AB4F989-F7F6-4989-9875-62E544EED06E}"/>
    <cellStyle name="#,##0 23 2 2 2" xfId="1111" xr:uid="{8D2DB3D9-863B-41F3-9E92-4E3E63DC7784}"/>
    <cellStyle name="#,##0 23 2 2 3" xfId="1112" xr:uid="{45DF6D24-7899-4A6C-BFF9-E55431F670B5}"/>
    <cellStyle name="#,##0 23 2 2 4" xfId="1113" xr:uid="{9DC978F9-A814-4AC3-A447-68895F0D1150}"/>
    <cellStyle name="#,##0 23 2 2 5" xfId="1114" xr:uid="{1FE42F83-9EAD-42C5-8A0A-57013CD62272}"/>
    <cellStyle name="#,##0 23 3" xfId="1115" xr:uid="{25FFE86B-9E51-4548-A9B0-D35303ACEAC7}"/>
    <cellStyle name="#,##0 23 3 2" xfId="1116" xr:uid="{F2EB9E03-3ADC-4C8D-B2CB-4F763941E5EF}"/>
    <cellStyle name="#,##0 23 3 3" xfId="1117" xr:uid="{17E5E6E3-93C3-42FE-B9DB-991B6618A9C8}"/>
    <cellStyle name="#,##0 23 3 4" xfId="1118" xr:uid="{BA5B1F02-A2E4-4E45-BDB8-BB5A2F1722F7}"/>
    <cellStyle name="#,##0 23 3 5" xfId="1119" xr:uid="{DBE1375D-D21B-48F4-A3A5-99FE327593A6}"/>
    <cellStyle name="#,##0 24" xfId="1120" xr:uid="{5D111A5E-E26D-424A-B2C1-F2DC3F0637A2}"/>
    <cellStyle name="#,##0 24 2" xfId="1121" xr:uid="{B2055D81-A2B2-480C-B793-22FB2D51B4F7}"/>
    <cellStyle name="#,##0 24 2 2" xfId="1122" xr:uid="{DA934A77-C069-483B-AD8F-CB153DA27A04}"/>
    <cellStyle name="#,##0 24 2 2 2" xfId="1123" xr:uid="{9A059C5E-B735-4EB6-BDCC-63FC04EEE06C}"/>
    <cellStyle name="#,##0 24 2 2 3" xfId="1124" xr:uid="{27FE4FF4-EC39-4F55-A72A-AAA04AABC75F}"/>
    <cellStyle name="#,##0 24 2 2 4" xfId="1125" xr:uid="{B5E428E7-B920-448B-8F8E-33925E2EC9FB}"/>
    <cellStyle name="#,##0 24 2 2 5" xfId="1126" xr:uid="{8A982DE5-99CE-4A90-8FFB-A4AD7E3CE2A1}"/>
    <cellStyle name="#,##0 24 3" xfId="1127" xr:uid="{39ED17CC-68DD-4E84-83FB-85466F1287DE}"/>
    <cellStyle name="#,##0 24 3 2" xfId="1128" xr:uid="{1C2EA27B-34FE-42D7-AA9F-ABCCD438FF6B}"/>
    <cellStyle name="#,##0 24 3 3" xfId="1129" xr:uid="{E0AEFF6A-D4B0-4D27-ABAA-016FD0FD43B2}"/>
    <cellStyle name="#,##0 24 3 4" xfId="1130" xr:uid="{F6B1E51A-4462-4E3F-9F65-90EF79278B5F}"/>
    <cellStyle name="#,##0 24 3 5" xfId="1131" xr:uid="{1078F8AD-F4EA-4447-B07E-5B38998699C2}"/>
    <cellStyle name="#,##0 25" xfId="1132" xr:uid="{33E35822-3DAA-4DD9-98F8-BAB6C1899408}"/>
    <cellStyle name="#,##0 25 2" xfId="1133" xr:uid="{5BFBFBD6-ED77-4648-B181-B95704CD9F07}"/>
    <cellStyle name="#,##0 25 2 2" xfId="1134" xr:uid="{B773AB9C-7924-4FC8-8902-D9CB56A93156}"/>
    <cellStyle name="#,##0 25 2 2 2" xfId="1135" xr:uid="{39BE083C-ED88-4AAA-914F-9C78C78CFB25}"/>
    <cellStyle name="#,##0 25 2 2 3" xfId="1136" xr:uid="{8CAB59C2-844F-48FC-A6ED-A716C12AB909}"/>
    <cellStyle name="#,##0 25 2 2 4" xfId="1137" xr:uid="{91C8FE63-0B34-464D-B767-5BB0384F0493}"/>
    <cellStyle name="#,##0 25 2 2 5" xfId="1138" xr:uid="{0B1D3D9E-5AA3-45F7-BEEF-38586709E670}"/>
    <cellStyle name="#,##0 25 3" xfId="1139" xr:uid="{5196FAF8-5064-43DE-8EBF-9A158849FD5F}"/>
    <cellStyle name="#,##0 25 3 2" xfId="1140" xr:uid="{E20628A7-24FF-47CE-A028-4448A3BFC8B9}"/>
    <cellStyle name="#,##0 25 3 3" xfId="1141" xr:uid="{361E7D92-3986-4135-A3A1-117CDD86C3B3}"/>
    <cellStyle name="#,##0 25 3 4" xfId="1142" xr:uid="{D3D7A55A-82BF-48D8-9151-22FA4E58E014}"/>
    <cellStyle name="#,##0 25 3 5" xfId="1143" xr:uid="{523CBBB4-7909-4562-99D2-1190DB61E3A6}"/>
    <cellStyle name="#,##0 26" xfId="1144" xr:uid="{33D6EC21-11C5-4BE4-A6AF-98A83FB79C91}"/>
    <cellStyle name="#,##0 26 2" xfId="1145" xr:uid="{6C3905A3-37B8-43FB-AE67-73671166B82C}"/>
    <cellStyle name="#,##0 26 2 2" xfId="1146" xr:uid="{283F6249-2770-4A46-BEBA-06DC75DFD62D}"/>
    <cellStyle name="#,##0 26 2 2 2" xfId="1147" xr:uid="{C6A5D854-D2F7-427C-A493-72A0F407EF73}"/>
    <cellStyle name="#,##0 26 2 2 3" xfId="1148" xr:uid="{3263356B-A7B4-4B5F-B692-C6FB3DA42ACD}"/>
    <cellStyle name="#,##0 26 2 2 4" xfId="1149" xr:uid="{E8E43E26-803C-4F32-8BED-7B3E6D034F64}"/>
    <cellStyle name="#,##0 26 2 2 5" xfId="1150" xr:uid="{D2F822EB-8D6D-4C38-A110-417003E9E8E1}"/>
    <cellStyle name="#,##0 26 3" xfId="1151" xr:uid="{051ACC61-C055-40A3-A3CF-1987234C90AC}"/>
    <cellStyle name="#,##0 26 3 2" xfId="1152" xr:uid="{241C93DB-088B-4BD4-9129-3B84CEE1CBD9}"/>
    <cellStyle name="#,##0 26 3 3" xfId="1153" xr:uid="{6C0E5A6E-A5E7-4508-B8BC-A2284FB33827}"/>
    <cellStyle name="#,##0 26 3 4" xfId="1154" xr:uid="{127EBD35-6633-4BFA-893F-D868209FFE45}"/>
    <cellStyle name="#,##0 26 3 5" xfId="1155" xr:uid="{C1CAE54B-CD01-4AF5-9473-EC4029A91FE3}"/>
    <cellStyle name="#,##0 27" xfId="1156" xr:uid="{54143227-F69D-4725-9D1D-17FA2A5B3589}"/>
    <cellStyle name="#,##0 27 2" xfId="1157" xr:uid="{D5C23B96-9E15-41B4-8E98-D346B7DD1293}"/>
    <cellStyle name="#,##0 27 2 2" xfId="1158" xr:uid="{90C583CD-38BA-4612-B226-FC69D6C85842}"/>
    <cellStyle name="#,##0 27 2 2 2" xfId="1159" xr:uid="{9C9CE05B-8BC3-4AB7-A514-A5269532CE13}"/>
    <cellStyle name="#,##0 27 2 2 3" xfId="1160" xr:uid="{150E0AE8-B869-4946-8023-114C13E4C6A5}"/>
    <cellStyle name="#,##0 27 2 2 4" xfId="1161" xr:uid="{E2D1C16D-BC8B-40B8-8142-9CE77406DDA0}"/>
    <cellStyle name="#,##0 27 2 2 5" xfId="1162" xr:uid="{DE0B2773-9A96-4F6C-B986-E92198B5F50F}"/>
    <cellStyle name="#,##0 27 3" xfId="1163" xr:uid="{A23B8F97-427E-420C-B98F-CC7172046EDB}"/>
    <cellStyle name="#,##0 27 3 2" xfId="1164" xr:uid="{4406762B-C132-4F5F-AB53-C67440E4698B}"/>
    <cellStyle name="#,##0 27 3 3" xfId="1165" xr:uid="{EAAE05FC-8952-4D16-8DA1-70CFA74F1DE3}"/>
    <cellStyle name="#,##0 27 3 4" xfId="1166" xr:uid="{2C11A147-D875-48FE-8FF8-7ABD1153F993}"/>
    <cellStyle name="#,##0 27 3 5" xfId="1167" xr:uid="{4B57CC9E-F56D-4835-B34A-40AD687AC703}"/>
    <cellStyle name="#,##0 28" xfId="1168" xr:uid="{21CDD53D-8635-466E-B209-E644612CCF98}"/>
    <cellStyle name="#,##0 28 2" xfId="1169" xr:uid="{42F942F5-FB49-4884-AC5D-FC7CEEC5ADEA}"/>
    <cellStyle name="#,##0 28 2 2" xfId="1170" xr:uid="{05FA1880-6967-4825-97DB-BC035809363D}"/>
    <cellStyle name="#,##0 28 2 2 2" xfId="1171" xr:uid="{61361823-B71D-49F0-8A55-4ACD919ADC07}"/>
    <cellStyle name="#,##0 28 2 2 3" xfId="1172" xr:uid="{075DBD35-5ABA-4DF8-A5A5-2C336B0730C5}"/>
    <cellStyle name="#,##0 28 2 2 4" xfId="1173" xr:uid="{0D6420FE-F37D-49C2-87FF-39E4641447E6}"/>
    <cellStyle name="#,##0 28 2 2 5" xfId="1174" xr:uid="{B0579FE8-6FAE-45E9-B1C8-AD45EA5DCEC8}"/>
    <cellStyle name="#,##0 28 3" xfId="1175" xr:uid="{BCFEAD0E-D5F8-4BEB-9CF7-9FAB1B05F8B3}"/>
    <cellStyle name="#,##0 28 3 2" xfId="1176" xr:uid="{15866669-C1C1-4F06-A452-001026FA335C}"/>
    <cellStyle name="#,##0 28 3 3" xfId="1177" xr:uid="{4815F900-9C01-49B0-828A-CA5DC67B9E78}"/>
    <cellStyle name="#,##0 28 3 4" xfId="1178" xr:uid="{B66CB0C3-ABAA-42EF-9B90-E50E2B73DC2C}"/>
    <cellStyle name="#,##0 28 3 5" xfId="1179" xr:uid="{1C905EC2-5194-4502-8DB7-DAFC6438B401}"/>
    <cellStyle name="#,##0 29" xfId="1180" xr:uid="{003D5D20-4198-4350-827E-CCE2D31E3265}"/>
    <cellStyle name="#,##0 29 2" xfId="1181" xr:uid="{760B970D-65C9-4995-AFE6-FA76615983B8}"/>
    <cellStyle name="#,##0 29 2 2" xfId="1182" xr:uid="{FFB8A046-225D-42E4-A67A-E9C4F21CA02B}"/>
    <cellStyle name="#,##0 29 2 2 2" xfId="1183" xr:uid="{124B7118-3302-425A-90D4-99552D1FE1D1}"/>
    <cellStyle name="#,##0 29 2 2 3" xfId="1184" xr:uid="{E0116E83-61C8-4C6C-A0C9-EAF8ADD4A032}"/>
    <cellStyle name="#,##0 29 2 2 4" xfId="1185" xr:uid="{0C95D4A9-ECE2-4761-A95B-97A294F0795E}"/>
    <cellStyle name="#,##0 29 2 2 5" xfId="1186" xr:uid="{CD7E2B52-90DA-444A-9418-96D76B690D58}"/>
    <cellStyle name="#,##0 29 3" xfId="1187" xr:uid="{8510F730-ED80-4E65-96B7-161653E27758}"/>
    <cellStyle name="#,##0 29 3 2" xfId="1188" xr:uid="{BDF29CFE-9579-49A6-92FA-A1A2C0294D51}"/>
    <cellStyle name="#,##0 29 3 3" xfId="1189" xr:uid="{3A7B4BD6-D6B2-4F40-B338-C57D5A75E609}"/>
    <cellStyle name="#,##0 29 3 4" xfId="1190" xr:uid="{DAAEB8F7-FB5B-4697-87EE-2B3A9E0873AD}"/>
    <cellStyle name="#,##0 29 3 5" xfId="1191" xr:uid="{4216C641-7417-4ACB-B86E-6AB1BD60AEE9}"/>
    <cellStyle name="#,##0 3" xfId="1192" xr:uid="{18D1561B-22E7-4B04-85C9-50A74296060C}"/>
    <cellStyle name="#,##0 3 2" xfId="1193" xr:uid="{5591DB27-B95A-45D7-BE34-4D775942262E}"/>
    <cellStyle name="#,##0 3 2 2" xfId="1194" xr:uid="{DE4CC3CC-28A3-4C5A-9B81-0468316DD05A}"/>
    <cellStyle name="#,##0 3 2 2 2" xfId="1195" xr:uid="{F428DA0E-A9F8-4397-BBA3-E006D7933ADB}"/>
    <cellStyle name="#,##0 3 2 2 3" xfId="1196" xr:uid="{57BA9E05-2697-4714-8AB1-74688D63B229}"/>
    <cellStyle name="#,##0 3 2 2 4" xfId="1197" xr:uid="{ABA160AF-CE46-444D-9A76-DAAE7FC40A11}"/>
    <cellStyle name="#,##0 3 2 2 5" xfId="1198" xr:uid="{0DE8E93D-2E45-4C2E-9D3C-87F59C09B931}"/>
    <cellStyle name="#,##0 3 3" xfId="1199" xr:uid="{F1EFFA76-1852-44B8-A01E-C9C0A733B28F}"/>
    <cellStyle name="#,##0 3 3 2" xfId="1200" xr:uid="{28788929-7D83-4CF4-9854-FB46EBC9B906}"/>
    <cellStyle name="#,##0 3 3 3" xfId="1201" xr:uid="{8E61E8C9-14FD-4F4C-B4D4-75AB5874B446}"/>
    <cellStyle name="#,##0 3 3 4" xfId="1202" xr:uid="{E92931DF-4762-4BCC-8A50-DAB2BFD939CF}"/>
    <cellStyle name="#,##0 3 3 5" xfId="1203" xr:uid="{BBD86A90-2B7A-47DB-AAD2-3275CCA2778D}"/>
    <cellStyle name="#,##0 30" xfId="1204" xr:uid="{3B35A055-74D0-45A6-8B15-F534AEA99439}"/>
    <cellStyle name="#,##0 30 2" xfId="1205" xr:uid="{CEEC5422-EF44-4ADE-A2F4-235DF6EAD818}"/>
    <cellStyle name="#,##0 30 2 2" xfId="1206" xr:uid="{25D52377-FC45-4A8A-B447-935F8D0138D4}"/>
    <cellStyle name="#,##0 30 2 2 2" xfId="1207" xr:uid="{A2A4867C-DA25-4310-B54C-A2C7608C673C}"/>
    <cellStyle name="#,##0 30 2 2 3" xfId="1208" xr:uid="{E164B19B-D5D7-4B4D-81E8-E3E21A2A6E6F}"/>
    <cellStyle name="#,##0 30 2 2 4" xfId="1209" xr:uid="{429DFDFE-FC63-40F5-AB5F-26E988AE1254}"/>
    <cellStyle name="#,##0 30 2 2 5" xfId="1210" xr:uid="{6CD03CDE-AC2E-41D2-A95D-BBA7816DE593}"/>
    <cellStyle name="#,##0 30 3" xfId="1211" xr:uid="{C5B06011-5375-4611-9665-4C066AB921A6}"/>
    <cellStyle name="#,##0 30 3 2" xfId="1212" xr:uid="{946A6588-2FBA-4664-B9FB-99F7D2156DFC}"/>
    <cellStyle name="#,##0 30 3 3" xfId="1213" xr:uid="{B9D888E5-A1CF-4BCC-B854-86216FB6B33C}"/>
    <cellStyle name="#,##0 30 3 4" xfId="1214" xr:uid="{C21E865E-7ABB-45DC-B2B1-3A2FAEAF24A2}"/>
    <cellStyle name="#,##0 30 3 5" xfId="1215" xr:uid="{B55811CF-78AD-4623-A8DD-40E153B417C2}"/>
    <cellStyle name="#,##0 31" xfId="1216" xr:uid="{D14841E5-596E-477E-AEC6-51EA14598971}"/>
    <cellStyle name="#,##0 31 2" xfId="1217" xr:uid="{2DB054F7-800A-4E5D-B35C-6334CF481A8A}"/>
    <cellStyle name="#,##0 31 2 2" xfId="1218" xr:uid="{441A61F3-1F99-4270-BE0B-5CE4011C5D1F}"/>
    <cellStyle name="#,##0 31 2 2 2" xfId="1219" xr:uid="{0490C932-4D2B-4EF9-B20B-B649B0A9B826}"/>
    <cellStyle name="#,##0 31 2 2 3" xfId="1220" xr:uid="{2EC9115E-A6A2-4805-BF1B-FEF5B2D0F76D}"/>
    <cellStyle name="#,##0 31 2 2 4" xfId="1221" xr:uid="{5462F37B-D50B-435C-AE16-FBBD984CECCF}"/>
    <cellStyle name="#,##0 31 2 2 5" xfId="1222" xr:uid="{56EB0D82-F3EC-475C-9ABF-4B6DF8376A1F}"/>
    <cellStyle name="#,##0 31 3" xfId="1223" xr:uid="{6F91FF79-028F-4EB7-8098-2F5BB2D9BC2B}"/>
    <cellStyle name="#,##0 31 3 2" xfId="1224" xr:uid="{AA68DBE8-83B3-420B-92D1-99E8DE225850}"/>
    <cellStyle name="#,##0 31 3 3" xfId="1225" xr:uid="{2DB92D6B-581B-4B4A-BF16-A443C0323056}"/>
    <cellStyle name="#,##0 31 3 4" xfId="1226" xr:uid="{DC3AC5EF-96C9-4FB5-B2DD-095D1E3D7B8D}"/>
    <cellStyle name="#,##0 31 3 5" xfId="1227" xr:uid="{77BA3CB8-F277-4792-AE89-8BB6B0045CD2}"/>
    <cellStyle name="#,##0 32" xfId="1228" xr:uid="{F4D6CBCE-2958-4C2A-B9C5-D4E3C97FE260}"/>
    <cellStyle name="#,##0 33" xfId="1229" xr:uid="{C5FA71AC-5F64-4F8D-B728-8EF81B482584}"/>
    <cellStyle name="#,##0 34" xfId="1230" xr:uid="{196E902E-BAA6-48A8-A8E4-3F8A41A05525}"/>
    <cellStyle name="#,##0 34 2" xfId="1231" xr:uid="{0B088B30-5852-4C75-894E-67234D248C66}"/>
    <cellStyle name="#,##0 34 3" xfId="1232" xr:uid="{168A8FCD-F4C5-42FF-B8CD-266A7155F583}"/>
    <cellStyle name="#,##0 34 4" xfId="1233" xr:uid="{1DC4D3B2-115D-442E-80E5-FD5138ADDB82}"/>
    <cellStyle name="#,##0 34 5" xfId="1234" xr:uid="{F3034738-4A8E-4C31-9F47-125E1DF901EC}"/>
    <cellStyle name="#,##0 35" xfId="1235" xr:uid="{471CD744-5F66-423D-BF87-99618DBB7638}"/>
    <cellStyle name="#,##0 4" xfId="1236" xr:uid="{120DD6A7-5972-42FC-A541-A54F322D4F64}"/>
    <cellStyle name="#,##0 4 2" xfId="1237" xr:uid="{3E9839B3-FC12-4708-85E3-E67013E35B4B}"/>
    <cellStyle name="#,##0 4 2 2" xfId="1238" xr:uid="{CBBCC09E-2EF2-4AE6-8694-0DBDDF6956E0}"/>
    <cellStyle name="#,##0 4 2 2 2" xfId="1239" xr:uid="{5827DA17-B401-43B0-B8A9-4FD6A1A42799}"/>
    <cellStyle name="#,##0 4 2 2 3" xfId="1240" xr:uid="{02CB8A98-9696-4BA5-96FA-C19F73997C0F}"/>
    <cellStyle name="#,##0 4 2 2 4" xfId="1241" xr:uid="{397F5565-DC40-4F83-A7DD-E9C815437EEF}"/>
    <cellStyle name="#,##0 4 2 2 5" xfId="1242" xr:uid="{4D22E66F-5EE5-4A1A-9387-678C8FBB38FB}"/>
    <cellStyle name="#,##0 4 3" xfId="1243" xr:uid="{6EB91315-0575-4595-826E-D42A686265F2}"/>
    <cellStyle name="#,##0 4 3 2" xfId="1244" xr:uid="{2E8A318C-057F-4D1A-9029-5F66DE19DB5C}"/>
    <cellStyle name="#,##0 4 3 3" xfId="1245" xr:uid="{CDB9D8F4-97AD-4F10-AD06-8139E35FFF0C}"/>
    <cellStyle name="#,##0 4 3 4" xfId="1246" xr:uid="{AF0E699A-16C2-4C67-90D3-60984594A986}"/>
    <cellStyle name="#,##0 4 3 5" xfId="1247" xr:uid="{CD443825-2B80-4B7C-95D4-E314B453B886}"/>
    <cellStyle name="#,##0 5" xfId="1248" xr:uid="{8C0560A9-5382-47F0-B38A-E1B56B49CD53}"/>
    <cellStyle name="#,##0 5 2" xfId="1249" xr:uid="{A1F2A8EC-D1DC-4BEB-948A-D5642E241FEF}"/>
    <cellStyle name="#,##0 5 2 2" xfId="1250" xr:uid="{0CF15BE9-F037-44E9-8856-4DCB92514475}"/>
    <cellStyle name="#,##0 5 2 2 2" xfId="1251" xr:uid="{23F9F5FF-A592-415C-B30C-3F21A9979CB5}"/>
    <cellStyle name="#,##0 5 2 2 3" xfId="1252" xr:uid="{08C72978-C710-430A-BD39-336AD12D5F85}"/>
    <cellStyle name="#,##0 5 2 2 4" xfId="1253" xr:uid="{1E4BEA6C-AAFD-4EDD-995C-166BF4DFC01A}"/>
    <cellStyle name="#,##0 5 2 2 5" xfId="1254" xr:uid="{3FACE0D3-24AC-4946-A1F6-3320A84E6ED1}"/>
    <cellStyle name="#,##0 5 3" xfId="1255" xr:uid="{99A8386D-174C-463C-A881-2DE6B18F499C}"/>
    <cellStyle name="#,##0 5 3 2" xfId="1256" xr:uid="{3B917CB2-A78C-42AC-8AA2-343958A5EACF}"/>
    <cellStyle name="#,##0 5 3 3" xfId="1257" xr:uid="{F35141A4-E226-4935-B15D-0EED80246CD7}"/>
    <cellStyle name="#,##0 5 3 4" xfId="1258" xr:uid="{E964C12B-2156-4B53-A3A2-6BBF1A57A212}"/>
    <cellStyle name="#,##0 5 3 5" xfId="1259" xr:uid="{E48C35E7-D18A-4B00-BF7B-17A395C0B588}"/>
    <cellStyle name="#,##0 6" xfId="1260" xr:uid="{8D2F43C7-1EDE-43DC-889E-04A2854ED459}"/>
    <cellStyle name="#,##0 6 2" xfId="1261" xr:uid="{0F724254-1B02-4B25-AADF-E3568AFBA624}"/>
    <cellStyle name="#,##0 6 2 2" xfId="1262" xr:uid="{1109B916-F12B-4E5F-8C48-E88CE5B70983}"/>
    <cellStyle name="#,##0 6 2 2 2" xfId="1263" xr:uid="{635674C0-2087-4F67-BEB3-F8190E7C3806}"/>
    <cellStyle name="#,##0 6 2 2 3" xfId="1264" xr:uid="{7E9C9798-21E7-4A7D-9459-992BD954CF7F}"/>
    <cellStyle name="#,##0 6 2 2 4" xfId="1265" xr:uid="{ED52890A-E426-4387-9ECC-5DC932417E09}"/>
    <cellStyle name="#,##0 6 2 2 5" xfId="1266" xr:uid="{F9503D24-0A43-49FE-90A0-8990ABDEA7FA}"/>
    <cellStyle name="#,##0 6 3" xfId="1267" xr:uid="{A4B8FB1A-807D-4DF3-A3D3-F27676E524C8}"/>
    <cellStyle name="#,##0 6 3 2" xfId="1268" xr:uid="{244695F6-1357-4EFB-9FB2-41C4C489083C}"/>
    <cellStyle name="#,##0 6 3 3" xfId="1269" xr:uid="{DC03854C-35CA-4C21-A5A9-7CA3CF54E70F}"/>
    <cellStyle name="#,##0 6 3 4" xfId="1270" xr:uid="{3B8C7A01-21BC-4226-95E6-6F506A64B933}"/>
    <cellStyle name="#,##0 6 3 5" xfId="1271" xr:uid="{773A3191-0063-4714-85C6-E995BEF1F658}"/>
    <cellStyle name="#,##0 7" xfId="1272" xr:uid="{E03B58CD-98D0-4723-8951-E36119715E60}"/>
    <cellStyle name="#,##0 7 2" xfId="1273" xr:uid="{244860E2-416D-47A6-BD9B-379EC526900F}"/>
    <cellStyle name="#,##0 7 2 2" xfId="1274" xr:uid="{E6264576-60B7-4126-A42C-7FB2BB24B0D9}"/>
    <cellStyle name="#,##0 7 2 2 2" xfId="1275" xr:uid="{41D4F3EA-5BCA-43CF-B544-4C4B2BDC6315}"/>
    <cellStyle name="#,##0 7 2 2 3" xfId="1276" xr:uid="{57EF8492-8C3E-4D5D-B231-719E2BA01FDF}"/>
    <cellStyle name="#,##0 7 2 2 4" xfId="1277" xr:uid="{7CE7ED4A-C60E-4FEA-981A-5816654F5546}"/>
    <cellStyle name="#,##0 7 2 2 5" xfId="1278" xr:uid="{79C3F31F-9C37-4B56-95C8-8C7EDB9C446A}"/>
    <cellStyle name="#,##0 7 3" xfId="1279" xr:uid="{3F01AF56-2D14-4B44-AE55-522B15E134CA}"/>
    <cellStyle name="#,##0 7 3 2" xfId="1280" xr:uid="{F10E53F3-AD6C-405E-90D1-DBAA23AF3828}"/>
    <cellStyle name="#,##0 7 3 3" xfId="1281" xr:uid="{B4A76EC2-221B-4CE6-A143-CCE48CF8220D}"/>
    <cellStyle name="#,##0 7 3 4" xfId="1282" xr:uid="{76BB6F64-5708-43C3-9D14-D4D59B9B9E0A}"/>
    <cellStyle name="#,##0 7 3 5" xfId="1283" xr:uid="{9C36E76D-9D74-4672-ABB9-673183C70A78}"/>
    <cellStyle name="#,##0 8" xfId="1284" xr:uid="{A566506C-DD67-49E9-A533-F5CE145F4CD9}"/>
    <cellStyle name="#,##0 8 2" xfId="1285" xr:uid="{35986880-7DA3-437E-AE59-613FC2683BA3}"/>
    <cellStyle name="#,##0 8 2 2" xfId="1286" xr:uid="{9F3DA2A4-4858-41F4-921F-C37BA7D96F7D}"/>
    <cellStyle name="#,##0 8 2 2 2" xfId="1287" xr:uid="{6CFA8DB2-6EF0-4E18-94FD-DC5CE4FFF172}"/>
    <cellStyle name="#,##0 8 2 2 3" xfId="1288" xr:uid="{201109BB-990A-4AAD-AB5E-351D9D92D660}"/>
    <cellStyle name="#,##0 8 2 2 4" xfId="1289" xr:uid="{3FEF60F2-E924-4D2A-BD3C-CD9BE53546ED}"/>
    <cellStyle name="#,##0 8 2 2 5" xfId="1290" xr:uid="{A4C63E39-5838-4188-93FA-3964FDE1427B}"/>
    <cellStyle name="#,##0 8 3" xfId="1291" xr:uid="{FCA7027E-2163-4761-9E7F-ABC4255E0679}"/>
    <cellStyle name="#,##0 8 3 2" xfId="1292" xr:uid="{F5710544-10E4-4636-ACF1-A6674ED4064D}"/>
    <cellStyle name="#,##0 8 3 3" xfId="1293" xr:uid="{E236CDB8-743E-4287-A11F-E5A60A54895F}"/>
    <cellStyle name="#,##0 8 3 4" xfId="1294" xr:uid="{4E0E221D-3537-44A9-BB4A-315C52A3FA19}"/>
    <cellStyle name="#,##0 8 3 5" xfId="1295" xr:uid="{1A9CE11C-5E2F-4099-B699-8990717C9616}"/>
    <cellStyle name="#,##0 9" xfId="1296" xr:uid="{7DA1F810-0DF7-4AC9-B453-62AFE48A6DF0}"/>
    <cellStyle name="#,##0 9 2" xfId="1297" xr:uid="{79A6FEC5-F0EA-45DF-9E5C-E5AC44D83FD4}"/>
    <cellStyle name="#,##0 9 2 2" xfId="1298" xr:uid="{A4E27F5A-A818-4045-8D40-61C62A3B8BB0}"/>
    <cellStyle name="#,##0 9 2 2 2" xfId="1299" xr:uid="{BD4D6A67-5BB9-4814-A617-43950030659A}"/>
    <cellStyle name="#,##0 9 2 2 3" xfId="1300" xr:uid="{0CC5B6AD-048B-4BC1-8167-CF9BC44AB567}"/>
    <cellStyle name="#,##0 9 2 2 4" xfId="1301" xr:uid="{2070B67A-5793-4E94-81A5-3EB5A2351697}"/>
    <cellStyle name="#,##0 9 2 2 5" xfId="1302" xr:uid="{220A6352-9AC9-43E9-8E9C-8348D58ED12F}"/>
    <cellStyle name="#,##0 9 3" xfId="1303" xr:uid="{EFB2D9DA-04E2-4909-AE1F-D96B01A73159}"/>
    <cellStyle name="#,##0 9 3 2" xfId="1304" xr:uid="{52C0FB92-025D-4C0B-9986-4D76C3302E42}"/>
    <cellStyle name="#,##0 9 3 3" xfId="1305" xr:uid="{C6151410-C550-48BF-9BCD-16E92118F75F}"/>
    <cellStyle name="#,##0 9 3 4" xfId="1306" xr:uid="{B359469E-5A76-446C-A525-968776E1F6A9}"/>
    <cellStyle name="#,##0 9 3 5" xfId="1307" xr:uid="{7CAE21C7-8155-48AB-B1E9-117871DEE436}"/>
    <cellStyle name="#,##0.0" xfId="1308" xr:uid="{16050B8D-E2C7-4F37-A068-04C469D137D1}"/>
    <cellStyle name="#,##0.0 2" xfId="1309" xr:uid="{8740C1DB-95DC-46B4-A8E6-499117AB5BD5}"/>
    <cellStyle name="#,##0.00" xfId="1310" xr:uid="{98787E8F-408C-4D6C-9591-D8E509A66C4E}"/>
    <cellStyle name="#,##0.00 2" xfId="1311" xr:uid="{BA5FBF09-49CB-4768-ADF5-FE49BF6E96D2}"/>
    <cellStyle name="#,##0.000" xfId="1312" xr:uid="{FAD58FB1-4E1A-4A5D-B628-93D749BC0464}"/>
    <cellStyle name="#,##0.000 2" xfId="1313" xr:uid="{204CA8BF-EBD0-418C-AA0F-5B37838F7143}"/>
    <cellStyle name="#,##0_(060116)음향보정장치공사 내역서" xfId="1314" xr:uid="{B860CF04-E150-4C3C-AAE8-B93E787F52B8}"/>
    <cellStyle name="#_cost9702 (2)_계통도 (2)_계통도 " xfId="1315" xr:uid="{F8AF6460-61B1-43F9-8322-D116549B8425}"/>
    <cellStyle name="#_cost9702 (2)_계통도 (2)_계통도  2" xfId="1316" xr:uid="{3B6D1DBA-14C9-4C39-A9BE-0AF3DFE7BDFF}"/>
    <cellStyle name="#_cost9702 (2)_계통도 (2)_계통도  2 2" xfId="1317" xr:uid="{88AC42F1-DE51-4C0D-9B26-2AC5667584A4}"/>
    <cellStyle name="#_cost9702 (2)_계통도 (2)_계통도  2 2 2" xfId="1318" xr:uid="{50EF038A-CD1F-4F6E-920C-B887F2179337}"/>
    <cellStyle name="#_cost9702 (2)_계통도 (2)_계통도  2 2 3" xfId="1319" xr:uid="{A960507B-BEBF-4668-8775-56D503F26DEB}"/>
    <cellStyle name="#_cost9702 (2)_계통도 (2)_계통도  2 2 4" xfId="1320" xr:uid="{B638D788-CA1C-487D-A020-8B91D5961D49}"/>
    <cellStyle name="#_cost9702 (2)_계통도 (2)_계통도  2 2 5" xfId="1321" xr:uid="{7DD96BCC-39F9-4EF3-9A65-B82F5DEED3C7}"/>
    <cellStyle name="#_cost9702 (2)_계통도 (2)_계통도  3" xfId="1322" xr:uid="{923B1E87-7E19-4DAC-ADF1-3415EED5B207}"/>
    <cellStyle name="#_cost9702 (2)_계통도 (2)_계통도  3 2" xfId="1323" xr:uid="{B62A7F32-099F-42AE-AECE-93A27E7A3ED5}"/>
    <cellStyle name="#_cost9702 (2)_계통도 (2)_계통도  3 3" xfId="1324" xr:uid="{EB69992A-0864-4D7E-B63B-A9BD93E96C28}"/>
    <cellStyle name="#_cost9702 (2)_계통도 (2)_계통도  3 4" xfId="1325" xr:uid="{6B108D0A-C461-4345-A628-A79B9C370D88}"/>
    <cellStyle name="#_cost9702 (2)_계통도 (2)_계통도  3 5" xfId="1326" xr:uid="{41377242-A0CA-459C-8197-790219FFBE15}"/>
    <cellStyle name="#_cost9702 (2)_공사비예산서 (2)_계통도 " xfId="1327" xr:uid="{3616F991-0A6A-4321-98E9-08F106AB79D0}"/>
    <cellStyle name="#_cost9702 (2)_공사비예산서 (2)_계통도  2" xfId="1328" xr:uid="{BD3C4EC9-7949-4AA4-9E3D-4DE00542DB92}"/>
    <cellStyle name="#_cost9702 (2)_공사비예산서 (2)_계통도  2 2" xfId="1329" xr:uid="{2E42E266-F074-4085-8A63-3408CA6A2104}"/>
    <cellStyle name="#_cost9702 (2)_공사비예산서 (2)_계통도  2 2 2" xfId="1330" xr:uid="{8D665015-F755-4B4C-9804-DBF1F5618733}"/>
    <cellStyle name="#_cost9702 (2)_공사비예산서 (2)_계통도  2 2 3" xfId="1331" xr:uid="{5685C6D4-EBB3-4023-AEE5-4D0838281D6B}"/>
    <cellStyle name="#_cost9702 (2)_공사비예산서 (2)_계통도  2 2 4" xfId="1332" xr:uid="{0850471D-D182-4342-9D01-4530A6DA46B2}"/>
    <cellStyle name="#_cost9702 (2)_공사비예산서 (2)_계통도  2 2 5" xfId="1333" xr:uid="{C7B65A45-5CCB-4421-8847-EF5A3989E570}"/>
    <cellStyle name="#_cost9702 (2)_공사비예산서 (2)_계통도  3" xfId="1334" xr:uid="{5CF1C3F6-C731-4207-9E73-2EDD48DE12F7}"/>
    <cellStyle name="#_cost9702 (2)_공사비예산서 (2)_계통도  3 2" xfId="1335" xr:uid="{DD454991-CF0F-4186-8892-B6491DFFAB79}"/>
    <cellStyle name="#_cost9702 (2)_공사비예산서 (2)_계통도  3 3" xfId="1336" xr:uid="{A3C51904-DC06-4075-BB16-81CB69AC25B0}"/>
    <cellStyle name="#_cost9702 (2)_공사비예산서 (2)_계통도  3 4" xfId="1337" xr:uid="{12B1AB61-54CF-4DB8-9224-7D6F63DCC183}"/>
    <cellStyle name="#_cost9702 (2)_공사비예산서 (2)_계통도  3 5" xfId="1338" xr:uid="{75335D08-4B3A-4731-A322-17929EB30179}"/>
    <cellStyle name="#_cost9702 (2)_공사비예산서_계통도 " xfId="1339" xr:uid="{1E1CF350-0166-4569-BDC5-0A52B4BDF62C}"/>
    <cellStyle name="#_cost9702 (2)_공사비예산서_계통도  2" xfId="1340" xr:uid="{576CDDDB-C86E-4C72-8192-5853D1CCA9EB}"/>
    <cellStyle name="#_cost9702 (2)_공사비예산서_계통도  2 2" xfId="1341" xr:uid="{6B8DB66C-8711-4D62-B080-EA303D6DED6A}"/>
    <cellStyle name="#_cost9702 (2)_공사비예산서_계통도  2 2 2" xfId="1342" xr:uid="{87CD8620-BD06-4600-AC9A-9290A4170A31}"/>
    <cellStyle name="#_cost9702 (2)_공사비예산서_계통도  2 2 3" xfId="1343" xr:uid="{C819CEB6-9168-422F-9DF4-9B6D3BFE8BF2}"/>
    <cellStyle name="#_cost9702 (2)_공사비예산서_계통도  2 2 4" xfId="1344" xr:uid="{696A99E7-E52A-431F-82B5-9C9993A70531}"/>
    <cellStyle name="#_cost9702 (2)_공사비예산서_계통도  2 2 5" xfId="1345" xr:uid="{FD919457-7F44-4144-8C8E-05F695CF3F06}"/>
    <cellStyle name="#_cost9702 (2)_공사비예산서_계통도  3" xfId="1346" xr:uid="{606A0BDC-E85D-4A86-98B1-2AFFC974A9C8}"/>
    <cellStyle name="#_cost9702 (2)_공사비예산서_계통도  3 2" xfId="1347" xr:uid="{7503EDC7-0677-4936-97D6-955224F6D41F}"/>
    <cellStyle name="#_cost9702 (2)_공사비예산서_계통도  3 3" xfId="1348" xr:uid="{03EFB273-4C83-407A-9922-7D8B312B0C1A}"/>
    <cellStyle name="#_cost9702 (2)_공사비예산서_계통도  3 4" xfId="1349" xr:uid="{5E97D3ED-0617-448F-B9E6-6E2232206854}"/>
    <cellStyle name="#_cost9702 (2)_공사비예산서_계통도  3 5" xfId="1350" xr:uid="{AE2444BF-05EA-433B-AADF-2BC2AFD5256F}"/>
    <cellStyle name="#_cost9702 (2)_예정공정표 (2)_계통도 " xfId="1351" xr:uid="{28BC42A4-948C-4256-A698-08EC9FA27FB5}"/>
    <cellStyle name="#_cost9702 (2)_예정공정표 (2)_계통도  2" xfId="1352" xr:uid="{8D98F59A-45C9-4C5D-9480-FA0D3EDDC332}"/>
    <cellStyle name="#_cost9702 (2)_예정공정표 (2)_계통도  2 2" xfId="1353" xr:uid="{34C63DBD-C671-4EF0-B1B0-AC61F6B1E3BA}"/>
    <cellStyle name="#_cost9702 (2)_예정공정표 (2)_계통도  2 2 2" xfId="1354" xr:uid="{1A969640-DED0-4597-AFE2-EAF3220B7E69}"/>
    <cellStyle name="#_cost9702 (2)_예정공정표 (2)_계통도  2 2 3" xfId="1355" xr:uid="{C00C76E4-8A8E-4638-9929-464411EFC87D}"/>
    <cellStyle name="#_cost9702 (2)_예정공정표 (2)_계통도  2 2 4" xfId="1356" xr:uid="{CD5AE543-3EEC-46CC-94F8-C053AC6FD134}"/>
    <cellStyle name="#_cost9702 (2)_예정공정표 (2)_계통도  2 2 5" xfId="1357" xr:uid="{C847186F-36A2-4DA1-A449-A9D68DF5408E}"/>
    <cellStyle name="#_cost9702 (2)_예정공정표 (2)_계통도  3" xfId="1358" xr:uid="{45F24268-C177-4DB8-8330-0A26E9074F57}"/>
    <cellStyle name="#_cost9702 (2)_예정공정표 (2)_계통도  3 2" xfId="1359" xr:uid="{80BB8A58-FDFC-4CAF-819E-50FDBEE70C92}"/>
    <cellStyle name="#_cost9702 (2)_예정공정표 (2)_계통도  3 3" xfId="1360" xr:uid="{87B261E9-AFD4-40E5-82B6-8CE8DAD64638}"/>
    <cellStyle name="#_cost9702 (2)_예정공정표 (2)_계통도  3 4" xfId="1361" xr:uid="{136CBFF9-CBA5-40B7-8647-49156B9AD4A0}"/>
    <cellStyle name="#_cost9702 (2)_예정공정표 (2)_계통도  3 5" xfId="1362" xr:uid="{40119224-7B8C-44E2-958E-63AE15865158}"/>
    <cellStyle name="#_cost9702 (2)_주요자재_계통도 " xfId="1363" xr:uid="{A2FE5690-9CAE-47F6-9A1A-842DFB7D175F}"/>
    <cellStyle name="#_cost9702 (2)_주요자재_계통도  2" xfId="1364" xr:uid="{9A6E6BE5-4CA3-48F8-9F33-EB722CB378FF}"/>
    <cellStyle name="#_cost9702 (2)_주요자재_계통도  2 2" xfId="1365" xr:uid="{E4BF47A8-244B-47CC-B829-D1A26C8E8480}"/>
    <cellStyle name="#_cost9702 (2)_주요자재_계통도  2 2 2" xfId="1366" xr:uid="{8407F6E1-A1A8-4453-8999-AAF8CB870D10}"/>
    <cellStyle name="#_cost9702 (2)_주요자재_계통도  2 2 3" xfId="1367" xr:uid="{D2FBA578-1D64-412F-8A76-DFE5757DDDE8}"/>
    <cellStyle name="#_cost9702 (2)_주요자재_계통도  2 2 4" xfId="1368" xr:uid="{21B90687-05D1-4C4C-872B-A5C4ABA1BC6D}"/>
    <cellStyle name="#_cost9702 (2)_주요자재_계통도  2 2 5" xfId="1369" xr:uid="{832ED8B7-8CB1-4EEF-A1D8-402C26D318DB}"/>
    <cellStyle name="#_cost9702 (2)_주요자재_계통도  3" xfId="1370" xr:uid="{53BD4392-B618-4080-9501-A291104395B0}"/>
    <cellStyle name="#_cost9702 (2)_주요자재_계통도  3 2" xfId="1371" xr:uid="{9F12E2CA-C726-40D5-8D5A-3E4036A5A43A}"/>
    <cellStyle name="#_cost9702 (2)_주요자재_계통도  3 3" xfId="1372" xr:uid="{7A78AC55-A7EC-43F0-899D-904B00AA245C}"/>
    <cellStyle name="#_cost9702 (2)_주요자재_계통도  3 4" xfId="1373" xr:uid="{050C44E4-EAEE-4994-88B3-C3CCE064E18D}"/>
    <cellStyle name="#_cost9702 (2)_주요자재_계통도  3 5" xfId="1374" xr:uid="{F3D83763-B745-4AE8-8EF9-C7E198114E13}"/>
    <cellStyle name="#_롯데 일산점 무대조명_총괄표_100503_수정" xfId="1375" xr:uid="{B0D5FFD7-ED4B-4BDE-99C5-C5D5205D0B23}"/>
    <cellStyle name="#_롯데 일산점 무대조명_총괄표_100503_수정 2" xfId="1376" xr:uid="{BD10C4ED-37CD-4EC8-AB36-9A23141FCB91}"/>
    <cellStyle name="#_롯데 일산점 무대조명_총괄표_100503_수정 2 2" xfId="1377" xr:uid="{E3BD9843-A995-4479-92AC-AEB2507CE0DC}"/>
    <cellStyle name="#_롯데 일산점 무대조명_총괄표_100503_수정 2 2 2" xfId="1378" xr:uid="{D24C4767-9885-478B-A2B3-3AE92D761190}"/>
    <cellStyle name="#_롯데 일산점 무대조명_총괄표_100503_수정 2 2 3" xfId="1379" xr:uid="{3B65A6FE-A80A-4CD0-80A3-2D8108CAEC54}"/>
    <cellStyle name="#_롯데 일산점 무대조명_총괄표_100503_수정 2 2 4" xfId="1380" xr:uid="{5BAAD405-2D7C-4781-AEA2-081FB819136B}"/>
    <cellStyle name="#_롯데 일산점 무대조명_총괄표_100503_수정 2 2 5" xfId="1381" xr:uid="{0112CE09-DF76-4AA3-A3A6-2B01D0F8218E}"/>
    <cellStyle name="#_롯데 일산점 무대조명_총괄표_100503_수정 3" xfId="1382" xr:uid="{A889B1C1-FFC8-49B7-A4CE-063CE73F2649}"/>
    <cellStyle name="#_롯데 일산점 무대조명_총괄표_100503_수정 3 2" xfId="1383" xr:uid="{CDFF3DD1-FFDD-4E37-9A6E-142A7FB6EC16}"/>
    <cellStyle name="#_롯데 일산점 무대조명_총괄표_100503_수정 3 3" xfId="1384" xr:uid="{CC0496F4-C0EA-4944-96F2-4E5ABFD34DBB}"/>
    <cellStyle name="#_롯데 일산점 무대조명_총괄표_100503_수정 3 4" xfId="1385" xr:uid="{6382EF1D-EDF0-4B90-981D-D5F49199E46C}"/>
    <cellStyle name="#_롯데 일산점 무대조명_총괄표_100503_수정 3 5" xfId="1386" xr:uid="{ABEF42E5-75F7-4843-8DD9-EAB2E4ED3644}"/>
    <cellStyle name="#_예정공정표_계통도 " xfId="1387" xr:uid="{EAF93455-E469-4473-A27F-56724CA50C1D}"/>
    <cellStyle name="#_예정공정표_계통도  2" xfId="1388" xr:uid="{74F86BBE-A1FB-4BC7-87CC-FC14CCB44D20}"/>
    <cellStyle name="#_예정공정표_계통도  2 2" xfId="1389" xr:uid="{FB5C150B-DCA3-4B16-8450-6B0E0BB4F096}"/>
    <cellStyle name="#_예정공정표_계통도  2 2 2" xfId="1390" xr:uid="{22E71860-A117-4257-8D15-541A7E528273}"/>
    <cellStyle name="#_예정공정표_계통도  2 2 3" xfId="1391" xr:uid="{0EB6CB8E-A965-438F-9072-5CB12650F49E}"/>
    <cellStyle name="#_예정공정표_계통도  2 2 4" xfId="1392" xr:uid="{85AC0B98-B4DE-417A-A078-3353C649C60F}"/>
    <cellStyle name="#_예정공정표_계통도  2 2 5" xfId="1393" xr:uid="{AEA47C20-0B8F-4872-ABC9-5B7E06BDA98D}"/>
    <cellStyle name="#_예정공정표_계통도  3" xfId="1394" xr:uid="{3D9A1F67-023D-4F66-898A-BEEF09A289EF}"/>
    <cellStyle name="#_예정공정표_계통도  3 2" xfId="1395" xr:uid="{E835E87B-C083-478A-BB17-1BB559F8D173}"/>
    <cellStyle name="#_예정공정표_계통도  3 3" xfId="1396" xr:uid="{4F3D2990-83A7-47D8-BE02-7CCDF8333B44}"/>
    <cellStyle name="#_예정공정표_계통도  3 4" xfId="1397" xr:uid="{80991377-313F-4C73-8471-542C7C7FB536}"/>
    <cellStyle name="#_예정공정표_계통도  3 5" xfId="1398" xr:uid="{B024E4B1-2D66-484C-817B-89BB8D497133}"/>
    <cellStyle name="#_전파진흥원_AV설비_설치공사_(원가포함)_SMT110903" xfId="1399" xr:uid="{BE132053-5BFE-4AFB-9809-BD46C3731B10}"/>
    <cellStyle name="#_전파진흥원_AV설비_설치공사_(원가포함)_SMT110903 2" xfId="1400" xr:uid="{05D0978E-C052-4B4A-8D40-14BC4BADECC0}"/>
    <cellStyle name="#_전파진흥원_AV설비_설치공사_(원가포함)_SMT110903 2 2" xfId="1401" xr:uid="{89F1677E-A29D-4B4C-A22F-D64AD40C24FF}"/>
    <cellStyle name="#_전파진흥원_AV설비_설치공사_(원가포함)_SMT110903 2 2 2" xfId="1402" xr:uid="{AE541CE9-E0BA-4E05-8BD4-A51E2D197EF7}"/>
    <cellStyle name="#_전파진흥원_AV설비_설치공사_(원가포함)_SMT110903 2 2 3" xfId="1403" xr:uid="{077C0DBF-FB25-430D-89FA-F992359E7609}"/>
    <cellStyle name="#_전파진흥원_AV설비_설치공사_(원가포함)_SMT110903 2 2 4" xfId="1404" xr:uid="{E8BD9DF2-E0BC-4B13-A027-A924EE66BE5B}"/>
    <cellStyle name="#_전파진흥원_AV설비_설치공사_(원가포함)_SMT110903 2 2 5" xfId="1405" xr:uid="{EB1A5C00-E584-489D-B2AE-CE90A4B68C18}"/>
    <cellStyle name="#_전파진흥원_AV설비_설치공사_(원가포함)_SMT110903 3" xfId="1406" xr:uid="{3A6F1139-86E7-49ED-B707-03B3230A6F32}"/>
    <cellStyle name="#_전파진흥원_AV설비_설치공사_(원가포함)_SMT110903 3 2" xfId="1407" xr:uid="{B7392FF6-9402-4A6D-9F71-AB288E6020F3}"/>
    <cellStyle name="#_전파진흥원_AV설비_설치공사_(원가포함)_SMT110903 3 3" xfId="1408" xr:uid="{C4A44730-8B4E-4E82-9231-BDC41F0270B6}"/>
    <cellStyle name="#_전파진흥원_AV설비_설치공사_(원가포함)_SMT110903 3 4" xfId="1409" xr:uid="{184E1FD8-142B-4C2C-B112-5ED2452725BC}"/>
    <cellStyle name="#_전파진흥원_AV설비_설치공사_(원가포함)_SMT110903 3 5" xfId="1410" xr:uid="{FF8C64E0-0BF2-45ED-99AC-ACEBEB5AB560}"/>
    <cellStyle name="#_품셈 " xfId="1411" xr:uid="{81E1C377-6B02-45AF-86F9-098C89A2A585}"/>
    <cellStyle name="#_품셈  2" xfId="1412" xr:uid="{B3A72671-EF70-41BE-B19D-E130568462DD}"/>
    <cellStyle name="#_품셈  2 2" xfId="1413" xr:uid="{4A09C185-EBDD-4068-8BC8-F97D3403E6F4}"/>
    <cellStyle name="#_품셈  2 2 2" xfId="1414" xr:uid="{485164CD-4E8A-4730-AAFB-1374B66EE5E6}"/>
    <cellStyle name="#_품셈  2 2 3" xfId="1415" xr:uid="{0564DA13-896C-466F-9DEF-2A5B1A3C9065}"/>
    <cellStyle name="#_품셈  2 2 4" xfId="1416" xr:uid="{8B8F6DF8-E147-49C7-B2EF-ED95A48CA638}"/>
    <cellStyle name="#_품셈  2 2 5" xfId="1417" xr:uid="{49CF6B47-2DD9-4A50-8BBD-E430D4743D4D}"/>
    <cellStyle name="#_품셈  3" xfId="1418" xr:uid="{E1B7D358-3156-4F9D-BA8E-236AB291AD28}"/>
    <cellStyle name="#_품셈  3 2" xfId="1419" xr:uid="{3B4198DB-458F-48C0-88FA-3AB86FFF838B}"/>
    <cellStyle name="#_품셈  3 3" xfId="1420" xr:uid="{FFBFFC09-D639-436C-BFBC-AF0C9C47728D}"/>
    <cellStyle name="#_품셈  3 4" xfId="1421" xr:uid="{3B3E81BA-CC15-44D9-BBCF-E12CA3F216EA}"/>
    <cellStyle name="#_품셈  3 5" xfId="1422" xr:uid="{92264CE4-AAA4-4E27-9677-C1B137B831C0}"/>
    <cellStyle name="#_품셈_계통도 " xfId="1423" xr:uid="{0C5CF386-C4D6-4D07-91AB-41BE4A0B1979}"/>
    <cellStyle name="#_품셈_계통도  2" xfId="1424" xr:uid="{D382ABF9-D948-4BB1-97D6-467B5C14C761}"/>
    <cellStyle name="#_품셈_계통도  2 2" xfId="1425" xr:uid="{00C3E9D7-1030-490B-AEF3-82D0488771C5}"/>
    <cellStyle name="#_품셈_계통도  2 2 2" xfId="1426" xr:uid="{FAA40DD3-8E26-4F89-90C3-523397CD60D1}"/>
    <cellStyle name="#_품셈_계통도  2 2 3" xfId="1427" xr:uid="{1E525105-3739-4023-9B2E-620FE1FE6F00}"/>
    <cellStyle name="#_품셈_계통도  2 2 4" xfId="1428" xr:uid="{992E6B75-1053-4F28-AB16-AB3DF395F721}"/>
    <cellStyle name="#_품셈_계통도  2 2 5" xfId="1429" xr:uid="{3434504B-5C9F-499A-BB5C-FB77C781051A}"/>
    <cellStyle name="#_품셈_계통도  3" xfId="1430" xr:uid="{592CD5E1-3E4A-4586-BE28-28035E1FD93F}"/>
    <cellStyle name="#_품셈_계통도  3 2" xfId="1431" xr:uid="{1E3F4738-D2F9-4976-ABC6-C33D602A0601}"/>
    <cellStyle name="#_품셈_계통도  3 3" xfId="1432" xr:uid="{90688AD8-5D73-41F7-9D5A-05238B316AD4}"/>
    <cellStyle name="#_품셈_계통도  3 4" xfId="1433" xr:uid="{0ACCD1FC-E655-4175-B5D9-46D845445771}"/>
    <cellStyle name="#_품셈_계통도  3 5" xfId="1434" xr:uid="{D9A53BB9-1B35-486D-8D2A-8FEEFE5E36C3}"/>
    <cellStyle name="$" xfId="1435" xr:uid="{9DC031E9-A9FE-4BCE-B605-1C89B22876D9}"/>
    <cellStyle name="$ 2" xfId="1436" xr:uid="{01624F42-9A19-40D9-972C-D8D7A029E823}"/>
    <cellStyle name="$ 3" xfId="1437" xr:uid="{68B1834D-143F-4B00-A1A8-B8C40C2C8EC5}"/>
    <cellStyle name="$_db진흥" xfId="1438" xr:uid="{F17CFADC-AC91-4D8E-AA26-DE167F3EA807}"/>
    <cellStyle name="$_db진흥 2" xfId="1439" xr:uid="{6DF13A1D-A579-4C2B-9A9C-D73026EBE1CF}"/>
    <cellStyle name="$_SE40" xfId="1440" xr:uid="{7EAC5B9F-5F2D-4B60-A333-658F0F3F226D}"/>
    <cellStyle name="$_SE40 2" xfId="1441" xr:uid="{FE241CEC-E505-4C7D-9BB1-0DAA71FC6ADA}"/>
    <cellStyle name="$_견적2" xfId="1442" xr:uid="{F5E32C8B-33F7-4AE8-9AEC-8DADC2718793}"/>
    <cellStyle name="$_견적2 2" xfId="1443" xr:uid="{91115DEA-711E-4C62-A795-EAD0C80C5E97}"/>
    <cellStyle name="$_기아" xfId="1444" xr:uid="{C0493E42-0123-4FD1-B71C-8FD957144084}"/>
    <cellStyle name="$_기아 2" xfId="1445" xr:uid="{A948844F-1D47-4075-B32B-5ED42BAC6090}"/>
    <cellStyle name="(##.00)" xfId="1446" xr:uid="{ABA94D3A-01C3-4534-B2BA-BE626D542B73}"/>
    <cellStyle name="(##.00) 2" xfId="1447" xr:uid="{55F16325-671B-4B09-B4F8-4B52293B4F6F}"/>
    <cellStyle name="(△콤마)" xfId="1448" xr:uid="{78F890DE-B4B1-49B0-A278-108A2FCF7A3D}"/>
    <cellStyle name="(△콤마) 2" xfId="1449" xr:uid="{79625677-44BC-49BF-A992-CDA9971E07F7}"/>
    <cellStyle name="(백분율)" xfId="1450" xr:uid="{B6FEFA8C-5E7A-4620-A217-E162A15D326D}"/>
    <cellStyle name="(백분율) 2" xfId="1451" xr:uid="{D79EAA23-B914-48B0-9B8A-E1ADD6DE249E}"/>
    <cellStyle name="(콤마)" xfId="1452" xr:uid="{CF804B06-486B-4D6E-B583-8193FDF3F15D}"/>
    <cellStyle name="(콤마) 2" xfId="1453" xr:uid="{1C5EE4B2-F20E-45BE-8746-50F7E1C9083F}"/>
    <cellStyle name="(표준)" xfId="1454" xr:uid="{1CEA5C2A-9917-46B8-8741-49A43ED985C8}"/>
    <cellStyle name="(표준) 2" xfId="1455" xr:uid="{9D267412-3977-49B8-882A-B10BC8CE6CB4}"/>
    <cellStyle name="(표준) 2 2" xfId="1456" xr:uid="{6CFC9386-EF0A-401B-A258-E31E61A25FAB}"/>
    <cellStyle name="(표준) 2 3" xfId="1457" xr:uid="{47F29B48-B6C8-473F-AB55-949C7D81E368}"/>
    <cellStyle name="(표준) 2 4" xfId="1458" xr:uid="{8B24E2A5-0EED-4F0D-8A4A-8615C04E141D}"/>
    <cellStyle name="(표준) 2 5" xfId="1459" xr:uid="{239634FB-F175-42AB-82EA-C94B46CA3571}"/>
    <cellStyle name=";;;" xfId="1460" xr:uid="{466C173A-8379-494E-A41A-EA42B35AC337}"/>
    <cellStyle name="?? [0.00]_NT Server " xfId="1461" xr:uid="{CEFAB0CD-9055-430C-8B49-2969F907D8AB}"/>
    <cellStyle name="?? [0]_????? " xfId="1462" xr:uid="{35435186-C3F7-4C6E-99FF-25AC2CD21698}"/>
    <cellStyle name="??_x000c_돥?_x000d_|?_x0001_??_x0007__x0001__x0001_" xfId="1463" xr:uid="{AC0BC09D-338A-44DD-80A8-B76D96AA6DB8}"/>
    <cellStyle name="??_x000c_둄_x001b_ |?_x0001_?_x0003__x0014__x0007__x0001__x0001_" xfId="1464" xr:uid="{C57355EA-ACFD-47DF-B77C-E4DB9F84450C}"/>
    <cellStyle name="??_x000c_둄_x001b__x000d_|?_x0001_?_x0003__x0014__x0007__x0001__x0001_" xfId="1465" xr:uid="{2FF65596-A898-4D37-9B32-5AD03F3302CF}"/>
    <cellStyle name="??_x000c_둄_x001b__x000d_|?_x0001_??_x0007__x0001__x0001_" xfId="1466" xr:uid="{8ABF8755-E100-451D-8F29-8F28DE606D6B}"/>
    <cellStyle name="??&amp;5_x0007_?._x0007_9_x0008_??_x0007__x0001__x0001_" xfId="1467" xr:uid="{4A8CA265-2172-4723-80C2-429B4B56D68A}"/>
    <cellStyle name="??&amp;5_x0007_?._x0007_9_x0008_??_x0007__x0001__x0001_ 2" xfId="1468" xr:uid="{E77D0D85-DDF3-4675-82B0-00B1DC38DC98}"/>
    <cellStyle name="??&amp;6_x0007_?/_x0007_9_x0008_??_x0007__x0001__x0001_" xfId="1469" xr:uid="{B7E853CE-E257-420B-B52F-B88EB89EBCA6}"/>
    <cellStyle name="??&amp;6_x0007_?/_x0007_9_x0008_??_x0007__x0001__x0001_ 2" xfId="1470" xr:uid="{0E645D8D-10E3-42A3-BAA8-969475E84DCE}"/>
    <cellStyle name="??&amp;O?&amp;H?_x0008__x000f__x0007_?_x0007__x0001__x0001_" xfId="1471" xr:uid="{7C1DB8A2-CB4E-435D-AD80-F3326A413D31}"/>
    <cellStyle name="??&amp;O?&amp;H?_x0008__x000f__x0007_?_x0007__x0001__x0001_ 2" xfId="1472" xr:uid="{1516C4DC-F0AB-44EA-B093-13B87C51AA29}"/>
    <cellStyle name="??&amp;O?&amp;H?_x0008__x000f__x0007_?_x0007__x0001__x0001_ 2 2" xfId="1473" xr:uid="{3981B4B5-1E3B-487B-A4C0-FB50A832D94E}"/>
    <cellStyle name="??&amp;O?&amp;H?_x0008__x000f__x0007_?_x0007__x0001__x0001_ 3" xfId="1474" xr:uid="{25C05E3E-0A8D-4B04-9C98-F2FB355D94CF}"/>
    <cellStyle name="??&amp;O?&amp;H?_x0008__x000f__x0007_?_x0007__x0001__x0001_ 4" xfId="1475" xr:uid="{8DC51FB5-94AB-4F8C-ADB5-C6CD6DE1E1E4}"/>
    <cellStyle name="??&amp;O?&amp;H?_x0008_??_x0007__x0001__x0001_" xfId="1476" xr:uid="{49ABB32A-EF2E-441A-90B5-E39FE6BBF29D}"/>
    <cellStyle name="??&amp;O?&amp;H?_x0008_??_x0007__x0001__x0001_ 2" xfId="1477" xr:uid="{35FBD317-2FEA-4131-8FA6-70591F836C04}"/>
    <cellStyle name="??&amp;O?&amp;H?_x0008_??_x0007__x0001__x0001_ 2 2" xfId="1478" xr:uid="{0E427C49-3F11-459B-8AF4-564F67C9CF76}"/>
    <cellStyle name="??&amp;O?&amp;H?_x0008_??_x0007__x0001__x0001_ 2 2 2" xfId="1479" xr:uid="{1DE7A532-1B5F-4CC5-BF67-BC1DB413B14C}"/>
    <cellStyle name="??&amp;O?&amp;H?_x0008_??_x0007__x0001__x0001_ 2 3" xfId="1480" xr:uid="{31432078-B433-4496-A12D-81A7D8E057E5}"/>
    <cellStyle name="??&amp;O?&amp;H?_x0008_??_x0007__x0001__x0001_ 2 4" xfId="1481" xr:uid="{DC3FDB8C-CC1D-4B1D-A32A-758859EE0DB9}"/>
    <cellStyle name="??&amp;O?&amp;H?_x0008_??_x0007__x0001__x0001_ 3" xfId="1482" xr:uid="{7B6E296F-1643-4447-811D-006EB7D4C032}"/>
    <cellStyle name="??&amp;O?&amp;H?_x0008_??_x0007__x0001__x0001_ 3 2" xfId="1483" xr:uid="{0CE08047-9671-43CF-8BA5-0CCFDC9CE6DB}"/>
    <cellStyle name="??&amp;O?&amp;H?_x0008_??_x0007__x0001__x0001_ 4" xfId="1484" xr:uid="{FE224407-7F8A-4B69-B06D-DE591E3F6F20}"/>
    <cellStyle name="??&amp;O?&amp;H?_x0008_??_x0007__x0001__x0001_ 4 2" xfId="1485" xr:uid="{753F8BB8-3BF2-45A7-9E7B-CC7F13059D69}"/>
    <cellStyle name="??&amp;O?&amp;H?_x0008_??_x0007__x0001__x0001_ 5" xfId="1486" xr:uid="{69E71115-9E14-438A-BCC9-74CDA0D1E3DD}"/>
    <cellStyle name="??&amp;O?&amp;H?_x0008_??_x0007__x0001__x0001_ 6" xfId="1487" xr:uid="{CD9E1501-7504-4D3F-ABA6-E66DEE47A464}"/>
    <cellStyle name="??&amp;멅?둃9_x0008_??_x0007__x0001__x0001_" xfId="1488" xr:uid="{54BDC6C3-EFDF-49B7-9817-A0755AD7756B}"/>
    <cellStyle name="??&amp;멅?둃9_x0008_??_x0007__x0001__x0001_ 2" xfId="1489" xr:uid="{C9373476-2553-4A33-8DED-82A6289D13AE}"/>
    <cellStyle name="??&amp;쏗?뷐9_x0008__x0011__x0007_?_x0007__x0001__x0001_" xfId="1490" xr:uid="{6BB798E0-39DA-4214-8121-F2AA4926EA56}"/>
    <cellStyle name="??&amp;쏗?뷐9_x0008__x0011__x0007_?_x0007__x0001__x0001_ 2" xfId="1491" xr:uid="{1EF0B36D-6203-483D-AD18-8C999117138C}"/>
    <cellStyle name="???­ [0]_¸???" xfId="1492" xr:uid="{B203656C-D827-4722-8986-66F3AB5F9F28}"/>
    <cellStyle name="????Æ?¸???" xfId="1493" xr:uid="{C0A8BC1A-2580-4350-A191-7A1F0354494B}"/>
    <cellStyle name="???­_¸???" xfId="1494" xr:uid="{FB4FA044-8F03-45F0-AE35-CC5F5E82B24E}"/>
    <cellStyle name="???Ø_(?¤º¸º?¹?)¿?º°??¿ø°??¹" xfId="1495" xr:uid="{8A0D736D-00A3-4CA5-BE35-A1E5BB918A38}"/>
    <cellStyle name="??_?.????" xfId="1496" xr:uid="{CCD1462F-7060-476F-9DE4-02F5BAEDA9C3}"/>
    <cellStyle name="??¿¡ ¿?´? ????Æ?¸???" xfId="1497" xr:uid="{2D690511-DF2F-44B9-9691-091C7E19A1BD}"/>
    <cellStyle name="?Þ¸¶ [0]_¸???" xfId="1498" xr:uid="{936EA1DA-E35A-4E8C-9C18-AFC61D4836FE}"/>
    <cellStyle name="?Þ¸¶_¸???" xfId="1499" xr:uid="{02242F3E-390D-4009-84EB-6AF24EE62C8B}"/>
    <cellStyle name="?W?_laroux" xfId="1500" xr:uid="{857D87EB-E43D-49A8-8844-727E1DE92D98}"/>
    <cellStyle name="?曹%U?&amp;H?_x0008_?s _x0007__x0001__x0001_" xfId="1501" xr:uid="{5D045700-59E3-428E-A42C-13DA66DA06A2}"/>
    <cellStyle name="?曹%U?&amp;H?_x0008_?s_x000a__x0007__x0001__x0001_" xfId="1502" xr:uid="{5876F13E-CFBD-4872-8C4B-78137FA5113A}"/>
    <cellStyle name="?珠??? " xfId="1503" xr:uid="{C7898EB4-D3C1-43F1-94D4-D3DA30244507}"/>
    <cellStyle name="?珠???  2" xfId="1504" xr:uid="{91209C76-7B25-4D2B-B46A-36A0AECE3267}"/>
    <cellStyle name="?핺_CASH FLOW " xfId="1505" xr:uid="{AFC7C390-D794-43C8-836E-E467EEA2AA96}"/>
    <cellStyle name="_(01-14)광양항인건비" xfId="1506" xr:uid="{108A744C-CA0A-443E-B37A-E21DEB5C4568}"/>
    <cellStyle name="_(060116)음향보정장치공사 내역서" xfId="1507" xr:uid="{AC6C51C3-1AAA-4215-B00D-4C8743C0ADCB}"/>
    <cellStyle name="_(060116)음향보정장치공사 내역서 2" xfId="1508" xr:uid="{8DB1510E-42F5-4E0C-8558-0CF613613157}"/>
    <cellStyle name="_(060510)안동문화회관-av현상설계" xfId="1509" xr:uid="{75058783-FB35-4238-941C-4DB582F35FAC}"/>
    <cellStyle name="_(060510)안동문화회관-av현상설계 2" xfId="1510" xr:uid="{A9436609-0A12-42F3-A040-CA9994537DE4}"/>
    <cellStyle name="_(연산배수지)CCTV내역서-070611" xfId="1511" xr:uid="{456FECB1-1919-4BAD-8343-5638498F70D7}"/>
    <cellStyle name="_▷기본자료기록" xfId="1512" xr:uid="{27FDB910-C3D4-4AF7-A531-F6CEEBBF320D}"/>
    <cellStyle name="_▷기본자료기록 2" xfId="1513" xr:uid="{F413BEF3-344A-4A00-A179-83560A68D3E0}"/>
    <cellStyle name="_▷기본자료들" xfId="1514" xr:uid="{B8A3839C-F438-4FA6-BE3E-4C326AD9AE9F}"/>
    <cellStyle name="_▷기본자료들 2" xfId="1515" xr:uid="{02A44CEC-20C5-4CC9-8B56-16641F6B1BBB}"/>
    <cellStyle name="_●집기-완료보고서" xfId="1516" xr:uid="{C65C2D00-2D76-487A-AAF8-DD590BFD7B07}"/>
    <cellStyle name="_0.MOU(03년-06년)-수정안2-국공송부" xfId="1517" xr:uid="{B412A2BA-C355-4BC1-AFBD-BEC6575D6028}"/>
    <cellStyle name="_00 단가산출서 9호선,공항,공용" xfId="1518" xr:uid="{6FE1E285-E7E9-443C-B265-F20FBA87E5FC}"/>
    <cellStyle name="_01" xfId="1519" xr:uid="{C3C654AA-272F-4CE8-8C61-D71F58A96F4F}"/>
    <cellStyle name="_01~02 1-1A,1B 구간 공사용 임시전력공사 내역서" xfId="1520" xr:uid="{ADD47F81-A01D-4917-BA95-B66685ACE060}"/>
    <cellStyle name="_0106-06-007 금속 및 수장공사 단가견적- 대림" xfId="1521" xr:uid="{B865DBC0-2AA4-422F-BCE2-FDF7768EDFFB}"/>
    <cellStyle name="_01년하반기계획" xfId="1522" xr:uid="{04E20C2A-E631-46CE-A20E-841E4E2B6C97}"/>
    <cellStyle name="_02.LGT-견적(LAN_양근창D)_061012T" xfId="1523" xr:uid="{E7B9502F-06FA-40EB-9540-E21B4900650D}"/>
    <cellStyle name="_02.LGT-견적(LAN_양근창D)_061012T 2" xfId="1524" xr:uid="{99005BB0-B5C4-45D1-B1A1-838F40141E56}"/>
    <cellStyle name="_02-02-P004 마가렛트호텔현설용물량" xfId="1525" xr:uid="{2A8D71D3-0947-4B01-B354-B399572ECFEA}"/>
    <cellStyle name="_02-02-P007 온양반도체" xfId="1526" xr:uid="{4A945DD1-B8DA-4720-8709-408AFE6FEF9C}"/>
    <cellStyle name="_02-03-P003 삼성전기 수원공장 전기공사" xfId="1527" xr:uid="{9A8F1891-BADB-430D-92CA-FE633EF03BC7}"/>
    <cellStyle name="_02-03-P006 삼성전자2단지공사" xfId="1528" xr:uid="{E9459695-96F5-471D-A7C8-7CF5BD1EC0F4}"/>
    <cellStyle name="_02-03-P007 아산페기물매립장" xfId="1529" xr:uid="{E2215BAC-83C3-40B1-96E4-FC61D7E00400}"/>
    <cellStyle name="_02-03-P011-01 삼성전자2단지 폐수처리시설공사" xfId="1530" xr:uid="{4ABD7932-2A44-4DD6-8E1F-932E2AD452BA}"/>
    <cellStyle name="_0204기성(공정율)" xfId="1531" xr:uid="{630BDAE7-49E8-4725-AA28-678C3B8BE074}"/>
    <cellStyle name="_02-11-P002 서초 오피스텔신축전기공사" xfId="1532" xr:uid="{F16BDB31-9BF0-4482-83DA-FC273A8F6A3D}"/>
    <cellStyle name="_0301무대음향내역(최종)1" xfId="1533" xr:uid="{FA852C77-F2D0-4745-80E2-7BA015F91307}"/>
    <cellStyle name="_0301무대음향내역(최종)1 2" xfId="1534" xr:uid="{69650AE1-6F20-488F-8691-5978EB76DFE2}"/>
    <cellStyle name="_030306 수도권폐가전설비" xfId="1535" xr:uid="{5407D63B-0AE3-408A-91D6-A148CB51AA23}"/>
    <cellStyle name="_030306의정부 홈플러스 내역서" xfId="1536" xr:uid="{A767036B-F61C-4F02-BECC-B003DA5FF80B}"/>
    <cellStyle name="_030321 수원공장전기공사." xfId="1537" xr:uid="{EA92DEE2-806D-40D9-BF2C-4BB2C1136009}"/>
    <cellStyle name="_03-03-P003-01 수도권 전기계장내역서" xfId="1538" xr:uid="{45DBC37E-E33B-4BDE-B128-71D44663E846}"/>
    <cellStyle name="_03-03-P009 용역동 전기공사." xfId="1539" xr:uid="{4E4FC582-20CC-49BF-82C5-DFC1C289FDFA}"/>
    <cellStyle name="_03-03-P012-01 수원공장설계변경내역서" xfId="1540" xr:uid="{EC5FD4FD-54EF-4C97-BE62-BAEE8CD36A41}"/>
    <cellStyle name="_03-13-P013 우림양평역보보컨트리" xfId="1541" xr:uid="{D7A0F9BA-037D-4C35-BB49-DD4C7315EB7C}"/>
    <cellStyle name="_03-13-P016 CGV 부천점전기고앗" xfId="1542" xr:uid="{342BC523-2C23-4137-94FE-DE6D6CACADBA}"/>
    <cellStyle name="_05 산출근거(방송)" xfId="1543" xr:uid="{E7968D69-79E4-4755-B86F-68375A6E1EE7}"/>
    <cellStyle name="_05(현대)" xfId="1544" xr:uid="{3BB28FE7-DCA8-47C6-89E2-34AE726139B9}"/>
    <cellStyle name="_05.4.11-2_농심CAMPUS 전력 및 조명제어공사" xfId="1545" xr:uid="{AA179A33-2EDF-49FC-977D-412F53E6520C}"/>
    <cellStyle name="_05.4.11-2_농심CAMPUS 전력 및 조명제어공사 2" xfId="1546" xr:uid="{B70E8080-B522-46F3-8DB4-B94187C5D29F}"/>
    <cellStyle name="_050306-부경대학교공조설비일위대가" xfId="1547" xr:uid="{B7546B7A-1A56-4D1E-A101-48C7F9DC75CC}"/>
    <cellStyle name="_050306-부경대학교공조설비일위대가 2" xfId="1548" xr:uid="{37188386-6AC5-4D86-9831-DE5EA728FB94}"/>
    <cellStyle name="_050412 세일즈가이드 배포기준" xfId="1549" xr:uid="{EE8B99E0-B24C-4E87-9DE8-5C193F95E629}"/>
    <cellStyle name="_050412 세일즈가이드 배포기준_(세부내역)9월-홈플러스 울산동구점(부스)" xfId="1550" xr:uid="{D62855C9-196A-43CA-B729-25519933227C}"/>
    <cellStyle name="_050412 세일즈가이드 배포기준_050609 S310카탈로그_POP,V6900카탈로그,B130포스터 배포리스트" xfId="1551" xr:uid="{7A295976-3586-46DF-9623-8497C6388E22}"/>
    <cellStyle name="_050412 세일즈가이드 배포기준_050609 S310카탈로그_POP,V6900카탈로그,B130포스터 배포리스트_(세부내역)9월-홈플러스 울산동구점(부스)" xfId="1552" xr:uid="{E428E118-2FE2-43D3-A06B-EB57AC67B979}"/>
    <cellStyle name="_050412 세일즈가이드 배포기준_050609 S310카탈로그_POP,V6900카탈로그,B130포스터 배포리스트_051018 애니콜뉴스 11월호 배포리스트" xfId="1553" xr:uid="{D0501F0C-DD23-4627-A248-96E63BBB4C61}"/>
    <cellStyle name="_050412 세일즈가이드 배포기준_050609 S310카탈로그_POP,V6900카탈로그,B130포스터 배포리스트_051018 애니콜뉴스 11월호 배포리스트_(세부내역)9월-홈플러스 울산동구점(부스)" xfId="1554" xr:uid="{96618B6F-3662-4D8F-99EC-780E46153D7C}"/>
    <cellStyle name="_050412 세일즈가이드 배포기준_050609 S310카탈로그_POP,V6900카탈로그,B130포스터 배포리스트_051018 애니콜뉴스 11월호 배포리스트_081031 전략유통 할인점 브랜드샵정산양식" xfId="1555" xr:uid="{8FB9C2CA-FE8F-4C77-958C-AC191670660C}"/>
    <cellStyle name="_050412 세일즈가이드 배포기준_050609 S310카탈로그_POP,V6900카탈로그,B130포스터 배포리스트_051018 애니콜뉴스 11월호 배포리스트_1111" xfId="1556" xr:uid="{DBCEDE27-3F30-488E-AC0C-DCF58B85D12B}"/>
    <cellStyle name="_050412 세일즈가이드 배포기준_050609 S310카탈로그_POP,V6900카탈로그,B130포스터 배포리스트_051018 애니콜뉴스 11월호 배포리스트_1111_싸-0704중-내부-전략유통 에어컨 전시대" xfId="1557" xr:uid="{3D4DB597-3A61-4B6B-AE4D-5547FB386AE2}"/>
    <cellStyle name="_050412 세일즈가이드 배포기준_050609 S310카탈로그_POP,V6900카탈로그,B130포스터 배포리스트_051018 애니콜뉴스 11월호 배포리스트_1111_에어컨 정산(5.15까지)-전략유통" xfId="1558" xr:uid="{5B510146-7F64-43E2-8BE4-1D660E7A671D}"/>
    <cellStyle name="_050412 세일즈가이드 배포기준_050609 S310카탈로그_POP,V6900카탈로그,B130포스터 배포리스트_051018 애니콜뉴스 11월호 배포리스트_12월-롯데마트 당진점(부스)" xfId="1559" xr:uid="{169773B0-82E4-456A-8584-AE46279F3A13}"/>
    <cellStyle name="_050412 세일즈가이드 배포기준_050609 S310카탈로그_POP,V6900카탈로그,B130포스터 배포리스트_051018 애니콜뉴스 11월호 배포리스트_12월-롯데마트 당진점(부스)1" xfId="1560" xr:uid="{382D6FC7-3D3D-4CF9-A6D6-D9E6B4DEB2F4}"/>
    <cellStyle name="_050412 세일즈가이드 배포기준_050609 S310카탈로그_POP,V6900카탈로그,B130포스터 배포리스트_051018 애니콜뉴스 11월호 배포리스트_3월초-하우젠에어컨 전시대 세부내역" xfId="1561" xr:uid="{CAE03A24-60AB-40A6-AF66-239B8820A879}"/>
    <cellStyle name="_050412 세일즈가이드 배포기준_050609 S310카탈로그_POP,V6900카탈로그,B130포스터 배포리스트_051018 애니콜뉴스 11월호 배포리스트_3월초-하우젠에어컨 전시대 세부내역_싸-0704중-내부-전략유통 에어컨 전시대" xfId="1562" xr:uid="{46245CC3-492B-4343-8326-DB09C119D78A}"/>
    <cellStyle name="_050412 세일즈가이드 배포기준_050609 S310카탈로그_POP,V6900카탈로그,B130포스터 배포리스트_051018 애니콜뉴스 11월호 배포리스트_3월초-하우젠에어컨 전시대 세부내역_에어컨 정산(5.15까지)-전략유통" xfId="1563" xr:uid="{F080E93F-392E-457D-8DFD-5DDA703CE021}"/>
    <cellStyle name="_050412 세일즈가이드 배포기준_050609 S310카탈로그_POP,V6900카탈로그,B130포스터 배포리스트_051018 애니콜뉴스 11월호 배포리스트_브랜드샵-AV진해" xfId="1564" xr:uid="{4C75CB6E-001B-4F96-9587-673EE4390F55}"/>
    <cellStyle name="_050412 세일즈가이드 배포기준_050609 S310카탈로그_POP,V6900카탈로그,B130포스터 배포리스트_051018 애니콜뉴스 11월호 배포리스트_싸-0703중-내부-전략유통 에어컨 전시대" xfId="1565" xr:uid="{5F6A4543-CEA9-4690-ABB6-8C43E6C1EB58}"/>
    <cellStyle name="_050412 세일즈가이드 배포기준_050609 S310카탈로그_POP,V6900카탈로그,B130포스터 배포리스트_051018 애니콜뉴스 11월호 배포리스트_싸-0703중-내부-전략유통 에어컨 전시대_싸-0704중-내부-전략유통 에어컨 전시대" xfId="1566" xr:uid="{9F39A5D3-2556-41A1-A320-397504AE23C1}"/>
    <cellStyle name="_050412 세일즈가이드 배포기준_050609 S310카탈로그_POP,V6900카탈로그,B130포스터 배포리스트_051018 애니콜뉴스 11월호 배포리스트_싸-0703중-내부-전략유통 에어컨 전시대_에어컨 정산(5.15까지)-전략유통" xfId="1567" xr:uid="{9D8E8B23-E2B5-49F8-A460-177BB6B06797}"/>
    <cellStyle name="_050412 세일즈가이드 배포기준_050609 S310카탈로그_POP,V6900카탈로그,B130포스터 배포리스트_051221 포스터 배포리스트(B3603600 B3003000)_63342" xfId="1568" xr:uid="{04784A06-D7FB-4D48-A9E6-B893C4B89655}"/>
    <cellStyle name="_050412 세일즈가이드 배포기준_050609 S310카탈로그_POP,V6900카탈로그,B130포스터 배포리스트_051221 포스터 배포리스트(B3603600 B3003000)_63342_(세부내역)9월-홈플러스 울산동구점(부스)" xfId="1569" xr:uid="{A72FDD14-E8B5-4F11-9431-A51B9D942921}"/>
    <cellStyle name="_050412 세일즈가이드 배포기준_050609 S310카탈로그_POP,V6900카탈로그,B130포스터 배포리스트_051221 포스터 배포리스트(B3603600 B3003000)_63342_081031 전략유통 할인점 브랜드샵정산양식" xfId="1570" xr:uid="{3B986451-093C-4DE0-A2A6-D16AA353716C}"/>
    <cellStyle name="_050412 세일즈가이드 배포기준_050609 S310카탈로그_POP,V6900카탈로그,B130포스터 배포리스트_051221 포스터 배포리스트(B3603600 B3003000)_63342_1111" xfId="1571" xr:uid="{06161053-A004-42F3-A0C9-1087511CE74E}"/>
    <cellStyle name="_050412 세일즈가이드 배포기준_050609 S310카탈로그_POP,V6900카탈로그,B130포스터 배포리스트_051221 포스터 배포리스트(B3603600 B3003000)_63342_1111_싸-0704중-내부-전략유통 에어컨 전시대" xfId="1572" xr:uid="{C90DA151-C903-4451-8317-357ECEE03EBC}"/>
    <cellStyle name="_050412 세일즈가이드 배포기준_050609 S310카탈로그_POP,V6900카탈로그,B130포스터 배포리스트_051221 포스터 배포리스트(B3603600 B3003000)_63342_1111_에어컨 정산(5.15까지)-전략유통" xfId="1573" xr:uid="{17782558-0B67-4CDC-BF21-93DE4D9D7B1C}"/>
    <cellStyle name="_050412 세일즈가이드 배포기준_050609 S310카탈로그_POP,V6900카탈로그,B130포스터 배포리스트_051221 포스터 배포리스트(B3603600 B3003000)_63342_12월-롯데마트 당진점(부스)" xfId="1574" xr:uid="{B3131E55-95A4-43E4-967E-1B0EEF1F898A}"/>
    <cellStyle name="_050412 세일즈가이드 배포기준_050609 S310카탈로그_POP,V6900카탈로그,B130포스터 배포리스트_051221 포스터 배포리스트(B3603600 B3003000)_63342_12월-롯데마트 당진점(부스)1" xfId="1575" xr:uid="{C133C396-10B3-4019-868F-34E63FF1F19F}"/>
    <cellStyle name="_050412 세일즈가이드 배포기준_050609 S310카탈로그_POP,V6900카탈로그,B130포스터 배포리스트_051221 포스터 배포리스트(B3603600 B3003000)_63342_3월초-하우젠에어컨 전시대 세부내역" xfId="1576" xr:uid="{1E50AB96-D285-4024-B7D8-8C360547A1DC}"/>
    <cellStyle name="_050412 세일즈가이드 배포기준_050609 S310카탈로그_POP,V6900카탈로그,B130포스터 배포리스트_051221 포스터 배포리스트(B3603600 B3003000)_63342_3월초-하우젠에어컨 전시대 세부내역_싸-0704중-내부-전략유통 에어컨 전시대" xfId="1577" xr:uid="{AEF77B59-6148-4BFE-939E-EFB1666F9450}"/>
    <cellStyle name="_050412 세일즈가이드 배포기준_050609 S310카탈로그_POP,V6900카탈로그,B130포스터 배포리스트_051221 포스터 배포리스트(B3603600 B3003000)_63342_3월초-하우젠에어컨 전시대 세부내역_에어컨 정산(5.15까지)-전략유통" xfId="1578" xr:uid="{EC7D0FFF-C795-43B9-89CF-2A96E0E54988}"/>
    <cellStyle name="_050412 세일즈가이드 배포기준_050609 S310카탈로그_POP,V6900카탈로그,B130포스터 배포리스트_051221 포스터 배포리스트(B3603600 B3003000)_63342_브랜드샵-AV진해" xfId="1579" xr:uid="{30853C5E-4563-4574-B67B-AD5DFF43D5BD}"/>
    <cellStyle name="_050412 세일즈가이드 배포기준_050609 S310카탈로그_POP,V6900카탈로그,B130포스터 배포리스트_051221 포스터 배포리스트(B3603600 B3003000)_63342_싸-0703중-내부-전략유통 에어컨 전시대" xfId="1580" xr:uid="{DB54A12E-531E-40C2-BF06-5D73012C7BEA}"/>
    <cellStyle name="_050412 세일즈가이드 배포기준_050609 S310카탈로그_POP,V6900카탈로그,B130포스터 배포리스트_051221 포스터 배포리스트(B3603600 B3003000)_63342_싸-0703중-내부-전략유통 에어컨 전시대_싸-0704중-내부-전략유통 에어컨 전시대" xfId="1581" xr:uid="{CBAEF6F7-CD40-49E9-9754-311362E7CA83}"/>
    <cellStyle name="_050412 세일즈가이드 배포기준_050609 S310카탈로그_POP,V6900카탈로그,B130포스터 배포리스트_051221 포스터 배포리스트(B3603600 B3003000)_63342_싸-0703중-내부-전략유통 에어컨 전시대_에어컨 정산(5.15까지)-전략유통" xfId="1582" xr:uid="{ADD2FD84-014C-4B9E-BBC1-027AC34E4E52}"/>
    <cellStyle name="_050412 세일즈가이드 배포기준_050609 S310카탈로그_POP,V6900카탈로그,B130포스터 배포리스트_060105 B2300 포스터 배포리스트_41184" xfId="1583" xr:uid="{9EB5FA7B-4E46-4CC8-80DC-FDBEC71B22E6}"/>
    <cellStyle name="_050412 세일즈가이드 배포기준_050609 S310카탈로그_POP,V6900카탈로그,B130포스터 배포리스트_060105 B2300 포스터 배포리스트_41184_(세부내역)9월-홈플러스 울산동구점(부스)" xfId="1584" xr:uid="{143DDA16-2782-4A4C-9F99-C309AFDF8889}"/>
    <cellStyle name="_050412 세일즈가이드 배포기준_050609 S310카탈로그_POP,V6900카탈로그,B130포스터 배포리스트_060105 B2300 포스터 배포리스트_41184_081031 전략유통 할인점 브랜드샵정산양식" xfId="1585" xr:uid="{7E169322-0CDA-4C0F-B056-376D66D03D1C}"/>
    <cellStyle name="_050412 세일즈가이드 배포기준_050609 S310카탈로그_POP,V6900카탈로그,B130포스터 배포리스트_060105 B2300 포스터 배포리스트_41184_1111" xfId="1586" xr:uid="{A57592E8-2447-43C0-9AB6-EB5B8414F0BC}"/>
    <cellStyle name="_050412 세일즈가이드 배포기준_050609 S310카탈로그_POP,V6900카탈로그,B130포스터 배포리스트_060105 B2300 포스터 배포리스트_41184_1111_싸-0704중-내부-전략유통 에어컨 전시대" xfId="1587" xr:uid="{95A8117A-C422-4206-B40C-A3C5F8DB8DD8}"/>
    <cellStyle name="_050412 세일즈가이드 배포기준_050609 S310카탈로그_POP,V6900카탈로그,B130포스터 배포리스트_060105 B2300 포스터 배포리스트_41184_1111_에어컨 정산(5.15까지)-전략유통" xfId="1588" xr:uid="{7858D6ED-88E4-4D3A-9A3D-B656D97D7767}"/>
    <cellStyle name="_050412 세일즈가이드 배포기준_050609 S310카탈로그_POP,V6900카탈로그,B130포스터 배포리스트_060105 B2300 포스터 배포리스트_41184_12월-롯데마트 당진점(부스)" xfId="1589" xr:uid="{8E491B1B-395D-40DE-9011-EED42E7080D6}"/>
    <cellStyle name="_050412 세일즈가이드 배포기준_050609 S310카탈로그_POP,V6900카탈로그,B130포스터 배포리스트_060105 B2300 포스터 배포리스트_41184_12월-롯데마트 당진점(부스)1" xfId="1590" xr:uid="{49CA4835-8FC4-415D-BA55-80EF964B5864}"/>
    <cellStyle name="_050412 세일즈가이드 배포기준_050609 S310카탈로그_POP,V6900카탈로그,B130포스터 배포리스트_060105 B2300 포스터 배포리스트_41184_3월초-하우젠에어컨 전시대 세부내역" xfId="1591" xr:uid="{1776A77B-334F-40CF-AE96-556A8AC81774}"/>
    <cellStyle name="_050412 세일즈가이드 배포기준_050609 S310카탈로그_POP,V6900카탈로그,B130포스터 배포리스트_060105 B2300 포스터 배포리스트_41184_3월초-하우젠에어컨 전시대 세부내역_싸-0704중-내부-전략유통 에어컨 전시대" xfId="1592" xr:uid="{06C8C6C4-B3B6-4C5C-B030-4903F14AE063}"/>
    <cellStyle name="_050412 세일즈가이드 배포기준_050609 S310카탈로그_POP,V6900카탈로그,B130포스터 배포리스트_060105 B2300 포스터 배포리스트_41184_3월초-하우젠에어컨 전시대 세부내역_에어컨 정산(5.15까지)-전략유통" xfId="1593" xr:uid="{F3F62653-3E46-4753-9FFC-49AB917DD023}"/>
    <cellStyle name="_050412 세일즈가이드 배포기준_050609 S310카탈로그_POP,V6900카탈로그,B130포스터 배포리스트_060105 B2300 포스터 배포리스트_41184_브랜드샵-AV진해" xfId="1594" xr:uid="{0D1DDEF0-F69E-4BDF-B964-5F0FDAEAFA1B}"/>
    <cellStyle name="_050412 세일즈가이드 배포기준_050609 S310카탈로그_POP,V6900카탈로그,B130포스터 배포리스트_060105 B2300 포스터 배포리스트_41184_싸-0703중-내부-전략유통 에어컨 전시대" xfId="1595" xr:uid="{003CC610-6835-4F89-B19D-002004A49402}"/>
    <cellStyle name="_050412 세일즈가이드 배포기준_050609 S310카탈로그_POP,V6900카탈로그,B130포스터 배포리스트_060105 B2300 포스터 배포리스트_41184_싸-0703중-내부-전략유통 에어컨 전시대_싸-0704중-내부-전략유통 에어컨 전시대" xfId="1596" xr:uid="{9E273276-079E-4495-8053-42584C274021}"/>
    <cellStyle name="_050412 세일즈가이드 배포기준_050609 S310카탈로그_POP,V6900카탈로그,B130포스터 배포리스트_060105 B2300 포스터 배포리스트_41184_싸-0703중-내부-전략유통 에어컨 전시대_에어컨 정산(5.15까지)-전략유통" xfId="1597" xr:uid="{955CC338-1F42-4144-B30D-258067D8E8E4}"/>
    <cellStyle name="_050412 세일즈가이드 배포기준_050609 S310카탈로그_POP,V6900카탈로그,B130포스터 배포리스트_081031 전략유통 할인점 브랜드샵정산양식" xfId="1598" xr:uid="{A696A256-7BFD-4140-9F89-554B3D54D7F7}"/>
    <cellStyle name="_050412 세일즈가이드 배포기준_050609 S310카탈로그_POP,V6900카탈로그,B130포스터 배포리스트_1111" xfId="1599" xr:uid="{BF81F24E-B2E9-414D-A8C8-6EB0DD67663B}"/>
    <cellStyle name="_050412 세일즈가이드 배포기준_050609 S310카탈로그_POP,V6900카탈로그,B130포스터 배포리스트_1111_싸-0704중-내부-전략유통 에어컨 전시대" xfId="1600" xr:uid="{0944A304-82ED-47DB-B292-CA56154A801B}"/>
    <cellStyle name="_050412 세일즈가이드 배포기준_050609 S310카탈로그_POP,V6900카탈로그,B130포스터 배포리스트_1111_에어컨 정산(5.15까지)-전략유통" xfId="1601" xr:uid="{B4893A19-92E7-4229-B1D7-0C80485AC9AC}"/>
    <cellStyle name="_050412 세일즈가이드 배포기준_050609 S310카탈로그_POP,V6900카탈로그,B130포스터 배포리스트_12월-롯데마트 당진점(부스)" xfId="1602" xr:uid="{E9716F6D-241C-45F2-BEBF-9BF7BF07F428}"/>
    <cellStyle name="_050412 세일즈가이드 배포기준_050609 S310카탈로그_POP,V6900카탈로그,B130포스터 배포리스트_12월-롯데마트 당진점(부스)1" xfId="1603" xr:uid="{9EDFCBE4-E715-45EB-AD44-08F7DF53140C}"/>
    <cellStyle name="_050412 세일즈가이드 배포기준_050609 S310카탈로그_POP,V6900카탈로그,B130포스터 배포리스트_3월초-하우젠에어컨 전시대 세부내역" xfId="1604" xr:uid="{79EB0293-E418-431F-8CF5-9C23C4FE477C}"/>
    <cellStyle name="_050412 세일즈가이드 배포기준_050609 S310카탈로그_POP,V6900카탈로그,B130포스터 배포리스트_3월초-하우젠에어컨 전시대 세부내역_싸-0704중-내부-전략유통 에어컨 전시대" xfId="1605" xr:uid="{6B6376BC-5ECB-44FC-A1A9-4DAB19C07358}"/>
    <cellStyle name="_050412 세일즈가이드 배포기준_050609 S310카탈로그_POP,V6900카탈로그,B130포스터 배포리스트_3월초-하우젠에어컨 전시대 세부내역_에어컨 정산(5.15까지)-전략유통" xfId="1606" xr:uid="{D9FE7E36-3857-4685-AF4F-F6D7BC3EEE67}"/>
    <cellStyle name="_050412 세일즈가이드 배포기준_050609 S310카탈로그_POP,V6900카탈로그,B130포스터 배포리스트_대전지점 B2300 포스터 배포리스트" xfId="1607" xr:uid="{0AF9E311-E768-4E29-ABC9-4B41CCA008DE}"/>
    <cellStyle name="_050412 세일즈가이드 배포기준_050609 S310카탈로그_POP,V6900카탈로그,B130포스터 배포리스트_대전지점 B2300 포스터 배포리스트_(세부내역)9월-홈플러스 울산동구점(부스)" xfId="1608" xr:uid="{60A889F2-8F5B-4BC1-8FAD-0B9496EEFB48}"/>
    <cellStyle name="_050412 세일즈가이드 배포기준_050609 S310카탈로그_POP,V6900카탈로그,B130포스터 배포리스트_대전지점 B2300 포스터 배포리스트_081031 전략유통 할인점 브랜드샵정산양식" xfId="1609" xr:uid="{6B45FA9F-90E5-4102-B48B-779937CA6556}"/>
    <cellStyle name="_050412 세일즈가이드 배포기준_050609 S310카탈로그_POP,V6900카탈로그,B130포스터 배포리스트_대전지점 B2300 포스터 배포리스트_1111" xfId="1610" xr:uid="{6A86A823-999B-4144-B88D-4A2DB3976C82}"/>
    <cellStyle name="_050412 세일즈가이드 배포기준_050609 S310카탈로그_POP,V6900카탈로그,B130포스터 배포리스트_대전지점 B2300 포스터 배포리스트_1111_싸-0704중-내부-전략유통 에어컨 전시대" xfId="1611" xr:uid="{7CF7F037-C591-45D2-BF3C-99F2DEEDD4BF}"/>
    <cellStyle name="_050412 세일즈가이드 배포기준_050609 S310카탈로그_POP,V6900카탈로그,B130포스터 배포리스트_대전지점 B2300 포스터 배포리스트_1111_에어컨 정산(5.15까지)-전략유통" xfId="1612" xr:uid="{B759862F-0834-4DB8-83F6-B06202C107CE}"/>
    <cellStyle name="_050412 세일즈가이드 배포기준_050609 S310카탈로그_POP,V6900카탈로그,B130포스터 배포리스트_대전지점 B2300 포스터 배포리스트_12월-롯데마트 당진점(부스)" xfId="1613" xr:uid="{FA92D6E9-1C9E-4187-B4DA-57B4BDCC3BC8}"/>
    <cellStyle name="_050412 세일즈가이드 배포기준_050609 S310카탈로그_POP,V6900카탈로그,B130포스터 배포리스트_대전지점 B2300 포스터 배포리스트_12월-롯데마트 당진점(부스)1" xfId="1614" xr:uid="{4C322280-65B6-4043-BF9D-240489C41F09}"/>
    <cellStyle name="_050412 세일즈가이드 배포기준_050609 S310카탈로그_POP,V6900카탈로그,B130포스터 배포리스트_대전지점 B2300 포스터 배포리스트_3월초-하우젠에어컨 전시대 세부내역" xfId="1615" xr:uid="{77F80BAA-7C4C-4DC7-A44B-0780E8EF1358}"/>
    <cellStyle name="_050412 세일즈가이드 배포기준_050609 S310카탈로그_POP,V6900카탈로그,B130포스터 배포리스트_대전지점 B2300 포스터 배포리스트_3월초-하우젠에어컨 전시대 세부내역_싸-0704중-내부-전략유통 에어컨 전시대" xfId="1616" xr:uid="{CC942070-5C49-4BE5-BE29-FED3E99BA534}"/>
    <cellStyle name="_050412 세일즈가이드 배포기준_050609 S310카탈로그_POP,V6900카탈로그,B130포스터 배포리스트_대전지점 B2300 포스터 배포리스트_3월초-하우젠에어컨 전시대 세부내역_에어컨 정산(5.15까지)-전략유통" xfId="1617" xr:uid="{B2BE06A6-A428-46A4-99B4-1E5641C3C98C}"/>
    <cellStyle name="_050412 세일즈가이드 배포기준_050609 S310카탈로그_POP,V6900카탈로그,B130포스터 배포리스트_대전지점 B2300 포스터 배포리스트_브랜드샵-AV진해" xfId="1618" xr:uid="{2C0CC0BD-2F14-4832-9830-0BE86EA4CCCF}"/>
    <cellStyle name="_050412 세일즈가이드 배포기준_050609 S310카탈로그_POP,V6900카탈로그,B130포스터 배포리스트_대전지점 B2300 포스터 배포리스트_싸-0703중-내부-전략유통 에어컨 전시대" xfId="1619" xr:uid="{21674F2E-63D9-48A1-9F12-45A8C35669F1}"/>
    <cellStyle name="_050412 세일즈가이드 배포기준_050609 S310카탈로그_POP,V6900카탈로그,B130포스터 배포리스트_대전지점 B2300 포스터 배포리스트_싸-0703중-내부-전략유통 에어컨 전시대_싸-0704중-내부-전략유통 에어컨 전시대" xfId="1620" xr:uid="{79E1F8EF-4EF9-4F74-BE96-0D1FE963A932}"/>
    <cellStyle name="_050412 세일즈가이드 배포기준_050609 S310카탈로그_POP,V6900카탈로그,B130포스터 배포리스트_대전지점 B2300 포스터 배포리스트_싸-0703중-내부-전략유통 에어컨 전시대_에어컨 정산(5.15까지)-전략유통" xfId="1621" xr:uid="{E3FD348A-DDAC-456A-984C-C872452917AA}"/>
    <cellStyle name="_050412 세일즈가이드 배포기준_050609 S310카탈로그_POP,V6900카탈로그,B130포스터 배포리스트_대전지점 V84084000포스터 배포리스트" xfId="1622" xr:uid="{2C71D7E4-6507-4CDA-99CC-BB494C4BC507}"/>
    <cellStyle name="_050412 세일즈가이드 배포기준_050609 S310카탈로그_POP,V6900카탈로그,B130포스터 배포리스트_대전지점 V84084000포스터 배포리스트_(세부내역)9월-홈플러스 울산동구점(부스)" xfId="1623" xr:uid="{58303D7F-B194-4F1F-BD76-71AF8F08BA39}"/>
    <cellStyle name="_050412 세일즈가이드 배포기준_050609 S310카탈로그_POP,V6900카탈로그,B130포스터 배포리스트_대전지점 V84084000포스터 배포리스트_081031 전략유통 할인점 브랜드샵정산양식" xfId="1624" xr:uid="{E9F44E73-4244-47FD-ABD0-711DECCD5484}"/>
    <cellStyle name="_050412 세일즈가이드 배포기준_050609 S310카탈로그_POP,V6900카탈로그,B130포스터 배포리스트_대전지점 V84084000포스터 배포리스트_1111" xfId="1625" xr:uid="{88165D38-3677-4274-BC02-993C73F3FFC9}"/>
    <cellStyle name="_050412 세일즈가이드 배포기준_050609 S310카탈로그_POP,V6900카탈로그,B130포스터 배포리스트_대전지점 V84084000포스터 배포리스트_1111_싸-0704중-내부-전략유통 에어컨 전시대" xfId="1626" xr:uid="{C0E791E6-2629-4586-8FBF-A8ADC3BACD55}"/>
    <cellStyle name="_050412 세일즈가이드 배포기준_050609 S310카탈로그_POP,V6900카탈로그,B130포스터 배포리스트_대전지점 V84084000포스터 배포리스트_1111_에어컨 정산(5.15까지)-전략유통" xfId="1627" xr:uid="{425D69A3-7B83-4EF7-BA0B-96CA5DDFED92}"/>
    <cellStyle name="_050412 세일즈가이드 배포기준_050609 S310카탈로그_POP,V6900카탈로그,B130포스터 배포리스트_대전지점 V84084000포스터 배포리스트_12월-롯데마트 당진점(부스)" xfId="1628" xr:uid="{73E0C198-F944-422A-B8DD-3ADAA58BA841}"/>
    <cellStyle name="_050412 세일즈가이드 배포기준_050609 S310카탈로그_POP,V6900카탈로그,B130포스터 배포리스트_대전지점 V84084000포스터 배포리스트_12월-롯데마트 당진점(부스)1" xfId="1629" xr:uid="{274B2540-EB56-42FE-9324-CF6FD971F240}"/>
    <cellStyle name="_050412 세일즈가이드 배포기준_050609 S310카탈로그_POP,V6900카탈로그,B130포스터 배포리스트_대전지점 V84084000포스터 배포리스트_3월초-하우젠에어컨 전시대 세부내역" xfId="1630" xr:uid="{EB7939B6-3356-4D80-B424-30ED0B18751B}"/>
    <cellStyle name="_050412 세일즈가이드 배포기준_050609 S310카탈로그_POP,V6900카탈로그,B130포스터 배포리스트_대전지점 V84084000포스터 배포리스트_3월초-하우젠에어컨 전시대 세부내역_싸-0704중-내부-전략유통 에어컨 전시대" xfId="1631" xr:uid="{354F9E4E-1C2F-4E7A-A6FE-7D5B359A8612}"/>
    <cellStyle name="_050412 세일즈가이드 배포기준_050609 S310카탈로그_POP,V6900카탈로그,B130포스터 배포리스트_대전지점 V84084000포스터 배포리스트_3월초-하우젠에어컨 전시대 세부내역_에어컨 정산(5.15까지)-전략유통" xfId="1632" xr:uid="{68179738-BC3C-43B0-B757-DC34A2755D2A}"/>
    <cellStyle name="_050412 세일즈가이드 배포기준_050609 S310카탈로그_POP,V6900카탈로그,B130포스터 배포리스트_대전지점 V84084000포스터 배포리스트_브랜드샵-AV진해" xfId="1633" xr:uid="{82999E25-A928-4FC6-AFB9-590ABDEC37A7}"/>
    <cellStyle name="_050412 세일즈가이드 배포기준_050609 S310카탈로그_POP,V6900카탈로그,B130포스터 배포리스트_대전지점 V84084000포스터 배포리스트_싸-0703중-내부-전략유통 에어컨 전시대" xfId="1634" xr:uid="{59605CD3-40C2-4C35-BAC6-DDA849906C89}"/>
    <cellStyle name="_050412 세일즈가이드 배포기준_050609 S310카탈로그_POP,V6900카탈로그,B130포스터 배포리스트_대전지점 V84084000포스터 배포리스트_싸-0703중-내부-전략유통 에어컨 전시대_싸-0704중-내부-전략유통 에어컨 전시대" xfId="1635" xr:uid="{133F3E68-4B44-4330-81F7-9C47166FF61B}"/>
    <cellStyle name="_050412 세일즈가이드 배포기준_050609 S310카탈로그_POP,V6900카탈로그,B130포스터 배포리스트_대전지점 V84084000포스터 배포리스트_싸-0703중-내부-전략유통 에어컨 전시대_에어컨 정산(5.15까지)-전략유통" xfId="1636" xr:uid="{908763F1-99D3-404C-BFD9-E2A0BF4A9F0D}"/>
    <cellStyle name="_050412 세일즈가이드 배포기준_050609 S310카탈로그_POP,V6900카탈로그,B130포스터 배포리스트_대전지점 애니콜뉴스 2월호 배포리스트_41184" xfId="1637" xr:uid="{84F6D25A-FE91-403E-9478-98D0C723B0E6}"/>
    <cellStyle name="_050412 세일즈가이드 배포기준_050609 S310카탈로그_POP,V6900카탈로그,B130포스터 배포리스트_대전지점 애니콜뉴스 2월호 배포리스트_41184_(세부내역)9월-홈플러스 울산동구점(부스)" xfId="1638" xr:uid="{1233735B-0057-406A-95FA-0153A55F1F33}"/>
    <cellStyle name="_050412 세일즈가이드 배포기준_050609 S310카탈로그_POP,V6900카탈로그,B130포스터 배포리스트_대전지점 애니콜뉴스 2월호 배포리스트_41184_081031 전략유통 할인점 브랜드샵정산양식" xfId="1639" xr:uid="{E82E00EB-4E00-4A5C-892D-6D59F923DC8D}"/>
    <cellStyle name="_050412 세일즈가이드 배포기준_050609 S310카탈로그_POP,V6900카탈로그,B130포스터 배포리스트_대전지점 애니콜뉴스 2월호 배포리스트_41184_1111" xfId="1640" xr:uid="{D8C2A237-7472-4551-98AE-84377B5010F0}"/>
    <cellStyle name="_050412 세일즈가이드 배포기준_050609 S310카탈로그_POP,V6900카탈로그,B130포스터 배포리스트_대전지점 애니콜뉴스 2월호 배포리스트_41184_1111_싸-0704중-내부-전략유통 에어컨 전시대" xfId="1641" xr:uid="{89C3FBE2-B110-454C-AF40-20EA639096E4}"/>
    <cellStyle name="_050412 세일즈가이드 배포기준_050609 S310카탈로그_POP,V6900카탈로그,B130포스터 배포리스트_대전지점 애니콜뉴스 2월호 배포리스트_41184_1111_에어컨 정산(5.15까지)-전략유통" xfId="1642" xr:uid="{1FA53C05-E11D-48C9-8C6E-91C340AAEE1E}"/>
    <cellStyle name="_050412 세일즈가이드 배포기준_050609 S310카탈로그_POP,V6900카탈로그,B130포스터 배포리스트_대전지점 애니콜뉴스 2월호 배포리스트_41184_12월-롯데마트 당진점(부스)" xfId="1643" xr:uid="{5D507025-4C04-459A-90D9-3FA77E7A1FBF}"/>
    <cellStyle name="_050412 세일즈가이드 배포기준_050609 S310카탈로그_POP,V6900카탈로그,B130포스터 배포리스트_대전지점 애니콜뉴스 2월호 배포리스트_41184_12월-롯데마트 당진점(부스)1" xfId="1644" xr:uid="{C5810E5D-B222-4CEA-A79B-4B65CBEE8C54}"/>
    <cellStyle name="_050412 세일즈가이드 배포기준_050609 S310카탈로그_POP,V6900카탈로그,B130포스터 배포리스트_대전지점 애니콜뉴스 2월호 배포리스트_41184_3월초-하우젠에어컨 전시대 세부내역" xfId="1645" xr:uid="{474D200F-DF23-4273-8C90-6E3DCB8A705A}"/>
    <cellStyle name="_050412 세일즈가이드 배포기준_050609 S310카탈로그_POP,V6900카탈로그,B130포스터 배포리스트_대전지점 애니콜뉴스 2월호 배포리스트_41184_3월초-하우젠에어컨 전시대 세부내역_싸-0704중-내부-전략유통 에어컨 전시대" xfId="1646" xr:uid="{377105BB-7A3A-4A1D-808D-D88E9CD6EF6E}"/>
    <cellStyle name="_050412 세일즈가이드 배포기준_050609 S310카탈로그_POP,V6900카탈로그,B130포스터 배포리스트_대전지점 애니콜뉴스 2월호 배포리스트_41184_3월초-하우젠에어컨 전시대 세부내역_에어컨 정산(5.15까지)-전략유통" xfId="1647" xr:uid="{0C36F092-EEAD-47D9-A198-8D9E9332413E}"/>
    <cellStyle name="_050412 세일즈가이드 배포기준_050609 S310카탈로그_POP,V6900카탈로그,B130포스터 배포리스트_대전지점 애니콜뉴스 2월호 배포리스트_41184_브랜드샵-AV진해" xfId="1648" xr:uid="{897DBAB3-FA19-450F-8DBF-4FC5B0089E40}"/>
    <cellStyle name="_050412 세일즈가이드 배포기준_050609 S310카탈로그_POP,V6900카탈로그,B130포스터 배포리스트_대전지점 애니콜뉴스 2월호 배포리스트_41184_싸-0703중-내부-전략유통 에어컨 전시대" xfId="1649" xr:uid="{AAC0E163-B224-48DF-B9F4-2F08AA5C5924}"/>
    <cellStyle name="_050412 세일즈가이드 배포기준_050609 S310카탈로그_POP,V6900카탈로그,B130포스터 배포리스트_대전지점 애니콜뉴스 2월호 배포리스트_41184_싸-0703중-내부-전략유통 에어컨 전시대_싸-0704중-내부-전략유통 에어컨 전시대" xfId="1650" xr:uid="{BB40ADAD-8AC3-4F23-AA29-2663A0C53119}"/>
    <cellStyle name="_050412 세일즈가이드 배포기준_050609 S310카탈로그_POP,V6900카탈로그,B130포스터 배포리스트_대전지점 애니콜뉴스 2월호 배포리스트_41184_싸-0703중-내부-전략유통 에어컨 전시대_에어컨 정산(5.15까지)-전략유통" xfId="1651" xr:uid="{827837BE-B430-4219-AD1B-035D0B1A2794}"/>
    <cellStyle name="_050412 세일즈가이드 배포기준_050609 S310카탈로그_POP,V6900카탈로그,B130포스터 배포리스트_대전지점 제작물 배포리스트(V700POP)" xfId="1652" xr:uid="{BCD187F0-7687-4362-A9EA-05919ECEE1D9}"/>
    <cellStyle name="_050412 세일즈가이드 배포기준_050609 S310카탈로그_POP,V6900카탈로그,B130포스터 배포리스트_대전지점 제작물 배포리스트(V700POP)_(세부내역)9월-홈플러스 울산동구점(부스)" xfId="1653" xr:uid="{563DED46-B52B-429A-B69D-AB2338E624FB}"/>
    <cellStyle name="_050412 세일즈가이드 배포기준_050609 S310카탈로그_POP,V6900카탈로그,B130포스터 배포리스트_대전지점 제작물 배포리스트(V700POP)_081031 전략유통 할인점 브랜드샵정산양식" xfId="1654" xr:uid="{730B6AC0-73D2-4955-A71D-2DD7F64CD959}"/>
    <cellStyle name="_050412 세일즈가이드 배포기준_050609 S310카탈로그_POP,V6900카탈로그,B130포스터 배포리스트_대전지점 제작물 배포리스트(V700POP)_1111" xfId="1655" xr:uid="{B00FA580-376B-4E88-B7A6-E00D41BC68AE}"/>
    <cellStyle name="_050412 세일즈가이드 배포기준_050609 S310카탈로그_POP,V6900카탈로그,B130포스터 배포리스트_대전지점 제작물 배포리스트(V700POP)_1111_싸-0704중-내부-전략유통 에어컨 전시대" xfId="1656" xr:uid="{3B39C328-8AAD-4B0F-9A7E-7CA240F31DEB}"/>
    <cellStyle name="_050412 세일즈가이드 배포기준_050609 S310카탈로그_POP,V6900카탈로그,B130포스터 배포리스트_대전지점 제작물 배포리스트(V700POP)_1111_에어컨 정산(5.15까지)-전략유통" xfId="1657" xr:uid="{BD28D275-24D6-490D-AF34-E6ED1BE9A6E7}"/>
    <cellStyle name="_050412 세일즈가이드 배포기준_050609 S310카탈로그_POP,V6900카탈로그,B130포스터 배포리스트_대전지점 제작물 배포리스트(V700POP)_12월-롯데마트 당진점(부스)" xfId="1658" xr:uid="{ED7A045E-A635-4656-929D-2C1C6410045B}"/>
    <cellStyle name="_050412 세일즈가이드 배포기준_050609 S310카탈로그_POP,V6900카탈로그,B130포스터 배포리스트_대전지점 제작물 배포리스트(V700POP)_12월-롯데마트 당진점(부스)1" xfId="1659" xr:uid="{831CBEA9-A219-4CEC-8B24-EC265B66BCB6}"/>
    <cellStyle name="_050412 세일즈가이드 배포기준_050609 S310카탈로그_POP,V6900카탈로그,B130포스터 배포리스트_대전지점 제작물 배포리스트(V700POP)_3월초-하우젠에어컨 전시대 세부내역" xfId="1660" xr:uid="{478341D4-172D-4E49-99E3-8A8CA7D80F38}"/>
    <cellStyle name="_050412 세일즈가이드 배포기준_050609 S310카탈로그_POP,V6900카탈로그,B130포스터 배포리스트_대전지점 제작물 배포리스트(V700POP)_3월초-하우젠에어컨 전시대 세부내역_싸-0704중-내부-전략유통 에어컨 전시대" xfId="1661" xr:uid="{49991C0F-F49E-4C7E-B886-0244262E54E8}"/>
    <cellStyle name="_050412 세일즈가이드 배포기준_050609 S310카탈로그_POP,V6900카탈로그,B130포스터 배포리스트_대전지점 제작물 배포리스트(V700POP)_3월초-하우젠에어컨 전시대 세부내역_에어컨 정산(5.15까지)-전략유통" xfId="1662" xr:uid="{EED27881-FED8-432F-A6EE-052F15F183C1}"/>
    <cellStyle name="_050412 세일즈가이드 배포기준_050609 S310카탈로그_POP,V6900카탈로그,B130포스터 배포리스트_대전지점 제작물 배포리스트(V700POP)_브랜드샵-AV진해" xfId="1663" xr:uid="{8C2682F5-1FFB-4738-AC3C-8C05D2CBB812}"/>
    <cellStyle name="_050412 세일즈가이드 배포기준_050609 S310카탈로그_POP,V6900카탈로그,B130포스터 배포리스트_대전지점 제작물 배포리스트(V700POP)_싸-0703중-내부-전략유통 에어컨 전시대" xfId="1664" xr:uid="{63FE26C9-EFB0-4BBE-8750-13FDDC5458B1}"/>
    <cellStyle name="_050412 세일즈가이드 배포기준_050609 S310카탈로그_POP,V6900카탈로그,B130포스터 배포리스트_대전지점 제작물 배포리스트(V700POP)_싸-0703중-내부-전략유통 에어컨 전시대_싸-0704중-내부-전략유통 에어컨 전시대" xfId="1665" xr:uid="{E07BA881-C4DD-4272-9AE6-05DB7A026F3E}"/>
    <cellStyle name="_050412 세일즈가이드 배포기준_050609 S310카탈로그_POP,V6900카탈로그,B130포스터 배포리스트_대전지점 제작물 배포리스트(V700POP)_싸-0703중-내부-전략유통 에어컨 전시대_에어컨 정산(5.15까지)-전략유통" xfId="1666" xr:uid="{6E282089-96DA-46BE-BDF6-4B33F95ED67D}"/>
    <cellStyle name="_050412 세일즈가이드 배포기준_050609 S310카탈로그_POP,V6900카탈로그,B130포스터 배포리스트_대전지점 포스터 배포리스트(B3603600 B3003000)" xfId="1667" xr:uid="{158A6A39-A883-4D9A-94C9-31B9D5370EB0}"/>
    <cellStyle name="_050412 세일즈가이드 배포기준_050609 S310카탈로그_POP,V6900카탈로그,B130포스터 배포리스트_대전지점 포스터 배포리스트(B3603600 B3003000)_(세부내역)9월-홈플러스 울산동구점(부스)" xfId="1668" xr:uid="{B1071EF5-2310-42CB-A953-BDFF68E1D4C8}"/>
    <cellStyle name="_050412 세일즈가이드 배포기준_050609 S310카탈로그_POP,V6900카탈로그,B130포스터 배포리스트_대전지점 포스터 배포리스트(B3603600 B3003000)_081031 전략유통 할인점 브랜드샵정산양식" xfId="1669" xr:uid="{67E5A097-47DE-4394-88EB-359DFD802A48}"/>
    <cellStyle name="_050412 세일즈가이드 배포기준_050609 S310카탈로그_POP,V6900카탈로그,B130포스터 배포리스트_대전지점 포스터 배포리스트(B3603600 B3003000)_1111" xfId="1670" xr:uid="{722F8162-D0EC-49C0-A847-C88FC8C4521B}"/>
    <cellStyle name="_050412 세일즈가이드 배포기준_050609 S310카탈로그_POP,V6900카탈로그,B130포스터 배포리스트_대전지점 포스터 배포리스트(B3603600 B3003000)_1111_싸-0704중-내부-전략유통 에어컨 전시대" xfId="1671" xr:uid="{035B24E9-DC40-4AE9-95DC-02196AEB37D3}"/>
    <cellStyle name="_050412 세일즈가이드 배포기준_050609 S310카탈로그_POP,V6900카탈로그,B130포스터 배포리스트_대전지점 포스터 배포리스트(B3603600 B3003000)_1111_에어컨 정산(5.15까지)-전략유통" xfId="1672" xr:uid="{7424D204-2D4F-44CA-A08E-751C5482F85C}"/>
    <cellStyle name="_050412 세일즈가이드 배포기준_050609 S310카탈로그_POP,V6900카탈로그,B130포스터 배포리스트_대전지점 포스터 배포리스트(B3603600 B3003000)_12월-롯데마트 당진점(부스)" xfId="1673" xr:uid="{8235E838-06E7-4222-9F5B-E3AFC770381E}"/>
    <cellStyle name="_050412 세일즈가이드 배포기준_050609 S310카탈로그_POP,V6900카탈로그,B130포스터 배포리스트_대전지점 포스터 배포리스트(B3603600 B3003000)_12월-롯데마트 당진점(부스)1" xfId="1674" xr:uid="{C2514C66-4DEC-40E9-B26E-835AB693B871}"/>
    <cellStyle name="_050412 세일즈가이드 배포기준_050609 S310카탈로그_POP,V6900카탈로그,B130포스터 배포리스트_대전지점 포스터 배포리스트(B3603600 B3003000)_3월초-하우젠에어컨 전시대 세부내역" xfId="1675" xr:uid="{208FCB92-A48C-43DF-9705-5A2F5AC451B3}"/>
    <cellStyle name="_050412 세일즈가이드 배포기준_050609 S310카탈로그_POP,V6900카탈로그,B130포스터 배포리스트_대전지점 포스터 배포리스트(B3603600 B3003000)_3월초-하우젠에어컨 전시대 세부내역_싸-0704중-내부-전략유통 에어컨 전시대" xfId="1676" xr:uid="{A54B10E7-FA28-4B78-9D91-9EA629F98898}"/>
    <cellStyle name="_050412 세일즈가이드 배포기준_050609 S310카탈로그_POP,V6900카탈로그,B130포스터 배포리스트_대전지점 포스터 배포리스트(B3603600 B3003000)_3월초-하우젠에어컨 전시대 세부내역_에어컨 정산(5.15까지)-전략유통" xfId="1677" xr:uid="{DC301F4C-21C6-4A1F-9F53-AFE20BC4D3A0}"/>
    <cellStyle name="_050412 세일즈가이드 배포기준_050609 S310카탈로그_POP,V6900카탈로그,B130포스터 배포리스트_대전지점 포스터 배포리스트(B3603600 B3003000)_브랜드샵-AV진해" xfId="1678" xr:uid="{9531615C-D9C7-409A-995F-B9A3E1C048DB}"/>
    <cellStyle name="_050412 세일즈가이드 배포기준_050609 S310카탈로그_POP,V6900카탈로그,B130포스터 배포리스트_대전지점 포스터 배포리스트(B3603600 B3003000)_싸-0703중-내부-전략유통 에어컨 전시대" xfId="1679" xr:uid="{E988E457-108B-49F9-877F-DC8EED18D3C8}"/>
    <cellStyle name="_050412 세일즈가이드 배포기준_050609 S310카탈로그_POP,V6900카탈로그,B130포스터 배포리스트_대전지점 포스터 배포리스트(B3603600 B3003000)_싸-0703중-내부-전략유통 에어컨 전시대_싸-0704중-내부-전략유통 에어컨 전시대" xfId="1680" xr:uid="{0F656CBF-F0EB-4DBD-A2D4-287DADF4E830}"/>
    <cellStyle name="_050412 세일즈가이드 배포기준_050609 S310카탈로그_POP,V6900카탈로그,B130포스터 배포리스트_대전지점 포스터 배포리스트(B3603600 B3003000)_싸-0703중-내부-전략유통 에어컨 전시대_에어컨 정산(5.15까지)-전략유통" xfId="1681" xr:uid="{7473C3E2-3017-4DA0-833B-55521B77AF75}"/>
    <cellStyle name="_050412 세일즈가이드 배포기준_050609 S310카탈로그_POP,V6900카탈로그,B130포스터 배포리스트_브랜드샵-AV진해" xfId="1682" xr:uid="{3B64215D-8F5C-4CF8-96CC-2276059E81AC}"/>
    <cellStyle name="_050412 세일즈가이드 배포기준_050609 S310카탈로그_POP,V6900카탈로그,B130포스터 배포리스트_싸-0703중-내부-전략유통 에어컨 전시대" xfId="1683" xr:uid="{21633ACC-F15B-4B4A-9A97-FBD30270EBD0}"/>
    <cellStyle name="_050412 세일즈가이드 배포기준_050609 S310카탈로그_POP,V6900카탈로그,B130포스터 배포리스트_싸-0703중-내부-전략유통 에어컨 전시대_싸-0704중-내부-전략유통 에어컨 전시대" xfId="1684" xr:uid="{57F5D769-C607-4633-B82F-956E89226548}"/>
    <cellStyle name="_050412 세일즈가이드 배포기준_050609 S310카탈로그_POP,V6900카탈로그,B130포스터 배포리스트_싸-0703중-내부-전략유통 에어컨 전시대_에어컨 정산(5.15까지)-전략유통" xfId="1685" xr:uid="{11A2C32F-B29F-4800-9382-39324E194B41}"/>
    <cellStyle name="_050412 세일즈가이드 배포기준_051018 애니콜뉴스 11월호 배포리스트" xfId="1686" xr:uid="{9BADA0D2-CC57-495C-AD34-3D9A57EBC6A8}"/>
    <cellStyle name="_050412 세일즈가이드 배포기준_051018 애니콜뉴스 11월호 배포리스트_(세부내역)9월-홈플러스 울산동구점(부스)" xfId="1687" xr:uid="{BFFC5BE8-083A-4A66-8773-5ACFA4573A0A}"/>
    <cellStyle name="_050412 세일즈가이드 배포기준_051018 애니콜뉴스 11월호 배포리스트_081031 전략유통 할인점 브랜드샵정산양식" xfId="1688" xr:uid="{BD8D69FB-A9EA-4527-9AD1-4E1C2D4478F8}"/>
    <cellStyle name="_050412 세일즈가이드 배포기준_051018 애니콜뉴스 11월호 배포리스트_1111" xfId="1689" xr:uid="{3BED15DD-28E8-48B2-8FB5-E69C71332A60}"/>
    <cellStyle name="_050412 세일즈가이드 배포기준_051018 애니콜뉴스 11월호 배포리스트_1111_싸-0704중-내부-전략유통 에어컨 전시대" xfId="1690" xr:uid="{26C056D0-1A85-421F-BE46-713EE2B7843E}"/>
    <cellStyle name="_050412 세일즈가이드 배포기준_051018 애니콜뉴스 11월호 배포리스트_1111_에어컨 정산(5.15까지)-전략유통" xfId="1691" xr:uid="{23AB6C0A-E51D-4CAF-9A0F-1183B0E2B9AD}"/>
    <cellStyle name="_050412 세일즈가이드 배포기준_051018 애니콜뉴스 11월호 배포리스트_12월-롯데마트 당진점(부스)" xfId="1692" xr:uid="{0D4D611C-105E-483A-83DF-90EE5B8B2529}"/>
    <cellStyle name="_050412 세일즈가이드 배포기준_051018 애니콜뉴스 11월호 배포리스트_12월-롯데마트 당진점(부스)1" xfId="1693" xr:uid="{2BCB33F9-3D22-4E6A-9BC4-90A5577ABFFF}"/>
    <cellStyle name="_050412 세일즈가이드 배포기준_051018 애니콜뉴스 11월호 배포리스트_3월초-하우젠에어컨 전시대 세부내역" xfId="1694" xr:uid="{DBDD6DFD-350B-45EA-B17D-7F9400DFBAD8}"/>
    <cellStyle name="_050412 세일즈가이드 배포기준_051018 애니콜뉴스 11월호 배포리스트_3월초-하우젠에어컨 전시대 세부내역_싸-0704중-내부-전략유통 에어컨 전시대" xfId="1695" xr:uid="{934CBBD3-85A4-4E0C-AC77-ADBD99BE96F0}"/>
    <cellStyle name="_050412 세일즈가이드 배포기준_051018 애니콜뉴스 11월호 배포리스트_3월초-하우젠에어컨 전시대 세부내역_에어컨 정산(5.15까지)-전략유통" xfId="1696" xr:uid="{85993EAA-B8F3-4816-9644-14DD5BAFFFCD}"/>
    <cellStyle name="_050412 세일즈가이드 배포기준_051018 애니콜뉴스 11월호 배포리스트_대전지점 애니콜뉴스 2월호 배포리스트_41184" xfId="1697" xr:uid="{EBD88370-EC44-4498-9AD7-893538015796}"/>
    <cellStyle name="_050412 세일즈가이드 배포기준_051018 애니콜뉴스 11월호 배포리스트_대전지점 애니콜뉴스 2월호 배포리스트_41184_(세부내역)9월-홈플러스 울산동구점(부스)" xfId="1698" xr:uid="{2627AE51-F13F-44A3-BC38-DCF1F361F5DB}"/>
    <cellStyle name="_050412 세일즈가이드 배포기준_051018 애니콜뉴스 11월호 배포리스트_대전지점 애니콜뉴스 2월호 배포리스트_41184_081031 전략유통 할인점 브랜드샵정산양식" xfId="1699" xr:uid="{5CA6F8F3-9916-4675-A054-C9BFE8AFF295}"/>
    <cellStyle name="_050412 세일즈가이드 배포기준_051018 애니콜뉴스 11월호 배포리스트_대전지점 애니콜뉴스 2월호 배포리스트_41184_1111" xfId="1700" xr:uid="{DE466422-D91A-4727-8F54-07CE97793D78}"/>
    <cellStyle name="_050412 세일즈가이드 배포기준_051018 애니콜뉴스 11월호 배포리스트_대전지점 애니콜뉴스 2월호 배포리스트_41184_1111_싸-0704중-내부-전략유통 에어컨 전시대" xfId="1701" xr:uid="{32105391-D083-44FA-ADE7-BAFF41D5069D}"/>
    <cellStyle name="_050412 세일즈가이드 배포기준_051018 애니콜뉴스 11월호 배포리스트_대전지점 애니콜뉴스 2월호 배포리스트_41184_1111_에어컨 정산(5.15까지)-전략유통" xfId="1702" xr:uid="{C2106D0C-F45D-4D1C-9E3A-A83DDA0516EF}"/>
    <cellStyle name="_050412 세일즈가이드 배포기준_051018 애니콜뉴스 11월호 배포리스트_대전지점 애니콜뉴스 2월호 배포리스트_41184_12월-롯데마트 당진점(부스)" xfId="1703" xr:uid="{E29F56E4-AD40-4938-BBA3-B3FE0723C45E}"/>
    <cellStyle name="_050412 세일즈가이드 배포기준_051018 애니콜뉴스 11월호 배포리스트_대전지점 애니콜뉴스 2월호 배포리스트_41184_12월-롯데마트 당진점(부스)1" xfId="1704" xr:uid="{EF6350DF-87DE-439B-94F3-7C82A30762BF}"/>
    <cellStyle name="_050412 세일즈가이드 배포기준_051018 애니콜뉴스 11월호 배포리스트_대전지점 애니콜뉴스 2월호 배포리스트_41184_3월초-하우젠에어컨 전시대 세부내역" xfId="1705" xr:uid="{5FBDA9F3-0872-4E72-8B93-68268BEF1583}"/>
    <cellStyle name="_050412 세일즈가이드 배포기준_051018 애니콜뉴스 11월호 배포리스트_대전지점 애니콜뉴스 2월호 배포리스트_41184_3월초-하우젠에어컨 전시대 세부내역_싸-0704중-내부-전략유통 에어컨 전시대" xfId="1706" xr:uid="{25E699DA-4006-4DA8-B3BB-6CB273151CAB}"/>
    <cellStyle name="_050412 세일즈가이드 배포기준_051018 애니콜뉴스 11월호 배포리스트_대전지점 애니콜뉴스 2월호 배포리스트_41184_3월초-하우젠에어컨 전시대 세부내역_에어컨 정산(5.15까지)-전략유통" xfId="1707" xr:uid="{6F509871-673C-419D-B34C-0F7C2AC80CEC}"/>
    <cellStyle name="_050412 세일즈가이드 배포기준_051018 애니콜뉴스 11월호 배포리스트_대전지점 애니콜뉴스 2월호 배포리스트_41184_브랜드샵-AV진해" xfId="1708" xr:uid="{57BEC025-3514-424A-95BB-A19E37DB9013}"/>
    <cellStyle name="_050412 세일즈가이드 배포기준_051018 애니콜뉴스 11월호 배포리스트_대전지점 애니콜뉴스 2월호 배포리스트_41184_싸-0703중-내부-전략유통 에어컨 전시대" xfId="1709" xr:uid="{990BFF8D-E1AC-423C-AB4B-24A2309B020B}"/>
    <cellStyle name="_050412 세일즈가이드 배포기준_051018 애니콜뉴스 11월호 배포리스트_대전지점 애니콜뉴스 2월호 배포리스트_41184_싸-0703중-내부-전략유통 에어컨 전시대_싸-0704중-내부-전략유통 에어컨 전시대" xfId="1710" xr:uid="{43BAD691-4771-4CF9-928F-4CFA1C19C220}"/>
    <cellStyle name="_050412 세일즈가이드 배포기준_051018 애니콜뉴스 11월호 배포리스트_대전지점 애니콜뉴스 2월호 배포리스트_41184_싸-0703중-내부-전략유통 에어컨 전시대_에어컨 정산(5.15까지)-전략유통" xfId="1711" xr:uid="{54798BFE-FA71-4B27-BB27-68A6D9A1E3EE}"/>
    <cellStyle name="_050412 세일즈가이드 배포기준_051018 애니콜뉴스 11월호 배포리스트_브랜드샵-AV진해" xfId="1712" xr:uid="{D5811D37-DCCF-46AF-9D8F-2492FCA750E4}"/>
    <cellStyle name="_050412 세일즈가이드 배포기준_051018 애니콜뉴스 11월호 배포리스트_싸-0703중-내부-전략유통 에어컨 전시대" xfId="1713" xr:uid="{6DE243C3-D79F-486D-8EBF-F9AB87F57BA2}"/>
    <cellStyle name="_050412 세일즈가이드 배포기준_051018 애니콜뉴스 11월호 배포리스트_싸-0703중-내부-전략유통 에어컨 전시대_싸-0704중-내부-전략유통 에어컨 전시대" xfId="1714" xr:uid="{EF8427AA-1E23-419D-ADAE-0F4C30149D7A}"/>
    <cellStyle name="_050412 세일즈가이드 배포기준_051018 애니콜뉴스 11월호 배포리스트_싸-0703중-내부-전략유통 에어컨 전시대_에어컨 정산(5.15까지)-전략유통" xfId="1715" xr:uid="{E088F4FD-8A8E-492C-87E7-2A2A40DE6C3B}"/>
    <cellStyle name="_050412 세일즈가이드 배포기준_051026 V700포스터 배포리스트" xfId="1716" xr:uid="{4DF08846-D2D1-4B78-8268-24EC7A946657}"/>
    <cellStyle name="_050412 세일즈가이드 배포기준_051026 V700포스터 배포리스트_(세부내역)9월-홈플러스 울산동구점(부스)" xfId="1717" xr:uid="{66A66EA6-AFAD-4334-B089-A09A2A555A11}"/>
    <cellStyle name="_050412 세일즈가이드 배포기준_051026 V700포스터 배포리스트_081031 전략유통 할인점 브랜드샵정산양식" xfId="1718" xr:uid="{045B9BC6-B375-471A-8299-8D877A02FE4A}"/>
    <cellStyle name="_050412 세일즈가이드 배포기준_051026 V700포스터 배포리스트_1111" xfId="1719" xr:uid="{29AE9DA8-B2E9-452C-9CAF-DAA91843ED4A}"/>
    <cellStyle name="_050412 세일즈가이드 배포기준_051026 V700포스터 배포리스트_1111_싸-0704중-내부-전략유통 에어컨 전시대" xfId="1720" xr:uid="{94306851-68E7-4309-8EF0-729BA08D139F}"/>
    <cellStyle name="_050412 세일즈가이드 배포기준_051026 V700포스터 배포리스트_1111_에어컨 정산(5.15까지)-전략유통" xfId="1721" xr:uid="{A989BA94-9F7B-47C6-B150-28B0A9DDE6EA}"/>
    <cellStyle name="_050412 세일즈가이드 배포기준_051026 V700포스터 배포리스트_12월-롯데마트 당진점(부스)" xfId="1722" xr:uid="{9E61E01A-5DCD-43FD-80B7-416322430FE3}"/>
    <cellStyle name="_050412 세일즈가이드 배포기준_051026 V700포스터 배포리스트_12월-롯데마트 당진점(부스)1" xfId="1723" xr:uid="{5B079727-6182-4ACF-B190-3F7AAD3465BB}"/>
    <cellStyle name="_050412 세일즈가이드 배포기준_051026 V700포스터 배포리스트_3월초-하우젠에어컨 전시대 세부내역" xfId="1724" xr:uid="{A8B00816-8BF0-4684-98F9-23D030B199E3}"/>
    <cellStyle name="_050412 세일즈가이드 배포기준_051026 V700포스터 배포리스트_3월초-하우젠에어컨 전시대 세부내역_싸-0704중-내부-전략유통 에어컨 전시대" xfId="1725" xr:uid="{59F955F3-1CC6-4576-8620-9BE8059B35E1}"/>
    <cellStyle name="_050412 세일즈가이드 배포기준_051026 V700포스터 배포리스트_3월초-하우젠에어컨 전시대 세부내역_에어컨 정산(5.15까지)-전략유통" xfId="1726" xr:uid="{25E6EF8D-FC45-42AA-A545-B3A5AB154E72}"/>
    <cellStyle name="_050412 세일즈가이드 배포기준_051026 V700포스터 배포리스트_대전지점 제작물 배포리스트(V700POP)" xfId="1727" xr:uid="{BFD68EB6-7BDB-45C3-AD0D-12F7B62552D8}"/>
    <cellStyle name="_050412 세일즈가이드 배포기준_051026 V700포스터 배포리스트_대전지점 제작물 배포리스트(V700POP)_(세부내역)9월-홈플러스 울산동구점(부스)" xfId="1728" xr:uid="{A68E5507-2AE5-4013-9EA4-19E6E01BC89F}"/>
    <cellStyle name="_050412 세일즈가이드 배포기준_051026 V700포스터 배포리스트_대전지점 제작물 배포리스트(V700POP)_081031 전략유통 할인점 브랜드샵정산양식" xfId="1729" xr:uid="{3A533041-2071-495E-BF5E-A70AD4B9F003}"/>
    <cellStyle name="_050412 세일즈가이드 배포기준_051026 V700포스터 배포리스트_대전지점 제작물 배포리스트(V700POP)_1111" xfId="1730" xr:uid="{75205836-24DC-4641-B6A2-F959B80B5F10}"/>
    <cellStyle name="_050412 세일즈가이드 배포기준_051026 V700포스터 배포리스트_대전지점 제작물 배포리스트(V700POP)_1111_싸-0704중-내부-전략유통 에어컨 전시대" xfId="1731" xr:uid="{53C32832-8A76-4CA6-9AFA-88FD58EB432E}"/>
    <cellStyle name="_050412 세일즈가이드 배포기준_051026 V700포스터 배포리스트_대전지점 제작물 배포리스트(V700POP)_1111_에어컨 정산(5.15까지)-전략유통" xfId="1732" xr:uid="{F2F129D1-62AA-4D34-A392-8F496E55C464}"/>
    <cellStyle name="_050412 세일즈가이드 배포기준_051026 V700포스터 배포리스트_대전지점 제작물 배포리스트(V700POP)_12월-롯데마트 당진점(부스)" xfId="1733" xr:uid="{894CF56F-22E5-443E-BF00-8D27946D936E}"/>
    <cellStyle name="_050412 세일즈가이드 배포기준_051026 V700포스터 배포리스트_대전지점 제작물 배포리스트(V700POP)_12월-롯데마트 당진점(부스)1" xfId="1734" xr:uid="{8CFB35AC-74B8-4B8B-8EC2-F2DC01E55A4F}"/>
    <cellStyle name="_050412 세일즈가이드 배포기준_051026 V700포스터 배포리스트_대전지점 제작물 배포리스트(V700POP)_3월초-하우젠에어컨 전시대 세부내역" xfId="1735" xr:uid="{85652906-8975-4BA9-BE74-E527FD63B59D}"/>
    <cellStyle name="_050412 세일즈가이드 배포기준_051026 V700포스터 배포리스트_대전지점 제작물 배포리스트(V700POP)_3월초-하우젠에어컨 전시대 세부내역_싸-0704중-내부-전략유통 에어컨 전시대" xfId="1736" xr:uid="{82FDDC42-92DE-40A3-B23D-485732B99A30}"/>
    <cellStyle name="_050412 세일즈가이드 배포기준_051026 V700포스터 배포리스트_대전지점 제작물 배포리스트(V700POP)_3월초-하우젠에어컨 전시대 세부내역_에어컨 정산(5.15까지)-전략유통" xfId="1737" xr:uid="{4FB26812-7685-42E7-A209-13761FFE2F45}"/>
    <cellStyle name="_050412 세일즈가이드 배포기준_051026 V700포스터 배포리스트_대전지점 제작물 배포리스트(V700POP)_브랜드샵-AV진해" xfId="1738" xr:uid="{1150EDDA-7CFF-4667-AC40-1B6179A042C5}"/>
    <cellStyle name="_050412 세일즈가이드 배포기준_051026 V700포스터 배포리스트_대전지점 제작물 배포리스트(V700POP)_싸-0703중-내부-전략유통 에어컨 전시대" xfId="1739" xr:uid="{0C455DD1-2D56-4309-A2CB-7EDB0FF6851C}"/>
    <cellStyle name="_050412 세일즈가이드 배포기준_051026 V700포스터 배포리스트_대전지점 제작물 배포리스트(V700POP)_싸-0703중-내부-전략유통 에어컨 전시대_싸-0704중-내부-전략유통 에어컨 전시대" xfId="1740" xr:uid="{70F9AB8F-C452-45B8-BB99-C5A047EA039F}"/>
    <cellStyle name="_050412 세일즈가이드 배포기준_051026 V700포스터 배포리스트_대전지점 제작물 배포리스트(V700POP)_싸-0703중-내부-전략유통 에어컨 전시대_에어컨 정산(5.15까지)-전략유통" xfId="1741" xr:uid="{0DCA125A-E559-4EEA-BF6B-E1CDA1018382}"/>
    <cellStyle name="_050412 세일즈가이드 배포기준_051026 V700포스터 배포리스트_브랜드샵-AV진해" xfId="1742" xr:uid="{736A5067-5E16-4157-9C83-1A43189B0824}"/>
    <cellStyle name="_050412 세일즈가이드 배포기준_051026 V700포스터 배포리스트_싸-0703중-내부-전략유통 에어컨 전시대" xfId="1743" xr:uid="{7D061D89-A306-4E2F-967B-0A8982142CEF}"/>
    <cellStyle name="_050412 세일즈가이드 배포기준_051026 V700포스터 배포리스트_싸-0703중-내부-전략유통 에어컨 전시대_싸-0704중-내부-전략유통 에어컨 전시대" xfId="1744" xr:uid="{2261CB38-16C0-40FA-B314-1349E30AD710}"/>
    <cellStyle name="_050412 세일즈가이드 배포기준_051026 V700포스터 배포리스트_싸-0703중-내부-전략유통 에어컨 전시대_에어컨 정산(5.15까지)-전략유통" xfId="1745" xr:uid="{7692D51F-DAEF-4266-AB2C-E6369F15B80B}"/>
    <cellStyle name="_050412 세일즈가이드 배포기준_051026 제작물 배포리스트(V700POP)-대구지점" xfId="1746" xr:uid="{549FDB6A-51E3-4B2F-9815-061FE39972F2}"/>
    <cellStyle name="_050412 세일즈가이드 배포기준_051026 제작물 배포리스트(V700POP)-대구지점_(세부내역)9월-홈플러스 울산동구점(부스)" xfId="1747" xr:uid="{A5CBD942-B735-499D-B0E8-719B099790DF}"/>
    <cellStyle name="_050412 세일즈가이드 배포기준_051026 제작물 배포리스트(V700POP)-대구지점_081031 전략유통 할인점 브랜드샵정산양식" xfId="1748" xr:uid="{9272C621-DCBA-4341-B122-3B6A63B6FEEF}"/>
    <cellStyle name="_050412 세일즈가이드 배포기준_051026 제작물 배포리스트(V700POP)-대구지점_1111" xfId="1749" xr:uid="{0BF72AF6-51DB-4B8F-A0DD-61538AD20107}"/>
    <cellStyle name="_050412 세일즈가이드 배포기준_051026 제작물 배포리스트(V700POP)-대구지점_1111_싸-0704중-내부-전략유통 에어컨 전시대" xfId="1750" xr:uid="{3307B421-A21B-4D11-9472-E84FE8476390}"/>
    <cellStyle name="_050412 세일즈가이드 배포기준_051026 제작물 배포리스트(V700POP)-대구지점_1111_에어컨 정산(5.15까지)-전략유통" xfId="1751" xr:uid="{6ED5E069-C912-4237-BE7F-1F16B0A173FA}"/>
    <cellStyle name="_050412 세일즈가이드 배포기준_051026 제작물 배포리스트(V700POP)-대구지점_12월-롯데마트 당진점(부스)" xfId="1752" xr:uid="{5D3B3CD0-AB9F-4CA4-9410-D7CF590AE52A}"/>
    <cellStyle name="_050412 세일즈가이드 배포기준_051026 제작물 배포리스트(V700POP)-대구지점_12월-롯데마트 당진점(부스)1" xfId="1753" xr:uid="{4136CBD2-4D64-4B97-BA9D-682BD424E664}"/>
    <cellStyle name="_050412 세일즈가이드 배포기준_051026 제작물 배포리스트(V700POP)-대구지점_3월초-하우젠에어컨 전시대 세부내역" xfId="1754" xr:uid="{B4B694C6-52F7-4D1F-9BE6-FCCF22A7F54F}"/>
    <cellStyle name="_050412 세일즈가이드 배포기준_051026 제작물 배포리스트(V700POP)-대구지점_3월초-하우젠에어컨 전시대 세부내역_싸-0704중-내부-전략유통 에어컨 전시대" xfId="1755" xr:uid="{598A5BC8-03AC-4CEF-9FF3-2D30DCF722B3}"/>
    <cellStyle name="_050412 세일즈가이드 배포기준_051026 제작물 배포리스트(V700POP)-대구지점_3월초-하우젠에어컨 전시대 세부내역_에어컨 정산(5.15까지)-전략유통" xfId="1756" xr:uid="{14073428-3FD1-4184-A672-325A432FD133}"/>
    <cellStyle name="_050412 세일즈가이드 배포기준_051026 제작물 배포리스트(V700POP)-대구지점_브랜드샵-AV진해" xfId="1757" xr:uid="{D4CEB18B-1880-46C7-B0AA-17895E59D766}"/>
    <cellStyle name="_050412 세일즈가이드 배포기준_051026 제작물 배포리스트(V700POP)-대구지점_싸-0703중-내부-전략유통 에어컨 전시대" xfId="1758" xr:uid="{123825F4-3FD7-4C11-B4AF-EF0964ED44E4}"/>
    <cellStyle name="_050412 세일즈가이드 배포기준_051026 제작물 배포리스트(V700POP)-대구지점_싸-0703중-내부-전략유통 에어컨 전시대_싸-0704중-내부-전략유통 에어컨 전시대" xfId="1759" xr:uid="{5588BDF1-F7A4-4FF3-9D09-07E5865D1D96}"/>
    <cellStyle name="_050412 세일즈가이드 배포기준_051026 제작물 배포리스트(V700POP)-대구지점_싸-0703중-내부-전략유통 에어컨 전시대_에어컨 정산(5.15까지)-전략유통" xfId="1760" xr:uid="{6D5CFBE1-A916-4B33-81B9-ED3C0C603C71}"/>
    <cellStyle name="_050412 세일즈가이드 배포기준_051026 제작물 배포리스트(V700POP)-서부" xfId="1761" xr:uid="{48477B55-4F62-47D5-8569-4364C7CAABF0}"/>
    <cellStyle name="_050412 세일즈가이드 배포기준_051026 제작물 배포리스트(V700POP)-서부_(세부내역)9월-홈플러스 울산동구점(부스)" xfId="1762" xr:uid="{925AB5B8-6216-49F3-9607-ACEC93F65C54}"/>
    <cellStyle name="_050412 세일즈가이드 배포기준_051026 제작물 배포리스트(V700POP)-서부_081031 전략유통 할인점 브랜드샵정산양식" xfId="1763" xr:uid="{283A3F17-554A-43C6-9AEF-5B1557EAF767}"/>
    <cellStyle name="_050412 세일즈가이드 배포기준_051026 제작물 배포리스트(V700POP)-서부_1111" xfId="1764" xr:uid="{C0E5AC14-EC0C-47EA-A6B8-30CB042DBC5F}"/>
    <cellStyle name="_050412 세일즈가이드 배포기준_051026 제작물 배포리스트(V700POP)-서부_1111_싸-0704중-내부-전략유통 에어컨 전시대" xfId="1765" xr:uid="{E32B0880-F13E-4D76-8B24-1BAA458E9735}"/>
    <cellStyle name="_050412 세일즈가이드 배포기준_051026 제작물 배포리스트(V700POP)-서부_1111_에어컨 정산(5.15까지)-전략유통" xfId="1766" xr:uid="{8D79468F-964E-4099-88C9-07C0E837B72C}"/>
    <cellStyle name="_050412 세일즈가이드 배포기준_051026 제작물 배포리스트(V700POP)-서부_12월-롯데마트 당진점(부스)" xfId="1767" xr:uid="{829CDC4A-1D1C-483C-A934-D939E68A2337}"/>
    <cellStyle name="_050412 세일즈가이드 배포기준_051026 제작물 배포리스트(V700POP)-서부_12월-롯데마트 당진점(부스)1" xfId="1768" xr:uid="{7AFB1BB1-5E0B-496E-B206-E0ED6D9C32F6}"/>
    <cellStyle name="_050412 세일즈가이드 배포기준_051026 제작물 배포리스트(V700POP)-서부_3월초-하우젠에어컨 전시대 세부내역" xfId="1769" xr:uid="{C418F91B-F9AA-415E-B020-4948D52D5510}"/>
    <cellStyle name="_050412 세일즈가이드 배포기준_051026 제작물 배포리스트(V700POP)-서부_3월초-하우젠에어컨 전시대 세부내역_싸-0704중-내부-전략유통 에어컨 전시대" xfId="1770" xr:uid="{FF8E30C7-C463-45A2-8529-50325652346D}"/>
    <cellStyle name="_050412 세일즈가이드 배포기준_051026 제작물 배포리스트(V700POP)-서부_3월초-하우젠에어컨 전시대 세부내역_에어컨 정산(5.15까지)-전략유통" xfId="1771" xr:uid="{3031D368-9C41-43AC-91B9-360299D25D3C}"/>
    <cellStyle name="_050412 세일즈가이드 배포기준_051026 제작물 배포리스트(V700POP)-서부_브랜드샵-AV진해" xfId="1772" xr:uid="{DCAF52AE-B229-469D-9F7B-956190533FF0}"/>
    <cellStyle name="_050412 세일즈가이드 배포기준_051026 제작물 배포리스트(V700POP)-서부_싸-0703중-내부-전략유통 에어컨 전시대" xfId="1773" xr:uid="{119E2A0A-C26E-412E-A27D-4960CC2BD1BF}"/>
    <cellStyle name="_050412 세일즈가이드 배포기준_051026 제작물 배포리스트(V700POP)-서부_싸-0703중-내부-전략유통 에어컨 전시대_싸-0704중-내부-전략유통 에어컨 전시대" xfId="1774" xr:uid="{2F8A1A94-3FF5-4F76-BA10-6CDA6E34C3A3}"/>
    <cellStyle name="_050412 세일즈가이드 배포기준_051026 제작물 배포리스트(V700POP)-서부_싸-0703중-내부-전략유통 에어컨 전시대_에어컨 정산(5.15까지)-전략유통" xfId="1775" xr:uid="{D27DFA2D-ACA6-491B-A383-A3B56CB21E1A}"/>
    <cellStyle name="_050412 세일즈가이드 배포기준_051026 제작물 배포리스트최종(V700POP)" xfId="1776" xr:uid="{723A8F10-95DB-415A-982F-3A86B1B6A62A}"/>
    <cellStyle name="_050412 세일즈가이드 배포기준_051026 제작물 배포리스트최종(V700POP)_(세부내역)9월-홈플러스 울산동구점(부스)" xfId="1777" xr:uid="{F3454A75-A7A7-4AFF-8DB8-7596B1D50112}"/>
    <cellStyle name="_050412 세일즈가이드 배포기준_051026 제작물 배포리스트최종(V700POP)_081031 전략유통 할인점 브랜드샵정산양식" xfId="1778" xr:uid="{94699894-1CCC-4B0B-878E-9AF3786EFC48}"/>
    <cellStyle name="_050412 세일즈가이드 배포기준_051026 제작물 배포리스트최종(V700POP)_1111" xfId="1779" xr:uid="{4127B168-144D-4DB9-B156-F4EDAFE1B443}"/>
    <cellStyle name="_050412 세일즈가이드 배포기준_051026 제작물 배포리스트최종(V700POP)_1111_싸-0704중-내부-전략유통 에어컨 전시대" xfId="1780" xr:uid="{098B022B-2F46-4ED2-93E7-6232BD7E227A}"/>
    <cellStyle name="_050412 세일즈가이드 배포기준_051026 제작물 배포리스트최종(V700POP)_1111_에어컨 정산(5.15까지)-전략유통" xfId="1781" xr:uid="{000719DE-3DDC-4AA8-8754-EB2E655DDFC7}"/>
    <cellStyle name="_050412 세일즈가이드 배포기준_051026 제작물 배포리스트최종(V700POP)_12월-롯데마트 당진점(부스)" xfId="1782" xr:uid="{FAE91F5B-9814-41FD-A4F9-68681E44B4FA}"/>
    <cellStyle name="_050412 세일즈가이드 배포기준_051026 제작물 배포리스트최종(V700POP)_12월-롯데마트 당진점(부스)1" xfId="1783" xr:uid="{C7CD6E4D-2E01-4BD9-BD2E-8530E9D449B9}"/>
    <cellStyle name="_050412 세일즈가이드 배포기준_051026 제작물 배포리스트최종(V700POP)_3월초-하우젠에어컨 전시대 세부내역" xfId="1784" xr:uid="{144871E2-CCEF-4C9D-B9AB-060E600C27E9}"/>
    <cellStyle name="_050412 세일즈가이드 배포기준_051026 제작물 배포리스트최종(V700POP)_3월초-하우젠에어컨 전시대 세부내역_싸-0704중-내부-전략유통 에어컨 전시대" xfId="1785" xr:uid="{6BD9CD3C-77CE-47FA-82F8-B9D553BF71FD}"/>
    <cellStyle name="_050412 세일즈가이드 배포기준_051026 제작물 배포리스트최종(V700POP)_3월초-하우젠에어컨 전시대 세부내역_에어컨 정산(5.15까지)-전략유통" xfId="1786" xr:uid="{2EB83133-0922-4199-8DED-39F62B118A64}"/>
    <cellStyle name="_050412 세일즈가이드 배포기준_051026 제작물 배포리스트최종(V700POP)_브랜드샵-AV진해" xfId="1787" xr:uid="{4AE04D46-52F1-4E38-BDF8-A88DE4D36497}"/>
    <cellStyle name="_050412 세일즈가이드 배포기준_051026 제작물 배포리스트최종(V700POP)_싸-0703중-내부-전략유통 에어컨 전시대" xfId="1788" xr:uid="{DED1AC9B-C3B8-4ADF-8F22-6231F0348531}"/>
    <cellStyle name="_050412 세일즈가이드 배포기준_051026 제작물 배포리스트최종(V700POP)_싸-0703중-내부-전략유통 에어컨 전시대_싸-0704중-내부-전략유통 에어컨 전시대" xfId="1789" xr:uid="{AB9D4CC7-F7F2-4D7F-B717-6D2B8586432E}"/>
    <cellStyle name="_050412 세일즈가이드 배포기준_051026 제작물 배포리스트최종(V700POP)_싸-0703중-내부-전략유통 에어컨 전시대_에어컨 정산(5.15까지)-전략유통" xfId="1790" xr:uid="{80C39046-692B-40CA-85AD-E3DD3EDC209A}"/>
    <cellStyle name="_050412 세일즈가이드 배포기준_051221 포스터 배포리스트(B3603600 B3003000)_63342" xfId="1791" xr:uid="{7E341D48-84E9-4BA4-849D-2220EAB92CEA}"/>
    <cellStyle name="_050412 세일즈가이드 배포기준_051221 포스터 배포리스트(B3603600 B3003000)_63342_(세부내역)9월-홈플러스 울산동구점(부스)" xfId="1792" xr:uid="{8B0C91BF-5985-4A86-A51D-5523A94B4B0C}"/>
    <cellStyle name="_050412 세일즈가이드 배포기준_051221 포스터 배포리스트(B3603600 B3003000)_63342_081031 전략유통 할인점 브랜드샵정산양식" xfId="1793" xr:uid="{389B081C-8B81-469B-87A7-F7E732F4C27F}"/>
    <cellStyle name="_050412 세일즈가이드 배포기준_051221 포스터 배포리스트(B3603600 B3003000)_63342_1111" xfId="1794" xr:uid="{FFA4FCCF-BCEE-4304-81C7-3E1FB77FB2FB}"/>
    <cellStyle name="_050412 세일즈가이드 배포기준_051221 포스터 배포리스트(B3603600 B3003000)_63342_1111_싸-0704중-내부-전략유통 에어컨 전시대" xfId="1795" xr:uid="{12FA7F80-E5E6-4CE8-866F-8C6BB2C53315}"/>
    <cellStyle name="_050412 세일즈가이드 배포기준_051221 포스터 배포리스트(B3603600 B3003000)_63342_1111_에어컨 정산(5.15까지)-전략유통" xfId="1796" xr:uid="{3A05932C-AC9A-4D9C-AF34-F0CA175BBE68}"/>
    <cellStyle name="_050412 세일즈가이드 배포기준_051221 포스터 배포리스트(B3603600 B3003000)_63342_12월-롯데마트 당진점(부스)" xfId="1797" xr:uid="{5B6538D3-FF11-4AD4-8F77-B84BA886D9A3}"/>
    <cellStyle name="_050412 세일즈가이드 배포기준_051221 포스터 배포리스트(B3603600 B3003000)_63342_12월-롯데마트 당진점(부스)1" xfId="1798" xr:uid="{75AB5CA6-EF07-427D-B74F-F7A8C3966E85}"/>
    <cellStyle name="_050412 세일즈가이드 배포기준_051221 포스터 배포리스트(B3603600 B3003000)_63342_3월초-하우젠에어컨 전시대 세부내역" xfId="1799" xr:uid="{CA6152FC-2837-49C1-95A6-7EE1C2A5B4F8}"/>
    <cellStyle name="_050412 세일즈가이드 배포기준_051221 포스터 배포리스트(B3603600 B3003000)_63342_3월초-하우젠에어컨 전시대 세부내역_싸-0704중-내부-전략유통 에어컨 전시대" xfId="1800" xr:uid="{70A204DA-1D1C-4F46-831F-84407D00F6A8}"/>
    <cellStyle name="_050412 세일즈가이드 배포기준_051221 포스터 배포리스트(B3603600 B3003000)_63342_3월초-하우젠에어컨 전시대 세부내역_에어컨 정산(5.15까지)-전략유통" xfId="1801" xr:uid="{38593E27-5596-4630-91ED-64E203ABB65B}"/>
    <cellStyle name="_050412 세일즈가이드 배포기준_051221 포스터 배포리스트(B3603600 B3003000)_63342_브랜드샵-AV진해" xfId="1802" xr:uid="{3DDB1F1A-6E6F-40D4-AC7A-95DDBC45E036}"/>
    <cellStyle name="_050412 세일즈가이드 배포기준_051221 포스터 배포리스트(B3603600 B3003000)_63342_싸-0703중-내부-전략유통 에어컨 전시대" xfId="1803" xr:uid="{2B32B9CC-A401-4A6D-8D25-F7C4A739583D}"/>
    <cellStyle name="_050412 세일즈가이드 배포기준_051221 포스터 배포리스트(B3603600 B3003000)_63342_싸-0703중-내부-전략유통 에어컨 전시대_싸-0704중-내부-전략유통 에어컨 전시대" xfId="1804" xr:uid="{9FFEF51B-7D29-4909-9298-4AE4A6A7C23F}"/>
    <cellStyle name="_050412 세일즈가이드 배포기준_051221 포스터 배포리스트(B3603600 B3003000)_63342_싸-0703중-내부-전략유통 에어컨 전시대_에어컨 정산(5.15까지)-전략유통" xfId="1805" xr:uid="{404D08DB-3821-47A2-9EE3-8628210669CD}"/>
    <cellStyle name="_050412 세일즈가이드 배포기준_060105 B2300 포스터 배포리스트_41184" xfId="1806" xr:uid="{AAE0C9A1-BF72-44AE-8ECB-F1F37BE8A93A}"/>
    <cellStyle name="_050412 세일즈가이드 배포기준_060105 B2300 포스터 배포리스트_41184_(세부내역)9월-홈플러스 울산동구점(부스)" xfId="1807" xr:uid="{186F5D55-20D0-4090-86E2-D15823C90E5E}"/>
    <cellStyle name="_050412 세일즈가이드 배포기준_060105 B2300 포스터 배포리스트_41184_081031 전략유통 할인점 브랜드샵정산양식" xfId="1808" xr:uid="{5261CB43-AFE7-4850-83C5-726CEC07D56A}"/>
    <cellStyle name="_050412 세일즈가이드 배포기준_060105 B2300 포스터 배포리스트_41184_1111" xfId="1809" xr:uid="{75B4020B-F733-4251-A719-28DA69D2D1AC}"/>
    <cellStyle name="_050412 세일즈가이드 배포기준_060105 B2300 포스터 배포리스트_41184_1111_싸-0704중-내부-전략유통 에어컨 전시대" xfId="1810" xr:uid="{7136F94F-74B2-4604-A0F8-3163C41D7815}"/>
    <cellStyle name="_050412 세일즈가이드 배포기준_060105 B2300 포스터 배포리스트_41184_1111_에어컨 정산(5.15까지)-전략유통" xfId="1811" xr:uid="{95AACEA5-D55F-406C-BCCA-6AC3B01AD1A5}"/>
    <cellStyle name="_050412 세일즈가이드 배포기준_060105 B2300 포스터 배포리스트_41184_12월-롯데마트 당진점(부스)" xfId="1812" xr:uid="{2BB82882-354C-47DF-98F9-9DA69FC30EC6}"/>
    <cellStyle name="_050412 세일즈가이드 배포기준_060105 B2300 포스터 배포리스트_41184_12월-롯데마트 당진점(부스)1" xfId="1813" xr:uid="{63E206D2-6F9C-4F96-95C2-5351B2E2B9DE}"/>
    <cellStyle name="_050412 세일즈가이드 배포기준_060105 B2300 포스터 배포리스트_41184_3월초-하우젠에어컨 전시대 세부내역" xfId="1814" xr:uid="{F14E06DA-80DF-4794-80CF-EB3CDCFF3788}"/>
    <cellStyle name="_050412 세일즈가이드 배포기준_060105 B2300 포스터 배포리스트_41184_3월초-하우젠에어컨 전시대 세부내역_싸-0704중-내부-전략유통 에어컨 전시대" xfId="1815" xr:uid="{F41D4BE4-C9AB-4BAE-BCDF-D02C57DF93E5}"/>
    <cellStyle name="_050412 세일즈가이드 배포기준_060105 B2300 포스터 배포리스트_41184_3월초-하우젠에어컨 전시대 세부내역_에어컨 정산(5.15까지)-전략유통" xfId="1816" xr:uid="{2E18F157-C27C-4F8C-B189-C67A4D4B5D14}"/>
    <cellStyle name="_050412 세일즈가이드 배포기준_060105 B2300 포스터 배포리스트_41184_브랜드샵-AV진해" xfId="1817" xr:uid="{27156C9B-1B46-4D02-8C47-543D790DC2C5}"/>
    <cellStyle name="_050412 세일즈가이드 배포기준_060105 B2300 포스터 배포리스트_41184_싸-0703중-내부-전략유통 에어컨 전시대" xfId="1818" xr:uid="{F355904C-A279-45A6-B59A-5A067BED6FFA}"/>
    <cellStyle name="_050412 세일즈가이드 배포기준_060105 B2300 포스터 배포리스트_41184_싸-0703중-내부-전략유통 에어컨 전시대_싸-0704중-내부-전략유통 에어컨 전시대" xfId="1819" xr:uid="{E96F5F0E-2C4D-4171-9AFA-971C34784311}"/>
    <cellStyle name="_050412 세일즈가이드 배포기준_060105 B2300 포스터 배포리스트_41184_싸-0703중-내부-전략유통 에어컨 전시대_에어컨 정산(5.15까지)-전략유통" xfId="1820" xr:uid="{DB8FB93A-F5C9-456E-9AD5-88ECBAAAA8DC}"/>
    <cellStyle name="_050412 세일즈가이드 배포기준_081031 전략유통 할인점 브랜드샵정산양식" xfId="1821" xr:uid="{EA3AC428-752C-4153-BAEE-DB5D28B2E857}"/>
    <cellStyle name="_050412 세일즈가이드 배포기준_1111" xfId="1822" xr:uid="{82E59791-98B2-4857-8C0D-9715163A5F04}"/>
    <cellStyle name="_050412 세일즈가이드 배포기준_1111_싸-0704중-내부-전략유통 에어컨 전시대" xfId="1823" xr:uid="{BD7B4AA7-2A4D-4FC4-A4DA-0CE3904C30F9}"/>
    <cellStyle name="_050412 세일즈가이드 배포기준_1111_에어컨 정산(5.15까지)-전략유통" xfId="1824" xr:uid="{42C7C47A-C67F-4B2B-98E5-28C62F33545D}"/>
    <cellStyle name="_050412 세일즈가이드 배포기준_12월-롯데마트 당진점(부스)" xfId="1825" xr:uid="{5745948A-55B0-4F75-8402-41BFD63DAD27}"/>
    <cellStyle name="_050412 세일즈가이드 배포기준_12월-롯데마트 당진점(부스)1" xfId="1826" xr:uid="{CB080E11-8CF2-4836-AD72-214062D506AD}"/>
    <cellStyle name="_050412 세일즈가이드 배포기준_3월초-하우젠에어컨 전시대 세부내역" xfId="1827" xr:uid="{1DF1ADD5-E54D-4AF5-9344-86F10487F6BB}"/>
    <cellStyle name="_050412 세일즈가이드 배포기준_3월초-하우젠에어컨 전시대 세부내역_싸-0704중-내부-전략유통 에어컨 전시대" xfId="1828" xr:uid="{E3CFD5A9-A002-43AB-A75E-676F3C6B4CA7}"/>
    <cellStyle name="_050412 세일즈가이드 배포기준_3월초-하우젠에어컨 전시대 세부내역_에어컨 정산(5.15까지)-전략유통" xfId="1829" xr:uid="{D2E596B2-6B2B-4EA1-A12F-51818C4204D6}"/>
    <cellStyle name="_050412 세일즈가이드 배포기준_DMB 통합 POP 리스트 취합(051010)" xfId="1830" xr:uid="{371662B8-572E-47B9-8E7A-CEA4DA289D42}"/>
    <cellStyle name="_050412 세일즈가이드 배포기준_DMB 통합 POP 리스트 취합(051010)_(세부내역)9월-홈플러스 울산동구점(부스)" xfId="1831" xr:uid="{37702F13-D222-460C-83E9-AB1BD397272D}"/>
    <cellStyle name="_050412 세일즈가이드 배포기준_DMB 통합 POP 리스트 취합(051010)_081031 전략유통 할인점 브랜드샵정산양식" xfId="1832" xr:uid="{5240AC9E-C5DA-4C7A-9271-11CD6E0ED8A8}"/>
    <cellStyle name="_050412 세일즈가이드 배포기준_DMB 통합 POP 리스트 취합(051010)_1111" xfId="1833" xr:uid="{775559C1-189B-4758-B4A6-9CE094AEFA2F}"/>
    <cellStyle name="_050412 세일즈가이드 배포기준_DMB 통합 POP 리스트 취합(051010)_1111_싸-0704중-내부-전략유통 에어컨 전시대" xfId="1834" xr:uid="{23E28882-F63B-4614-8809-13EAD60FA50C}"/>
    <cellStyle name="_050412 세일즈가이드 배포기준_DMB 통합 POP 리스트 취합(051010)_1111_에어컨 정산(5.15까지)-전략유통" xfId="1835" xr:uid="{F5E067F0-8585-4D46-96E0-B2B8FF0E16A9}"/>
    <cellStyle name="_050412 세일즈가이드 배포기준_DMB 통합 POP 리스트 취합(051010)_12월-롯데마트 당진점(부스)" xfId="1836" xr:uid="{E38868A3-D030-41EC-A2CE-F51C786885BF}"/>
    <cellStyle name="_050412 세일즈가이드 배포기준_DMB 통합 POP 리스트 취합(051010)_12월-롯데마트 당진점(부스)1" xfId="1837" xr:uid="{135D34C1-6111-4BCE-8C08-F11F00ABA1A5}"/>
    <cellStyle name="_050412 세일즈가이드 배포기준_DMB 통합 POP 리스트 취합(051010)_3월초-하우젠에어컨 전시대 세부내역" xfId="1838" xr:uid="{E41693A9-AF80-41AB-A7B1-F5C8E9B69B8C}"/>
    <cellStyle name="_050412 세일즈가이드 배포기준_DMB 통합 POP 리스트 취합(051010)_3월초-하우젠에어컨 전시대 세부내역_싸-0704중-내부-전략유통 에어컨 전시대" xfId="1839" xr:uid="{96BA04EF-B34B-47F4-B52E-F8A4CD9B312F}"/>
    <cellStyle name="_050412 세일즈가이드 배포기준_DMB 통합 POP 리스트 취합(051010)_3월초-하우젠에어컨 전시대 세부내역_에어컨 정산(5.15까지)-전략유통" xfId="1840" xr:uid="{A622EDC5-5BFE-4959-A4D9-AF1CEF914466}"/>
    <cellStyle name="_050412 세일즈가이드 배포기준_DMB 통합 POP 리스트 취합(051010)_대전지점 제작물 배포리스트(V700POP)" xfId="1841" xr:uid="{5A557B72-794A-47D5-B67C-F6696D436C34}"/>
    <cellStyle name="_050412 세일즈가이드 배포기준_DMB 통합 POP 리스트 취합(051010)_대전지점 제작물 배포리스트(V700POP)_(세부내역)9월-홈플러스 울산동구점(부스)" xfId="1842" xr:uid="{17FFBD29-8EB7-47EA-8981-2220B1E14686}"/>
    <cellStyle name="_050412 세일즈가이드 배포기준_DMB 통합 POP 리스트 취합(051010)_대전지점 제작물 배포리스트(V700POP)_081031 전략유통 할인점 브랜드샵정산양식" xfId="1843" xr:uid="{F9C7CA3D-DE93-4CD2-BF65-7C5DD5B1D102}"/>
    <cellStyle name="_050412 세일즈가이드 배포기준_DMB 통합 POP 리스트 취합(051010)_대전지점 제작물 배포리스트(V700POP)_1111" xfId="1844" xr:uid="{274A8007-90A2-4C19-B6C5-AD5A47317DBA}"/>
    <cellStyle name="_050412 세일즈가이드 배포기준_DMB 통합 POP 리스트 취합(051010)_대전지점 제작물 배포리스트(V700POP)_1111_싸-0704중-내부-전략유통 에어컨 전시대" xfId="1845" xr:uid="{79C63854-2411-4A82-B4C7-8E22FABCC208}"/>
    <cellStyle name="_050412 세일즈가이드 배포기준_DMB 통합 POP 리스트 취합(051010)_대전지점 제작물 배포리스트(V700POP)_1111_에어컨 정산(5.15까지)-전략유통" xfId="1846" xr:uid="{7B10D6A6-3372-4706-B623-6B5C61843C5F}"/>
    <cellStyle name="_050412 세일즈가이드 배포기준_DMB 통합 POP 리스트 취합(051010)_대전지점 제작물 배포리스트(V700POP)_12월-롯데마트 당진점(부스)" xfId="1847" xr:uid="{193FAEDB-4EE5-4006-AC9C-9816DF3549AE}"/>
    <cellStyle name="_050412 세일즈가이드 배포기준_DMB 통합 POP 리스트 취합(051010)_대전지점 제작물 배포리스트(V700POP)_12월-롯데마트 당진점(부스)1" xfId="1848" xr:uid="{B28F3774-1286-45F2-A690-35C65E15FC3C}"/>
    <cellStyle name="_050412 세일즈가이드 배포기준_DMB 통합 POP 리스트 취합(051010)_대전지점 제작물 배포리스트(V700POP)_3월초-하우젠에어컨 전시대 세부내역" xfId="1849" xr:uid="{671B410B-17B0-4037-AC6C-50FB9401EC09}"/>
    <cellStyle name="_050412 세일즈가이드 배포기준_DMB 통합 POP 리스트 취합(051010)_대전지점 제작물 배포리스트(V700POP)_3월초-하우젠에어컨 전시대 세부내역_싸-0704중-내부-전략유통 에어컨 전시대" xfId="1850" xr:uid="{189F34CB-139D-4D7D-8955-C2F50F7304F4}"/>
    <cellStyle name="_050412 세일즈가이드 배포기준_DMB 통합 POP 리스트 취합(051010)_대전지점 제작물 배포리스트(V700POP)_3월초-하우젠에어컨 전시대 세부내역_에어컨 정산(5.15까지)-전략유통" xfId="1851" xr:uid="{9DCFAA4E-D869-4263-9BAC-C889A5F8AA18}"/>
    <cellStyle name="_050412 세일즈가이드 배포기준_DMB 통합 POP 리스트 취합(051010)_대전지점 제작물 배포리스트(V700POP)_브랜드샵-AV진해" xfId="1852" xr:uid="{A4B22211-77A9-4DE2-A655-847041CE8831}"/>
    <cellStyle name="_050412 세일즈가이드 배포기준_DMB 통합 POP 리스트 취합(051010)_대전지점 제작물 배포리스트(V700POP)_싸-0703중-내부-전략유통 에어컨 전시대" xfId="1853" xr:uid="{2ED2DB60-31CF-4C5C-9599-50906B35460D}"/>
    <cellStyle name="_050412 세일즈가이드 배포기준_DMB 통합 POP 리스트 취합(051010)_대전지점 제작물 배포리스트(V700POP)_싸-0703중-내부-전략유통 에어컨 전시대_싸-0704중-내부-전략유통 에어컨 전시대" xfId="1854" xr:uid="{DCE716E8-A167-4566-8DB3-389C7DCBB52D}"/>
    <cellStyle name="_050412 세일즈가이드 배포기준_DMB 통합 POP 리스트 취합(051010)_대전지점 제작물 배포리스트(V700POP)_싸-0703중-내부-전략유통 에어컨 전시대_에어컨 정산(5.15까지)-전략유통" xfId="1855" xr:uid="{AB7B3078-6745-4B94-AB53-C0D92EACC9D6}"/>
    <cellStyle name="_050412 세일즈가이드 배포기준_DMB 통합 POP 리스트 취합(051010)_브랜드샵-AV진해" xfId="1856" xr:uid="{42B88277-74C2-4AE2-99D8-28ACFC577166}"/>
    <cellStyle name="_050412 세일즈가이드 배포기준_DMB 통합 POP 리스트 취합(051010)_싸-0703중-내부-전략유통 에어컨 전시대" xfId="1857" xr:uid="{98F83524-F991-41CE-903C-5E682050867C}"/>
    <cellStyle name="_050412 세일즈가이드 배포기준_DMB 통합 POP 리스트 취합(051010)_싸-0703중-내부-전략유통 에어컨 전시대_싸-0704중-내부-전략유통 에어컨 전시대" xfId="1858" xr:uid="{844595B9-9D17-464F-8D9C-571A6347FA1A}"/>
    <cellStyle name="_050412 세일즈가이드 배포기준_DMB 통합 POP 리스트 취합(051010)_싸-0703중-내부-전략유통 에어컨 전시대_에어컨 정산(5.15까지)-전략유통" xfId="1859" xr:uid="{BCF06066-388A-4013-AC33-8FCB64AF0778}"/>
    <cellStyle name="_050412 세일즈가이드 배포기준_대전지점 B2300 포스터 배포리스트" xfId="1860" xr:uid="{DFB9AA95-0EDA-4DD9-A84C-8EFE6E1D2FE3}"/>
    <cellStyle name="_050412 세일즈가이드 배포기준_대전지점 B2300 포스터 배포리스트_(세부내역)9월-홈플러스 울산동구점(부스)" xfId="1861" xr:uid="{3100D136-8B53-4536-8397-D49C3BDF5EB1}"/>
    <cellStyle name="_050412 세일즈가이드 배포기준_대전지점 B2300 포스터 배포리스트_081031 전략유통 할인점 브랜드샵정산양식" xfId="1862" xr:uid="{FD1CE968-CFB6-4B28-BDF4-5B57C837115A}"/>
    <cellStyle name="_050412 세일즈가이드 배포기준_대전지점 B2300 포스터 배포리스트_1111" xfId="1863" xr:uid="{A023F5D9-43B2-457E-8108-1529B4137119}"/>
    <cellStyle name="_050412 세일즈가이드 배포기준_대전지점 B2300 포스터 배포리스트_1111_싸-0704중-내부-전략유통 에어컨 전시대" xfId="1864" xr:uid="{3C951825-64D0-4566-B8CD-FD687635E3CD}"/>
    <cellStyle name="_050412 세일즈가이드 배포기준_대전지점 B2300 포스터 배포리스트_1111_에어컨 정산(5.15까지)-전략유통" xfId="1865" xr:uid="{3FFD0AF5-42A4-4ECB-BF54-2FB2C0BC6C88}"/>
    <cellStyle name="_050412 세일즈가이드 배포기준_대전지점 B2300 포스터 배포리스트_12월-롯데마트 당진점(부스)" xfId="1866" xr:uid="{75EBE5E6-CE11-4CF8-B068-C31D36E893BC}"/>
    <cellStyle name="_050412 세일즈가이드 배포기준_대전지점 B2300 포스터 배포리스트_12월-롯데마트 당진점(부스)1" xfId="1867" xr:uid="{0B557FE7-5218-4B36-85BD-C69269C904D9}"/>
    <cellStyle name="_050412 세일즈가이드 배포기준_대전지점 B2300 포스터 배포리스트_3월초-하우젠에어컨 전시대 세부내역" xfId="1868" xr:uid="{C41F4D1B-3C99-4F0D-B795-FCFE154FE0EE}"/>
    <cellStyle name="_050412 세일즈가이드 배포기준_대전지점 B2300 포스터 배포리스트_3월초-하우젠에어컨 전시대 세부내역_싸-0704중-내부-전략유통 에어컨 전시대" xfId="1869" xr:uid="{FCF0DDA3-8315-4CD7-AB52-B9DF4DF21888}"/>
    <cellStyle name="_050412 세일즈가이드 배포기준_대전지점 B2300 포스터 배포리스트_3월초-하우젠에어컨 전시대 세부내역_에어컨 정산(5.15까지)-전략유통" xfId="1870" xr:uid="{CC5C7D87-F0C3-4ED3-9CD1-649891072526}"/>
    <cellStyle name="_050412 세일즈가이드 배포기준_대전지점 B2300 포스터 배포리스트_브랜드샵-AV진해" xfId="1871" xr:uid="{666D0EC2-FE19-48C6-83B6-EDBFF5D1A6C2}"/>
    <cellStyle name="_050412 세일즈가이드 배포기준_대전지점 B2300 포스터 배포리스트_싸-0703중-내부-전략유통 에어컨 전시대" xfId="1872" xr:uid="{3151C7F2-E8EA-4C00-B443-4E89C1A96BD2}"/>
    <cellStyle name="_050412 세일즈가이드 배포기준_대전지점 B2300 포스터 배포리스트_싸-0703중-내부-전략유통 에어컨 전시대_싸-0704중-내부-전략유통 에어컨 전시대" xfId="1873" xr:uid="{B46057D7-C056-4FDC-80C9-D90F4C0EB350}"/>
    <cellStyle name="_050412 세일즈가이드 배포기준_대전지점 B2300 포스터 배포리스트_싸-0703중-내부-전략유통 에어컨 전시대_에어컨 정산(5.15까지)-전략유통" xfId="1874" xr:uid="{AD4B45FC-A5AC-43A8-AC7C-129042F637A6}"/>
    <cellStyle name="_050412 세일즈가이드 배포기준_대전지점 V84084000포스터 배포리스트" xfId="1875" xr:uid="{C068850C-85B0-4EC9-AB33-273C40B41EDA}"/>
    <cellStyle name="_050412 세일즈가이드 배포기준_대전지점 V84084000포스터 배포리스트_(세부내역)9월-홈플러스 울산동구점(부스)" xfId="1876" xr:uid="{F685E451-16BD-494E-9FEB-E312DC5055F1}"/>
    <cellStyle name="_050412 세일즈가이드 배포기준_대전지점 V84084000포스터 배포리스트_081031 전략유통 할인점 브랜드샵정산양식" xfId="1877" xr:uid="{EC852579-A679-4454-B211-6B97A6A39CD3}"/>
    <cellStyle name="_050412 세일즈가이드 배포기준_대전지점 V84084000포스터 배포리스트_1111" xfId="1878" xr:uid="{B73BDA3E-5834-4CB3-ACD8-3647DAC64F53}"/>
    <cellStyle name="_050412 세일즈가이드 배포기준_대전지점 V84084000포스터 배포리스트_1111_싸-0704중-내부-전략유통 에어컨 전시대" xfId="1879" xr:uid="{DEEA1602-20CC-4AE9-B269-653FAC625D71}"/>
    <cellStyle name="_050412 세일즈가이드 배포기준_대전지점 V84084000포스터 배포리스트_1111_에어컨 정산(5.15까지)-전략유통" xfId="1880" xr:uid="{87D07598-518F-49C8-A58E-23B592C65E91}"/>
    <cellStyle name="_050412 세일즈가이드 배포기준_대전지점 V84084000포스터 배포리스트_12월-롯데마트 당진점(부스)" xfId="1881" xr:uid="{B5681E61-D674-4B95-91AF-4784CC648A75}"/>
    <cellStyle name="_050412 세일즈가이드 배포기준_대전지점 V84084000포스터 배포리스트_12월-롯데마트 당진점(부스)1" xfId="1882" xr:uid="{8BC8D0DE-9E98-4AE2-ACFA-7DFF13A60C41}"/>
    <cellStyle name="_050412 세일즈가이드 배포기준_대전지점 V84084000포스터 배포리스트_3월초-하우젠에어컨 전시대 세부내역" xfId="1883" xr:uid="{5BF622E1-0F7D-4731-8CF8-EAD351026F47}"/>
    <cellStyle name="_050412 세일즈가이드 배포기준_대전지점 V84084000포스터 배포리스트_3월초-하우젠에어컨 전시대 세부내역_싸-0704중-내부-전략유통 에어컨 전시대" xfId="1884" xr:uid="{84ADC445-A344-48E1-A82B-22D5921FB14D}"/>
    <cellStyle name="_050412 세일즈가이드 배포기준_대전지점 V84084000포스터 배포리스트_3월초-하우젠에어컨 전시대 세부내역_에어컨 정산(5.15까지)-전략유통" xfId="1885" xr:uid="{B23357D4-AFD0-4790-86CA-4CA3179B86F2}"/>
    <cellStyle name="_050412 세일즈가이드 배포기준_대전지점 V84084000포스터 배포리스트_브랜드샵-AV진해" xfId="1886" xr:uid="{F4987A91-D7AB-474C-BAF3-EBC42DC05E41}"/>
    <cellStyle name="_050412 세일즈가이드 배포기준_대전지점 V84084000포스터 배포리스트_싸-0703중-내부-전략유통 에어컨 전시대" xfId="1887" xr:uid="{3B6C1D65-AF00-4B88-B40B-C7F8CCB9BAF9}"/>
    <cellStyle name="_050412 세일즈가이드 배포기준_대전지점 V84084000포스터 배포리스트_싸-0703중-내부-전략유통 에어컨 전시대_싸-0704중-내부-전략유통 에어컨 전시대" xfId="1888" xr:uid="{57165D85-BEA9-47E0-9C15-645BC41F8C9D}"/>
    <cellStyle name="_050412 세일즈가이드 배포기준_대전지점 V84084000포스터 배포리스트_싸-0703중-내부-전략유통 에어컨 전시대_에어컨 정산(5.15까지)-전략유통" xfId="1889" xr:uid="{A2ED9325-A606-429D-981D-D9BDC0CF0950}"/>
    <cellStyle name="_050412 세일즈가이드 배포기준_대전지점 애니콜뉴스 2월호 배포리스트_41184" xfId="1890" xr:uid="{6733D4E0-76A4-447E-8676-091174AD07E5}"/>
    <cellStyle name="_050412 세일즈가이드 배포기준_대전지점 애니콜뉴스 2월호 배포리스트_41184_(세부내역)9월-홈플러스 울산동구점(부스)" xfId="1891" xr:uid="{62682F4D-8717-4FD1-8B25-A0567295BA61}"/>
    <cellStyle name="_050412 세일즈가이드 배포기준_대전지점 애니콜뉴스 2월호 배포리스트_41184_081031 전략유통 할인점 브랜드샵정산양식" xfId="1892" xr:uid="{84AF504D-7960-4150-924A-2666C9501229}"/>
    <cellStyle name="_050412 세일즈가이드 배포기준_대전지점 애니콜뉴스 2월호 배포리스트_41184_1111" xfId="1893" xr:uid="{58BA4C18-2580-4A4D-82EE-343F2FE232FF}"/>
    <cellStyle name="_050412 세일즈가이드 배포기준_대전지점 애니콜뉴스 2월호 배포리스트_41184_1111_싸-0704중-내부-전략유통 에어컨 전시대" xfId="1894" xr:uid="{30DE1540-2392-4767-BBFB-2249D32FF602}"/>
    <cellStyle name="_050412 세일즈가이드 배포기준_대전지점 애니콜뉴스 2월호 배포리스트_41184_1111_에어컨 정산(5.15까지)-전략유통" xfId="1895" xr:uid="{095D6845-0764-425E-AFB3-C86053EACB1B}"/>
    <cellStyle name="_050412 세일즈가이드 배포기준_대전지점 애니콜뉴스 2월호 배포리스트_41184_12월-롯데마트 당진점(부스)" xfId="1896" xr:uid="{6544F106-3926-4F5E-BF97-67CF97F945C3}"/>
    <cellStyle name="_050412 세일즈가이드 배포기준_대전지점 애니콜뉴스 2월호 배포리스트_41184_12월-롯데마트 당진점(부스)1" xfId="1897" xr:uid="{BC5B051B-EF88-4B38-B0CC-A6343EE77756}"/>
    <cellStyle name="_050412 세일즈가이드 배포기준_대전지점 애니콜뉴스 2월호 배포리스트_41184_3월초-하우젠에어컨 전시대 세부내역" xfId="1898" xr:uid="{313357C8-0D1B-4B9A-A5B0-919924709C8D}"/>
    <cellStyle name="_050412 세일즈가이드 배포기준_대전지점 애니콜뉴스 2월호 배포리스트_41184_3월초-하우젠에어컨 전시대 세부내역_싸-0704중-내부-전략유통 에어컨 전시대" xfId="1899" xr:uid="{92315F51-E9C2-47B9-9763-06776E949CE9}"/>
    <cellStyle name="_050412 세일즈가이드 배포기준_대전지점 애니콜뉴스 2월호 배포리스트_41184_3월초-하우젠에어컨 전시대 세부내역_에어컨 정산(5.15까지)-전략유통" xfId="1900" xr:uid="{873FA352-5587-4712-809E-DF5BF2B98CE9}"/>
    <cellStyle name="_050412 세일즈가이드 배포기준_대전지점 애니콜뉴스 2월호 배포리스트_41184_브랜드샵-AV진해" xfId="1901" xr:uid="{728B5BEA-9386-4DEB-A8BC-47193FC07631}"/>
    <cellStyle name="_050412 세일즈가이드 배포기준_대전지점 애니콜뉴스 2월호 배포리스트_41184_싸-0703중-내부-전략유통 에어컨 전시대" xfId="1902" xr:uid="{9CEE6C37-4EAF-4154-9E2A-52C06BB00CFC}"/>
    <cellStyle name="_050412 세일즈가이드 배포기준_대전지점 애니콜뉴스 2월호 배포리스트_41184_싸-0703중-내부-전략유통 에어컨 전시대_싸-0704중-내부-전략유통 에어컨 전시대" xfId="1903" xr:uid="{6AD479BE-655D-40F0-AB41-6E8065EAAE8F}"/>
    <cellStyle name="_050412 세일즈가이드 배포기준_대전지점 애니콜뉴스 2월호 배포리스트_41184_싸-0703중-내부-전략유통 에어컨 전시대_에어컨 정산(5.15까지)-전략유통" xfId="1904" xr:uid="{B0842A5C-E8D6-4E7A-B2BF-71204E0504BD}"/>
    <cellStyle name="_050412 세일즈가이드 배포기준_대전지점 청주사무소 제작물 배포리스트(V700POP)" xfId="1905" xr:uid="{26FCDF70-6C0F-4EB0-87DC-07427361BEAC}"/>
    <cellStyle name="_050412 세일즈가이드 배포기준_대전지점 청주사무소 제작물 배포리스트(V700POP)_(세부내역)9월-홈플러스 울산동구점(부스)" xfId="1906" xr:uid="{28D004B3-93CA-41A2-ABDF-FFE81DF9C8A1}"/>
    <cellStyle name="_050412 세일즈가이드 배포기준_대전지점 청주사무소 제작물 배포리스트(V700POP)_081031 전략유통 할인점 브랜드샵정산양식" xfId="1907" xr:uid="{10BE4BE8-6EE4-4FC4-9223-5FECD3C5DD1A}"/>
    <cellStyle name="_050412 세일즈가이드 배포기준_대전지점 청주사무소 제작물 배포리스트(V700POP)_1111" xfId="1908" xr:uid="{73EA24B3-98D4-49BF-8880-0463F5463507}"/>
    <cellStyle name="_050412 세일즈가이드 배포기준_대전지점 청주사무소 제작물 배포리스트(V700POP)_1111_싸-0704중-내부-전략유통 에어컨 전시대" xfId="1909" xr:uid="{4206A4A6-903B-4ADC-8848-3F845A57E049}"/>
    <cellStyle name="_050412 세일즈가이드 배포기준_대전지점 청주사무소 제작물 배포리스트(V700POP)_1111_에어컨 정산(5.15까지)-전략유통" xfId="1910" xr:uid="{5EDA2C33-529E-4130-B890-D5627544BFDB}"/>
    <cellStyle name="_050412 세일즈가이드 배포기준_대전지점 청주사무소 제작물 배포리스트(V700POP)_12월-롯데마트 당진점(부스)" xfId="1911" xr:uid="{C3518B39-E2D6-4D8B-9C30-5F84F235E6CD}"/>
    <cellStyle name="_050412 세일즈가이드 배포기준_대전지점 청주사무소 제작물 배포리스트(V700POP)_12월-롯데마트 당진점(부스)1" xfId="1912" xr:uid="{231AB1A8-0FED-486C-94FD-FB754441D825}"/>
    <cellStyle name="_050412 세일즈가이드 배포기준_대전지점 청주사무소 제작물 배포리스트(V700POP)_3월초-하우젠에어컨 전시대 세부내역" xfId="1913" xr:uid="{EC7DCC7A-3C61-486D-9523-C54871B71E7F}"/>
    <cellStyle name="_050412 세일즈가이드 배포기준_대전지점 청주사무소 제작물 배포리스트(V700POP)_3월초-하우젠에어컨 전시대 세부내역_싸-0704중-내부-전략유통 에어컨 전시대" xfId="1914" xr:uid="{A259179D-EC63-4910-8557-1CDA0704CF5A}"/>
    <cellStyle name="_050412 세일즈가이드 배포기준_대전지점 청주사무소 제작물 배포리스트(V700POP)_3월초-하우젠에어컨 전시대 세부내역_에어컨 정산(5.15까지)-전략유통" xfId="1915" xr:uid="{E1E91B41-C2BE-4470-A3BF-A59995BCE0FC}"/>
    <cellStyle name="_050412 세일즈가이드 배포기준_대전지점 청주사무소 제작물 배포리스트(V700POP)_브랜드샵-AV진해" xfId="1916" xr:uid="{1E25DC99-A415-41DD-9652-51974B3458A5}"/>
    <cellStyle name="_050412 세일즈가이드 배포기준_대전지점 청주사무소 제작물 배포리스트(V700POP)_싸-0703중-내부-전략유통 에어컨 전시대" xfId="1917" xr:uid="{60E5B2B5-EEE2-4A75-B19D-03404FFB3E74}"/>
    <cellStyle name="_050412 세일즈가이드 배포기준_대전지점 청주사무소 제작물 배포리스트(V700POP)_싸-0703중-내부-전략유통 에어컨 전시대_싸-0704중-내부-전략유통 에어컨 전시대" xfId="1918" xr:uid="{075C1969-3375-4507-BD27-98DBB4ED260F}"/>
    <cellStyle name="_050412 세일즈가이드 배포기준_대전지점 청주사무소 제작물 배포리스트(V700POP)_싸-0703중-내부-전략유통 에어컨 전시대_에어컨 정산(5.15까지)-전략유통" xfId="1919" xr:uid="{8CEAEB02-2579-4EA0-84FE-79809B8336C5}"/>
    <cellStyle name="_050412 세일즈가이드 배포기준_대전지점 포스터 배포리스트(B3603600 B3003000)" xfId="1920" xr:uid="{0989F0DA-7F48-4344-BA26-0BCC8659A38D}"/>
    <cellStyle name="_050412 세일즈가이드 배포기준_대전지점 포스터 배포리스트(B3603600 B3003000)_(세부내역)9월-홈플러스 울산동구점(부스)" xfId="1921" xr:uid="{4C2B0E5A-9BC0-41AC-925B-D9FF2D6CCE36}"/>
    <cellStyle name="_050412 세일즈가이드 배포기준_대전지점 포스터 배포리스트(B3603600 B3003000)_081031 전략유통 할인점 브랜드샵정산양식" xfId="1922" xr:uid="{462E420B-4D51-4951-B5BB-92B23592FFB1}"/>
    <cellStyle name="_050412 세일즈가이드 배포기준_대전지점 포스터 배포리스트(B3603600 B3003000)_1111" xfId="1923" xr:uid="{7228FB32-A30E-4D17-868F-0CB6CA98EEBC}"/>
    <cellStyle name="_050412 세일즈가이드 배포기준_대전지점 포스터 배포리스트(B3603600 B3003000)_1111_싸-0704중-내부-전략유통 에어컨 전시대" xfId="1924" xr:uid="{4854AAF9-987F-43FC-AE36-8A1A5A38B811}"/>
    <cellStyle name="_050412 세일즈가이드 배포기준_대전지점 포스터 배포리스트(B3603600 B3003000)_1111_에어컨 정산(5.15까지)-전략유통" xfId="1925" xr:uid="{D45E1E81-7E84-45E1-A756-8DF03415FA84}"/>
    <cellStyle name="_050412 세일즈가이드 배포기준_대전지점 포스터 배포리스트(B3603600 B3003000)_12월-롯데마트 당진점(부스)" xfId="1926" xr:uid="{65AAEEFF-7D8F-449E-9DDD-821E93B827E7}"/>
    <cellStyle name="_050412 세일즈가이드 배포기준_대전지점 포스터 배포리스트(B3603600 B3003000)_12월-롯데마트 당진점(부스)1" xfId="1927" xr:uid="{3D6B6A42-30EA-46B2-A1DB-7B306AD6EE86}"/>
    <cellStyle name="_050412 세일즈가이드 배포기준_대전지점 포스터 배포리스트(B3603600 B3003000)_3월초-하우젠에어컨 전시대 세부내역" xfId="1928" xr:uid="{F314E7F4-A6F1-48B5-BC1B-2D540F2C8312}"/>
    <cellStyle name="_050412 세일즈가이드 배포기준_대전지점 포스터 배포리스트(B3603600 B3003000)_3월초-하우젠에어컨 전시대 세부내역_싸-0704중-내부-전략유통 에어컨 전시대" xfId="1929" xr:uid="{EFB0DC9D-9CAF-4F0C-9191-3323913B2378}"/>
    <cellStyle name="_050412 세일즈가이드 배포기준_대전지점 포스터 배포리스트(B3603600 B3003000)_3월초-하우젠에어컨 전시대 세부내역_에어컨 정산(5.15까지)-전략유통" xfId="1930" xr:uid="{88ADE6DD-2EC0-4A4A-A0AB-D8A7A583A604}"/>
    <cellStyle name="_050412 세일즈가이드 배포기준_대전지점 포스터 배포리스트(B3603600 B3003000)_브랜드샵-AV진해" xfId="1931" xr:uid="{D37B1383-9FEA-494B-AB48-6CEC0DA4AE91}"/>
    <cellStyle name="_050412 세일즈가이드 배포기준_대전지점 포스터 배포리스트(B3603600 B3003000)_싸-0703중-내부-전략유통 에어컨 전시대" xfId="1932" xr:uid="{D5386766-DE27-42B0-995F-A3BDEF3C9253}"/>
    <cellStyle name="_050412 세일즈가이드 배포기준_대전지점 포스터 배포리스트(B3603600 B3003000)_싸-0703중-내부-전략유통 에어컨 전시대_싸-0704중-내부-전략유통 에어컨 전시대" xfId="1933" xr:uid="{61675BD1-860C-42CB-A254-6AF755747FBE}"/>
    <cellStyle name="_050412 세일즈가이드 배포기준_대전지점 포스터 배포리스트(B3603600 B3003000)_싸-0703중-내부-전략유통 에어컨 전시대_에어컨 정산(5.15까지)-전략유통" xfId="1934" xr:uid="{DFF14636-0B50-4178-9E75-F12E77548EA9}"/>
    <cellStyle name="_050412 세일즈가이드 배포기준_브랜드샵-AV진해" xfId="1935" xr:uid="{8C206F2C-0D1B-48E9-8FAD-D34454125A11}"/>
    <cellStyle name="_050412 세일즈가이드 배포기준_서울" xfId="1936" xr:uid="{A5777187-05B6-42AB-9827-98272C841395}"/>
    <cellStyle name="_050412 세일즈가이드 배포기준_서울_(세부내역)9월-홈플러스 울산동구점(부스)" xfId="1937" xr:uid="{69B50EAF-F94B-4208-BDA0-27484C111737}"/>
    <cellStyle name="_050412 세일즈가이드 배포기준_서울_081031 전략유통 할인점 브랜드샵정산양식" xfId="1938" xr:uid="{FD370E78-AC34-4D5A-8B97-B63ECB5E916B}"/>
    <cellStyle name="_050412 세일즈가이드 배포기준_서울_1111" xfId="1939" xr:uid="{5FC5580E-7CF9-432A-A967-FCF0BFA6367A}"/>
    <cellStyle name="_050412 세일즈가이드 배포기준_서울_1111_싸-0704중-내부-전략유통 에어컨 전시대" xfId="1940" xr:uid="{142E776C-F643-41EC-956D-EBA3A552346E}"/>
    <cellStyle name="_050412 세일즈가이드 배포기준_서울_1111_에어컨 정산(5.15까지)-전략유통" xfId="1941" xr:uid="{011AC2B8-F026-48D7-B9F0-D1CC20BB5AA2}"/>
    <cellStyle name="_050412 세일즈가이드 배포기준_서울_12월-롯데마트 당진점(부스)" xfId="1942" xr:uid="{A9E0C21E-50DE-4DFD-B4F6-69E13C6FB4B4}"/>
    <cellStyle name="_050412 세일즈가이드 배포기준_서울_12월-롯데마트 당진점(부스)1" xfId="1943" xr:uid="{93C01134-6402-42AC-B4DA-822EA2812CDB}"/>
    <cellStyle name="_050412 세일즈가이드 배포기준_서울_3월초-하우젠에어컨 전시대 세부내역" xfId="1944" xr:uid="{7E9A3EDB-30E1-419F-80BA-C1AE556423D9}"/>
    <cellStyle name="_050412 세일즈가이드 배포기준_서울_3월초-하우젠에어컨 전시대 세부내역_싸-0704중-내부-전략유통 에어컨 전시대" xfId="1945" xr:uid="{824A25E5-7D83-4526-9C46-4AB9EFB2D7A8}"/>
    <cellStyle name="_050412 세일즈가이드 배포기준_서울_3월초-하우젠에어컨 전시대 세부내역_에어컨 정산(5.15까지)-전략유통" xfId="1946" xr:uid="{81C8ACCA-F09F-4E29-9166-1554A4599072}"/>
    <cellStyle name="_050412 세일즈가이드 배포기준_서울_브랜드샵-AV진해" xfId="1947" xr:uid="{23C7C82D-F030-4466-9068-A64BD9934CD7}"/>
    <cellStyle name="_050412 세일즈가이드 배포기준_서울_싸-0703중-내부-전략유통 에어컨 전시대" xfId="1948" xr:uid="{8A3B61EC-862A-4692-88D5-208CAC7F6FF5}"/>
    <cellStyle name="_050412 세일즈가이드 배포기준_서울_싸-0703중-내부-전략유통 에어컨 전시대_싸-0704중-내부-전략유통 에어컨 전시대" xfId="1949" xr:uid="{B2E5F949-3FD7-4D5F-AD60-0B3002EE1111}"/>
    <cellStyle name="_050412 세일즈가이드 배포기준_서울_싸-0703중-내부-전략유통 에어컨 전시대_에어컨 정산(5.15까지)-전략유통" xfId="1950" xr:uid="{18922C0C-DAF7-40C8-984E-8A52FFDF917C}"/>
    <cellStyle name="_050412 세일즈가이드 배포기준_싸-0703중-내부-전략유통 에어컨 전시대" xfId="1951" xr:uid="{2B172D82-53DD-47E6-91B2-BE589996ECF8}"/>
    <cellStyle name="_050412 세일즈가이드 배포기준_싸-0703중-내부-전략유통 에어컨 전시대_싸-0704중-내부-전략유통 에어컨 전시대" xfId="1952" xr:uid="{9905F391-ED9B-4595-8B78-980049F0EFB0}"/>
    <cellStyle name="_050412 세일즈가이드 배포기준_싸-0703중-내부-전략유통 에어컨 전시대_에어컨 정산(5.15까지)-전략유통" xfId="1953" xr:uid="{9EB669F0-8F39-4352-9527-B68B1829AE7E}"/>
    <cellStyle name="_050412 세일즈가이드 배포기준_인천" xfId="1954" xr:uid="{04FD088F-AAAF-42C7-AEE2-96A477E01BC6}"/>
    <cellStyle name="_050412 세일즈가이드 배포기준_인천_(세부내역)9월-홈플러스 울산동구점(부스)" xfId="1955" xr:uid="{BF6BB748-7333-49E7-B621-0CEFE5F274C1}"/>
    <cellStyle name="_050412 세일즈가이드 배포기준_인천_081031 전략유통 할인점 브랜드샵정산양식" xfId="1956" xr:uid="{4ED844D2-B6A9-45EF-97A1-5EFA9CDFA8BD}"/>
    <cellStyle name="_050412 세일즈가이드 배포기준_인천_1111" xfId="1957" xr:uid="{390AE99B-4BB7-4BC0-83EE-97771EC111B5}"/>
    <cellStyle name="_050412 세일즈가이드 배포기준_인천_1111_싸-0704중-내부-전략유통 에어컨 전시대" xfId="1958" xr:uid="{F390D1C1-45DF-4D0F-98D0-8A0004157771}"/>
    <cellStyle name="_050412 세일즈가이드 배포기준_인천_1111_에어컨 정산(5.15까지)-전략유통" xfId="1959" xr:uid="{1EE5E26F-CCB0-45A7-9923-CB8870ED6936}"/>
    <cellStyle name="_050412 세일즈가이드 배포기준_인천_12월-롯데마트 당진점(부스)" xfId="1960" xr:uid="{1EF4CBFE-09A8-4732-B4C7-FFB4C0AF6271}"/>
    <cellStyle name="_050412 세일즈가이드 배포기준_인천_12월-롯데마트 당진점(부스)1" xfId="1961" xr:uid="{54F77124-926E-49AC-BA85-B65F0B7E4119}"/>
    <cellStyle name="_050412 세일즈가이드 배포기준_인천_3월초-하우젠에어컨 전시대 세부내역" xfId="1962" xr:uid="{F7F38F32-648C-4DB2-BD28-7616F8AB9927}"/>
    <cellStyle name="_050412 세일즈가이드 배포기준_인천_3월초-하우젠에어컨 전시대 세부내역_싸-0704중-내부-전략유통 에어컨 전시대" xfId="1963" xr:uid="{2B5FCCFE-A0DF-4010-8537-4D5898FD214C}"/>
    <cellStyle name="_050412 세일즈가이드 배포기준_인천_3월초-하우젠에어컨 전시대 세부내역_에어컨 정산(5.15까지)-전략유통" xfId="1964" xr:uid="{F8351BA9-C838-4F13-B9EE-8F1BF86CD590}"/>
    <cellStyle name="_050412 세일즈가이드 배포기준_인천_브랜드샵-AV진해" xfId="1965" xr:uid="{16924AA0-303D-4A3C-9E64-5C31DA145504}"/>
    <cellStyle name="_050412 세일즈가이드 배포기준_인천_싸-0703중-내부-전략유통 에어컨 전시대" xfId="1966" xr:uid="{2053049B-8605-40F6-A864-B28622751B9B}"/>
    <cellStyle name="_050412 세일즈가이드 배포기준_인천_싸-0703중-내부-전략유통 에어컨 전시대_싸-0704중-내부-전략유통 에어컨 전시대" xfId="1967" xr:uid="{8DD1EA05-0990-4066-BC24-E41BA283168B}"/>
    <cellStyle name="_050412 세일즈가이드 배포기준_인천_싸-0703중-내부-전략유통 에어컨 전시대_에어컨 정산(5.15까지)-전략유통" xfId="1968" xr:uid="{1C70DD48-93E3-4D4F-9576-B04045F72E44}"/>
    <cellStyle name="_050412 제작물배포리스트 취합 공지(G1000카탈로그외)" xfId="1969" xr:uid="{A3528C4E-A741-4775-AC58-CAE9B8CF5EEA}"/>
    <cellStyle name="_050412 제작물배포리스트 취합 공지(G1000카탈로그외)_(세부내역)9월-홈플러스 울산동구점(부스)" xfId="1970" xr:uid="{A1B49FA9-16BC-471D-B13C-EC8A5EA4F92D}"/>
    <cellStyle name="_050412 제작물배포리스트 취합 공지(G1000카탈로그외)_051018 애니콜뉴스 11월호 배포리스트" xfId="1971" xr:uid="{21B1CDE8-3587-46FA-9EEC-A44C9673D2A2}"/>
    <cellStyle name="_050412 제작물배포리스트 취합 공지(G1000카탈로그외)_051018 애니콜뉴스 11월호 배포리스트_(세부내역)9월-홈플러스 울산동구점(부스)" xfId="1972" xr:uid="{20702096-E618-428E-A076-FD87829E7178}"/>
    <cellStyle name="_050412 제작물배포리스트 취합 공지(G1000카탈로그외)_051018 애니콜뉴스 11월호 배포리스트_081031 전략유통 할인점 브랜드샵정산양식" xfId="1973" xr:uid="{03EF0643-528F-4929-8AB4-5F4C50E4AAC0}"/>
    <cellStyle name="_050412 제작물배포리스트 취합 공지(G1000카탈로그외)_051018 애니콜뉴스 11월호 배포리스트_1111" xfId="1974" xr:uid="{ECC0E857-FDEE-4192-93EA-ED036426DC6E}"/>
    <cellStyle name="_050412 제작물배포리스트 취합 공지(G1000카탈로그외)_051018 애니콜뉴스 11월호 배포리스트_1111_싸-0704중-내부-전략유통 에어컨 전시대" xfId="1975" xr:uid="{B06D45E5-6C1C-4D1A-A5D4-4CEA2F447C88}"/>
    <cellStyle name="_050412 제작물배포리스트 취합 공지(G1000카탈로그외)_051018 애니콜뉴스 11월호 배포리스트_1111_에어컨 정산(5.15까지)-전략유통" xfId="1976" xr:uid="{34A3A1EC-D614-4577-AEE4-2A947E9E256D}"/>
    <cellStyle name="_050412 제작물배포리스트 취합 공지(G1000카탈로그외)_051018 애니콜뉴스 11월호 배포리스트_12월-롯데마트 당진점(부스)" xfId="1977" xr:uid="{8586F838-E7D9-4ADE-9743-4EA954DF0A24}"/>
    <cellStyle name="_050412 제작물배포리스트 취합 공지(G1000카탈로그외)_051018 애니콜뉴스 11월호 배포리스트_12월-롯데마트 당진점(부스)1" xfId="1978" xr:uid="{EDFF3103-3CE8-4950-9A1F-460B39D2719A}"/>
    <cellStyle name="_050412 제작물배포리스트 취합 공지(G1000카탈로그외)_051018 애니콜뉴스 11월호 배포리스트_3월초-하우젠에어컨 전시대 세부내역" xfId="1979" xr:uid="{8FED6B3D-DB2E-4B18-A721-36A3A81ACE34}"/>
    <cellStyle name="_050412 제작물배포리스트 취합 공지(G1000카탈로그외)_051018 애니콜뉴스 11월호 배포리스트_3월초-하우젠에어컨 전시대 세부내역_싸-0704중-내부-전략유통 에어컨 전시대" xfId="1980" xr:uid="{A6294144-E95F-4287-842C-EB54EC176D34}"/>
    <cellStyle name="_050412 제작물배포리스트 취합 공지(G1000카탈로그외)_051018 애니콜뉴스 11월호 배포리스트_3월초-하우젠에어컨 전시대 세부내역_에어컨 정산(5.15까지)-전략유통" xfId="1981" xr:uid="{67998609-660F-4427-8791-AF3FB5827296}"/>
    <cellStyle name="_050412 제작물배포리스트 취합 공지(G1000카탈로그외)_051018 애니콜뉴스 11월호 배포리스트_브랜드샵-AV진해" xfId="1982" xr:uid="{54D3DD5C-C981-4D56-9D2C-96BAB40B8DA4}"/>
    <cellStyle name="_050412 제작물배포리스트 취합 공지(G1000카탈로그외)_051018 애니콜뉴스 11월호 배포리스트_싸-0703중-내부-전략유통 에어컨 전시대" xfId="1983" xr:uid="{31C7B8DB-1D94-420C-9273-D17F6A1738DF}"/>
    <cellStyle name="_050412 제작물배포리스트 취합 공지(G1000카탈로그외)_051018 애니콜뉴스 11월호 배포리스트_싸-0703중-내부-전략유통 에어컨 전시대_싸-0704중-내부-전략유통 에어컨 전시대" xfId="1984" xr:uid="{F401FED8-B660-45A4-8A62-FB054420EBFD}"/>
    <cellStyle name="_050412 제작물배포리스트 취합 공지(G1000카탈로그외)_051018 애니콜뉴스 11월호 배포리스트_싸-0703중-내부-전략유통 에어컨 전시대_에어컨 정산(5.15까지)-전략유통" xfId="1985" xr:uid="{B31D3B58-5D64-40DC-ADD9-E2142529992C}"/>
    <cellStyle name="_050412 제작물배포리스트 취합 공지(G1000카탈로그외)_051221 포스터 배포리스트(B3603600 B3003000)_63342" xfId="1986" xr:uid="{53DB91DF-9EFB-4B47-A837-F93491F94DB4}"/>
    <cellStyle name="_050412 제작물배포리스트 취합 공지(G1000카탈로그외)_051221 포스터 배포리스트(B3603600 B3003000)_63342_(세부내역)9월-홈플러스 울산동구점(부스)" xfId="1987" xr:uid="{105A9FF5-85FE-45DB-A30E-C9C6E328666B}"/>
    <cellStyle name="_050412 제작물배포리스트 취합 공지(G1000카탈로그외)_051221 포스터 배포리스트(B3603600 B3003000)_63342_081031 전략유통 할인점 브랜드샵정산양식" xfId="1988" xr:uid="{34E2E920-7662-4C5B-922F-4AFDB04FBD3E}"/>
    <cellStyle name="_050412 제작물배포리스트 취합 공지(G1000카탈로그외)_051221 포스터 배포리스트(B3603600 B3003000)_63342_1111" xfId="1989" xr:uid="{5DD68C01-3574-43A1-9705-E6CD55CDC935}"/>
    <cellStyle name="_050412 제작물배포리스트 취합 공지(G1000카탈로그외)_051221 포스터 배포리스트(B3603600 B3003000)_63342_1111_싸-0704중-내부-전략유통 에어컨 전시대" xfId="1990" xr:uid="{4B898544-EC1D-4A77-87C5-ACA79AB26033}"/>
    <cellStyle name="_050412 제작물배포리스트 취합 공지(G1000카탈로그외)_051221 포스터 배포리스트(B3603600 B3003000)_63342_1111_에어컨 정산(5.15까지)-전략유통" xfId="1991" xr:uid="{60FA7FFD-A30A-4997-9566-FB54C0D070DE}"/>
    <cellStyle name="_050412 제작물배포리스트 취합 공지(G1000카탈로그외)_051221 포스터 배포리스트(B3603600 B3003000)_63342_12월-롯데마트 당진점(부스)" xfId="1992" xr:uid="{7096321A-285D-4A08-92E1-F3FBD5E7644E}"/>
    <cellStyle name="_050412 제작물배포리스트 취합 공지(G1000카탈로그외)_051221 포스터 배포리스트(B3603600 B3003000)_63342_12월-롯데마트 당진점(부스)1" xfId="1993" xr:uid="{52CC5853-3ADF-4E6A-BF32-AEDBED3B683C}"/>
    <cellStyle name="_050412 제작물배포리스트 취합 공지(G1000카탈로그외)_051221 포스터 배포리스트(B3603600 B3003000)_63342_3월초-하우젠에어컨 전시대 세부내역" xfId="1994" xr:uid="{6B1DF16C-50F7-4EBF-BB34-D0193A418790}"/>
    <cellStyle name="_050412 제작물배포리스트 취합 공지(G1000카탈로그외)_051221 포스터 배포리스트(B3603600 B3003000)_63342_3월초-하우젠에어컨 전시대 세부내역_싸-0704중-내부-전략유통 에어컨 전시대" xfId="1995" xr:uid="{75340B9C-62EB-49BE-9EDD-A82A3457F896}"/>
    <cellStyle name="_050412 제작물배포리스트 취합 공지(G1000카탈로그외)_051221 포스터 배포리스트(B3603600 B3003000)_63342_3월초-하우젠에어컨 전시대 세부내역_에어컨 정산(5.15까지)-전략유통" xfId="1996" xr:uid="{C5F7FE65-31FA-43AB-BADE-737443D9E392}"/>
    <cellStyle name="_050412 제작물배포리스트 취합 공지(G1000카탈로그외)_051221 포스터 배포리스트(B3603600 B3003000)_63342_브랜드샵-AV진해" xfId="1997" xr:uid="{BFD4D101-1EE3-467F-98F8-112D66F25777}"/>
    <cellStyle name="_050412 제작물배포리스트 취합 공지(G1000카탈로그외)_051221 포스터 배포리스트(B3603600 B3003000)_63342_싸-0703중-내부-전략유통 에어컨 전시대" xfId="1998" xr:uid="{8D6A3170-92CB-42B4-8483-40E7E01E7A30}"/>
    <cellStyle name="_050412 제작물배포리스트 취합 공지(G1000카탈로그외)_051221 포스터 배포리스트(B3603600 B3003000)_63342_싸-0703중-내부-전략유통 에어컨 전시대_싸-0704중-내부-전략유통 에어컨 전시대" xfId="1999" xr:uid="{9A00049F-AA3E-4DB8-B351-7A4B7C54B216}"/>
    <cellStyle name="_050412 제작물배포리스트 취합 공지(G1000카탈로그외)_051221 포스터 배포리스트(B3603600 B3003000)_63342_싸-0703중-내부-전략유통 에어컨 전시대_에어컨 정산(5.15까지)-전략유통" xfId="2000" xr:uid="{02E0657C-217F-495D-88E5-E09EF6162B56}"/>
    <cellStyle name="_050412 제작물배포리스트 취합 공지(G1000카탈로그외)_060105 B2300 포스터 배포리스트_41184" xfId="2001" xr:uid="{6C62D994-AD34-4EE9-BDE6-E70593A8F4BA}"/>
    <cellStyle name="_050412 제작물배포리스트 취합 공지(G1000카탈로그외)_060105 B2300 포스터 배포리스트_41184_(세부내역)9월-홈플러스 울산동구점(부스)" xfId="2002" xr:uid="{14116D1A-5C3A-41AA-A00C-ED11226A6FDF}"/>
    <cellStyle name="_050412 제작물배포리스트 취합 공지(G1000카탈로그외)_060105 B2300 포스터 배포리스트_41184_081031 전략유통 할인점 브랜드샵정산양식" xfId="2003" xr:uid="{5A1070D1-3E12-4F51-B4AC-125A8CB96691}"/>
    <cellStyle name="_050412 제작물배포리스트 취합 공지(G1000카탈로그외)_060105 B2300 포스터 배포리스트_41184_1111" xfId="2004" xr:uid="{6BDB1312-AF43-497E-8A18-89405511983E}"/>
    <cellStyle name="_050412 제작물배포리스트 취합 공지(G1000카탈로그외)_060105 B2300 포스터 배포리스트_41184_1111_싸-0704중-내부-전략유통 에어컨 전시대" xfId="2005" xr:uid="{58A7E2CA-9B77-4ACB-81E2-FDB77B1BA8D4}"/>
    <cellStyle name="_050412 제작물배포리스트 취합 공지(G1000카탈로그외)_060105 B2300 포스터 배포리스트_41184_1111_에어컨 정산(5.15까지)-전략유통" xfId="2006" xr:uid="{2C324DDA-B824-4EDB-BFA4-DEF89E3A1D97}"/>
    <cellStyle name="_050412 제작물배포리스트 취합 공지(G1000카탈로그외)_060105 B2300 포스터 배포리스트_41184_12월-롯데마트 당진점(부스)" xfId="2007" xr:uid="{A49EEBC8-0B68-4F2C-95F8-1F0BAC7FCD3B}"/>
    <cellStyle name="_050412 제작물배포리스트 취합 공지(G1000카탈로그외)_060105 B2300 포스터 배포리스트_41184_12월-롯데마트 당진점(부스)1" xfId="2008" xr:uid="{A07F230F-68DB-437A-AB54-4830EC060FDD}"/>
    <cellStyle name="_050412 제작물배포리스트 취합 공지(G1000카탈로그외)_060105 B2300 포스터 배포리스트_41184_3월초-하우젠에어컨 전시대 세부내역" xfId="2009" xr:uid="{CFA3E0CC-3B90-45F2-A61B-C13E189F932D}"/>
    <cellStyle name="_050412 제작물배포리스트 취합 공지(G1000카탈로그외)_060105 B2300 포스터 배포리스트_41184_3월초-하우젠에어컨 전시대 세부내역_싸-0704중-내부-전략유통 에어컨 전시대" xfId="2010" xr:uid="{30A3083E-F1FE-4CE5-ACDA-C7E54F328909}"/>
    <cellStyle name="_050412 제작물배포리스트 취합 공지(G1000카탈로그외)_060105 B2300 포스터 배포리스트_41184_3월초-하우젠에어컨 전시대 세부내역_에어컨 정산(5.15까지)-전략유통" xfId="2011" xr:uid="{ACB5B844-2EC9-4590-BF77-DC28024BDAE1}"/>
    <cellStyle name="_050412 제작물배포리스트 취합 공지(G1000카탈로그외)_060105 B2300 포스터 배포리스트_41184_브랜드샵-AV진해" xfId="2012" xr:uid="{22B1A0E3-ADF4-41FB-BB4E-52B841A722D8}"/>
    <cellStyle name="_050412 제작물배포리스트 취합 공지(G1000카탈로그외)_060105 B2300 포스터 배포리스트_41184_싸-0703중-내부-전략유통 에어컨 전시대" xfId="2013" xr:uid="{684077DB-11F1-4954-B2C6-67ED0B92847B}"/>
    <cellStyle name="_050412 제작물배포리스트 취합 공지(G1000카탈로그외)_060105 B2300 포스터 배포리스트_41184_싸-0703중-내부-전략유통 에어컨 전시대_싸-0704중-내부-전략유통 에어컨 전시대" xfId="2014" xr:uid="{36073229-B55C-4114-935D-39230417BDB6}"/>
    <cellStyle name="_050412 제작물배포리스트 취합 공지(G1000카탈로그외)_060105 B2300 포스터 배포리스트_41184_싸-0703중-내부-전략유통 에어컨 전시대_에어컨 정산(5.15까지)-전략유통" xfId="2015" xr:uid="{D1AFED9F-1574-462A-9287-E3CF60747CAE}"/>
    <cellStyle name="_050412 제작물배포리스트 취합 공지(G1000카탈로그외)_081031 전략유통 할인점 브랜드샵정산양식" xfId="2016" xr:uid="{F0A15C71-6AC2-4748-B03C-79CD26FEADF8}"/>
    <cellStyle name="_050412 제작물배포리스트 취합 공지(G1000카탈로그외)_1111" xfId="2017" xr:uid="{E8FFE35A-8ECB-4CC4-8914-5D64D9219576}"/>
    <cellStyle name="_050412 제작물배포리스트 취합 공지(G1000카탈로그외)_1111_싸-0704중-내부-전략유통 에어컨 전시대" xfId="2018" xr:uid="{C84A02A6-9643-4FF3-A896-DAE74C8988B3}"/>
    <cellStyle name="_050412 제작물배포리스트 취합 공지(G1000카탈로그외)_1111_에어컨 정산(5.15까지)-전략유통" xfId="2019" xr:uid="{560291B4-8566-42F7-BD12-5B78915F9D1E}"/>
    <cellStyle name="_050412 제작물배포리스트 취합 공지(G1000카탈로그외)_12월-롯데마트 당진점(부스)" xfId="2020" xr:uid="{C9126626-CD8C-405D-B592-B9C9D5467706}"/>
    <cellStyle name="_050412 제작물배포리스트 취합 공지(G1000카탈로그외)_12월-롯데마트 당진점(부스)1" xfId="2021" xr:uid="{38C565FE-C61E-4589-A49D-9A43AE36DFB7}"/>
    <cellStyle name="_050412 제작물배포리스트 취합 공지(G1000카탈로그외)_3월초-하우젠에어컨 전시대 세부내역" xfId="2022" xr:uid="{B43DC799-B1E0-487E-B905-3DEDDBB079B8}"/>
    <cellStyle name="_050412 제작물배포리스트 취합 공지(G1000카탈로그외)_3월초-하우젠에어컨 전시대 세부내역_싸-0704중-내부-전략유통 에어컨 전시대" xfId="2023" xr:uid="{5EB8B710-FCAE-42DB-A9CA-82CCAF860982}"/>
    <cellStyle name="_050412 제작물배포리스트 취합 공지(G1000카탈로그외)_3월초-하우젠에어컨 전시대 세부내역_에어컨 정산(5.15까지)-전략유통" xfId="2024" xr:uid="{77DE27C2-ED30-48EF-9D24-0E4BCF717163}"/>
    <cellStyle name="_050412 제작물배포리스트 취합 공지(G1000카탈로그외)_대전지점 B2300 포스터 배포리스트" xfId="2025" xr:uid="{900F8B47-2941-40F7-9A89-FF50426CC765}"/>
    <cellStyle name="_050412 제작물배포리스트 취합 공지(G1000카탈로그외)_대전지점 B2300 포스터 배포리스트_(세부내역)9월-홈플러스 울산동구점(부스)" xfId="2026" xr:uid="{FD6EB41C-2B18-419C-AD9E-ECAC2153A800}"/>
    <cellStyle name="_050412 제작물배포리스트 취합 공지(G1000카탈로그외)_대전지점 B2300 포스터 배포리스트_081031 전략유통 할인점 브랜드샵정산양식" xfId="2027" xr:uid="{B3F0AEA4-AFBC-4F47-8594-F2BE373BECCE}"/>
    <cellStyle name="_050412 제작물배포리스트 취합 공지(G1000카탈로그외)_대전지점 B2300 포스터 배포리스트_1111" xfId="2028" xr:uid="{8782926C-A6CE-4874-9FE2-589C4A1E6EF6}"/>
    <cellStyle name="_050412 제작물배포리스트 취합 공지(G1000카탈로그외)_대전지점 B2300 포스터 배포리스트_1111_싸-0704중-내부-전략유통 에어컨 전시대" xfId="2029" xr:uid="{6CED0FF7-6B6F-4C68-A895-05E8B143CE9A}"/>
    <cellStyle name="_050412 제작물배포리스트 취합 공지(G1000카탈로그외)_대전지점 B2300 포스터 배포리스트_1111_에어컨 정산(5.15까지)-전략유통" xfId="2030" xr:uid="{0893C6FF-9764-4549-AED5-49B69F6A4BEB}"/>
    <cellStyle name="_050412 제작물배포리스트 취합 공지(G1000카탈로그외)_대전지점 B2300 포스터 배포리스트_12월-롯데마트 당진점(부스)" xfId="2031" xr:uid="{99CA44E3-2F3F-43A7-8FA2-BB0BC5A60E50}"/>
    <cellStyle name="_050412 제작물배포리스트 취합 공지(G1000카탈로그외)_대전지점 B2300 포스터 배포리스트_12월-롯데마트 당진점(부스)1" xfId="2032" xr:uid="{D546462B-8854-4881-9F2E-10A8BF0B8371}"/>
    <cellStyle name="_050412 제작물배포리스트 취합 공지(G1000카탈로그외)_대전지점 B2300 포스터 배포리스트_3월초-하우젠에어컨 전시대 세부내역" xfId="2033" xr:uid="{131132BF-9CDB-4E3E-8F24-52613AE53A72}"/>
    <cellStyle name="_050412 제작물배포리스트 취합 공지(G1000카탈로그외)_대전지점 B2300 포스터 배포리스트_3월초-하우젠에어컨 전시대 세부내역_싸-0704중-내부-전략유통 에어컨 전시대" xfId="2034" xr:uid="{63987CBC-7BE8-474F-BDC7-7218F30A8669}"/>
    <cellStyle name="_050412 제작물배포리스트 취합 공지(G1000카탈로그외)_대전지점 B2300 포스터 배포리스트_3월초-하우젠에어컨 전시대 세부내역_에어컨 정산(5.15까지)-전략유통" xfId="2035" xr:uid="{0D084A39-2BB6-47C8-991C-E56C298106BB}"/>
    <cellStyle name="_050412 제작물배포리스트 취합 공지(G1000카탈로그외)_대전지점 B2300 포스터 배포리스트_브랜드샵-AV진해" xfId="2036" xr:uid="{C578E756-75B7-4C00-B03E-2BF827EC9E81}"/>
    <cellStyle name="_050412 제작물배포리스트 취합 공지(G1000카탈로그외)_대전지점 B2300 포스터 배포리스트_싸-0703중-내부-전략유통 에어컨 전시대" xfId="2037" xr:uid="{7B3AEF2F-FD82-47D5-9D46-0E43C09C8AFD}"/>
    <cellStyle name="_050412 제작물배포리스트 취합 공지(G1000카탈로그외)_대전지점 B2300 포스터 배포리스트_싸-0703중-내부-전략유통 에어컨 전시대_싸-0704중-내부-전략유통 에어컨 전시대" xfId="2038" xr:uid="{CC790296-4A80-4A43-83B5-9EC73B7D730F}"/>
    <cellStyle name="_050412 제작물배포리스트 취합 공지(G1000카탈로그외)_대전지점 B2300 포스터 배포리스트_싸-0703중-내부-전략유통 에어컨 전시대_에어컨 정산(5.15까지)-전략유통" xfId="2039" xr:uid="{054548D9-BC93-4451-B300-E6E532ECCF7A}"/>
    <cellStyle name="_050412 제작물배포리스트 취합 공지(G1000카탈로그외)_대전지점 V84084000포스터 배포리스트" xfId="2040" xr:uid="{A2E41685-19BB-456C-BF93-3B15B25A0E3C}"/>
    <cellStyle name="_050412 제작물배포리스트 취합 공지(G1000카탈로그외)_대전지점 V84084000포스터 배포리스트_(세부내역)9월-홈플러스 울산동구점(부스)" xfId="2041" xr:uid="{CE2D7B85-2AA7-44C2-A2FF-0C8536736735}"/>
    <cellStyle name="_050412 제작물배포리스트 취합 공지(G1000카탈로그외)_대전지점 V84084000포스터 배포리스트_081031 전략유통 할인점 브랜드샵정산양식" xfId="2042" xr:uid="{72D2E220-E53C-497C-9FE7-7C89129B0251}"/>
    <cellStyle name="_050412 제작물배포리스트 취합 공지(G1000카탈로그외)_대전지점 V84084000포스터 배포리스트_1111" xfId="2043" xr:uid="{ADF34A76-9232-4D4E-9B7E-51B693307B71}"/>
    <cellStyle name="_050412 제작물배포리스트 취합 공지(G1000카탈로그외)_대전지점 V84084000포스터 배포리스트_1111_싸-0704중-내부-전략유통 에어컨 전시대" xfId="2044" xr:uid="{1FBACBA6-F28A-4997-B867-D3AAA42289EB}"/>
    <cellStyle name="_050412 제작물배포리스트 취합 공지(G1000카탈로그외)_대전지점 V84084000포스터 배포리스트_1111_에어컨 정산(5.15까지)-전략유통" xfId="2045" xr:uid="{2F5F0E10-2C40-4BED-8973-A9652EEAC0E1}"/>
    <cellStyle name="_050412 제작물배포리스트 취합 공지(G1000카탈로그외)_대전지점 V84084000포스터 배포리스트_12월-롯데마트 당진점(부스)" xfId="2046" xr:uid="{649DE5EA-01E2-4324-86DC-3DD0851AB8E3}"/>
    <cellStyle name="_050412 제작물배포리스트 취합 공지(G1000카탈로그외)_대전지점 V84084000포스터 배포리스트_12월-롯데마트 당진점(부스)1" xfId="2047" xr:uid="{E3BA8DC1-4189-47DA-A4CD-495FB01DEACF}"/>
    <cellStyle name="_050412 제작물배포리스트 취합 공지(G1000카탈로그외)_대전지점 V84084000포스터 배포리스트_3월초-하우젠에어컨 전시대 세부내역" xfId="2048" xr:uid="{F5164AD7-0E33-48D4-8684-525C33402EEB}"/>
    <cellStyle name="_050412 제작물배포리스트 취합 공지(G1000카탈로그외)_대전지점 V84084000포스터 배포리스트_3월초-하우젠에어컨 전시대 세부내역_싸-0704중-내부-전략유통 에어컨 전시대" xfId="2049" xr:uid="{DCB364BB-E989-4B33-9EC9-5B4D51FDBA2B}"/>
    <cellStyle name="_050412 제작물배포리스트 취합 공지(G1000카탈로그외)_대전지점 V84084000포스터 배포리스트_3월초-하우젠에어컨 전시대 세부내역_에어컨 정산(5.15까지)-전략유통" xfId="2050" xr:uid="{C61CFF8D-392F-44B2-9230-DAB46D405F7C}"/>
    <cellStyle name="_050412 제작물배포리스트 취합 공지(G1000카탈로그외)_대전지점 V84084000포스터 배포리스트_브랜드샵-AV진해" xfId="2051" xr:uid="{64F790E2-5F09-468F-B147-DD0BA5B63341}"/>
    <cellStyle name="_050412 제작물배포리스트 취합 공지(G1000카탈로그외)_대전지점 V84084000포스터 배포리스트_싸-0703중-내부-전략유통 에어컨 전시대" xfId="2052" xr:uid="{588AC4CA-DE8B-41ED-A2F8-66E1719FB95A}"/>
    <cellStyle name="_050412 제작물배포리스트 취합 공지(G1000카탈로그외)_대전지점 V84084000포스터 배포리스트_싸-0703중-내부-전략유통 에어컨 전시대_싸-0704중-내부-전략유통 에어컨 전시대" xfId="2053" xr:uid="{F4C6A390-419F-449F-8020-C4B3E4D7DB93}"/>
    <cellStyle name="_050412 제작물배포리스트 취합 공지(G1000카탈로그외)_대전지점 V84084000포스터 배포리스트_싸-0703중-내부-전략유통 에어컨 전시대_에어컨 정산(5.15까지)-전략유통" xfId="2054" xr:uid="{D3927471-1939-419C-9F52-A8EED38829D5}"/>
    <cellStyle name="_050412 제작물배포리스트 취합 공지(G1000카탈로그외)_대전지점 애니콜뉴스 2월호 배포리스트_41184" xfId="2055" xr:uid="{0163DAE4-E0AC-437E-8C22-BCB95FF5C699}"/>
    <cellStyle name="_050412 제작물배포리스트 취합 공지(G1000카탈로그외)_대전지점 애니콜뉴스 2월호 배포리스트_41184_(세부내역)9월-홈플러스 울산동구점(부스)" xfId="2056" xr:uid="{31D994E5-731E-4C36-AA10-3B2E32D57B4F}"/>
    <cellStyle name="_050412 제작물배포리스트 취합 공지(G1000카탈로그외)_대전지점 애니콜뉴스 2월호 배포리스트_41184_081031 전략유통 할인점 브랜드샵정산양식" xfId="2057" xr:uid="{AE67B083-7962-488A-8DE5-5FEF28AD79D1}"/>
    <cellStyle name="_050412 제작물배포리스트 취합 공지(G1000카탈로그외)_대전지점 애니콜뉴스 2월호 배포리스트_41184_1111" xfId="2058" xr:uid="{DEA53A3F-3E51-45F2-A0B0-B995C894384C}"/>
    <cellStyle name="_050412 제작물배포리스트 취합 공지(G1000카탈로그외)_대전지점 애니콜뉴스 2월호 배포리스트_41184_1111_싸-0704중-내부-전략유통 에어컨 전시대" xfId="2059" xr:uid="{03F5D137-65C4-4DA9-836D-1CA8B3DDF107}"/>
    <cellStyle name="_050412 제작물배포리스트 취합 공지(G1000카탈로그외)_대전지점 애니콜뉴스 2월호 배포리스트_41184_1111_에어컨 정산(5.15까지)-전략유통" xfId="2060" xr:uid="{4B487769-95D7-4F8E-B66E-71E1EE360399}"/>
    <cellStyle name="_050412 제작물배포리스트 취합 공지(G1000카탈로그외)_대전지점 애니콜뉴스 2월호 배포리스트_41184_12월-롯데마트 당진점(부스)" xfId="2061" xr:uid="{B44D1C46-951B-48A4-AAAB-2A4DE2974317}"/>
    <cellStyle name="_050412 제작물배포리스트 취합 공지(G1000카탈로그외)_대전지점 애니콜뉴스 2월호 배포리스트_41184_12월-롯데마트 당진점(부스)1" xfId="2062" xr:uid="{8530EF7F-8D88-4251-A361-B7A7A85DB993}"/>
    <cellStyle name="_050412 제작물배포리스트 취합 공지(G1000카탈로그외)_대전지점 애니콜뉴스 2월호 배포리스트_41184_3월초-하우젠에어컨 전시대 세부내역" xfId="2063" xr:uid="{B3A90CFC-EBA1-4453-9331-05DB5B116E0C}"/>
    <cellStyle name="_050412 제작물배포리스트 취합 공지(G1000카탈로그외)_대전지점 애니콜뉴스 2월호 배포리스트_41184_3월초-하우젠에어컨 전시대 세부내역_싸-0704중-내부-전략유통 에어컨 전시대" xfId="2064" xr:uid="{A2123810-53BF-4A9C-B0A7-23F14D59E910}"/>
    <cellStyle name="_050412 제작물배포리스트 취합 공지(G1000카탈로그외)_대전지점 애니콜뉴스 2월호 배포리스트_41184_3월초-하우젠에어컨 전시대 세부내역_에어컨 정산(5.15까지)-전략유통" xfId="2065" xr:uid="{D8A51C32-A469-43E6-9E4B-6C9D80E70C16}"/>
    <cellStyle name="_050412 제작물배포리스트 취합 공지(G1000카탈로그외)_대전지점 애니콜뉴스 2월호 배포리스트_41184_브랜드샵-AV진해" xfId="2066" xr:uid="{8264CA97-C8DF-4F85-84C1-9203A7C7B373}"/>
    <cellStyle name="_050412 제작물배포리스트 취합 공지(G1000카탈로그외)_대전지점 애니콜뉴스 2월호 배포리스트_41184_싸-0703중-내부-전략유통 에어컨 전시대" xfId="2067" xr:uid="{0BFA62AF-B94D-4A04-A6ED-26575DE51088}"/>
    <cellStyle name="_050412 제작물배포리스트 취합 공지(G1000카탈로그외)_대전지점 애니콜뉴스 2월호 배포리스트_41184_싸-0703중-내부-전략유통 에어컨 전시대_싸-0704중-내부-전략유통 에어컨 전시대" xfId="2068" xr:uid="{A9580712-9088-4E85-A82D-64038AC7AE70}"/>
    <cellStyle name="_050412 제작물배포리스트 취합 공지(G1000카탈로그외)_대전지점 애니콜뉴스 2월호 배포리스트_41184_싸-0703중-내부-전략유통 에어컨 전시대_에어컨 정산(5.15까지)-전략유통" xfId="2069" xr:uid="{B96E82A7-E00C-4B54-90F3-9521AC364A59}"/>
    <cellStyle name="_050412 제작물배포리스트 취합 공지(G1000카탈로그외)_대전지점 제작물 배포리스트(V700POP)" xfId="2070" xr:uid="{131F5473-E285-4974-98D3-CBF3D9F23C5E}"/>
    <cellStyle name="_050412 제작물배포리스트 취합 공지(G1000카탈로그외)_대전지점 제작물 배포리스트(V700POP)_(세부내역)9월-홈플러스 울산동구점(부스)" xfId="2071" xr:uid="{ECC5C23B-BF5A-4E92-B398-9E263AC78361}"/>
    <cellStyle name="_050412 제작물배포리스트 취합 공지(G1000카탈로그외)_대전지점 제작물 배포리스트(V700POP)_081031 전략유통 할인점 브랜드샵정산양식" xfId="2072" xr:uid="{B81CE0CA-FE40-4424-87BA-95D828E6F302}"/>
    <cellStyle name="_050412 제작물배포리스트 취합 공지(G1000카탈로그외)_대전지점 제작물 배포리스트(V700POP)_1111" xfId="2073" xr:uid="{37CC63DE-5369-4508-82B4-4C4D60B060EB}"/>
    <cellStyle name="_050412 제작물배포리스트 취합 공지(G1000카탈로그외)_대전지점 제작물 배포리스트(V700POP)_1111_싸-0704중-내부-전략유통 에어컨 전시대" xfId="2074" xr:uid="{AD5AE67E-BF7B-4D7A-9E2C-9D6FA036C2AA}"/>
    <cellStyle name="_050412 제작물배포리스트 취합 공지(G1000카탈로그외)_대전지점 제작물 배포리스트(V700POP)_1111_에어컨 정산(5.15까지)-전략유통" xfId="2075" xr:uid="{C3CA1D8F-2DA4-4400-B258-13A5C3CA0921}"/>
    <cellStyle name="_050412 제작물배포리스트 취합 공지(G1000카탈로그외)_대전지점 제작물 배포리스트(V700POP)_12월-롯데마트 당진점(부스)" xfId="2076" xr:uid="{C50BA0A1-DDAD-4EA8-ABC8-9987A2304213}"/>
    <cellStyle name="_050412 제작물배포리스트 취합 공지(G1000카탈로그외)_대전지점 제작물 배포리스트(V700POP)_12월-롯데마트 당진점(부스)1" xfId="2077" xr:uid="{C3C4AC3B-E93D-44FB-A1A1-748E0ABEA829}"/>
    <cellStyle name="_050412 제작물배포리스트 취합 공지(G1000카탈로그외)_대전지점 제작물 배포리스트(V700POP)_3월초-하우젠에어컨 전시대 세부내역" xfId="2078" xr:uid="{0D99CC59-9274-47F5-AFA9-CC8CB3D5C9F2}"/>
    <cellStyle name="_050412 제작물배포리스트 취합 공지(G1000카탈로그외)_대전지점 제작물 배포리스트(V700POP)_3월초-하우젠에어컨 전시대 세부내역_싸-0704중-내부-전략유통 에어컨 전시대" xfId="2079" xr:uid="{1C102195-09A1-4CB6-8EFD-0D4FB4DC7FDE}"/>
    <cellStyle name="_050412 제작물배포리스트 취합 공지(G1000카탈로그외)_대전지점 제작물 배포리스트(V700POP)_3월초-하우젠에어컨 전시대 세부내역_에어컨 정산(5.15까지)-전략유통" xfId="2080" xr:uid="{AE8C9898-E3A3-4897-8472-FB0025C62271}"/>
    <cellStyle name="_050412 제작물배포리스트 취합 공지(G1000카탈로그외)_대전지점 제작물 배포리스트(V700POP)_브랜드샵-AV진해" xfId="2081" xr:uid="{AE62A1A6-98DE-4C87-9343-DF9513BCD255}"/>
    <cellStyle name="_050412 제작물배포리스트 취합 공지(G1000카탈로그외)_대전지점 제작물 배포리스트(V700POP)_싸-0703중-내부-전략유통 에어컨 전시대" xfId="2082" xr:uid="{F145CDE0-66EC-4B98-B660-0FE92A1E8088}"/>
    <cellStyle name="_050412 제작물배포리스트 취합 공지(G1000카탈로그외)_대전지점 제작물 배포리스트(V700POP)_싸-0703중-내부-전략유통 에어컨 전시대_싸-0704중-내부-전략유통 에어컨 전시대" xfId="2083" xr:uid="{61B9BD0C-C3B1-46E1-AC4C-179B897AB9A2}"/>
    <cellStyle name="_050412 제작물배포리스트 취합 공지(G1000카탈로그외)_대전지점 제작물 배포리스트(V700POP)_싸-0703중-내부-전략유통 에어컨 전시대_에어컨 정산(5.15까지)-전략유통" xfId="2084" xr:uid="{1CE499A3-0A55-450D-8560-BC653D9F4A02}"/>
    <cellStyle name="_050412 제작물배포리스트 취합 공지(G1000카탈로그외)_대전지점 포스터 배포리스트(B3603600 B3003000)" xfId="2085" xr:uid="{3821F820-E9DE-498A-8526-7AD5FE087A75}"/>
    <cellStyle name="_050412 제작물배포리스트 취합 공지(G1000카탈로그외)_대전지점 포스터 배포리스트(B3603600 B3003000)_(세부내역)9월-홈플러스 울산동구점(부스)" xfId="2086" xr:uid="{C26B8058-2F49-4BAF-9724-1016BD01322B}"/>
    <cellStyle name="_050412 제작물배포리스트 취합 공지(G1000카탈로그외)_대전지점 포스터 배포리스트(B3603600 B3003000)_081031 전략유통 할인점 브랜드샵정산양식" xfId="2087" xr:uid="{3B5C639F-112D-4CEC-9970-9F72313B1991}"/>
    <cellStyle name="_050412 제작물배포리스트 취합 공지(G1000카탈로그외)_대전지점 포스터 배포리스트(B3603600 B3003000)_1111" xfId="2088" xr:uid="{07030086-B5CD-4946-95D5-9318DF6B97DB}"/>
    <cellStyle name="_050412 제작물배포리스트 취합 공지(G1000카탈로그외)_대전지점 포스터 배포리스트(B3603600 B3003000)_1111_싸-0704중-내부-전략유통 에어컨 전시대" xfId="2089" xr:uid="{744B28B8-52D5-49A5-B369-E253B08A4B46}"/>
    <cellStyle name="_050412 제작물배포리스트 취합 공지(G1000카탈로그외)_대전지점 포스터 배포리스트(B3603600 B3003000)_1111_에어컨 정산(5.15까지)-전략유통" xfId="2090" xr:uid="{94AD1C31-BEA7-4415-A969-C9C835705278}"/>
    <cellStyle name="_050412 제작물배포리스트 취합 공지(G1000카탈로그외)_대전지점 포스터 배포리스트(B3603600 B3003000)_12월-롯데마트 당진점(부스)" xfId="2091" xr:uid="{B8C952C9-6912-49DA-967D-8FACCD07AD5F}"/>
    <cellStyle name="_050412 제작물배포리스트 취합 공지(G1000카탈로그외)_대전지점 포스터 배포리스트(B3603600 B3003000)_12월-롯데마트 당진점(부스)1" xfId="2092" xr:uid="{A4254E8F-60AF-40E3-B0A9-08B56E0E82AD}"/>
    <cellStyle name="_050412 제작물배포리스트 취합 공지(G1000카탈로그외)_대전지점 포스터 배포리스트(B3603600 B3003000)_3월초-하우젠에어컨 전시대 세부내역" xfId="2093" xr:uid="{E17BD4CA-89CD-4266-A06E-50A15C6A6A7B}"/>
    <cellStyle name="_050412 제작물배포리스트 취합 공지(G1000카탈로그외)_대전지점 포스터 배포리스트(B3603600 B3003000)_3월초-하우젠에어컨 전시대 세부내역_싸-0704중-내부-전략유통 에어컨 전시대" xfId="2094" xr:uid="{F34193DF-106F-4386-BA5D-61A100D24F70}"/>
    <cellStyle name="_050412 제작물배포리스트 취합 공지(G1000카탈로그외)_대전지점 포스터 배포리스트(B3603600 B3003000)_3월초-하우젠에어컨 전시대 세부내역_에어컨 정산(5.15까지)-전략유통" xfId="2095" xr:uid="{BCD0BDF1-685E-4F6E-BCBF-1A04DC7F179B}"/>
    <cellStyle name="_050412 제작물배포리스트 취합 공지(G1000카탈로그외)_대전지점 포스터 배포리스트(B3603600 B3003000)_브랜드샵-AV진해" xfId="2096" xr:uid="{880B0687-5055-404E-B4F0-5C3D33261209}"/>
    <cellStyle name="_050412 제작물배포리스트 취합 공지(G1000카탈로그외)_대전지점 포스터 배포리스트(B3603600 B3003000)_싸-0703중-내부-전략유통 에어컨 전시대" xfId="2097" xr:uid="{0376773E-A281-47A1-81C1-99B86680E151}"/>
    <cellStyle name="_050412 제작물배포리스트 취합 공지(G1000카탈로그외)_대전지점 포스터 배포리스트(B3603600 B3003000)_싸-0703중-내부-전략유통 에어컨 전시대_싸-0704중-내부-전략유통 에어컨 전시대" xfId="2098" xr:uid="{7EC072E3-F29C-470F-A170-2E4C6DAACB44}"/>
    <cellStyle name="_050412 제작물배포리스트 취합 공지(G1000카탈로그외)_대전지점 포스터 배포리스트(B3603600 B3003000)_싸-0703중-내부-전략유통 에어컨 전시대_에어컨 정산(5.15까지)-전략유통" xfId="2099" xr:uid="{4ABEBF29-7C5D-42AA-B960-C3669B258D4B}"/>
    <cellStyle name="_050412 제작물배포리스트 취합 공지(G1000카탈로그외)_브랜드샵-AV진해" xfId="2100" xr:uid="{74228294-8B22-464F-A96A-F3B13D84FCE4}"/>
    <cellStyle name="_050412 제작물배포리스트 취합 공지(G1000카탈로그외)_싸-0703중-내부-전략유통 에어컨 전시대" xfId="2101" xr:uid="{01A4C18F-E4D0-4D00-9B37-0F6EA84D7031}"/>
    <cellStyle name="_050412 제작물배포리스트 취합 공지(G1000카탈로그외)_싸-0703중-내부-전략유통 에어컨 전시대_싸-0704중-내부-전략유통 에어컨 전시대" xfId="2102" xr:uid="{DAD458C7-91B5-4859-9474-B5C1E37A259B}"/>
    <cellStyle name="_050412 제작물배포리스트 취합 공지(G1000카탈로그외)_싸-0703중-내부-전략유통 에어컨 전시대_에어컨 정산(5.15까지)-전략유통" xfId="2103" xr:uid="{47FCE5DA-0543-496E-AA99-28C38D3CC392}"/>
    <cellStyle name="_050526 S310, V6900포스터 배포리스트" xfId="2104" xr:uid="{4EE3D05E-A545-4F57-AAEB-AFCED969B194}"/>
    <cellStyle name="_050719 S380 POP 배포리스트" xfId="2105" xr:uid="{40F018E3-DC67-44F4-9573-A8532BEBCDAE}"/>
    <cellStyle name="_050719 S380 POP 배포리스트_(세부내역)9월-홈플러스 울산동구점(부스)" xfId="2106" xr:uid="{FA9FB45D-2344-40CB-A062-D5DEADABE42B}"/>
    <cellStyle name="_050719 S380 POP 배포리스트_051018 애니콜뉴스 11월호 배포리스트" xfId="2107" xr:uid="{C3A6C3DE-63D7-424F-B2FC-F1FB9F5FF5D4}"/>
    <cellStyle name="_050719 S380 POP 배포리스트_051018 애니콜뉴스 11월호 배포리스트_(세부내역)9월-홈플러스 울산동구점(부스)" xfId="2108" xr:uid="{5B6C520A-F6FB-4CEB-83D7-5BDCD08725DF}"/>
    <cellStyle name="_050719 S380 POP 배포리스트_051018 애니콜뉴스 11월호 배포리스트_081031 전략유통 할인점 브랜드샵정산양식" xfId="2109" xr:uid="{FA53621B-939E-430E-A128-1E1661F3874F}"/>
    <cellStyle name="_050719 S380 POP 배포리스트_051018 애니콜뉴스 11월호 배포리스트_1111" xfId="2110" xr:uid="{2D3533C4-7480-47C6-9032-6B2F83D64C11}"/>
    <cellStyle name="_050719 S380 POP 배포리스트_051018 애니콜뉴스 11월호 배포리스트_1111_싸-0704중-내부-전략유통 에어컨 전시대" xfId="2111" xr:uid="{BC6E8F0F-E18E-4478-A501-D0C582F13C87}"/>
    <cellStyle name="_050719 S380 POP 배포리스트_051018 애니콜뉴스 11월호 배포리스트_1111_에어컨 정산(5.15까지)-전략유통" xfId="2112" xr:uid="{DC330A4F-3E2E-4871-9B10-053F492D56F6}"/>
    <cellStyle name="_050719 S380 POP 배포리스트_051018 애니콜뉴스 11월호 배포리스트_12월-롯데마트 당진점(부스)" xfId="2113" xr:uid="{ABE5AB59-9B1E-4BDF-B37C-67B26E6264A9}"/>
    <cellStyle name="_050719 S380 POP 배포리스트_051018 애니콜뉴스 11월호 배포리스트_12월-롯데마트 당진점(부스)1" xfId="2114" xr:uid="{D26DC64C-D51D-477F-B864-F14821A5A91E}"/>
    <cellStyle name="_050719 S380 POP 배포리스트_051018 애니콜뉴스 11월호 배포리스트_3월초-하우젠에어컨 전시대 세부내역" xfId="2115" xr:uid="{67D2D8F7-9846-42E5-B319-F1070DAA5F82}"/>
    <cellStyle name="_050719 S380 POP 배포리스트_051018 애니콜뉴스 11월호 배포리스트_3월초-하우젠에어컨 전시대 세부내역_싸-0704중-내부-전략유통 에어컨 전시대" xfId="2116" xr:uid="{39D43D9C-8958-417E-B855-D1C3C5531BB9}"/>
    <cellStyle name="_050719 S380 POP 배포리스트_051018 애니콜뉴스 11월호 배포리스트_3월초-하우젠에어컨 전시대 세부내역_에어컨 정산(5.15까지)-전략유통" xfId="2117" xr:uid="{7081CD8B-C4E0-4B96-B00C-391A1C766003}"/>
    <cellStyle name="_050719 S380 POP 배포리스트_051018 애니콜뉴스 11월호 배포리스트_브랜드샵-AV진해" xfId="2118" xr:uid="{E01F01FF-6270-4874-B336-AE9A6E05CBA8}"/>
    <cellStyle name="_050719 S380 POP 배포리스트_051018 애니콜뉴스 11월호 배포리스트_싸-0703중-내부-전략유통 에어컨 전시대" xfId="2119" xr:uid="{AFCC527B-38B1-4706-BF3E-21414EEC32FF}"/>
    <cellStyle name="_050719 S380 POP 배포리스트_051018 애니콜뉴스 11월호 배포리스트_싸-0703중-내부-전략유통 에어컨 전시대_싸-0704중-내부-전략유통 에어컨 전시대" xfId="2120" xr:uid="{D36D4054-FED2-46B5-A9F0-D13D3C473170}"/>
    <cellStyle name="_050719 S380 POP 배포리스트_051018 애니콜뉴스 11월호 배포리스트_싸-0703중-내부-전략유통 에어컨 전시대_에어컨 정산(5.15까지)-전략유통" xfId="2121" xr:uid="{0B7A3312-8B39-4702-AE6C-A8B873DE59BC}"/>
    <cellStyle name="_050719 S380 POP 배포리스트_051221 포스터 배포리스트(B3603600 B3003000)_63342" xfId="2122" xr:uid="{056B6850-100F-4283-ACEB-2F0EFBA435AF}"/>
    <cellStyle name="_050719 S380 POP 배포리스트_051221 포스터 배포리스트(B3603600 B3003000)_63342_(세부내역)9월-홈플러스 울산동구점(부스)" xfId="2123" xr:uid="{D7F2F07F-8E9E-4021-B68A-E81664A48F9E}"/>
    <cellStyle name="_050719 S380 POP 배포리스트_051221 포스터 배포리스트(B3603600 B3003000)_63342_081031 전략유통 할인점 브랜드샵정산양식" xfId="2124" xr:uid="{7FDD25CA-F41E-4B5C-B58B-997984498B37}"/>
    <cellStyle name="_050719 S380 POP 배포리스트_051221 포스터 배포리스트(B3603600 B3003000)_63342_1111" xfId="2125" xr:uid="{8333BE3F-4212-49B3-B8A4-1B88BC4B15C8}"/>
    <cellStyle name="_050719 S380 POP 배포리스트_051221 포스터 배포리스트(B3603600 B3003000)_63342_1111_싸-0704중-내부-전략유통 에어컨 전시대" xfId="2126" xr:uid="{7E247430-182A-464E-9AB4-7DF7F1BAD675}"/>
    <cellStyle name="_050719 S380 POP 배포리스트_051221 포스터 배포리스트(B3603600 B3003000)_63342_1111_에어컨 정산(5.15까지)-전략유통" xfId="2127" xr:uid="{B4EBC857-5437-4998-BEA0-A261109BC7C6}"/>
    <cellStyle name="_050719 S380 POP 배포리스트_051221 포스터 배포리스트(B3603600 B3003000)_63342_12월-롯데마트 당진점(부스)" xfId="2128" xr:uid="{9461398D-C6B8-4180-9E40-762E051BC2FA}"/>
    <cellStyle name="_050719 S380 POP 배포리스트_051221 포스터 배포리스트(B3603600 B3003000)_63342_12월-롯데마트 당진점(부스)1" xfId="2129" xr:uid="{DA4C22E4-7945-4B08-A00F-CEEC2C2522F7}"/>
    <cellStyle name="_050719 S380 POP 배포리스트_051221 포스터 배포리스트(B3603600 B3003000)_63342_3월초-하우젠에어컨 전시대 세부내역" xfId="2130" xr:uid="{155FACBC-CEC9-464C-BCD8-D1BB36BF9AE3}"/>
    <cellStyle name="_050719 S380 POP 배포리스트_051221 포스터 배포리스트(B3603600 B3003000)_63342_3월초-하우젠에어컨 전시대 세부내역_싸-0704중-내부-전략유통 에어컨 전시대" xfId="2131" xr:uid="{55561CB9-AB4C-4F92-967F-E21CB4D4BC7A}"/>
    <cellStyle name="_050719 S380 POP 배포리스트_051221 포스터 배포리스트(B3603600 B3003000)_63342_3월초-하우젠에어컨 전시대 세부내역_에어컨 정산(5.15까지)-전략유통" xfId="2132" xr:uid="{409DF078-F94C-4D09-8E34-5CEDB77E93CF}"/>
    <cellStyle name="_050719 S380 POP 배포리스트_051221 포스터 배포리스트(B3603600 B3003000)_63342_브랜드샵-AV진해" xfId="2133" xr:uid="{F997869F-2486-42CD-BE19-4B0F646DF5D6}"/>
    <cellStyle name="_050719 S380 POP 배포리스트_051221 포스터 배포리스트(B3603600 B3003000)_63342_싸-0703중-내부-전략유통 에어컨 전시대" xfId="2134" xr:uid="{449E901A-C418-4EFE-B201-9E4BC08FFC34}"/>
    <cellStyle name="_050719 S380 POP 배포리스트_051221 포스터 배포리스트(B3603600 B3003000)_63342_싸-0703중-내부-전략유통 에어컨 전시대_싸-0704중-내부-전략유통 에어컨 전시대" xfId="2135" xr:uid="{19544FAE-3977-44EE-8389-34A4576A5A56}"/>
    <cellStyle name="_050719 S380 POP 배포리스트_051221 포스터 배포리스트(B3603600 B3003000)_63342_싸-0703중-내부-전략유통 에어컨 전시대_에어컨 정산(5.15까지)-전략유통" xfId="2136" xr:uid="{4B3E5E76-AE32-4268-A15B-A318F36781F3}"/>
    <cellStyle name="_050719 S380 POP 배포리스트_060105 B2300 포스터 배포리스트_41184" xfId="2137" xr:uid="{E411F971-565B-485D-BD77-9F8839B5756F}"/>
    <cellStyle name="_050719 S380 POP 배포리스트_060105 B2300 포스터 배포리스트_41184_(세부내역)9월-홈플러스 울산동구점(부스)" xfId="2138" xr:uid="{6B73FF91-ACF4-4EB2-8B31-056D7FAFA0FF}"/>
    <cellStyle name="_050719 S380 POP 배포리스트_060105 B2300 포스터 배포리스트_41184_081031 전략유통 할인점 브랜드샵정산양식" xfId="2139" xr:uid="{6F2AA0ED-F371-4F90-B465-EE9B397CD856}"/>
    <cellStyle name="_050719 S380 POP 배포리스트_060105 B2300 포스터 배포리스트_41184_1111" xfId="2140" xr:uid="{F9E337EE-619D-4D4C-B044-2DCCA0453E41}"/>
    <cellStyle name="_050719 S380 POP 배포리스트_060105 B2300 포스터 배포리스트_41184_1111_싸-0704중-내부-전략유통 에어컨 전시대" xfId="2141" xr:uid="{E96F0BDB-CD5E-416F-87F8-F9D977714015}"/>
    <cellStyle name="_050719 S380 POP 배포리스트_060105 B2300 포스터 배포리스트_41184_1111_에어컨 정산(5.15까지)-전략유통" xfId="2142" xr:uid="{F496BED8-0470-4F04-8818-F860FF6B749D}"/>
    <cellStyle name="_050719 S380 POP 배포리스트_060105 B2300 포스터 배포리스트_41184_12월-롯데마트 당진점(부스)" xfId="2143" xr:uid="{277B201E-F32A-4461-9F57-07E793D82748}"/>
    <cellStyle name="_050719 S380 POP 배포리스트_060105 B2300 포스터 배포리스트_41184_12월-롯데마트 당진점(부스)1" xfId="2144" xr:uid="{277EA5C2-EE12-483E-84E0-B962AA090321}"/>
    <cellStyle name="_050719 S380 POP 배포리스트_060105 B2300 포스터 배포리스트_41184_3월초-하우젠에어컨 전시대 세부내역" xfId="2145" xr:uid="{C774FAEE-6F21-47CF-9C09-42CBA4F82881}"/>
    <cellStyle name="_050719 S380 POP 배포리스트_060105 B2300 포스터 배포리스트_41184_3월초-하우젠에어컨 전시대 세부내역_싸-0704중-내부-전략유통 에어컨 전시대" xfId="2146" xr:uid="{616E2327-D72D-40AC-BB71-D88D43BC55A1}"/>
    <cellStyle name="_050719 S380 POP 배포리스트_060105 B2300 포스터 배포리스트_41184_3월초-하우젠에어컨 전시대 세부내역_에어컨 정산(5.15까지)-전략유통" xfId="2147" xr:uid="{C16842FF-8B4B-4183-97D2-B8E6F3593A2C}"/>
    <cellStyle name="_050719 S380 POP 배포리스트_060105 B2300 포스터 배포리스트_41184_브랜드샵-AV진해" xfId="2148" xr:uid="{296C0B35-BBFB-4B40-B510-04F9FB22FE6A}"/>
    <cellStyle name="_050719 S380 POP 배포리스트_060105 B2300 포스터 배포리스트_41184_싸-0703중-내부-전략유통 에어컨 전시대" xfId="2149" xr:uid="{1BA06841-C63B-4834-8CA6-E9FE69DBF924}"/>
    <cellStyle name="_050719 S380 POP 배포리스트_060105 B2300 포스터 배포리스트_41184_싸-0703중-내부-전략유통 에어컨 전시대_싸-0704중-내부-전략유통 에어컨 전시대" xfId="2150" xr:uid="{D492BECF-1B9F-41B3-BC66-E790A676F361}"/>
    <cellStyle name="_050719 S380 POP 배포리스트_060105 B2300 포스터 배포리스트_41184_싸-0703중-내부-전략유통 에어컨 전시대_에어컨 정산(5.15까지)-전략유통" xfId="2151" xr:uid="{BAD14F36-810D-42CD-8CD7-0A051D7168A3}"/>
    <cellStyle name="_050719 S380 POP 배포리스트_081031 전략유통 할인점 브랜드샵정산양식" xfId="2152" xr:uid="{B147E38F-875E-45E8-93EC-1051575877ED}"/>
    <cellStyle name="_050719 S380 POP 배포리스트_1111" xfId="2153" xr:uid="{784E4FF4-0136-402E-A6E5-A8E5F6F191CB}"/>
    <cellStyle name="_050719 S380 POP 배포리스트_1111_싸-0704중-내부-전략유통 에어컨 전시대" xfId="2154" xr:uid="{4A87241A-29EB-436E-9D04-8A38204C6123}"/>
    <cellStyle name="_050719 S380 POP 배포리스트_1111_에어컨 정산(5.15까지)-전략유통" xfId="2155" xr:uid="{C90112A2-A5B1-4E31-967B-18D6B83EADE1}"/>
    <cellStyle name="_050719 S380 POP 배포리스트_12월-롯데마트 당진점(부스)" xfId="2156" xr:uid="{29ACA88C-119C-4B12-AF74-9C0C06E88905}"/>
    <cellStyle name="_050719 S380 POP 배포리스트_12월-롯데마트 당진점(부스)1" xfId="2157" xr:uid="{8C25C08C-02BE-4843-B45F-D6959D07A0B7}"/>
    <cellStyle name="_050719 S380 POP 배포리스트_3월초-하우젠에어컨 전시대 세부내역" xfId="2158" xr:uid="{D1653DC7-4D34-4503-8F1D-7DFDBD2CAA15}"/>
    <cellStyle name="_050719 S380 POP 배포리스트_3월초-하우젠에어컨 전시대 세부내역_싸-0704중-내부-전략유통 에어컨 전시대" xfId="2159" xr:uid="{0B9BD3AC-F455-415A-904A-D4CA7339CCD4}"/>
    <cellStyle name="_050719 S380 POP 배포리스트_3월초-하우젠에어컨 전시대 세부내역_에어컨 정산(5.15까지)-전략유통" xfId="2160" xr:uid="{11059DEF-251A-43AE-81FC-4B49841EE5AD}"/>
    <cellStyle name="_050719 S380 POP 배포리스트_대전지점 B2300 포스터 배포리스트" xfId="2161" xr:uid="{F481E93E-DEA4-40F6-BD15-2DDD47ECC3E6}"/>
    <cellStyle name="_050719 S380 POP 배포리스트_대전지점 B2300 포스터 배포리스트_(세부내역)9월-홈플러스 울산동구점(부스)" xfId="2162" xr:uid="{84FE0851-993C-4AA7-87BD-43C268D998F9}"/>
    <cellStyle name="_050719 S380 POP 배포리스트_대전지점 B2300 포스터 배포리스트_081031 전략유통 할인점 브랜드샵정산양식" xfId="2163" xr:uid="{2D901B7B-C985-4A22-8D88-CBEF9DABF020}"/>
    <cellStyle name="_050719 S380 POP 배포리스트_대전지점 B2300 포스터 배포리스트_1111" xfId="2164" xr:uid="{D0F80B81-FA10-4B44-A007-DFA5BF967EEE}"/>
    <cellStyle name="_050719 S380 POP 배포리스트_대전지점 B2300 포스터 배포리스트_1111_싸-0704중-내부-전략유통 에어컨 전시대" xfId="2165" xr:uid="{00B91C99-08E9-4076-B638-2B0E3E62742C}"/>
    <cellStyle name="_050719 S380 POP 배포리스트_대전지점 B2300 포스터 배포리스트_1111_에어컨 정산(5.15까지)-전략유통" xfId="2166" xr:uid="{FEA8531D-4E05-491A-826D-E6405A4E081B}"/>
    <cellStyle name="_050719 S380 POP 배포리스트_대전지점 B2300 포스터 배포리스트_12월-롯데마트 당진점(부스)" xfId="2167" xr:uid="{EF0A66E3-BD60-423E-A6B3-E47506843199}"/>
    <cellStyle name="_050719 S380 POP 배포리스트_대전지점 B2300 포스터 배포리스트_12월-롯데마트 당진점(부스)1" xfId="2168" xr:uid="{EC4396BC-8F58-4B3E-BE8C-94C6E147ACCC}"/>
    <cellStyle name="_050719 S380 POP 배포리스트_대전지점 B2300 포스터 배포리스트_3월초-하우젠에어컨 전시대 세부내역" xfId="2169" xr:uid="{B15DCADE-53BB-4FDD-BDCD-DC89EA8091B7}"/>
    <cellStyle name="_050719 S380 POP 배포리스트_대전지점 B2300 포스터 배포리스트_3월초-하우젠에어컨 전시대 세부내역_싸-0704중-내부-전략유통 에어컨 전시대" xfId="2170" xr:uid="{DA5F251B-32F0-4941-9036-155EEAC9AB1E}"/>
    <cellStyle name="_050719 S380 POP 배포리스트_대전지점 B2300 포스터 배포리스트_3월초-하우젠에어컨 전시대 세부내역_에어컨 정산(5.15까지)-전략유통" xfId="2171" xr:uid="{88D68C24-2C7F-4926-85F4-7B5FB94F7052}"/>
    <cellStyle name="_050719 S380 POP 배포리스트_대전지점 B2300 포스터 배포리스트_브랜드샵-AV진해" xfId="2172" xr:uid="{A14191B8-CE84-47A2-9C9E-4706684741AA}"/>
    <cellStyle name="_050719 S380 POP 배포리스트_대전지점 B2300 포스터 배포리스트_싸-0703중-내부-전략유통 에어컨 전시대" xfId="2173" xr:uid="{512B0861-9D00-4A24-BF16-1C5C2F165328}"/>
    <cellStyle name="_050719 S380 POP 배포리스트_대전지점 B2300 포스터 배포리스트_싸-0703중-내부-전략유통 에어컨 전시대_싸-0704중-내부-전략유통 에어컨 전시대" xfId="2174" xr:uid="{E4731A83-5DE8-49D9-B412-2274C27E6C25}"/>
    <cellStyle name="_050719 S380 POP 배포리스트_대전지점 B2300 포스터 배포리스트_싸-0703중-내부-전략유통 에어컨 전시대_에어컨 정산(5.15까지)-전략유통" xfId="2175" xr:uid="{13066EC4-710F-4BE2-9BD9-E3642BD43BDE}"/>
    <cellStyle name="_050719 S380 POP 배포리스트_대전지점 V84084000포스터 배포리스트" xfId="2176" xr:uid="{A146C151-548D-4430-A1C7-747C7EB03AEB}"/>
    <cellStyle name="_050719 S380 POP 배포리스트_대전지점 V84084000포스터 배포리스트_(세부내역)9월-홈플러스 울산동구점(부스)" xfId="2177" xr:uid="{2D0681AB-CED4-4E06-BB4B-A5DCC6DA1A09}"/>
    <cellStyle name="_050719 S380 POP 배포리스트_대전지점 V84084000포스터 배포리스트_081031 전략유통 할인점 브랜드샵정산양식" xfId="2178" xr:uid="{3B3160FC-048F-45A3-AFFE-174567E8CA04}"/>
    <cellStyle name="_050719 S380 POP 배포리스트_대전지점 V84084000포스터 배포리스트_1111" xfId="2179" xr:uid="{DEE6E83D-650E-40E3-8E31-EEFB567FC1DC}"/>
    <cellStyle name="_050719 S380 POP 배포리스트_대전지점 V84084000포스터 배포리스트_1111_싸-0704중-내부-전략유통 에어컨 전시대" xfId="2180" xr:uid="{20F9A307-3357-499F-8168-3BE1B59C4A24}"/>
    <cellStyle name="_050719 S380 POP 배포리스트_대전지점 V84084000포스터 배포리스트_1111_에어컨 정산(5.15까지)-전략유통" xfId="2181" xr:uid="{348BA044-2501-4E68-B3F4-6A092F75E9AB}"/>
    <cellStyle name="_050719 S380 POP 배포리스트_대전지점 V84084000포스터 배포리스트_12월-롯데마트 당진점(부스)" xfId="2182" xr:uid="{E5C25F33-DC51-44F5-8A05-03A5637F5BE0}"/>
    <cellStyle name="_050719 S380 POP 배포리스트_대전지점 V84084000포스터 배포리스트_12월-롯데마트 당진점(부스)1" xfId="2183" xr:uid="{B75CE6D6-6EDE-4B9D-A2A9-CD07AF82EAFD}"/>
    <cellStyle name="_050719 S380 POP 배포리스트_대전지점 V84084000포스터 배포리스트_3월초-하우젠에어컨 전시대 세부내역" xfId="2184" xr:uid="{6BD93887-6176-4CF4-8C74-E55A60936CC6}"/>
    <cellStyle name="_050719 S380 POP 배포리스트_대전지점 V84084000포스터 배포리스트_3월초-하우젠에어컨 전시대 세부내역_싸-0704중-내부-전략유통 에어컨 전시대" xfId="2185" xr:uid="{964DD802-2AB0-42DE-B348-41F7E5E56CE5}"/>
    <cellStyle name="_050719 S380 POP 배포리스트_대전지점 V84084000포스터 배포리스트_3월초-하우젠에어컨 전시대 세부내역_에어컨 정산(5.15까지)-전략유통" xfId="2186" xr:uid="{556C26F5-4D18-419E-A649-2F405FF8706D}"/>
    <cellStyle name="_050719 S380 POP 배포리스트_대전지점 V84084000포스터 배포리스트_브랜드샵-AV진해" xfId="2187" xr:uid="{F1DCA4B8-2722-4EBE-891E-75C7494215BF}"/>
    <cellStyle name="_050719 S380 POP 배포리스트_대전지점 V84084000포스터 배포리스트_싸-0703중-내부-전략유통 에어컨 전시대" xfId="2188" xr:uid="{D81AC763-0577-4F23-A6D0-5AD483FDD048}"/>
    <cellStyle name="_050719 S380 POP 배포리스트_대전지점 V84084000포스터 배포리스트_싸-0703중-내부-전략유통 에어컨 전시대_싸-0704중-내부-전략유통 에어컨 전시대" xfId="2189" xr:uid="{F7B04226-A98A-4094-A90C-227F8ADA4415}"/>
    <cellStyle name="_050719 S380 POP 배포리스트_대전지점 V84084000포스터 배포리스트_싸-0703중-내부-전략유통 에어컨 전시대_에어컨 정산(5.15까지)-전략유통" xfId="2190" xr:uid="{A498F446-2007-4B2D-8785-B3030FD336B3}"/>
    <cellStyle name="_050719 S380 POP 배포리스트_대전지점 애니콜뉴스 2월호 배포리스트_41184" xfId="2191" xr:uid="{0D937F77-D6E4-4476-82C5-216E4CEEB595}"/>
    <cellStyle name="_050719 S380 POP 배포리스트_대전지점 애니콜뉴스 2월호 배포리스트_41184_(세부내역)9월-홈플러스 울산동구점(부스)" xfId="2192" xr:uid="{481DF521-F0A5-47F9-A74C-33D720294C62}"/>
    <cellStyle name="_050719 S380 POP 배포리스트_대전지점 애니콜뉴스 2월호 배포리스트_41184_081031 전략유통 할인점 브랜드샵정산양식" xfId="2193" xr:uid="{7A46FC61-A1CD-4D39-A418-D5FD26921965}"/>
    <cellStyle name="_050719 S380 POP 배포리스트_대전지점 애니콜뉴스 2월호 배포리스트_41184_1111" xfId="2194" xr:uid="{98D8359E-687F-4E8F-B8AD-7EE4AE96BC96}"/>
    <cellStyle name="_050719 S380 POP 배포리스트_대전지점 애니콜뉴스 2월호 배포리스트_41184_1111_싸-0704중-내부-전략유통 에어컨 전시대" xfId="2195" xr:uid="{11144397-6F64-4D52-94F6-680C7EF81C24}"/>
    <cellStyle name="_050719 S380 POP 배포리스트_대전지점 애니콜뉴스 2월호 배포리스트_41184_1111_에어컨 정산(5.15까지)-전략유통" xfId="2196" xr:uid="{97F8DB7D-D479-425A-A151-57C4E907B0F5}"/>
    <cellStyle name="_050719 S380 POP 배포리스트_대전지점 애니콜뉴스 2월호 배포리스트_41184_12월-롯데마트 당진점(부스)" xfId="2197" xr:uid="{92C08AD9-EBE3-45BB-901F-CB616CF72302}"/>
    <cellStyle name="_050719 S380 POP 배포리스트_대전지점 애니콜뉴스 2월호 배포리스트_41184_12월-롯데마트 당진점(부스)1" xfId="2198" xr:uid="{B54074E3-6619-420B-BAF3-2BA18C885A77}"/>
    <cellStyle name="_050719 S380 POP 배포리스트_대전지점 애니콜뉴스 2월호 배포리스트_41184_3월초-하우젠에어컨 전시대 세부내역" xfId="2199" xr:uid="{A7604E03-F74D-400B-81A5-7B090D042F37}"/>
    <cellStyle name="_050719 S380 POP 배포리스트_대전지점 애니콜뉴스 2월호 배포리스트_41184_3월초-하우젠에어컨 전시대 세부내역_싸-0704중-내부-전략유통 에어컨 전시대" xfId="2200" xr:uid="{9DFCF62C-F2EE-4EEC-BA09-C380B63957CD}"/>
    <cellStyle name="_050719 S380 POP 배포리스트_대전지점 애니콜뉴스 2월호 배포리스트_41184_3월초-하우젠에어컨 전시대 세부내역_에어컨 정산(5.15까지)-전략유통" xfId="2201" xr:uid="{C650A21E-EA12-4894-A586-0F853DCCA16F}"/>
    <cellStyle name="_050719 S380 POP 배포리스트_대전지점 애니콜뉴스 2월호 배포리스트_41184_브랜드샵-AV진해" xfId="2202" xr:uid="{6C6CEADF-6A65-4B1B-9238-55B591B89DA1}"/>
    <cellStyle name="_050719 S380 POP 배포리스트_대전지점 애니콜뉴스 2월호 배포리스트_41184_싸-0703중-내부-전략유통 에어컨 전시대" xfId="2203" xr:uid="{891CBF65-4FF8-4236-B78B-78F302909FCD}"/>
    <cellStyle name="_050719 S380 POP 배포리스트_대전지점 애니콜뉴스 2월호 배포리스트_41184_싸-0703중-내부-전략유통 에어컨 전시대_싸-0704중-내부-전략유통 에어컨 전시대" xfId="2204" xr:uid="{E984BE1F-D9C5-494C-B59A-78B946C29FEC}"/>
    <cellStyle name="_050719 S380 POP 배포리스트_대전지점 애니콜뉴스 2월호 배포리스트_41184_싸-0703중-내부-전략유통 에어컨 전시대_에어컨 정산(5.15까지)-전략유통" xfId="2205" xr:uid="{0CACBEFA-610B-437E-BD3C-AB8090B83424}"/>
    <cellStyle name="_050719 S380 POP 배포리스트_대전지점 제작물 배포리스트(V700POP)" xfId="2206" xr:uid="{E265CACE-1DCB-4FF1-B2EE-7B405BDA3A2F}"/>
    <cellStyle name="_050719 S380 POP 배포리스트_대전지점 제작물 배포리스트(V700POP)_(세부내역)9월-홈플러스 울산동구점(부스)" xfId="2207" xr:uid="{B3BB9C9B-F5AF-41BC-9C9F-389D1BEE5050}"/>
    <cellStyle name="_050719 S380 POP 배포리스트_대전지점 제작물 배포리스트(V700POP)_081031 전략유통 할인점 브랜드샵정산양식" xfId="2208" xr:uid="{51BF9E8C-1C64-482A-A8D7-A5AE5F73023C}"/>
    <cellStyle name="_050719 S380 POP 배포리스트_대전지점 제작물 배포리스트(V700POP)_1111" xfId="2209" xr:uid="{9FE1C233-CC2C-4767-8B83-DD4787950E3E}"/>
    <cellStyle name="_050719 S380 POP 배포리스트_대전지점 제작물 배포리스트(V700POP)_1111_싸-0704중-내부-전략유통 에어컨 전시대" xfId="2210" xr:uid="{837AA7D1-1BB1-4D66-8560-36BAC1477459}"/>
    <cellStyle name="_050719 S380 POP 배포리스트_대전지점 제작물 배포리스트(V700POP)_1111_에어컨 정산(5.15까지)-전략유통" xfId="2211" xr:uid="{A78FE152-E152-436C-B146-ADBC2B5E4527}"/>
    <cellStyle name="_050719 S380 POP 배포리스트_대전지점 제작물 배포리스트(V700POP)_12월-롯데마트 당진점(부스)" xfId="2212" xr:uid="{DAC3AEFA-E398-4827-954D-C7FF569DBA8B}"/>
    <cellStyle name="_050719 S380 POP 배포리스트_대전지점 제작물 배포리스트(V700POP)_12월-롯데마트 당진점(부스)1" xfId="2213" xr:uid="{680ED415-CBE3-4BC3-91DC-63E480729881}"/>
    <cellStyle name="_050719 S380 POP 배포리스트_대전지점 제작물 배포리스트(V700POP)_3월초-하우젠에어컨 전시대 세부내역" xfId="2214" xr:uid="{758A90F3-0686-457B-BD5F-052241C2CE4C}"/>
    <cellStyle name="_050719 S380 POP 배포리스트_대전지점 제작물 배포리스트(V700POP)_3월초-하우젠에어컨 전시대 세부내역_싸-0704중-내부-전략유통 에어컨 전시대" xfId="2215" xr:uid="{413E941F-CDC7-42B2-A618-8BC2BE0E12F8}"/>
    <cellStyle name="_050719 S380 POP 배포리스트_대전지점 제작물 배포리스트(V700POP)_3월초-하우젠에어컨 전시대 세부내역_에어컨 정산(5.15까지)-전략유통" xfId="2216" xr:uid="{CD3FF115-927C-4557-9131-38A19BA5964D}"/>
    <cellStyle name="_050719 S380 POP 배포리스트_대전지점 제작물 배포리스트(V700POP)_브랜드샵-AV진해" xfId="2217" xr:uid="{A3BF3C3D-60F7-4228-A163-D239B94B354B}"/>
    <cellStyle name="_050719 S380 POP 배포리스트_대전지점 제작물 배포리스트(V700POP)_싸-0703중-내부-전략유통 에어컨 전시대" xfId="2218" xr:uid="{03CCD731-53DE-4194-8E59-1B9894A7BB8F}"/>
    <cellStyle name="_050719 S380 POP 배포리스트_대전지점 제작물 배포리스트(V700POP)_싸-0703중-내부-전략유통 에어컨 전시대_싸-0704중-내부-전략유통 에어컨 전시대" xfId="2219" xr:uid="{D724FAFB-3C48-40A3-8648-4D52D8506589}"/>
    <cellStyle name="_050719 S380 POP 배포리스트_대전지점 제작물 배포리스트(V700POP)_싸-0703중-내부-전략유통 에어컨 전시대_에어컨 정산(5.15까지)-전략유통" xfId="2220" xr:uid="{7619572F-CE9C-477E-9FF9-35D1A3EAB7B5}"/>
    <cellStyle name="_050719 S380 POP 배포리스트_대전지점 포스터 배포리스트(B3603600 B3003000)" xfId="2221" xr:uid="{368D68A2-51B1-4CD1-A557-AB3E5106EC1A}"/>
    <cellStyle name="_050719 S380 POP 배포리스트_대전지점 포스터 배포리스트(B3603600 B3003000)_(세부내역)9월-홈플러스 울산동구점(부스)" xfId="2222" xr:uid="{1506B87C-9835-4E42-A525-CAF74081E3DB}"/>
    <cellStyle name="_050719 S380 POP 배포리스트_대전지점 포스터 배포리스트(B3603600 B3003000)_081031 전략유통 할인점 브랜드샵정산양식" xfId="2223" xr:uid="{1D139E60-0222-401C-B2EC-F26A09DEF1D7}"/>
    <cellStyle name="_050719 S380 POP 배포리스트_대전지점 포스터 배포리스트(B3603600 B3003000)_1111" xfId="2224" xr:uid="{68457192-10C3-499B-A837-44F2B41D2BE8}"/>
    <cellStyle name="_050719 S380 POP 배포리스트_대전지점 포스터 배포리스트(B3603600 B3003000)_1111_싸-0704중-내부-전략유통 에어컨 전시대" xfId="2225" xr:uid="{12BC2874-8F56-4BB8-ABB8-52926F6B4DF0}"/>
    <cellStyle name="_050719 S380 POP 배포리스트_대전지점 포스터 배포리스트(B3603600 B3003000)_1111_에어컨 정산(5.15까지)-전략유통" xfId="2226" xr:uid="{A8917828-2C02-4DED-A498-785FA4BFD145}"/>
    <cellStyle name="_050719 S380 POP 배포리스트_대전지점 포스터 배포리스트(B3603600 B3003000)_12월-롯데마트 당진점(부스)" xfId="2227" xr:uid="{3E6F9B96-C018-44A4-8AF5-A5180909BB67}"/>
    <cellStyle name="_050719 S380 POP 배포리스트_대전지점 포스터 배포리스트(B3603600 B3003000)_12월-롯데마트 당진점(부스)1" xfId="2228" xr:uid="{3EF9752C-F48F-4042-83D1-F20D77CCB809}"/>
    <cellStyle name="_050719 S380 POP 배포리스트_대전지점 포스터 배포리스트(B3603600 B3003000)_3월초-하우젠에어컨 전시대 세부내역" xfId="2229" xr:uid="{5D8C92A6-937E-4C03-9F1D-E6C7F900F7DF}"/>
    <cellStyle name="_050719 S380 POP 배포리스트_대전지점 포스터 배포리스트(B3603600 B3003000)_3월초-하우젠에어컨 전시대 세부내역_싸-0704중-내부-전략유통 에어컨 전시대" xfId="2230" xr:uid="{493450A5-087F-433F-BCE4-2ADE7426D7D7}"/>
    <cellStyle name="_050719 S380 POP 배포리스트_대전지점 포스터 배포리스트(B3603600 B3003000)_3월초-하우젠에어컨 전시대 세부내역_에어컨 정산(5.15까지)-전략유통" xfId="2231" xr:uid="{8FD94A59-F975-41C0-9F4E-5FD1511BA2A4}"/>
    <cellStyle name="_050719 S380 POP 배포리스트_대전지점 포스터 배포리스트(B3603600 B3003000)_브랜드샵-AV진해" xfId="2232" xr:uid="{766FE46A-A72A-4E3E-996A-5CEF52362434}"/>
    <cellStyle name="_050719 S380 POP 배포리스트_대전지점 포스터 배포리스트(B3603600 B3003000)_싸-0703중-내부-전략유통 에어컨 전시대" xfId="2233" xr:uid="{D78E7301-CBDF-42E8-8ADC-BBB67C5F889D}"/>
    <cellStyle name="_050719 S380 POP 배포리스트_대전지점 포스터 배포리스트(B3603600 B3003000)_싸-0703중-내부-전략유통 에어컨 전시대_싸-0704중-내부-전략유통 에어컨 전시대" xfId="2234" xr:uid="{F46D2780-A838-4473-B7DC-71F49B3AB622}"/>
    <cellStyle name="_050719 S380 POP 배포리스트_대전지점 포스터 배포리스트(B3603600 B3003000)_싸-0703중-내부-전략유통 에어컨 전시대_에어컨 정산(5.15까지)-전략유통" xfId="2235" xr:uid="{7E2C97CF-D3C5-4664-AF54-7EDD873FED06}"/>
    <cellStyle name="_050719 S380 POP 배포리스트_브랜드샵-AV진해" xfId="2236" xr:uid="{1E1C31C3-BC69-43E5-9434-45BAAC73C7B1}"/>
    <cellStyle name="_050719 S380 POP 배포리스트_싸-0703중-내부-전략유통 에어컨 전시대" xfId="2237" xr:uid="{4FD8463E-384B-434E-A952-9FC0C7BB2C87}"/>
    <cellStyle name="_050719 S380 POP 배포리스트_싸-0703중-내부-전략유통 에어컨 전시대_싸-0704중-내부-전략유통 에어컨 전시대" xfId="2238" xr:uid="{058C60F9-14EA-47CC-A745-722EF517B5E1}"/>
    <cellStyle name="_050719 S380 POP 배포리스트_싸-0703중-내부-전략유통 에어컨 전시대_에어컨 정산(5.15까지)-전략유통" xfId="2239" xr:uid="{DD101D0A-04CE-44DD-87E1-13AC7EE212CA}"/>
    <cellStyle name="_050728 IBM Lounge Renovation Work" xfId="2240" xr:uid="{BDD6348A-9750-4B39-A225-47899173F140}"/>
    <cellStyle name="_050805 스파피스-입찰내역서" xfId="2241" xr:uid="{E88AE95A-3633-44B8-BF61-0780892A83B2}"/>
    <cellStyle name="_050824 제작물배포리스트 부산 경남 취합 공지(계절POP)" xfId="2242" xr:uid="{E480B1DA-CD70-4B34-8188-0C21476DB15A}"/>
    <cellStyle name="_050824 제작물배포리스트 부산 경남 취합 공지(계절POP)_(세부내역)9월-홈플러스 울산동구점(부스)" xfId="2243" xr:uid="{EECE9DD3-23B4-4FA7-B39C-07B07EDBF432}"/>
    <cellStyle name="_050824 제작물배포리스트 부산 경남 취합 공지(계절POP)_051018 애니콜뉴스 11월호 배포리스트" xfId="2244" xr:uid="{378FB976-B66F-477B-9BAB-0ADD6A4899C2}"/>
    <cellStyle name="_050824 제작물배포리스트 부산 경남 취합 공지(계절POP)_051018 애니콜뉴스 11월호 배포리스트_(세부내역)9월-홈플러스 울산동구점(부스)" xfId="2245" xr:uid="{F382B7C7-F373-4852-A4E9-AC6A0BD050A0}"/>
    <cellStyle name="_050824 제작물배포리스트 부산 경남 취합 공지(계절POP)_051018 애니콜뉴스 11월호 배포리스트_081031 전략유통 할인점 브랜드샵정산양식" xfId="2246" xr:uid="{7E8A02C4-78B9-42BF-BA5D-5EBEB1066988}"/>
    <cellStyle name="_050824 제작물배포리스트 부산 경남 취합 공지(계절POP)_051018 애니콜뉴스 11월호 배포리스트_1111" xfId="2247" xr:uid="{D3D8DE00-53E6-4CDF-B308-B169CA1F79EC}"/>
    <cellStyle name="_050824 제작물배포리스트 부산 경남 취합 공지(계절POP)_051018 애니콜뉴스 11월호 배포리스트_1111_싸-0704중-내부-전략유통 에어컨 전시대" xfId="2248" xr:uid="{06D6D07F-856D-40D1-BC22-6B2D49881481}"/>
    <cellStyle name="_050824 제작물배포리스트 부산 경남 취합 공지(계절POP)_051018 애니콜뉴스 11월호 배포리스트_1111_에어컨 정산(5.15까지)-전략유통" xfId="2249" xr:uid="{C5FFAF07-46BD-4E6A-938D-B706FBEB205C}"/>
    <cellStyle name="_050824 제작물배포리스트 부산 경남 취합 공지(계절POP)_051018 애니콜뉴스 11월호 배포리스트_12월-롯데마트 당진점(부스)" xfId="2250" xr:uid="{8632BA03-95D3-4F6C-AC06-C05E87D3CD66}"/>
    <cellStyle name="_050824 제작물배포리스트 부산 경남 취합 공지(계절POP)_051018 애니콜뉴스 11월호 배포리스트_12월-롯데마트 당진점(부스)1" xfId="2251" xr:uid="{42605AF3-5D7E-4FD7-8D22-7E43E34A6CCC}"/>
    <cellStyle name="_050824 제작물배포리스트 부산 경남 취합 공지(계절POP)_051018 애니콜뉴스 11월호 배포리스트_3월초-하우젠에어컨 전시대 세부내역" xfId="2252" xr:uid="{2C94122D-D300-4E8D-8CE8-9204B378D174}"/>
    <cellStyle name="_050824 제작물배포리스트 부산 경남 취합 공지(계절POP)_051018 애니콜뉴스 11월호 배포리스트_3월초-하우젠에어컨 전시대 세부내역_싸-0704중-내부-전략유통 에어컨 전시대" xfId="2253" xr:uid="{0944A767-D30E-41B9-8C78-2AFD8FE31BAD}"/>
    <cellStyle name="_050824 제작물배포리스트 부산 경남 취합 공지(계절POP)_051018 애니콜뉴스 11월호 배포리스트_3월초-하우젠에어컨 전시대 세부내역_에어컨 정산(5.15까지)-전략유통" xfId="2254" xr:uid="{F577581F-D199-4627-A448-2891D22BC5E6}"/>
    <cellStyle name="_050824 제작물배포리스트 부산 경남 취합 공지(계절POP)_051018 애니콜뉴스 11월호 배포리스트_브랜드샵-AV진해" xfId="2255" xr:uid="{F1729139-A8CD-4545-94D0-C0F977F192B0}"/>
    <cellStyle name="_050824 제작물배포리스트 부산 경남 취합 공지(계절POP)_051018 애니콜뉴스 11월호 배포리스트_싸-0703중-내부-전략유통 에어컨 전시대" xfId="2256" xr:uid="{9678912A-6BD6-49B0-8CD4-3222FFA04FAA}"/>
    <cellStyle name="_050824 제작물배포리스트 부산 경남 취합 공지(계절POP)_051221 포스터 배포리스트(B3603600 B3003000)_63342" xfId="2257" xr:uid="{C2D7CA6F-0EED-4DED-AD01-85D411DA27A5}"/>
    <cellStyle name="_050824 제작물배포리스트 부산 경남 취합 공지(계절POP)_051221 포스터 배포리스트(B3603600 B3003000)_63342_(세부내역)9월-홈플러스 울산동구점(부스)" xfId="2258" xr:uid="{4D98C573-64F0-4A51-90DB-7589D7C569FB}"/>
    <cellStyle name="_050824 제작물배포리스트 부산 경남 취합 공지(계절POP)_051221 포스터 배포리스트(B3603600 B3003000)_63342_081031 전략유통 할인점 브랜드샵정산양식" xfId="2259" xr:uid="{B186ACE2-1D59-4C54-B01D-74426087A522}"/>
    <cellStyle name="_050824 제작물배포리스트 부산 경남 취합 공지(계절POP)_051221 포스터 배포리스트(B3603600 B3003000)_63342_12월-롯데마트 당진점(부스)" xfId="2260" xr:uid="{033823B0-690A-494C-B60F-381860CA1E5E}"/>
    <cellStyle name="_050824 제작물배포리스트 부산 경남 취합 공지(계절POP)_051221 포스터 배포리스트(B3603600 B3003000)_63342_12월-롯데마트 당진점(부스)1" xfId="2261" xr:uid="{AE1C7312-C69F-48D7-99D1-A3F3CCEAD746}"/>
    <cellStyle name="_050824 제작물배포리스트 부산 경남 취합 공지(계절POP)_060105 B2300 포스터 배포리스트_41184" xfId="2262" xr:uid="{89B9CEB4-C2ED-434D-BE22-168D6D308CAB}"/>
    <cellStyle name="_050824 제작물배포리스트 부산 경남 취합 공지(계절POP)_060105 B2300 포스터 배포리스트_41184_(세부내역)9월-홈플러스 울산동구점(부스)" xfId="2263" xr:uid="{0DE433F8-E3DD-4F97-A088-4B171A774DEA}"/>
    <cellStyle name="_050824 제작물배포리스트 부산 경남 취합 공지(계절POP)_060105 B2300 포스터 배포리스트_41184_081031 전략유통 할인점 브랜드샵정산양식" xfId="2264" xr:uid="{044BC4A1-2276-4784-BBF4-266A549C45CE}"/>
    <cellStyle name="_050824 제작물배포리스트 부산 경남 취합 공지(계절POP)_060105 B2300 포스터 배포리스트_41184_12월-롯데마트 당진점(부스)" xfId="2265" xr:uid="{E0EC04A5-8CEA-4EAD-A54A-9FDE4564B620}"/>
    <cellStyle name="_050824 제작물배포리스트 부산 경남 취합 공지(계절POP)_060105 B2300 포스터 배포리스트_41184_12월-롯데마트 당진점(부스)1" xfId="2266" xr:uid="{F273FA33-DA69-430D-9D07-6BE24999F951}"/>
    <cellStyle name="_050824 제작물배포리스트 부산 경남 취합 공지(계절POP)_081031 전략유통 할인점 브랜드샵정산양식" xfId="2267" xr:uid="{260DF5CA-FD8E-480B-9BE0-BEB603CE271D}"/>
    <cellStyle name="_050824 제작물배포리스트 부산 경남 취합 공지(계절POP)_12월-롯데마트 당진점(부스)" xfId="2268" xr:uid="{A427823A-E054-4050-90F4-93C88D8AE1B4}"/>
    <cellStyle name="_050824 제작물배포리스트 부산 경남 취합 공지(계절POP)_12월-롯데마트 당진점(부스)1" xfId="2269" xr:uid="{2485B9D3-92C8-4D82-A8FD-325C7299F9C3}"/>
    <cellStyle name="_050824 제작물배포리스트 부산 경남 취합 공지(계절POP)_대전지점 B2300 포스터 배포리스트" xfId="2270" xr:uid="{B3D6788D-4966-49BA-910B-4B86CF3BD5AD}"/>
    <cellStyle name="_050824 제작물배포리스트 부산 경남 취합 공지(계절POP)_대전지점 B2300 포스터 배포리스트_(세부내역)9월-홈플러스 울산동구점(부스)" xfId="2271" xr:uid="{B6013B75-93FC-497B-BE93-AEF050844C90}"/>
    <cellStyle name="_050824 제작물배포리스트 부산 경남 취합 공지(계절POP)_대전지점 B2300 포스터 배포리스트_081031 전략유통 할인점 브랜드샵정산양식" xfId="2272" xr:uid="{56D07515-E6A1-4C59-A1B2-E18CBEEFE565}"/>
    <cellStyle name="_050824 제작물배포리스트 부산 경남 취합 공지(계절POP)_대전지점 B2300 포스터 배포리스트_12월-롯데마트 당진점(부스)" xfId="2273" xr:uid="{646F0E42-C1D1-41A0-80E6-5F081749D5D6}"/>
    <cellStyle name="_050824 제작물배포리스트 부산 경남 취합 공지(계절POP)_대전지점 B2300 포스터 배포리스트_12월-롯데마트 당진점(부스)1" xfId="2274" xr:uid="{2F50B84A-8347-421E-9C6D-C1207701E1DA}"/>
    <cellStyle name="_050824 제작물배포리스트 부산 경남 취합 공지(계절POP)_대전지점 V84084000포스터 배포리스트" xfId="2275" xr:uid="{32CCD39C-10B7-4BF6-841A-00F515F703A3}"/>
    <cellStyle name="_050824 제작물배포리스트 부산 경남 취합 공지(계절POP)_대전지점 V84084000포스터 배포리스트_(세부내역)9월-홈플러스 울산동구점(부스)" xfId="2276" xr:uid="{C676F5D4-6649-4490-AF10-741EF5D4741C}"/>
    <cellStyle name="_050824 제작물배포리스트 부산 경남 취합 공지(계절POP)_대전지점 V84084000포스터 배포리스트_081031 전략유통 할인점 브랜드샵정산양식" xfId="2277" xr:uid="{7CD9C976-62DF-46EF-9B7C-83C1FB077E86}"/>
    <cellStyle name="_050824 제작물배포리스트 부산 경남 취합 공지(계절POP)_대전지점 V84084000포스터 배포리스트_12월-롯데마트 당진점(부스)" xfId="2278" xr:uid="{8B48C41E-E7A1-4025-A3A5-57DC11542E46}"/>
    <cellStyle name="_050824 제작물배포리스트 부산 경남 취합 공지(계절POP)_대전지점 V84084000포스터 배포리스트_12월-롯데마트 당진점(부스)1" xfId="2279" xr:uid="{4D9B5887-1495-4FBD-83B2-525F2E60D5EA}"/>
    <cellStyle name="_050824 제작물배포리스트 부산 경남 취합 공지(계절POP)_대전지점 애니콜뉴스 2월호 배포리스트_41184" xfId="2280" xr:uid="{5CDC216D-287B-453C-B806-6F6F5DD818FF}"/>
    <cellStyle name="_050824 제작물배포리스트 부산 경남 취합 공지(계절POP)_대전지점 애니콜뉴스 2월호 배포리스트_41184_(세부내역)9월-홈플러스 울산동구점(부스)" xfId="2281" xr:uid="{8C186E33-1469-4A63-B894-C4ABBC601360}"/>
    <cellStyle name="_050824 제작물배포리스트 부산 경남 취합 공지(계절POP)_대전지점 애니콜뉴스 2월호 배포리스트_41184_081031 전략유통 할인점 브랜드샵정산양식" xfId="2282" xr:uid="{4F5C7B8C-AB75-49C4-9A76-45A636F09153}"/>
    <cellStyle name="_050824 제작물배포리스트 부산 경남 취합 공지(계절POP)_대전지점 애니콜뉴스 2월호 배포리스트_41184_12월-롯데마트 당진점(부스)" xfId="2283" xr:uid="{25714C51-D6A1-465C-ABED-C80FDC03F43E}"/>
    <cellStyle name="_050824 제작물배포리스트 부산 경남 취합 공지(계절POP)_대전지점 애니콜뉴스 2월호 배포리스트_41184_12월-롯데마트 당진점(부스)1" xfId="2284" xr:uid="{206F918A-5638-4211-9A31-259CB5090032}"/>
    <cellStyle name="_050824 제작물배포리스트 부산 경남 취합 공지(계절POP)_대전지점 제작물 배포리스트(V700POP)" xfId="2285" xr:uid="{2FF1AF5E-8B41-48DD-8B2D-480AC4AC6845}"/>
    <cellStyle name="_050824 제작물배포리스트 부산 경남 취합 공지(계절POP)_대전지점 제작물 배포리스트(V700POP)_(세부내역)9월-홈플러스 울산동구점(부스)" xfId="2286" xr:uid="{1D142234-0C3D-4251-B735-3DC42460DA26}"/>
    <cellStyle name="_050824 제작물배포리스트 부산 경남 취합 공지(계절POP)_대전지점 제작물 배포리스트(V700POP)_081031 전략유통 할인점 브랜드샵정산양식" xfId="2287" xr:uid="{085D325F-8976-45A9-B3E8-C5DF9C0725F7}"/>
    <cellStyle name="_050824 제작물배포리스트 부산 경남 취합 공지(계절POP)_대전지점 제작물 배포리스트(V700POP)_12월-롯데마트 당진점(부스)" xfId="2288" xr:uid="{DB99D604-581E-4471-9C64-64E471879984}"/>
    <cellStyle name="_050824 제작물배포리스트 부산 경남 취합 공지(계절POP)_대전지점 제작물 배포리스트(V700POP)_12월-롯데마트 당진점(부스)1" xfId="2289" xr:uid="{AA86F40A-4DBF-49A1-B5DA-0F05CA2AF01D}"/>
    <cellStyle name="_050824 제작물배포리스트 부산 경남 취합 공지(계절POP)_대전지점 포스터 배포리스트(B3603600 B3003000)" xfId="2290" xr:uid="{48C40EAF-84CB-4447-9AC5-ED7BAB44771F}"/>
    <cellStyle name="_050824 제작물배포리스트 부산 경남 취합 공지(계절POP)_대전지점 포스터 배포리스트(B3603600 B3003000)_(세부내역)9월-홈플러스 울산동구점(부스)" xfId="2291" xr:uid="{76826AA1-473F-4F0F-B3D3-6E315D782A0E}"/>
    <cellStyle name="_050824 제작물배포리스트 부산 경남 취합 공지(계절POP)_대전지점 포스터 배포리스트(B3603600 B3003000)_081031 전략유통 할인점 브랜드샵정산양식" xfId="2292" xr:uid="{2865C241-5434-49BB-ACE0-DAC23D5561EF}"/>
    <cellStyle name="_050824 제작물배포리스트 부산 경남 취합 공지(계절POP)_대전지점 포스터 배포리스트(B3603600 B3003000)_12월-롯데마트 당진점(부스)" xfId="2293" xr:uid="{3E0CD88B-E723-4392-8BE0-180B92F12EFC}"/>
    <cellStyle name="_050824 제작물배포리스트 부산 경남 취합 공지(계절POP)_대전지점 포스터 배포리스트(B3603600 B3003000)_12월-롯데마트 당진점(부스)1" xfId="2294" xr:uid="{DA8C3066-ECB0-4651-986D-B4E62681EA34}"/>
    <cellStyle name="_050824 제작물배포리스트 부산 경남 취합 공지(계절POP)_브랜드샵-AV진해" xfId="2295" xr:uid="{35C0F1CA-6F16-4E18-A55D-67A9C5614DF2}"/>
    <cellStyle name="_050824 제작물배포리스트 취합 공지(계절POP)" xfId="2296" xr:uid="{7A82EAB1-D109-488F-AA03-4766D6BEAB06}"/>
    <cellStyle name="_050824 제작물배포리스트 취합 공지(계절POP)_(세부내역)9월-홈플러스 울산동구점(부스)" xfId="2297" xr:uid="{576BA5B3-3847-4BB3-B02E-171C20DB72BC}"/>
    <cellStyle name="_050824 제작물배포리스트 취합 공지(계절POP)_050826 애니콜 가을연출 POP 배포리스트1" xfId="2298" xr:uid="{68918A5A-FD14-4F1D-A885-A53756338C38}"/>
    <cellStyle name="_050824 제작물배포리스트 취합 공지(계절POP)_050826 애니콜 가을연출 POP 배포리스트1_(세부내역)9월-홈플러스 울산동구점(부스)" xfId="2299" xr:uid="{5572D832-7668-4D39-9B64-F1E52452434C}"/>
    <cellStyle name="_050824 제작물배포리스트 취합 공지(계절POP)_050826 애니콜 가을연출 POP 배포리스트1_051018 애니콜뉴스 11월호 배포리스트" xfId="2300" xr:uid="{1766FF46-5E0C-4B7D-B2D1-4E910E7C75D2}"/>
    <cellStyle name="_050824 제작물배포리스트 취합 공지(계절POP)_050826 애니콜 가을연출 POP 배포리스트1_051018 애니콜뉴스 11월호 배포리스트_(세부내역)9월-홈플러스 울산동구점(부스)" xfId="2301" xr:uid="{52223AC6-F885-4488-BD5A-2DAD2686697B}"/>
    <cellStyle name="_050824 제작물배포리스트 취합 공지(계절POP)_050826 애니콜 가을연출 POP 배포리스트1_051018 애니콜뉴스 11월호 배포리스트_081031 전략유통 할인점 브랜드샵정산양식" xfId="2302" xr:uid="{4AC89145-229E-4F62-AEEA-A480F0716AF5}"/>
    <cellStyle name="_050824 제작물배포리스트 취합 공지(계절POP)_050826 애니콜 가을연출 POP 배포리스트1_051018 애니콜뉴스 11월호 배포리스트_12월-롯데마트 당진점(부스)" xfId="2303" xr:uid="{0E052BB5-3018-4A2B-81B6-9CE6E9F8169E}"/>
    <cellStyle name="_050824 제작물배포리스트 취합 공지(계절POP)_050826 애니콜 가을연출 POP 배포리스트1_051018 애니콜뉴스 11월호 배포리스트_12월-롯데마트 당진점(부스)1" xfId="2304" xr:uid="{17810795-A1D8-4042-A3EA-AF987FD7587A}"/>
    <cellStyle name="_050824 제작물배포리스트 취합 공지(계절POP)_050826 애니콜 가을연출 POP 배포리스트1_051221 포스터 배포리스트(B3603600 B3003000)_63342" xfId="2305" xr:uid="{59FE4145-3FC2-4007-BFA8-9AE508482E56}"/>
    <cellStyle name="_050824 제작물배포리스트 취합 공지(계절POP)_050826 애니콜 가을연출 POP 배포리스트1_051221 포스터 배포리스트(B3603600 B3003000)_63342_(세부내역)9월-홈플러스 울산동구점(부스)" xfId="2306" xr:uid="{11F272B0-A54B-45A1-8471-85AA2503539F}"/>
    <cellStyle name="_050824 제작물배포리스트 취합 공지(계절POP)_050826 애니콜 가을연출 POP 배포리스트1_051221 포스터 배포리스트(B3603600 B3003000)_63342_081031 전략유통 할인점 브랜드샵정산양식" xfId="2307" xr:uid="{FEE5EE20-43B3-431E-94DB-F7B33F0965A1}"/>
    <cellStyle name="_050824 제작물배포리스트 취합 공지(계절POP)_050826 애니콜 가을연출 POP 배포리스트1_051221 포스터 배포리스트(B3603600 B3003000)_63342_12월-롯데마트 당진점(부스)" xfId="2308" xr:uid="{C9829F38-9FD6-4647-8751-D1AFDA6F79B7}"/>
    <cellStyle name="_050824 제작물배포리스트 취합 공지(계절POP)_050826 애니콜 가을연출 POP 배포리스트1_051221 포스터 배포리스트(B3603600 B3003000)_63342_12월-롯데마트 당진점(부스)1" xfId="2309" xr:uid="{47A88292-2CB8-41D0-AF11-33A9CF65B43B}"/>
    <cellStyle name="_050824 제작물배포리스트 취합 공지(계절POP)_050826 애니콜 가을연출 POP 배포리스트1_060105 B2300 포스터 배포리스트_41184" xfId="2310" xr:uid="{E8E51CA5-EF3F-44B6-A46E-E2BFAC73947E}"/>
    <cellStyle name="_050824 제작물배포리스트 취합 공지(계절POP)_050826 애니콜 가을연출 POP 배포리스트1_060105 B2300 포스터 배포리스트_41184_(세부내역)9월-홈플러스 울산동구점(부스)" xfId="2311" xr:uid="{838D0D95-E168-43D6-AD9D-1A3D9DAD8370}"/>
    <cellStyle name="_050824 제작물배포리스트 취합 공지(계절POP)_050826 애니콜 가을연출 POP 배포리스트1_060105 B2300 포스터 배포리스트_41184_081031 전략유통 할인점 브랜드샵정산양식" xfId="2312" xr:uid="{DA48384B-5AF5-471D-9FD8-67EF4831827D}"/>
    <cellStyle name="_050824 제작물배포리스트 취합 공지(계절POP)_050826 애니콜 가을연출 POP 배포리스트1_060105 B2300 포스터 배포리스트_41184_12월-롯데마트 당진점(부스)" xfId="2313" xr:uid="{F4F6795D-DA15-4288-B8E2-7C2AD8C39649}"/>
    <cellStyle name="_050824 제작물배포리스트 취합 공지(계절POP)_050826 애니콜 가을연출 POP 배포리스트1_060105 B2300 포스터 배포리스트_41184_12월-롯데마트 당진점(부스)1" xfId="2314" xr:uid="{0004646B-5AA0-4A21-A6F1-239EADEEA2A9}"/>
    <cellStyle name="_050824 제작물배포리스트 취합 공지(계절POP)_050826 애니콜 가을연출 POP 배포리스트1_081031 전략유통 할인점 브랜드샵정산양식" xfId="2315" xr:uid="{8DE3A3F9-5174-43FB-93B7-3617610025FD}"/>
    <cellStyle name="_050824 제작물배포리스트 취합 공지(계절POP)_050826 애니콜 가을연출 POP 배포리스트1_12월-롯데마트 당진점(부스)" xfId="2316" xr:uid="{4B4E9B56-2251-4A09-B714-A8DFF0A0F2F4}"/>
    <cellStyle name="_050824 제작물배포리스트 취합 공지(계절POP)_050826 애니콜 가을연출 POP 배포리스트1_12월-롯데마트 당진점(부스)1" xfId="2317" xr:uid="{EABE0BEB-0650-47F9-9081-66780E7B1FA3}"/>
    <cellStyle name="_050824 제작물배포리스트 취합 공지(계절POP)_050826 애니콜 가을연출 POP 배포리스트1_대전지점 B2300 포스터 배포리스트" xfId="2318" xr:uid="{1EFEAAF0-344D-494E-88A7-9E76263DF143}"/>
    <cellStyle name="_050824 제작물배포리스트 취합 공지(계절POP)_050826 애니콜 가을연출 POP 배포리스트1_대전지점 B2300 포스터 배포리스트_(세부내역)9월-홈플러스 울산동구점(부스)" xfId="2319" xr:uid="{96CCB15F-E024-4A6A-A6C8-CF1F52094ED7}"/>
    <cellStyle name="_050824 제작물배포리스트 취합 공지(계절POP)_050826 애니콜 가을연출 POP 배포리스트1_대전지점 B2300 포스터 배포리스트_081031 전략유통 할인점 브랜드샵정산양식" xfId="2320" xr:uid="{03ACED53-55EC-45B2-92F0-E0DB6FFA6BFE}"/>
    <cellStyle name="_050824 제작물배포리스트 취합 공지(계절POP)_050826 애니콜 가을연출 POP 배포리스트1_대전지점 B2300 포스터 배포리스트_12월-롯데마트 당진점(부스)" xfId="2321" xr:uid="{8F61A955-2CC2-4CF9-A8EA-14D1B9FBE42D}"/>
    <cellStyle name="_050824 제작물배포리스트 취합 공지(계절POP)_050826 애니콜 가을연출 POP 배포리스트1_대전지점 B2300 포스터 배포리스트_12월-롯데마트 당진점(부스)1" xfId="2322" xr:uid="{42EC9FD7-281B-4E6F-BC01-A2049DA18A82}"/>
    <cellStyle name="_050824 제작물배포리스트 취합 공지(계절POP)_050826 애니콜 가을연출 POP 배포리스트1_대전지점 V84084000포스터 배포리스트" xfId="2323" xr:uid="{15830172-B9CE-43EC-A7D0-6DF290379C6C}"/>
    <cellStyle name="_050824 제작물배포리스트 취합 공지(계절POP)_050826 애니콜 가을연출 POP 배포리스트1_대전지점 V84084000포스터 배포리스트_(세부내역)9월-홈플러스 울산동구점(부스)" xfId="2324" xr:uid="{F43447B3-202D-4453-8F38-39B46F2E670B}"/>
    <cellStyle name="_050824 제작물배포리스트 취합 공지(계절POP)_050826 애니콜 가을연출 POP 배포리스트1_대전지점 V84084000포스터 배포리스트_081031 전략유통 할인점 브랜드샵정산양식" xfId="2325" xr:uid="{66196F80-069B-45BB-8CB6-822352C1A5D8}"/>
    <cellStyle name="_050824 제작물배포리스트 취합 공지(계절POP)_050826 애니콜 가을연출 POP 배포리스트1_대전지점 V84084000포스터 배포리스트_12월-롯데마트 당진점(부스)" xfId="2326" xr:uid="{8D7D9ED5-EE71-4813-A6A7-F548CFD928A7}"/>
    <cellStyle name="_050824 제작물배포리스트 취합 공지(계절POP)_050826 애니콜 가을연출 POP 배포리스트1_대전지점 V84084000포스터 배포리스트_12월-롯데마트 당진점(부스)1" xfId="2327" xr:uid="{8CAE5D67-2523-49BA-B399-95F2D257D3AE}"/>
    <cellStyle name="_050824 제작물배포리스트 취합 공지(계절POP)_050826 애니콜 가을연출 POP 배포리스트1_대전지점 애니콜뉴스 2월호 배포리스트_41184" xfId="2328" xr:uid="{54FD96A4-2CAA-4F63-ADCC-106B02FDFFE6}"/>
    <cellStyle name="_050824 제작물배포리스트 취합 공지(계절POP)_050826 애니콜 가을연출 POP 배포리스트1_대전지점 애니콜뉴스 2월호 배포리스트_41184_(세부내역)9월-홈플러스 울산동구점(부스)" xfId="2329" xr:uid="{1E32E764-9DD2-4E12-99F4-248F9FE38F6B}"/>
    <cellStyle name="_050824 제작물배포리스트 취합 공지(계절POP)_050826 애니콜 가을연출 POP 배포리스트1_대전지점 애니콜뉴스 2월호 배포리스트_41184_081031 전략유통 할인점 브랜드샵정산양식" xfId="2330" xr:uid="{DB840F70-F032-42B6-883B-2578CFE44C13}"/>
    <cellStyle name="_050824 제작물배포리스트 취합 공지(계절POP)_050826 애니콜 가을연출 POP 배포리스트1_대전지점 애니콜뉴스 2월호 배포리스트_41184_12월-롯데마트 당진점(부스)" xfId="2331" xr:uid="{77C627C5-2CE9-472E-9F86-2B7AAD7C7824}"/>
    <cellStyle name="_050824 제작물배포리스트 취합 공지(계절POP)_050826 애니콜 가을연출 POP 배포리스트1_대전지점 애니콜뉴스 2월호 배포리스트_41184_12월-롯데마트 당진점(부스)1" xfId="2332" xr:uid="{8D537702-2E26-4F0A-88D2-30E190BE3262}"/>
    <cellStyle name="_050824 제작물배포리스트 취합 공지(계절POP)_050826 애니콜 가을연출 POP 배포리스트1_대전지점 제작물 배포리스트(V700POP)" xfId="2333" xr:uid="{B9FFEBCB-D925-4417-974A-59B6FEC3288F}"/>
    <cellStyle name="_050824 제작물배포리스트 취합 공지(계절POP)_050826 애니콜 가을연출 POP 배포리스트1_대전지점 제작물 배포리스트(V700POP)_(세부내역)9월-홈플러스 울산동구점(부스)" xfId="2334" xr:uid="{8562B58D-47AC-4310-BEC6-7D405E904FC7}"/>
    <cellStyle name="_050824 제작물배포리스트 취합 공지(계절POP)_050826 애니콜 가을연출 POP 배포리스트1_대전지점 제작물 배포리스트(V700POP)_081031 전략유통 할인점 브랜드샵정산양식" xfId="2335" xr:uid="{17D7DD84-0ECB-4A01-A567-2FB9E32CE417}"/>
    <cellStyle name="_050824 제작물배포리스트 취합 공지(계절POP)_050826 애니콜 가을연출 POP 배포리스트1_대전지점 제작물 배포리스트(V700POP)_12월-롯데마트 당진점(부스)" xfId="2336" xr:uid="{0A546F33-9995-458E-A0F3-C2685C364EFC}"/>
    <cellStyle name="_050824 제작물배포리스트 취합 공지(계절POP)_050826 애니콜 가을연출 POP 배포리스트1_대전지점 제작물 배포리스트(V700POP)_12월-롯데마트 당진점(부스)1" xfId="2337" xr:uid="{8A4273C0-0E39-4B37-8BC0-A216B33CE4F3}"/>
    <cellStyle name="_050824 제작물배포리스트 취합 공지(계절POP)_050826 애니콜 가을연출 POP 배포리스트1_대전지점 포스터 배포리스트(B3603600 B3003000)" xfId="2338" xr:uid="{CAF33538-F037-44CD-907F-5796E4E949C4}"/>
    <cellStyle name="_050824 제작물배포리스트 취합 공지(계절POP)_050826 애니콜 가을연출 POP 배포리스트1_대전지점 포스터 배포리스트(B3603600 B3003000)_(세부내역)9월-홈플러스 울산동구점(부스)" xfId="2339" xr:uid="{20CFD1B9-20B9-493E-8A8A-71E857EF8470}"/>
    <cellStyle name="_050824 제작물배포리스트 취합 공지(계절POP)_050826 애니콜 가을연출 POP 배포리스트1_대전지점 포스터 배포리스트(B3603600 B3003000)_081031 전략유통 할인점 브랜드샵정산양식" xfId="2340" xr:uid="{1740B4E8-B1AA-47D5-9C7A-F705737D9029}"/>
    <cellStyle name="_050824 제작물배포리스트 취합 공지(계절POP)_050826 애니콜 가을연출 POP 배포리스트1_대전지점 포스터 배포리스트(B3603600 B3003000)_12월-롯데마트 당진점(부스)" xfId="2341" xr:uid="{0EF28540-7261-4C26-8F57-6785336E333E}"/>
    <cellStyle name="_050824 제작물배포리스트 취합 공지(계절POP)_050826 애니콜 가을연출 POP 배포리스트1_대전지점 포스터 배포리스트(B3603600 B3003000)_12월-롯데마트 당진점(부스)1" xfId="2342" xr:uid="{D96F80E9-636C-44EC-B7CA-D981C630EBA9}"/>
    <cellStyle name="_050824 제작물배포리스트 취합 공지(계절POP)_051018 애니콜뉴스 11월호 배포리스트" xfId="2343" xr:uid="{AC5818E4-9C04-4702-92F3-63C26E34525D}"/>
    <cellStyle name="_050824 제작물배포리스트 취합 공지(계절POP)_051018 애니콜뉴스 11월호 배포리스트_(세부내역)9월-홈플러스 울산동구점(부스)" xfId="2344" xr:uid="{69D751DE-87C2-446E-9B97-653005BEB7F5}"/>
    <cellStyle name="_050824 제작물배포리스트 취합 공지(계절POP)_051018 애니콜뉴스 11월호 배포리스트_081031 전략유통 할인점 브랜드샵정산양식" xfId="2345" xr:uid="{0B0D9B61-0BF8-44F2-A0E5-A11DB6AEA86B}"/>
    <cellStyle name="_050824 제작물배포리스트 취합 공지(계절POP)_051018 애니콜뉴스 11월호 배포리스트_12월-롯데마트 당진점(부스)" xfId="2346" xr:uid="{F4439CE0-6730-4CAB-BA24-5DD81FE16CD8}"/>
    <cellStyle name="_050824 제작물배포리스트 취합 공지(계절POP)_051018 애니콜뉴스 11월호 배포리스트_12월-롯데마트 당진점(부스)1" xfId="2347" xr:uid="{E431F335-9066-4B88-9F73-30D2A1D39A1B}"/>
    <cellStyle name="_050824 제작물배포리스트 취합 공지(계절POP)_051221 포스터 배포리스트(B3603600 B3003000)_63342" xfId="2348" xr:uid="{F737359A-1725-487E-B448-64C70A476617}"/>
    <cellStyle name="_050824 제작물배포리스트 취합 공지(계절POP)_051221 포스터 배포리스트(B3603600 B3003000)_63342_(세부내역)9월-홈플러스 울산동구점(부스)" xfId="2349" xr:uid="{E7F9A2B2-57AB-452A-8D6E-697630B89EF9}"/>
    <cellStyle name="_050824 제작물배포리스트 취합 공지(계절POP)_051221 포스터 배포리스트(B3603600 B3003000)_63342_081031 전략유통 할인점 브랜드샵정산양식" xfId="2350" xr:uid="{3C07425E-2675-4474-A081-3403A7DE7CA8}"/>
    <cellStyle name="_050824 제작물배포리스트 취합 공지(계절POP)_051221 포스터 배포리스트(B3603600 B3003000)_63342_12월-롯데마트 당진점(부스)" xfId="2351" xr:uid="{16DEDF70-8DFF-4E1A-8011-3549C0EEC68C}"/>
    <cellStyle name="_050824 제작물배포리스트 취합 공지(계절POP)_051221 포스터 배포리스트(B3603600 B3003000)_63342_12월-롯데마트 당진점(부스)1" xfId="2352" xr:uid="{BC1DB425-295B-4BCF-861A-657EBA42AF64}"/>
    <cellStyle name="_050824 제작물배포리스트 취합 공지(계절POP)_060105 B2300 포스터 배포리스트_41184" xfId="2353" xr:uid="{DDF29294-643C-4699-84AD-8921BB23A1B3}"/>
    <cellStyle name="_050824 제작물배포리스트 취합 공지(계절POP)_060105 B2300 포스터 배포리스트_41184_(세부내역)9월-홈플러스 울산동구점(부스)" xfId="2354" xr:uid="{3F5E3580-3E92-4087-B6F7-1B2B0675138C}"/>
    <cellStyle name="_050824 제작물배포리스트 취합 공지(계절POP)_060105 B2300 포스터 배포리스트_41184_081031 전략유통 할인점 브랜드샵정산양식" xfId="2355" xr:uid="{95AC1C0A-7D01-4CE9-9516-C4F37E4EAD4C}"/>
    <cellStyle name="_050824 제작물배포리스트 취합 공지(계절POP)_060105 B2300 포스터 배포리스트_41184_12월-롯데마트 당진점(부스)" xfId="2356" xr:uid="{E66D4BB2-7CDB-437B-9EE8-61FB100AC614}"/>
    <cellStyle name="_050824 제작물배포리스트 취합 공지(계절POP)_060105 B2300 포스터 배포리스트_41184_12월-롯데마트 당진점(부스)1" xfId="2357" xr:uid="{63A8D945-DD92-46C9-A0EB-B5E88359EE5A}"/>
    <cellStyle name="_050824 제작물배포리스트 취합 공지(계절POP)_081031 전략유통 할인점 브랜드샵정산양식" xfId="2358" xr:uid="{C727C777-92E7-4B99-BAEE-299ADC4495EF}"/>
    <cellStyle name="_050824 제작물배포리스트 취합 공지(계절POP)_12월-롯데마트 당진점(부스)" xfId="2359" xr:uid="{DA8C8B4D-6512-4104-90BD-FD659FDF6167}"/>
    <cellStyle name="_050824 제작물배포리스트 취합 공지(계절POP)_12월-롯데마트 당진점(부스)1" xfId="2360" xr:uid="{20F3BA38-7150-44A1-A995-CABA10EFD15B}"/>
    <cellStyle name="_050824 제작물배포리스트 취합 공지(계절POP)_겨울 POP 배포리스트 (대전지점, 청주사무소)" xfId="2361" xr:uid="{FD237B40-5390-4CB2-8ADF-65C8045CF876}"/>
    <cellStyle name="_050824 제작물배포리스트 취합 공지(계절POP)_겨울 POP 배포리스트 (대전지점, 청주사무소)_(세부내역)9월-홈플러스 울산동구점(부스)" xfId="2362" xr:uid="{31FE8BA1-FE2E-45BC-8CFC-6EE82B5AA6D7}"/>
    <cellStyle name="_050824 제작물배포리스트 취합 공지(계절POP)_겨울 POP 배포리스트 (대전지점, 청주사무소)_051221 포스터 배포리스트(B3603600 B3003000)_63342" xfId="2363" xr:uid="{2E7850C9-9E34-4CCD-9DB8-FB2B5D95733D}"/>
    <cellStyle name="_050824 제작물배포리스트 취합 공지(계절POP)_겨울 POP 배포리스트 (대전지점, 청주사무소)_051221 포스터 배포리스트(B3603600 B3003000)_63342_(세부내역)9월-홈플러스 울산동구점(부스)" xfId="2364" xr:uid="{A2935E0F-B7D0-4C19-9209-BD16797F102E}"/>
    <cellStyle name="_050824 제작물배포리스트 취합 공지(계절POP)_겨울 POP 배포리스트 (대전지점, 청주사무소)_051221 포스터 배포리스트(B3603600 B3003000)_63342_081031 전략유통 할인점 브랜드샵정산양식" xfId="2365" xr:uid="{8792E49E-C802-4099-8C7B-FF0D335E4256}"/>
    <cellStyle name="_050824 제작물배포리스트 취합 공지(계절POP)_겨울 POP 배포리스트 (대전지점, 청주사무소)_051221 포스터 배포리스트(B3603600 B3003000)_63342_12월-롯데마트 당진점(부스)" xfId="2366" xr:uid="{18BA9739-8286-4BBB-BAB5-5701B636EBD5}"/>
    <cellStyle name="_050824 제작물배포리스트 취합 공지(계절POP)_겨울 POP 배포리스트 (대전지점, 청주사무소)_051221 포스터 배포리스트(B3603600 B3003000)_63342_12월-롯데마트 당진점(부스)1" xfId="2367" xr:uid="{73068B17-E275-4165-BAE0-9A47F6CFFFF0}"/>
    <cellStyle name="_050824 제작물배포리스트 취합 공지(계절POP)_겨울 POP 배포리스트 (대전지점, 청주사무소)_060105 B2300 포스터 배포리스트_41184" xfId="2368" xr:uid="{9DE576DD-8666-4173-A63C-A931E4D039E5}"/>
    <cellStyle name="_050824 제작물배포리스트 취합 공지(계절POP)_겨울 POP 배포리스트 (대전지점, 청주사무소)_060105 B2300 포스터 배포리스트_41184_(세부내역)9월-홈플러스 울산동구점(부스)" xfId="2369" xr:uid="{8A91D7D1-DCF0-4CED-8030-859967270CF8}"/>
    <cellStyle name="_050824 제작물배포리스트 취합 공지(계절POP)_겨울 POP 배포리스트 (대전지점, 청주사무소)_060105 B2300 포스터 배포리스트_41184_081031 전략유통 할인점 브랜드샵정산양식" xfId="2370" xr:uid="{F8656075-A847-46AA-B5C3-C74E8F05EA52}"/>
    <cellStyle name="_050824 제작물배포리스트 취합 공지(계절POP)_겨울 POP 배포리스트 (대전지점, 청주사무소)_060105 B2300 포스터 배포리스트_41184_12월-롯데마트 당진점(부스)" xfId="2371" xr:uid="{9FCF83A8-9F24-4A66-9995-D60B33942BC2}"/>
    <cellStyle name="_050824 제작물배포리스트 취합 공지(계절POP)_겨울 POP 배포리스트 (대전지점, 청주사무소)_060105 B2300 포스터 배포리스트_41184_12월-롯데마트 당진점(부스)1" xfId="2372" xr:uid="{C4BEB870-139B-4643-A192-56196842DB20}"/>
    <cellStyle name="_050824 제작물배포리스트 취합 공지(계절POP)_겨울 POP 배포리스트 (대전지점, 청주사무소)_081031 전략유통 할인점 브랜드샵정산양식" xfId="2373" xr:uid="{08E95D70-B2FF-4078-8759-130ABB9780EA}"/>
    <cellStyle name="_050824 제작물배포리스트 취합 공지(계절POP)_겨울 POP 배포리스트 (대전지점, 청주사무소)_12월-롯데마트 당진점(부스)" xfId="2374" xr:uid="{DA1186CD-6422-46AC-B62A-DF2808CDBD02}"/>
    <cellStyle name="_050824 제작물배포리스트 취합 공지(계절POP)_겨울 POP 배포리스트 (대전지점, 청주사무소)_12월-롯데마트 당진점(부스)1" xfId="2375" xr:uid="{0B8CC953-9D3A-4108-BFCF-186BA6E32B7C}"/>
    <cellStyle name="_050824 제작물배포리스트 취합 공지(계절POP)_겨울 POP 배포리스트 (대전지점, 청주사무소)_대전지점 V84084000포스터 배포리스트" xfId="2376" xr:uid="{A3C166CE-4673-4402-8916-06109BF10E49}"/>
    <cellStyle name="_050824 제작물배포리스트 취합 공지(계절POP)_겨울 POP 배포리스트 (대전지점, 청주사무소)_대전지점 V84084000포스터 배포리스트_(세부내역)9월-홈플러스 울산동구점(부스)" xfId="2377" xr:uid="{524B8475-A11F-4879-8178-6BF8E0D97D46}"/>
    <cellStyle name="_050824 제작물배포리스트 취합 공지(계절POP)_겨울 POP 배포리스트 (대전지점, 청주사무소)_대전지점 V84084000포스터 배포리스트_081031 전략유통 할인점 브랜드샵정산양식" xfId="2378" xr:uid="{8F026824-0194-486F-B848-1ADBF8E9CAB2}"/>
    <cellStyle name="_050824 제작물배포리스트 취합 공지(계절POP)_겨울 POP 배포리스트 (대전지점, 청주사무소)_대전지점 V84084000포스터 배포리스트_12월-롯데마트 당진점(부스)" xfId="2379" xr:uid="{87B9204E-282C-4598-A07C-FFE397B5CEC8}"/>
    <cellStyle name="_050824 제작물배포리스트 취합 공지(계절POP)_겨울 POP 배포리스트 (대전지점, 청주사무소)_대전지점 V84084000포스터 배포리스트_12월-롯데마트 당진점(부스)1" xfId="2380" xr:uid="{8B4B73D4-D4D8-4938-98EC-249C0B0DD554}"/>
    <cellStyle name="_050824 제작물배포리스트 취합 공지(계절POP)_겨울 POP 배포리스트 (대전지점, 청주사무소)_대전지점 애니콜뉴스 2월호 배포리스트_41184" xfId="2381" xr:uid="{04AC55E7-4260-4519-82DB-59F7E63ADA9B}"/>
    <cellStyle name="_050824 제작물배포리스트 취합 공지(계절POP)_겨울 POP 배포리스트 (대전지점, 청주사무소)_대전지점 애니콜뉴스 2월호 배포리스트_41184_(세부내역)9월-홈플러스 울산동구점(부스)" xfId="2382" xr:uid="{FD250A57-BB82-4A2A-A15D-E579FC2C6222}"/>
    <cellStyle name="_050824 제작물배포리스트 취합 공지(계절POP)_겨울 POP 배포리스트 (대전지점, 청주사무소)_대전지점 애니콜뉴스 2월호 배포리스트_41184_081031 전략유통 할인점 브랜드샵정산양식" xfId="2383" xr:uid="{CB11C859-5DD6-4E2C-8863-CF77DB4107A3}"/>
    <cellStyle name="_050824 제작물배포리스트 취합 공지(계절POP)_겨울 POP 배포리스트 (대전지점, 청주사무소)_대전지점 애니콜뉴스 2월호 배포리스트_41184_12월-롯데마트 당진점(부스)" xfId="2384" xr:uid="{808B5740-28AC-4FD1-BB00-47668A179379}"/>
    <cellStyle name="_050824 제작물배포리스트 취합 공지(계절POP)_겨울 POP 배포리스트 (대전지점, 청주사무소)_대전지점 애니콜뉴스 2월호 배포리스트_41184_12월-롯데마트 당진점(부스)1" xfId="2385" xr:uid="{A96E67D6-0A74-43F7-8595-1B849A69DDD6}"/>
    <cellStyle name="_050824 제작물배포리스트 취합 공지(계절POP)_겨울 POP 배포리스트 (대전지점, 청주사무소)_대전지점 제작물 배포리스트(V700POP)" xfId="2386" xr:uid="{147396AD-F257-4EDE-9796-0DC76B17AB2A}"/>
    <cellStyle name="_050824 제작물배포리스트 취합 공지(계절POP)_겨울 POP 배포리스트 (대전지점, 청주사무소)_대전지점 제작물 배포리스트(V700POP)_(세부내역)9월-홈플러스 울산동구점(부스)" xfId="2387" xr:uid="{D49F59DE-C035-48FD-9B16-E21B34AEF343}"/>
    <cellStyle name="_050824 제작물배포리스트 취합 공지(계절POP)_겨울 POP 배포리스트 (대전지점, 청주사무소)_대전지점 제작물 배포리스트(V700POP)_081031 전략유통 할인점 브랜드샵정산양식" xfId="2388" xr:uid="{330B29B6-3491-4ED2-9052-52611F597ADF}"/>
    <cellStyle name="_050824 제작물배포리스트 취합 공지(계절POP)_겨울 POP 배포리스트 (대전지점, 청주사무소)_대전지점 제작물 배포리스트(V700POP)_12월-롯데마트 당진점(부스)" xfId="2389" xr:uid="{BA677134-185A-45CA-8621-110851C4B1A9}"/>
    <cellStyle name="_050824 제작물배포리스트 취합 공지(계절POP)_겨울 POP 배포리스트 (대전지점, 청주사무소)_대전지점 제작물 배포리스트(V700POP)_12월-롯데마트 당진점(부스)1" xfId="2390" xr:uid="{96D10C7D-7D6D-4048-A037-BC0730563DF3}"/>
    <cellStyle name="_050824 제작물배포리스트 취합 공지(계절POP)_겨울 POP 배포리스트 (대전지점, 청주사무소)_대전지점 포스터 배포리스트(B3603600 B3003000)" xfId="2391" xr:uid="{A9446563-5D87-45FE-8AEC-75DBD0BE30AB}"/>
    <cellStyle name="_050824 제작물배포리스트 취합 공지(계절POP)_겨울 POP 배포리스트 (대전지점, 청주사무소)_대전지점 포스터 배포리스트(B3603600 B3003000)_(세부내역)9월-홈플러스 울산동구점(부스)" xfId="2392" xr:uid="{998EF694-82C6-434A-AC53-CECFE5BB0A57}"/>
    <cellStyle name="_050824 제작물배포리스트 취합 공지(계절POP)_겨울 POP 배포리스트 (대전지점, 청주사무소)_대전지점 포스터 배포리스트(B3603600 B3003000)_081031 전략유통 할인점 브랜드샵정산양식" xfId="2393" xr:uid="{DDE5D138-FA5F-4CA1-AF13-B22C4052B22E}"/>
    <cellStyle name="_050824 제작물배포리스트 취합 공지(계절POP)_겨울 POP 배포리스트 (대전지점, 청주사무소)_대전지점 포스터 배포리스트(B3603600 B3003000)_12월-롯데마트 당진점(부스)" xfId="2394" xr:uid="{B641A534-2C38-4D5C-9242-F0F778DF6D0F}"/>
    <cellStyle name="_050824 제작물배포리스트 취합 공지(계절POP)_겨울 POP 배포리스트 (대전지점, 청주사무소)_대전지점 포스터 배포리스트(B3603600 B3003000)_12월-롯데마트 당진점(부스)1" xfId="2395" xr:uid="{66E74CBA-8F04-4478-BED4-EC7C16862F74}"/>
    <cellStyle name="_050824 제작물배포리스트 취합 공지(계절POP)_대전지점 B2300 포스터 배포리스트" xfId="2396" xr:uid="{24B7F684-BBD7-4358-A0BE-250934383E3D}"/>
    <cellStyle name="_050824 제작물배포리스트 취합 공지(계절POP)_대전지점 B2300 포스터 배포리스트_(세부내역)9월-홈플러스 울산동구점(부스)" xfId="2397" xr:uid="{49E7843A-274B-4BC9-8D49-5AB9C2DD1048}"/>
    <cellStyle name="_050824 제작물배포리스트 취합 공지(계절POP)_대전지점 B2300 포스터 배포리스트_081031 전략유통 할인점 브랜드샵정산양식" xfId="2398" xr:uid="{7DE71F27-F83E-4820-8D54-809830A298E5}"/>
    <cellStyle name="_050824 제작물배포리스트 취합 공지(계절POP)_대전지점 B2300 포스터 배포리스트_12월-롯데마트 당진점(부스)" xfId="2399" xr:uid="{2B070239-E4CF-4ECC-9811-086E778E5B70}"/>
    <cellStyle name="_050824 제작물배포리스트 취합 공지(계절POP)_대전지점 B2300 포스터 배포리스트_12월-롯데마트 당진점(부스)1" xfId="2400" xr:uid="{3AF4A9D1-E869-4A5A-9969-9D9E6BB5389A}"/>
    <cellStyle name="_050824 제작물배포리스트 취합 공지(계절POP)_대전지점 V84084000포스터 배포리스트" xfId="2401" xr:uid="{5240B9BA-D339-498D-9D9E-04DF7A77C970}"/>
    <cellStyle name="_050824 제작물배포리스트 취합 공지(계절POP)_대전지점 V84084000포스터 배포리스트_(세부내역)9월-홈플러스 울산동구점(부스)" xfId="2402" xr:uid="{46CE74D3-C28E-4EF1-890B-24848514E642}"/>
    <cellStyle name="_050824 제작물배포리스트 취합 공지(계절POP)_대전지점 V84084000포스터 배포리스트_081031 전략유통 할인점 브랜드샵정산양식" xfId="2403" xr:uid="{2912F6BD-C4DB-49C2-BB94-67CAC1C300C0}"/>
    <cellStyle name="_050824 제작물배포리스트 취합 공지(계절POP)_대전지점 V84084000포스터 배포리스트_12월-롯데마트 당진점(부스)" xfId="2404" xr:uid="{8202041F-B044-4EEC-BD19-D0E6EA0324E7}"/>
    <cellStyle name="_050824 제작물배포리스트 취합 공지(계절POP)_대전지점 V84084000포스터 배포리스트_12월-롯데마트 당진점(부스)1" xfId="2405" xr:uid="{D0109B27-4E56-4814-B64F-35EE94C3FB4E}"/>
    <cellStyle name="_050824 제작물배포리스트 취합 공지(계절POP)_대전지점 애니콜뉴스 2월호 배포리스트_41184" xfId="2406" xr:uid="{80949FFA-77CA-4392-AA9C-F3CC4B1C0DCD}"/>
    <cellStyle name="_050824 제작물배포리스트 취합 공지(계절POP)_대전지점 애니콜뉴스 2월호 배포리스트_41184_(세부내역)9월-홈플러스 울산동구점(부스)" xfId="2407" xr:uid="{F3D31904-C44A-4896-AD5F-AB2766FEAF24}"/>
    <cellStyle name="_050824 제작물배포리스트 취합 공지(계절POP)_대전지점 애니콜뉴스 2월호 배포리스트_41184_081031 전략유통 할인점 브랜드샵정산양식" xfId="2408" xr:uid="{FB726A24-3FD9-4967-A387-8C1AECC28E01}"/>
    <cellStyle name="_050824 제작물배포리스트 취합 공지(계절POP)_대전지점 애니콜뉴스 2월호 배포리스트_41184_12월-롯데마트 당진점(부스)" xfId="2409" xr:uid="{ABE7ABC6-4F9F-42AE-9EA6-7C5AB6B70818}"/>
    <cellStyle name="_050824 제작물배포리스트 취합 공지(계절POP)_대전지점 애니콜뉴스 2월호 배포리스트_41184_12월-롯데마트 당진점(부스)1" xfId="2410" xr:uid="{8342B740-0774-4F33-A3DF-9EAFB3DB4886}"/>
    <cellStyle name="_050824 제작물배포리스트 취합 공지(계절POP)_대전지점 제작물 배포리스트(V700POP)" xfId="2411" xr:uid="{E8BE5C42-97EC-4A9E-B693-7E7F730C5B37}"/>
    <cellStyle name="_050824 제작물배포리스트 취합 공지(계절POP)_대전지점 제작물 배포리스트(V700POP)_(세부내역)9월-홈플러스 울산동구점(부스)" xfId="2412" xr:uid="{A320B5D0-663E-4388-B576-0BFD6421F831}"/>
    <cellStyle name="_050824 제작물배포리스트 취합 공지(계절POP)_대전지점 제작물 배포리스트(V700POP)_081031 전략유통 할인점 브랜드샵정산양식" xfId="2413" xr:uid="{3F0AAD42-A0E0-4EE9-A726-644699EC5FA7}"/>
    <cellStyle name="_050824 제작물배포리스트 취합 공지(계절POP)_대전지점 제작물 배포리스트(V700POP)_12월-롯데마트 당진점(부스)" xfId="2414" xr:uid="{34F4F771-844C-41E5-85CA-F4A81B0A9F18}"/>
    <cellStyle name="_050824 제작물배포리스트 취합 공지(계절POP)_대전지점 제작물 배포리스트(V700POP)_12월-롯데마트 당진점(부스)1" xfId="2415" xr:uid="{225BB45E-5BFE-4CF8-9F72-511D0A8982BE}"/>
    <cellStyle name="_050824 제작물배포리스트 취합 공지(계절POP)_대전지점 포스터 배포리스트(B3603600 B3003000)" xfId="2416" xr:uid="{ED4F4023-7497-406C-8597-D9BBD805C350}"/>
    <cellStyle name="_050824 제작물배포리스트 취합 공지(계절POP)_대전지점 포스터 배포리스트(B3603600 B3003000)_(세부내역)9월-홈플러스 울산동구점(부스)" xfId="2417" xr:uid="{A4591620-2FC2-42DA-AB5B-64B31132D9AF}"/>
    <cellStyle name="_050824 제작물배포리스트 취합 공지(계절POP)_대전지점 포스터 배포리스트(B3603600 B3003000)_081031 전략유통 할인점 브랜드샵정산양식" xfId="2418" xr:uid="{6D3B4488-43BA-45B9-A8B6-D485EAEFDECA}"/>
    <cellStyle name="_050824 제작물배포리스트 취합 공지(계절POP)_대전지점 포스터 배포리스트(B3603600 B3003000)_12월-롯데마트 당진점(부스)" xfId="2419" xr:uid="{22BBA301-FA38-4644-82C1-63901CE781AF}"/>
    <cellStyle name="_050824 제작물배포리스트 취합 공지(계절POP)_대전지점 포스터 배포리스트(B3603600 B3003000)_12월-롯데마트 당진점(부스)1" xfId="2420" xr:uid="{69ADDE6F-A5E3-42C6-82E4-A98E824DCBC8}"/>
    <cellStyle name="_050824 제작물배포리스트 취합 공지(계절POP-청주)" xfId="2421" xr:uid="{07DF39AE-BE39-4DEC-96F0-B7B31D268A13}"/>
    <cellStyle name="_050824 제작물배포리스트 취합 공지(계절POP-청주)_(세부내역)9월-홈플러스 울산동구점(부스)" xfId="2422" xr:uid="{3DD7FDF2-A917-4E18-A4B1-015B8D164A2F}"/>
    <cellStyle name="_050824 제작물배포리스트 취합 공지(계절POP-청주)_050826 애니콜 가을연출 POP 배포리스트1" xfId="2423" xr:uid="{DDF2807F-1512-4E6C-8682-4582AB83FECC}"/>
    <cellStyle name="_050824 제작물배포리스트 취합 공지(계절POP-청주)_050826 애니콜 가을연출 POP 배포리스트1_(세부내역)9월-홈플러스 울산동구점(부스)" xfId="2424" xr:uid="{34B5D5E7-6D11-481A-97B8-A99F0F5689D4}"/>
    <cellStyle name="_050824 제작물배포리스트 취합 공지(계절POP-청주)_050826 애니콜 가을연출 POP 배포리스트1_051018 애니콜뉴스 11월호 배포리스트" xfId="2425" xr:uid="{A49A87B3-66B5-4FC7-84EE-10ABA5C91E18}"/>
    <cellStyle name="_050824 제작물배포리스트 취합 공지(계절POP-청주)_050826 애니콜 가을연출 POP 배포리스트1_051018 애니콜뉴스 11월호 배포리스트_(세부내역)9월-홈플러스 울산동구점(부스)" xfId="2426" xr:uid="{82E76917-DD6B-4D8B-A889-721D334519D4}"/>
    <cellStyle name="_050824 제작물배포리스트 취합 공지(계절POP-청주)_050826 애니콜 가을연출 POP 배포리스트1_051018 애니콜뉴스 11월호 배포리스트_081031 전략유통 할인점 브랜드샵정산양식" xfId="2427" xr:uid="{64FCDEFE-6CA7-490A-8473-5B735C1155A5}"/>
    <cellStyle name="_050824 제작물배포리스트 취합 공지(계절POP-청주)_050826 애니콜 가을연출 POP 배포리스트1_051018 애니콜뉴스 11월호 배포리스트_12월-롯데마트 당진점(부스)" xfId="2428" xr:uid="{29BD9D75-A6C2-4FDC-B5F9-76680CFC5E71}"/>
    <cellStyle name="_050824 제작물배포리스트 취합 공지(계절POP-청주)_050826 애니콜 가을연출 POP 배포리스트1_051018 애니콜뉴스 11월호 배포리스트_12월-롯데마트 당진점(부스)1" xfId="2429" xr:uid="{C791817B-F0CD-474E-A816-AB2DCB3728D6}"/>
    <cellStyle name="_050824 제작물배포리스트 취합 공지(계절POP-청주)_050826 애니콜 가을연출 POP 배포리스트1_051221 포스터 배포리스트(B3603600 B3003000)_63342" xfId="2430" xr:uid="{393B320E-6217-4F8A-9AF7-3DE7FAB8C68A}"/>
    <cellStyle name="_050824 제작물배포리스트 취합 공지(계절POP-청주)_050826 애니콜 가을연출 POP 배포리스트1_051221 포스터 배포리스트(B3603600 B3003000)_63342_(세부내역)9월-홈플러스 울산동구점(부스)" xfId="2431" xr:uid="{9D5E16C9-B0E9-46B8-977B-A7F46440694E}"/>
    <cellStyle name="_050824 제작물배포리스트 취합 공지(계절POP-청주)_050826 애니콜 가을연출 POP 배포리스트1_051221 포스터 배포리스트(B3603600 B3003000)_63342_081031 전략유통 할인점 브랜드샵정산양식" xfId="2432" xr:uid="{EC113497-27F1-40CC-9BEF-7780E589F92C}"/>
    <cellStyle name="_050824 제작물배포리스트 취합 공지(계절POP-청주)_050826 애니콜 가을연출 POP 배포리스트1_051221 포스터 배포리스트(B3603600 B3003000)_63342_12월-롯데마트 당진점(부스)" xfId="2433" xr:uid="{EA05B1E8-A5BF-43CF-BB77-47308C0B0B96}"/>
    <cellStyle name="_050824 제작물배포리스트 취합 공지(계절POP-청주)_050826 애니콜 가을연출 POP 배포리스트1_051221 포스터 배포리스트(B3603600 B3003000)_63342_12월-롯데마트 당진점(부스)1" xfId="2434" xr:uid="{A58B84EE-8FED-46D6-99CC-ADAA8229E3D0}"/>
    <cellStyle name="_050824 제작물배포리스트 취합 공지(계절POP-청주)_050826 애니콜 가을연출 POP 배포리스트1_060105 B2300 포스터 배포리스트_41184" xfId="2435" xr:uid="{719A3CE3-A8E1-4C2F-B8F7-1C94E4226BA0}"/>
    <cellStyle name="_050824 제작물배포리스트 취합 공지(계절POP-청주)_050826 애니콜 가을연출 POP 배포리스트1_060105 B2300 포스터 배포리스트_41184_(세부내역)9월-홈플러스 울산동구점(부스)" xfId="2436" xr:uid="{DB729526-34AF-4DA5-9EB0-6C5F13D1EDB5}"/>
    <cellStyle name="_050824 제작물배포리스트 취합 공지(계절POP-청주)_050826 애니콜 가을연출 POP 배포리스트1_060105 B2300 포스터 배포리스트_41184_081031 전략유통 할인점 브랜드샵정산양식" xfId="2437" xr:uid="{6F9AFA89-CAFD-47BD-A0CF-AA85AB2DB10D}"/>
    <cellStyle name="_050824 제작물배포리스트 취합 공지(계절POP-청주)_050826 애니콜 가을연출 POP 배포리스트1_060105 B2300 포스터 배포리스트_41184_12월-롯데마트 당진점(부스)" xfId="2438" xr:uid="{19DD0065-4347-4F96-85B8-0B7B26BE8B2A}"/>
    <cellStyle name="_050824 제작물배포리스트 취합 공지(계절POP-청주)_050826 애니콜 가을연출 POP 배포리스트1_060105 B2300 포스터 배포리스트_41184_12월-롯데마트 당진점(부스)1" xfId="2439" xr:uid="{B2D851E3-B90E-42C7-A7EE-387CB42A797F}"/>
    <cellStyle name="_050824 제작물배포리스트 취합 공지(계절POP-청주)_050826 애니콜 가을연출 POP 배포리스트1_081031 전략유통 할인점 브랜드샵정산양식" xfId="2440" xr:uid="{229E09F2-D525-4E8B-84BA-1B35C2724D5C}"/>
    <cellStyle name="_050824 제작물배포리스트 취합 공지(계절POP-청주)_050826 애니콜 가을연출 POP 배포리스트1_12월-롯데마트 당진점(부스)" xfId="2441" xr:uid="{7FDBE4C3-1631-41A1-BCC7-C6CC2ABFA52F}"/>
    <cellStyle name="_050824 제작물배포리스트 취합 공지(계절POP-청주)_050826 애니콜 가을연출 POP 배포리스트1_12월-롯데마트 당진점(부스)1" xfId="2442" xr:uid="{5768DA5E-CE4B-4FC7-886B-28B7F0CC677A}"/>
    <cellStyle name="_050824 제작물배포리스트 취합 공지(계절POP-청주)_050826 애니콜 가을연출 POP 배포리스트1_대전지점 B2300 포스터 배포리스트" xfId="2443" xr:uid="{82F82799-3AC2-411F-8354-75B8C8C3C0FC}"/>
    <cellStyle name="_050824 제작물배포리스트 취합 공지(계절POP-청주)_050826 애니콜 가을연출 POP 배포리스트1_대전지점 B2300 포스터 배포리스트_(세부내역)9월-홈플러스 울산동구점(부스)" xfId="2444" xr:uid="{8F6C4CFA-3A01-4486-A315-757AEB6022D5}"/>
    <cellStyle name="_050824 제작물배포리스트 취합 공지(계절POP-청주)_050826 애니콜 가을연출 POP 배포리스트1_대전지점 B2300 포스터 배포리스트_081031 전략유통 할인점 브랜드샵정산양식" xfId="2445" xr:uid="{1BF67CDD-4DEE-4CC2-9239-E2055290A5F0}"/>
    <cellStyle name="_050824 제작물배포리스트 취합 공지(계절POP-청주)_050826 애니콜 가을연출 POP 배포리스트1_대전지점 B2300 포스터 배포리스트_12월-롯데마트 당진점(부스)" xfId="2446" xr:uid="{34800B77-8554-4CD4-966F-20DA504B14F2}"/>
    <cellStyle name="_050824 제작물배포리스트 취합 공지(계절POP-청주)_050826 애니콜 가을연출 POP 배포리스트1_대전지점 B2300 포스터 배포리스트_12월-롯데마트 당진점(부스)1" xfId="2447" xr:uid="{3B6F0E21-931F-4439-A857-DFE5D1CEE8C0}"/>
    <cellStyle name="_050824 제작물배포리스트 취합 공지(계절POP-청주)_050826 애니콜 가을연출 POP 배포리스트1_대전지점 V84084000포스터 배포리스트" xfId="2448" xr:uid="{23229188-2C03-438B-8D98-9FC519AF3250}"/>
    <cellStyle name="_050824 제작물배포리스트 취합 공지(계절POP-청주)_050826 애니콜 가을연출 POP 배포리스트1_대전지점 V84084000포스터 배포리스트_(세부내역)9월-홈플러스 울산동구점(부스)" xfId="2449" xr:uid="{F71C6667-6286-4D49-83EB-65200DC7DBE7}"/>
    <cellStyle name="_050824 제작물배포리스트 취합 공지(계절POP-청주)_050826 애니콜 가을연출 POP 배포리스트1_대전지점 V84084000포스터 배포리스트_081031 전략유통 할인점 브랜드샵정산양식" xfId="2450" xr:uid="{3CE07E70-EF07-4073-B623-3428E05C83F5}"/>
    <cellStyle name="_050824 제작물배포리스트 취합 공지(계절POP-청주)_050826 애니콜 가을연출 POP 배포리스트1_대전지점 V84084000포스터 배포리스트_12월-롯데마트 당진점(부스)" xfId="2451" xr:uid="{5B95A76C-ABB2-47B2-8D9A-E51A16E25D0C}"/>
    <cellStyle name="_050824 제작물배포리스트 취합 공지(계절POP-청주)_050826 애니콜 가을연출 POP 배포리스트1_대전지점 V84084000포스터 배포리스트_12월-롯데마트 당진점(부스)1" xfId="2452" xr:uid="{1DFEFBBC-A17D-4501-B408-09040FBBFFB2}"/>
    <cellStyle name="_050824 제작물배포리스트 취합 공지(계절POP-청주)_050826 애니콜 가을연출 POP 배포리스트1_대전지점 애니콜뉴스 2월호 배포리스트_41184" xfId="2453" xr:uid="{731C3786-1E63-467D-AFCF-D4A6E54F36A1}"/>
    <cellStyle name="_050824 제작물배포리스트 취합 공지(계절POP-청주)_050826 애니콜 가을연출 POP 배포리스트1_대전지점 애니콜뉴스 2월호 배포리스트_41184_(세부내역)9월-홈플러스 울산동구점(부스)" xfId="2454" xr:uid="{09BC2EFB-405A-4D98-A6E6-D515C515514C}"/>
    <cellStyle name="_050824 제작물배포리스트 취합 공지(계절POP-청주)_050826 애니콜 가을연출 POP 배포리스트1_대전지점 애니콜뉴스 2월호 배포리스트_41184_081031 전략유통 할인점 브랜드샵정산양식" xfId="2455" xr:uid="{52CF48B2-DB76-4D7D-B1E0-C3360C31A2F2}"/>
    <cellStyle name="_050824 제작물배포리스트 취합 공지(계절POP-청주)_050826 애니콜 가을연출 POP 배포리스트1_대전지점 애니콜뉴스 2월호 배포리스트_41184_12월-롯데마트 당진점(부스)" xfId="2456" xr:uid="{EF2DA2A2-8E04-4F84-8EA9-F696277011A0}"/>
    <cellStyle name="_050824 제작물배포리스트 취합 공지(계절POP-청주)_050826 애니콜 가을연출 POP 배포리스트1_대전지점 애니콜뉴스 2월호 배포리스트_41184_12월-롯데마트 당진점(부스)1" xfId="2457" xr:uid="{48203958-7DF2-43A0-958C-6502D8AC37AD}"/>
    <cellStyle name="_050824 제작물배포리스트 취합 공지(계절POP-청주)_050826 애니콜 가을연출 POP 배포리스트1_대전지점 제작물 배포리스트(V700POP)" xfId="2458" xr:uid="{71C70F62-C99A-4FB7-A67F-46D735808796}"/>
    <cellStyle name="_050824 제작물배포리스트 취합 공지(계절POP-청주)_050826 애니콜 가을연출 POP 배포리스트1_대전지점 제작물 배포리스트(V700POP)_(세부내역)9월-홈플러스 울산동구점(부스)" xfId="2459" xr:uid="{B1141DD8-CD7F-4666-A033-83DC4108A76E}"/>
    <cellStyle name="_050824 제작물배포리스트 취합 공지(계절POP-청주)_050826 애니콜 가을연출 POP 배포리스트1_대전지점 제작물 배포리스트(V700POP)_081031 전략유통 할인점 브랜드샵정산양식" xfId="2460" xr:uid="{C819D3C1-65E5-4F0E-8935-DB47AB073581}"/>
    <cellStyle name="_050824 제작물배포리스트 취합 공지(계절POP-청주)_050826 애니콜 가을연출 POP 배포리스트1_대전지점 제작물 배포리스트(V700POP)_12월-롯데마트 당진점(부스)" xfId="2461" xr:uid="{FD36E7F0-2404-4923-8AF9-7C47797787BE}"/>
    <cellStyle name="_050824 제작물배포리스트 취합 공지(계절POP-청주)_050826 애니콜 가을연출 POP 배포리스트1_대전지점 제작물 배포리스트(V700POP)_12월-롯데마트 당진점(부스)1" xfId="2462" xr:uid="{D2F44ACB-7CE1-42BD-84B6-25D04C90FDE1}"/>
    <cellStyle name="_050824 제작물배포리스트 취합 공지(계절POP-청주)_050826 애니콜 가을연출 POP 배포리스트1_대전지점 포스터 배포리스트(B3603600 B3003000)" xfId="2463" xr:uid="{6E81B4F4-8A6F-49D2-AA47-B56D9520B21F}"/>
    <cellStyle name="_050824 제작물배포리스트 취합 공지(계절POP-청주)_050826 애니콜 가을연출 POP 배포리스트1_대전지점 포스터 배포리스트(B3603600 B3003000)_(세부내역)9월-홈플러스 울산동구점(부스)" xfId="2464" xr:uid="{56C4C775-671B-4857-AAE5-1CD53D951379}"/>
    <cellStyle name="_050824 제작물배포리스트 취합 공지(계절POP-청주)_050826 애니콜 가을연출 POP 배포리스트1_대전지점 포스터 배포리스트(B3603600 B3003000)_081031 전략유통 할인점 브랜드샵정산양식" xfId="2465" xr:uid="{51456097-7678-4CF2-8DEB-E8DEBA3E30DE}"/>
    <cellStyle name="_050824 제작물배포리스트 취합 공지(계절POP-청주)_050826 애니콜 가을연출 POP 배포리스트1_대전지점 포스터 배포리스트(B3603600 B3003000)_12월-롯데마트 당진점(부스)" xfId="2466" xr:uid="{BE987F36-4068-472B-8E0F-CA01932925D7}"/>
    <cellStyle name="_050824 제작물배포리스트 취합 공지(계절POP-청주)_050826 애니콜 가을연출 POP 배포리스트1_대전지점 포스터 배포리스트(B3603600 B3003000)_12월-롯데마트 당진점(부스)1" xfId="2467" xr:uid="{03DDBDA7-54B5-4F41-BBDC-92EFA1FCC856}"/>
    <cellStyle name="_050824 제작물배포리스트 취합 공지(계절POP-청주)_051018 애니콜뉴스 11월호 배포리스트" xfId="2468" xr:uid="{124B14A1-65F6-4F44-B89E-2C6786DCB340}"/>
    <cellStyle name="_050824 제작물배포리스트 취합 공지(계절POP-청주)_051018 애니콜뉴스 11월호 배포리스트_(세부내역)9월-홈플러스 울산동구점(부스)" xfId="2469" xr:uid="{D6E716E4-251A-42F7-B971-A09115D6B8E9}"/>
    <cellStyle name="_050824 제작물배포리스트 취합 공지(계절POP-청주)_051018 애니콜뉴스 11월호 배포리스트_081031 전략유통 할인점 브랜드샵정산양식" xfId="2470" xr:uid="{35FE784E-3DD2-4988-A272-33F62336021E}"/>
    <cellStyle name="_050824 제작물배포리스트 취합 공지(계절POP-청주)_051018 애니콜뉴스 11월호 배포리스트_12월-롯데마트 당진점(부스)" xfId="2471" xr:uid="{84430A05-BA1D-4C8D-953C-597D0403111C}"/>
    <cellStyle name="_050824 제작물배포리스트 취합 공지(계절POP-청주)_051018 애니콜뉴스 11월호 배포리스트_12월-롯데마트 당진점(부스)1" xfId="2472" xr:uid="{C897070C-21D5-45BF-B1FF-3420C20F6F74}"/>
    <cellStyle name="_050824 제작물배포리스트 취합 공지(계절POP-청주)_051221 포스터 배포리스트(B3603600 B3003000)_63342" xfId="2473" xr:uid="{27597C6C-3E24-41EF-BA4B-F5F2C453B0B1}"/>
    <cellStyle name="_050824 제작물배포리스트 취합 공지(계절POP-청주)_051221 포스터 배포리스트(B3603600 B3003000)_63342_(세부내역)9월-홈플러스 울산동구점(부스)" xfId="2474" xr:uid="{E7399279-8603-4B29-904A-708A97C24B4F}"/>
    <cellStyle name="_050824 제작물배포리스트 취합 공지(계절POP-청주)_051221 포스터 배포리스트(B3603600 B3003000)_63342_081031 전략유통 할인점 브랜드샵정산양식" xfId="2475" xr:uid="{CF90203E-C0F8-4DCF-B1BB-4F0D415DC831}"/>
    <cellStyle name="_050824 제작물배포리스트 취합 공지(계절POP-청주)_051221 포스터 배포리스트(B3603600 B3003000)_63342_12월-롯데마트 당진점(부스)" xfId="2476" xr:uid="{62350365-86B7-498C-8611-2C1FAF63CAC6}"/>
    <cellStyle name="_050824 제작물배포리스트 취합 공지(계절POP-청주)_051221 포스터 배포리스트(B3603600 B3003000)_63342_12월-롯데마트 당진점(부스)1" xfId="2477" xr:uid="{48A84A7A-9108-4830-9ED7-611EEFE69928}"/>
    <cellStyle name="_050824 제작물배포리스트 취합 공지(계절POP-청주)_060105 B2300 포스터 배포리스트_41184" xfId="2478" xr:uid="{6C3B37E6-AD21-4FA3-933A-958921CB96F4}"/>
    <cellStyle name="_050824 제작물배포리스트 취합 공지(계절POP-청주)_060105 B2300 포스터 배포리스트_41184_(세부내역)9월-홈플러스 울산동구점(부스)" xfId="2479" xr:uid="{CF7A42FC-3696-4FAF-B8A1-CA2932361A5D}"/>
    <cellStyle name="_050824 제작물배포리스트 취합 공지(계절POP-청주)_060105 B2300 포스터 배포리스트_41184_081031 전략유통 할인점 브랜드샵정산양식" xfId="2480" xr:uid="{6F024130-13E9-4EBD-A47B-A83C20575EDF}"/>
    <cellStyle name="_050824 제작물배포리스트 취합 공지(계절POP-청주)_060105 B2300 포스터 배포리스트_41184_12월-롯데마트 당진점(부스)" xfId="2481" xr:uid="{1760B413-D117-40A3-B98B-FC3A482DECAD}"/>
    <cellStyle name="_050824 제작물배포리스트 취합 공지(계절POP-청주)_060105 B2300 포스터 배포리스트_41184_12월-롯데마트 당진점(부스)1" xfId="2482" xr:uid="{AFA5F1C2-4B0B-41E6-8407-5F76313945DC}"/>
    <cellStyle name="_050824 제작물배포리스트 취합 공지(계절POP-청주)_081031 전략유통 할인점 브랜드샵정산양식" xfId="2483" xr:uid="{575D9FBA-492C-4F94-9854-ABC0553577B7}"/>
    <cellStyle name="_050824 제작물배포리스트 취합 공지(계절POP-청주)_12월-롯데마트 당진점(부스)" xfId="2484" xr:uid="{E3303A84-2CF4-433F-A30D-66DEC6D31174}"/>
    <cellStyle name="_050824 제작물배포리스트 취합 공지(계절POP-청주)_12월-롯데마트 당진점(부스)1" xfId="2485" xr:uid="{A6E97A35-3F53-48D8-BED0-4027849334A3}"/>
    <cellStyle name="_050824 제작물배포리스트 취합 공지(계절POP-청주)_겨울 POP 배포리스트 (대전지점, 청주사무소)" xfId="2486" xr:uid="{4641F25D-7C78-40F9-B7B5-43490EC1FCA9}"/>
    <cellStyle name="_050824 제작물배포리스트 취합 공지(계절POP-청주)_겨울 POP 배포리스트 (대전지점, 청주사무소)_(세부내역)9월-홈플러스 울산동구점(부스)" xfId="2487" xr:uid="{AE6A8403-991B-492B-9FD5-EC0C1952B932}"/>
    <cellStyle name="_050824 제작물배포리스트 취합 공지(계절POP-청주)_겨울 POP 배포리스트 (대전지점, 청주사무소)_051221 포스터 배포리스트(B3603600 B3003000)_63342" xfId="2488" xr:uid="{824CF36F-CFED-432C-A54D-179C82E2607A}"/>
    <cellStyle name="_050824 제작물배포리스트 취합 공지(계절POP-청주)_겨울 POP 배포리스트 (대전지점, 청주사무소)_051221 포스터 배포리스트(B3603600 B3003000)_63342_(세부내역)9월-홈플러스 울산동구점(부스)" xfId="2489" xr:uid="{811246F0-EFD3-46DF-9825-1EA4643FE95A}"/>
    <cellStyle name="_050824 제작물배포리스트 취합 공지(계절POP-청주)_겨울 POP 배포리스트 (대전지점, 청주사무소)_051221 포스터 배포리스트(B3603600 B3003000)_63342_081031 전략유통 할인점 브랜드샵정산양식" xfId="2490" xr:uid="{A378EA32-B773-4BB6-9682-A78C5237120C}"/>
    <cellStyle name="_050824 제작물배포리스트 취합 공지(계절POP-청주)_겨울 POP 배포리스트 (대전지점, 청주사무소)_051221 포스터 배포리스트(B3603600 B3003000)_63342_12월-롯데마트 당진점(부스)" xfId="2491" xr:uid="{E566355C-1EA3-496B-A7F7-8DB80085B4D1}"/>
    <cellStyle name="_050824 제작물배포리스트 취합 공지(계절POP-청주)_겨울 POP 배포리스트 (대전지점, 청주사무소)_051221 포스터 배포리스트(B3603600 B3003000)_63342_12월-롯데마트 당진점(부스)1" xfId="2492" xr:uid="{CED4C4ED-9B30-44D3-85C4-D072B7C27505}"/>
    <cellStyle name="_050824 제작물배포리스트 취합 공지(계절POP-청주)_겨울 POP 배포리스트 (대전지점, 청주사무소)_060105 B2300 포스터 배포리스트_41184" xfId="2493" xr:uid="{35B8D49D-9674-41F8-B499-C5921D087399}"/>
    <cellStyle name="_050824 제작물배포리스트 취합 공지(계절POP-청주)_겨울 POP 배포리스트 (대전지점, 청주사무소)_060105 B2300 포스터 배포리스트_41184_(세부내역)9월-홈플러스 울산동구점(부스)" xfId="2494" xr:uid="{D8C70091-6AEF-4607-B5B6-AABA5109B825}"/>
    <cellStyle name="_050824 제작물배포리스트 취합 공지(계절POP-청주)_겨울 POP 배포리스트 (대전지점, 청주사무소)_060105 B2300 포스터 배포리스트_41184_081031 전략유통 할인점 브랜드샵정산양식" xfId="2495" xr:uid="{FA1D6FAD-E121-4265-8007-992D2339652D}"/>
    <cellStyle name="_050824 제작물배포리스트 취합 공지(계절POP-청주)_겨울 POP 배포리스트 (대전지점, 청주사무소)_060105 B2300 포스터 배포리스트_41184_12월-롯데마트 당진점(부스)" xfId="2496" xr:uid="{423F221F-A8C2-4A12-866B-0C2070BEB6AC}"/>
    <cellStyle name="_050824 제작물배포리스트 취합 공지(계절POP-청주)_겨울 POP 배포리스트 (대전지점, 청주사무소)_060105 B2300 포스터 배포리스트_41184_12월-롯데마트 당진점(부스)1" xfId="2497" xr:uid="{B0057EA3-8865-4056-9FD4-08B086CE209F}"/>
    <cellStyle name="_050824 제작물배포리스트 취합 공지(계절POP-청주)_겨울 POP 배포리스트 (대전지점, 청주사무소)_081031 전략유통 할인점 브랜드샵정산양식" xfId="2498" xr:uid="{F8B7425D-4802-46E8-B0B9-978E19273B20}"/>
    <cellStyle name="_050824 제작물배포리스트 취합 공지(계절POP-청주)_겨울 POP 배포리스트 (대전지점, 청주사무소)_12월-롯데마트 당진점(부스)" xfId="2499" xr:uid="{EE502755-B130-4547-9DA4-469F003EB792}"/>
    <cellStyle name="_050824 제작물배포리스트 취합 공지(계절POP-청주)_겨울 POP 배포리스트 (대전지점, 청주사무소)_12월-롯데마트 당진점(부스)1" xfId="2500" xr:uid="{55D54C52-59CE-400A-83EA-BEC7923EAF2B}"/>
    <cellStyle name="_050824 제작물배포리스트 취합 공지(계절POP-청주)_겨울 POP 배포리스트 (대전지점, 청주사무소)_대전지점 V84084000포스터 배포리스트" xfId="2501" xr:uid="{A424D201-39BA-48D6-8B20-0CF868085E96}"/>
    <cellStyle name="_050824 제작물배포리스트 취합 공지(계절POP-청주)_겨울 POP 배포리스트 (대전지점, 청주사무소)_대전지점 V84084000포스터 배포리스트_(세부내역)9월-홈플러스 울산동구점(부스)" xfId="2502" xr:uid="{54403C20-135A-431B-BA60-3D5A026CFE9B}"/>
    <cellStyle name="_050824 제작물배포리스트 취합 공지(계절POP-청주)_겨울 POP 배포리스트 (대전지점, 청주사무소)_대전지점 V84084000포스터 배포리스트_081031 전략유통 할인점 브랜드샵정산양식" xfId="2503" xr:uid="{BC390340-B115-4726-9126-D93E705246F0}"/>
    <cellStyle name="_050824 제작물배포리스트 취합 공지(계절POP-청주)_겨울 POP 배포리스트 (대전지점, 청주사무소)_대전지점 V84084000포스터 배포리스트_12월-롯데마트 당진점(부스)" xfId="2504" xr:uid="{66B35B30-E025-4CE8-881B-6956A3D522BB}"/>
    <cellStyle name="_050824 제작물배포리스트 취합 공지(계절POP-청주)_겨울 POP 배포리스트 (대전지점, 청주사무소)_대전지점 V84084000포스터 배포리스트_12월-롯데마트 당진점(부스)1" xfId="2505" xr:uid="{58ABB194-578F-4249-8F5B-3C65455EC104}"/>
    <cellStyle name="_050824 제작물배포리스트 취합 공지(계절POP-청주)_겨울 POP 배포리스트 (대전지점, 청주사무소)_대전지점 애니콜뉴스 2월호 배포리스트_41184" xfId="2506" xr:uid="{4FC5BA27-E3CC-4BA7-B4F9-D84541B9D98F}"/>
    <cellStyle name="_050824 제작물배포리스트 취합 공지(계절POP-청주)_겨울 POP 배포리스트 (대전지점, 청주사무소)_대전지점 애니콜뉴스 2월호 배포리스트_41184_(세부내역)9월-홈플러스 울산동구점(부스)" xfId="2507" xr:uid="{947BBBCE-D7FB-4DBD-916B-40F937620503}"/>
    <cellStyle name="_050824 제작물배포리스트 취합 공지(계절POP-청주)_겨울 POP 배포리스트 (대전지점, 청주사무소)_대전지점 애니콜뉴스 2월호 배포리스트_41184_081031 전략유통 할인점 브랜드샵정산양식" xfId="2508" xr:uid="{A939F436-4C2F-4E62-B06B-8C6B3E362918}"/>
    <cellStyle name="_050824 제작물배포리스트 취합 공지(계절POP-청주)_겨울 POP 배포리스트 (대전지점, 청주사무소)_대전지점 애니콜뉴스 2월호 배포리스트_41184_12월-롯데마트 당진점(부스)" xfId="2509" xr:uid="{1C625B06-82A5-4F79-9D0B-D4F0DA6C87AD}"/>
    <cellStyle name="_050824 제작물배포리스트 취합 공지(계절POP-청주)_겨울 POP 배포리스트 (대전지점, 청주사무소)_대전지점 애니콜뉴스 2월호 배포리스트_41184_12월-롯데마트 당진점(부스)1" xfId="2510" xr:uid="{26D8CECE-3745-4270-A7AF-9554AB1D1C84}"/>
    <cellStyle name="_050824 제작물배포리스트 취합 공지(계절POP-청주)_겨울 POP 배포리스트 (대전지점, 청주사무소)_대전지점 제작물 배포리스트(V700POP)" xfId="2511" xr:uid="{760A79F6-8F8F-4534-AE10-EB213566D8A5}"/>
    <cellStyle name="_050824 제작물배포리스트 취합 공지(계절POP-청주)_겨울 POP 배포리스트 (대전지점, 청주사무소)_대전지점 제작물 배포리스트(V700POP)_(세부내역)9월-홈플러스 울산동구점(부스)" xfId="2512" xr:uid="{B3C49E68-EE22-4D55-9F16-C4A4950A9F8E}"/>
    <cellStyle name="_050824 제작물배포리스트 취합 공지(계절POP-청주)_겨울 POP 배포리스트 (대전지점, 청주사무소)_대전지점 제작물 배포리스트(V700POP)_081031 전략유통 할인점 브랜드샵정산양식" xfId="2513" xr:uid="{48F73ABE-74B5-46E1-ADDA-3CF049048048}"/>
    <cellStyle name="_050824 제작물배포리스트 취합 공지(계절POP-청주)_겨울 POP 배포리스트 (대전지점, 청주사무소)_대전지점 제작물 배포리스트(V700POP)_12월-롯데마트 당진점(부스)" xfId="2514" xr:uid="{6CD0831A-C243-428C-A5C8-CCE1EF58D03A}"/>
    <cellStyle name="_050824 제작물배포리스트 취합 공지(계절POP-청주)_겨울 POP 배포리스트 (대전지점, 청주사무소)_대전지점 제작물 배포리스트(V700POP)_12월-롯데마트 당진점(부스)1" xfId="2515" xr:uid="{5BF70B78-66A1-4BE7-AC44-F40513B595C2}"/>
    <cellStyle name="_050824 제작물배포리스트 취합 공지(계절POP-청주)_겨울 POP 배포리스트 (대전지점, 청주사무소)_대전지점 포스터 배포리스트(B3603600 B3003000)" xfId="2516" xr:uid="{107FDB6E-7192-440F-9FBD-D5B630B8BA8C}"/>
    <cellStyle name="_050824 제작물배포리스트 취합 공지(계절POP-청주)_겨울 POP 배포리스트 (대전지점, 청주사무소)_대전지점 포스터 배포리스트(B3603600 B3003000)_(세부내역)9월-홈플러스 울산동구점(부스)" xfId="2517" xr:uid="{E18B8B96-C9BF-4C6C-ACFF-1D900B0E7048}"/>
    <cellStyle name="_050824 제작물배포리스트 취합 공지(계절POP-청주)_겨울 POP 배포리스트 (대전지점, 청주사무소)_대전지점 포스터 배포리스트(B3603600 B3003000)_081031 전략유통 할인점 브랜드샵정산양식" xfId="2518" xr:uid="{8E966741-4214-495F-9671-DE33084B018E}"/>
    <cellStyle name="_050824 제작물배포리스트 취합 공지(계절POP-청주)_겨울 POP 배포리스트 (대전지점, 청주사무소)_대전지점 포스터 배포리스트(B3603600 B3003000)_12월-롯데마트 당진점(부스)" xfId="2519" xr:uid="{D0941DA2-B7EA-4B92-888B-BAA4803A2D41}"/>
    <cellStyle name="_050824 제작물배포리스트 취합 공지(계절POP-청주)_겨울 POP 배포리스트 (대전지점, 청주사무소)_대전지점 포스터 배포리스트(B3603600 B3003000)_12월-롯데마트 당진점(부스)1" xfId="2520" xr:uid="{566DC7DA-D036-46D3-BB15-58E49D1193F5}"/>
    <cellStyle name="_050824 제작물배포리스트 취합 공지(계절POP-청주)_대전지점 B2300 포스터 배포리스트" xfId="2521" xr:uid="{19D8B4B5-F223-433A-93DB-5F49CD4D9645}"/>
    <cellStyle name="_050824 제작물배포리스트 취합 공지(계절POP-청주)_대전지점 B2300 포스터 배포리스트_(세부내역)9월-홈플러스 울산동구점(부스)" xfId="2522" xr:uid="{B48EA8DA-B7E8-4AC6-8458-3D531684BFB3}"/>
    <cellStyle name="_050824 제작물배포리스트 취합 공지(계절POP-청주)_대전지점 B2300 포스터 배포리스트_081031 전략유통 할인점 브랜드샵정산양식" xfId="2523" xr:uid="{82B5E14A-F20F-434A-B0A2-BB5CC91B162B}"/>
    <cellStyle name="_050824 제작물배포리스트 취합 공지(계절POP-청주)_대전지점 B2300 포스터 배포리스트_12월-롯데마트 당진점(부스)" xfId="2524" xr:uid="{3CDEB1B6-A859-493E-B435-C19CDB868898}"/>
    <cellStyle name="_050824 제작물배포리스트 취합 공지(계절POP-청주)_대전지점 B2300 포스터 배포리스트_12월-롯데마트 당진점(부스)1" xfId="2525" xr:uid="{DC5AEDB7-5F06-4DAF-BD2C-FA08E8245F6F}"/>
    <cellStyle name="_050824 제작물배포리스트 취합 공지(계절POP-청주)_대전지점 V84084000포스터 배포리스트" xfId="2526" xr:uid="{A80FCF1F-C36C-4E77-B42A-8445E9588E69}"/>
    <cellStyle name="_050824 제작물배포리스트 취합 공지(계절POP-청주)_대전지점 V84084000포스터 배포리스트_(세부내역)9월-홈플러스 울산동구점(부스)" xfId="2527" xr:uid="{658627C7-43D9-4796-B7F0-50F13DEC80A4}"/>
    <cellStyle name="_050824 제작물배포리스트 취합 공지(계절POP-청주)_대전지점 V84084000포스터 배포리스트_081031 전략유통 할인점 브랜드샵정산양식" xfId="2528" xr:uid="{B5F4CCEC-ABFD-42D6-8BDC-623195D98130}"/>
    <cellStyle name="_050824 제작물배포리스트 취합 공지(계절POP-청주)_대전지점 V84084000포스터 배포리스트_12월-롯데마트 당진점(부스)" xfId="2529" xr:uid="{B5E0921C-F711-4FFB-896D-DBE7C16C7E47}"/>
    <cellStyle name="_050824 제작물배포리스트 취합 공지(계절POP-청주)_대전지점 V84084000포스터 배포리스트_12월-롯데마트 당진점(부스)1" xfId="2530" xr:uid="{83BD5742-4A8E-45A2-A778-BF48DE15AB71}"/>
    <cellStyle name="_050824 제작물배포리스트 취합 공지(계절POP-청주)_대전지점 애니콜뉴스 2월호 배포리스트_41184" xfId="2531" xr:uid="{5D979FAF-9594-45CC-854F-FC063EAADDB9}"/>
    <cellStyle name="_050824 제작물배포리스트 취합 공지(계절POP-청주)_대전지점 애니콜뉴스 2월호 배포리스트_41184_(세부내역)9월-홈플러스 울산동구점(부스)" xfId="2532" xr:uid="{EF267E28-1B24-42C6-9E17-78F49F37ECB9}"/>
    <cellStyle name="_050824 제작물배포리스트 취합 공지(계절POP-청주)_대전지점 애니콜뉴스 2월호 배포리스트_41184_081031 전략유통 할인점 브랜드샵정산양식" xfId="2533" xr:uid="{BF12AF4B-DC3A-4905-8C30-63A024DCD2D7}"/>
    <cellStyle name="_050824 제작물배포리스트 취합 공지(계절POP-청주)_대전지점 애니콜뉴스 2월호 배포리스트_41184_12월-롯데마트 당진점(부스)" xfId="2534" xr:uid="{3C60EC11-D5AA-46E4-AECE-380A98FD8680}"/>
    <cellStyle name="_050824 제작물배포리스트 취합 공지(계절POP-청주)_대전지점 애니콜뉴스 2월호 배포리스트_41184_12월-롯데마트 당진점(부스)1" xfId="2535" xr:uid="{1A6907CE-DA81-461A-B2AF-E7725E34DA98}"/>
    <cellStyle name="_050824 제작물배포리스트 취합 공지(계절POP-청주)_대전지점 제작물 배포리스트(V700POP)" xfId="2536" xr:uid="{BB55D310-5B53-4A2D-B2B2-E51C3A9F3D48}"/>
    <cellStyle name="_050824 제작물배포리스트 취합 공지(계절POP-청주)_대전지점 제작물 배포리스트(V700POP)_(세부내역)9월-홈플러스 울산동구점(부스)" xfId="2537" xr:uid="{1C3DCB34-732B-46EB-A4AA-359A5D5F8090}"/>
    <cellStyle name="_050824 제작물배포리스트 취합 공지(계절POP-청주)_대전지점 제작물 배포리스트(V700POP)_081031 전략유통 할인점 브랜드샵정산양식" xfId="2538" xr:uid="{B0DD3101-E0D0-4A39-86C6-0606C470280E}"/>
    <cellStyle name="_050824 제작물배포리스트 취합 공지(계절POP-청주)_대전지점 제작물 배포리스트(V700POP)_12월-롯데마트 당진점(부스)" xfId="2539" xr:uid="{A36D0CDB-F4EF-4308-A9D4-F5E4FAEE19EA}"/>
    <cellStyle name="_050824 제작물배포리스트 취합 공지(계절POP-청주)_대전지점 제작물 배포리스트(V700POP)_12월-롯데마트 당진점(부스)1" xfId="2540" xr:uid="{21EBF1E1-62B9-4A65-9A79-9FBCF4D14DC8}"/>
    <cellStyle name="_050824 제작물배포리스트 취합 공지(계절POP-청주)_대전지점 포스터 배포리스트(B3603600 B3003000)" xfId="2541" xr:uid="{D65923FE-5007-4B24-81B1-C10A5FBB67E9}"/>
    <cellStyle name="_050824 제작물배포리스트 취합 공지(계절POP-청주)_대전지점 포스터 배포리스트(B3603600 B3003000)_(세부내역)9월-홈플러스 울산동구점(부스)" xfId="2542" xr:uid="{4445A2DB-CB57-4AB2-8538-A5C8BD53DC51}"/>
    <cellStyle name="_050824 제작물배포리스트 취합 공지(계절POP-청주)_대전지점 포스터 배포리스트(B3603600 B3003000)_081031 전략유통 할인점 브랜드샵정산양식" xfId="2543" xr:uid="{F0D507EF-5D21-4E8C-A5C8-6CF99E2DB50B}"/>
    <cellStyle name="_050824 제작물배포리스트 취합 공지(계절POP-청주)_대전지점 포스터 배포리스트(B3603600 B3003000)_12월-롯데마트 당진점(부스)" xfId="2544" xr:uid="{C82AFED6-B49D-4438-8456-73864AAD5603}"/>
    <cellStyle name="_050824 제작물배포리스트 취합 공지(계절POP-청주)_대전지점 포스터 배포리스트(B3603600 B3003000)_12월-롯데마트 당진점(부스)1" xfId="2545" xr:uid="{F5E0F66D-6F2B-4CDC-B74A-DCE11872D424}"/>
    <cellStyle name="_050826 애니콜 가을연출 POP 배포리스트1" xfId="2546" xr:uid="{B1AB6860-3C93-48F5-8F3C-78FA749C5CCC}"/>
    <cellStyle name="_050826 애니콜 가을연출 POP 배포리스트1_(세부내역)9월-홈플러스 울산동구점(부스)" xfId="2547" xr:uid="{C6E00074-39BB-47FB-86FA-C24F5027D15A}"/>
    <cellStyle name="_050826 애니콜 가을연출 POP 배포리스트1_051018 애니콜뉴스 11월호 배포리스트" xfId="2548" xr:uid="{80B9AC54-E094-4FC8-AFD8-7E1264D25412}"/>
    <cellStyle name="_050826 애니콜 가을연출 POP 배포리스트1_051018 애니콜뉴스 11월호 배포리스트_(세부내역)9월-홈플러스 울산동구점(부스)" xfId="2549" xr:uid="{EBB6DA65-F573-401B-8FD1-088A4FAB3A72}"/>
    <cellStyle name="_050826 애니콜 가을연출 POP 배포리스트1_051018 애니콜뉴스 11월호 배포리스트_081031 전략유통 할인점 브랜드샵정산양식" xfId="2550" xr:uid="{234A2544-A606-44A1-950F-8029729BC035}"/>
    <cellStyle name="_050826 애니콜 가을연출 POP 배포리스트1_051018 애니콜뉴스 11월호 배포리스트_12월-롯데마트 당진점(부스)" xfId="2551" xr:uid="{D4BAD250-7136-4670-854F-2600F44CCF88}"/>
    <cellStyle name="_050826 애니콜 가을연출 POP 배포리스트1_051018 애니콜뉴스 11월호 배포리스트_12월-롯데마트 당진점(부스)1" xfId="2552" xr:uid="{12DBA7EA-0DC1-4DB4-AA2B-9AED12BCAF95}"/>
    <cellStyle name="_050826 애니콜 가을연출 POP 배포리스트1_051221 포스터 배포리스트(B3603600 B3003000)_63342" xfId="2553" xr:uid="{B25808DA-181F-4B22-8A47-6E6E9619B9A5}"/>
    <cellStyle name="_050826 애니콜 가을연출 POP 배포리스트1_051221 포스터 배포리스트(B3603600 B3003000)_63342_(세부내역)9월-홈플러스 울산동구점(부스)" xfId="2554" xr:uid="{7957504F-2CBA-4E37-8437-56B440C9844C}"/>
    <cellStyle name="_050826 애니콜 가을연출 POP 배포리스트1_051221 포스터 배포리스트(B3603600 B3003000)_63342_081031 전략유통 할인점 브랜드샵정산양식" xfId="2555" xr:uid="{9910A116-FF51-4F3A-B0F8-1CDC6DDF49DA}"/>
    <cellStyle name="_050826 애니콜 가을연출 POP 배포리스트1_051221 포스터 배포리스트(B3603600 B3003000)_63342_12월-롯데마트 당진점(부스)" xfId="2556" xr:uid="{BC8F5E14-1FA6-4D84-B21C-8F6B88B2F06B}"/>
    <cellStyle name="_050826 애니콜 가을연출 POP 배포리스트1_051221 포스터 배포리스트(B3603600 B3003000)_63342_12월-롯데마트 당진점(부스)1" xfId="2557" xr:uid="{DE2A8646-E3BB-4912-A465-955B089A250E}"/>
    <cellStyle name="_050826 애니콜 가을연출 POP 배포리스트1_060105 B2300 포스터 배포리스트_41184" xfId="2558" xr:uid="{438A4798-1574-4703-9BE4-3CBC7CE51C4D}"/>
    <cellStyle name="_050826 애니콜 가을연출 POP 배포리스트1_060105 B2300 포스터 배포리스트_41184_(세부내역)9월-홈플러스 울산동구점(부스)" xfId="2559" xr:uid="{844E9C29-DA3C-47E2-A123-4357E2CB0EC0}"/>
    <cellStyle name="_050826 애니콜 가을연출 POP 배포리스트1_060105 B2300 포스터 배포리스트_41184_081031 전략유통 할인점 브랜드샵정산양식" xfId="2560" xr:uid="{BE6EA4F3-0068-4B63-80E6-908689F0CFA7}"/>
    <cellStyle name="_050826 애니콜 가을연출 POP 배포리스트1_060105 B2300 포스터 배포리스트_41184_12월-롯데마트 당진점(부스)" xfId="2561" xr:uid="{81C847E9-E4D6-41EB-BB4D-B250E7755879}"/>
    <cellStyle name="_050826 애니콜 가을연출 POP 배포리스트1_060105 B2300 포스터 배포리스트_41184_12월-롯데마트 당진점(부스)1" xfId="2562" xr:uid="{34BC629E-67C6-4BA6-B566-B7DA3E01AA90}"/>
    <cellStyle name="_050826 애니콜 가을연출 POP 배포리스트1_081031 전략유통 할인점 브랜드샵정산양식" xfId="2563" xr:uid="{28F91D57-4FAD-469E-9A00-7BCF373A6BD9}"/>
    <cellStyle name="_050826 애니콜 가을연출 POP 배포리스트1_12월-롯데마트 당진점(부스)" xfId="2564" xr:uid="{E62FD268-DA65-4D13-B004-BF82A3118670}"/>
    <cellStyle name="_050826 애니콜 가을연출 POP 배포리스트1_12월-롯데마트 당진점(부스)1" xfId="2565" xr:uid="{F6F44995-1211-4529-95A0-CD0C0A254801}"/>
    <cellStyle name="_050826 애니콜 가을연출 POP 배포리스트1_대전지점 B2300 포스터 배포리스트" xfId="2566" xr:uid="{D9564DF2-D5CC-4AA7-946D-0889A736B6AA}"/>
    <cellStyle name="_050826 애니콜 가을연출 POP 배포리스트1_대전지점 B2300 포스터 배포리스트_(세부내역)9월-홈플러스 울산동구점(부스)" xfId="2567" xr:uid="{93EF42B2-8705-42E6-9108-104F39E00593}"/>
    <cellStyle name="_050826 애니콜 가을연출 POP 배포리스트1_대전지점 B2300 포스터 배포리스트_081031 전략유통 할인점 브랜드샵정산양식" xfId="2568" xr:uid="{8BEE9488-CA63-4AD3-8BA8-FEE4909E9714}"/>
    <cellStyle name="_050826 애니콜 가을연출 POP 배포리스트1_대전지점 B2300 포스터 배포리스트_12월-롯데마트 당진점(부스)" xfId="2569" xr:uid="{00D56321-7E3F-494F-A487-7E45D7089AC4}"/>
    <cellStyle name="_050826 애니콜 가을연출 POP 배포리스트1_대전지점 B2300 포스터 배포리스트_12월-롯데마트 당진점(부스)1" xfId="2570" xr:uid="{2F0C8667-F20A-4926-A8FC-308A66502F06}"/>
    <cellStyle name="_050826 애니콜 가을연출 POP 배포리스트1_대전지점 V84084000포스터 배포리스트" xfId="2571" xr:uid="{D9465E2C-6025-482D-8B25-7F5619AEEBEA}"/>
    <cellStyle name="_050826 애니콜 가을연출 POP 배포리스트1_대전지점 V84084000포스터 배포리스트_(세부내역)9월-홈플러스 울산동구점(부스)" xfId="2572" xr:uid="{475242DB-2013-4778-9D10-A8C8D2DE9AEA}"/>
    <cellStyle name="_050826 애니콜 가을연출 POP 배포리스트1_대전지점 V84084000포스터 배포리스트_081031 전략유통 할인점 브랜드샵정산양식" xfId="2573" xr:uid="{7275A94A-8219-4FE6-8168-527D1AFA8728}"/>
    <cellStyle name="_050826 애니콜 가을연출 POP 배포리스트1_대전지점 V84084000포스터 배포리스트_12월-롯데마트 당진점(부스)" xfId="2574" xr:uid="{EFD15974-BFC1-45F7-8D91-5290106D5B7E}"/>
    <cellStyle name="_050826 애니콜 가을연출 POP 배포리스트1_대전지점 V84084000포스터 배포리스트_12월-롯데마트 당진점(부스)1" xfId="2575" xr:uid="{6D8C0268-8A78-4DF9-96CA-31A8685AE042}"/>
    <cellStyle name="_050826 애니콜 가을연출 POP 배포리스트1_대전지점 애니콜뉴스 2월호 배포리스트_41184" xfId="2576" xr:uid="{055987E6-9BBC-451F-9171-757CF2C0472D}"/>
    <cellStyle name="_050826 애니콜 가을연출 POP 배포리스트1_대전지점 애니콜뉴스 2월호 배포리스트_41184_(세부내역)9월-홈플러스 울산동구점(부스)" xfId="2577" xr:uid="{A426B3BC-A17C-4B40-88C7-2898F6AD77E4}"/>
    <cellStyle name="_050826 애니콜 가을연출 POP 배포리스트1_대전지점 애니콜뉴스 2월호 배포리스트_41184_081031 전략유통 할인점 브랜드샵정산양식" xfId="2578" xr:uid="{39E0291D-ED90-408C-8821-D9F2D735BE10}"/>
    <cellStyle name="_050826 애니콜 가을연출 POP 배포리스트1_대전지점 애니콜뉴스 2월호 배포리스트_41184_12월-롯데마트 당진점(부스)" xfId="2579" xr:uid="{247F4188-B7EB-440E-8ADC-1CD6F7420FDA}"/>
    <cellStyle name="_050826 애니콜 가을연출 POP 배포리스트1_대전지점 애니콜뉴스 2월호 배포리스트_41184_12월-롯데마트 당진점(부스)1" xfId="2580" xr:uid="{E6FF6DB4-EB52-4340-8E33-C9C188ACBA0E}"/>
    <cellStyle name="_050826 애니콜 가을연출 POP 배포리스트1_대전지점 제작물 배포리스트(V700POP)" xfId="2581" xr:uid="{E8601ACF-95BF-438D-BD27-B2B3D85153D6}"/>
    <cellStyle name="_050826 애니콜 가을연출 POP 배포리스트1_대전지점 제작물 배포리스트(V700POP)_(세부내역)9월-홈플러스 울산동구점(부스)" xfId="2582" xr:uid="{806729FB-2F52-4D01-8258-B542663738B0}"/>
    <cellStyle name="_050826 애니콜 가을연출 POP 배포리스트1_대전지점 제작물 배포리스트(V700POP)_081031 전략유통 할인점 브랜드샵정산양식" xfId="2583" xr:uid="{12EE459A-39DD-4E72-A106-3A663366507E}"/>
    <cellStyle name="_050826 애니콜 가을연출 POP 배포리스트1_대전지점 제작물 배포리스트(V700POP)_12월-롯데마트 당진점(부스)" xfId="2584" xr:uid="{C16218FD-D130-410A-8FD9-8E4C084E5EB3}"/>
    <cellStyle name="_050826 애니콜 가을연출 POP 배포리스트1_대전지점 제작물 배포리스트(V700POP)_12월-롯데마트 당진점(부스)1" xfId="2585" xr:uid="{4645554F-1F80-4CDE-B843-76B934176697}"/>
    <cellStyle name="_050826 애니콜 가을연출 POP 배포리스트1_대전지점 포스터 배포리스트(B3603600 B3003000)" xfId="2586" xr:uid="{28CB1AA2-C312-4A6E-9ED4-68727CE815F7}"/>
    <cellStyle name="_050826 애니콜 가을연출 POP 배포리스트1_대전지점 포스터 배포리스트(B3603600 B3003000)_(세부내역)9월-홈플러스 울산동구점(부스)" xfId="2587" xr:uid="{1F009703-B66F-4032-BE5E-495B3DE50B27}"/>
    <cellStyle name="_050826 애니콜 가을연출 POP 배포리스트1_대전지점 포스터 배포리스트(B3603600 B3003000)_081031 전략유통 할인점 브랜드샵정산양식" xfId="2588" xr:uid="{E72F2228-5A39-4344-827B-BF3D341C9E10}"/>
    <cellStyle name="_050826 애니콜 가을연출 POP 배포리스트1_대전지점 포스터 배포리스트(B3603600 B3003000)_12월-롯데마트 당진점(부스)" xfId="2589" xr:uid="{8404615D-1E12-4A23-9B29-973E87A77BFF}"/>
    <cellStyle name="_050826 애니콜 가을연출 POP 배포리스트1_대전지점 포스터 배포리스트(B3603600 B3003000)_12월-롯데마트 당진점(부스)1" xfId="2590" xr:uid="{854B6C99-4D0E-4513-980D-4F1000B076EE}"/>
    <cellStyle name="_050830 애니콜 가을연출 POP 배포리스트(최종)" xfId="2591" xr:uid="{9C114BD1-A5E6-4CB7-82A0-328F9CC94E35}"/>
    <cellStyle name="_050830 애니콜 가을연출 POP 배포리스트(최종)_(세부내역)9월-홈플러스 울산동구점(부스)" xfId="2592" xr:uid="{CF0372E0-F3D0-4D72-BF63-C7F68A9C990A}"/>
    <cellStyle name="_050830 애니콜 가을연출 POP 배포리스트(최종)_051018 애니콜뉴스 11월호 배포리스트" xfId="2593" xr:uid="{B65FD052-6F32-4E85-887C-929A3F136C81}"/>
    <cellStyle name="_050830 애니콜 가을연출 POP 배포리스트(최종)_051018 애니콜뉴스 11월호 배포리스트_(세부내역)9월-홈플러스 울산동구점(부스)" xfId="2594" xr:uid="{3CF65400-A1E8-4A88-9310-B5DA98CA506D}"/>
    <cellStyle name="_050830 애니콜 가을연출 POP 배포리스트(최종)_051018 애니콜뉴스 11월호 배포리스트_081031 전략유통 할인점 브랜드샵정산양식" xfId="2595" xr:uid="{6A6878DD-CA06-41FE-856F-44F41F186FAA}"/>
    <cellStyle name="_050830 애니콜 가을연출 POP 배포리스트(최종)_051018 애니콜뉴스 11월호 배포리스트_12월-롯데마트 당진점(부스)" xfId="2596" xr:uid="{3564FD1D-9236-4938-B9A8-C0016E575EBB}"/>
    <cellStyle name="_050830 애니콜 가을연출 POP 배포리스트(최종)_051018 애니콜뉴스 11월호 배포리스트_12월-롯데마트 당진점(부스)1" xfId="2597" xr:uid="{39BE078A-F155-4B42-95AA-CBFA86EF0996}"/>
    <cellStyle name="_050830 애니콜 가을연출 POP 배포리스트(최종)_051221 포스터 배포리스트(B3603600 B3003000)_63342" xfId="2598" xr:uid="{C00308FE-15AB-416B-BD38-CECF18D34103}"/>
    <cellStyle name="_050830 애니콜 가을연출 POP 배포리스트(최종)_051221 포스터 배포리스트(B3603600 B3003000)_63342_(세부내역)9월-홈플러스 울산동구점(부스)" xfId="2599" xr:uid="{EF73209A-2B66-4FF9-94F7-29DFAFD14BA4}"/>
    <cellStyle name="_050830 애니콜 가을연출 POP 배포리스트(최종)_051221 포스터 배포리스트(B3603600 B3003000)_63342_081031 전략유통 할인점 브랜드샵정산양식" xfId="2600" xr:uid="{0C7581A8-8A60-4959-919F-9044D216DCDD}"/>
    <cellStyle name="_050830 애니콜 가을연출 POP 배포리스트(최종)_051221 포스터 배포리스트(B3603600 B3003000)_63342_12월-롯데마트 당진점(부스)" xfId="2601" xr:uid="{66F173D1-F6B0-423A-9A30-4AD241311C79}"/>
    <cellStyle name="_050830 애니콜 가을연출 POP 배포리스트(최종)_051221 포스터 배포리스트(B3603600 B3003000)_63342_12월-롯데마트 당진점(부스)1" xfId="2602" xr:uid="{A9227EDE-1059-43EF-84B7-7DE213F80668}"/>
    <cellStyle name="_050830 애니콜 가을연출 POP 배포리스트(최종)_060105 B2300 포스터 배포리스트_41184" xfId="2603" xr:uid="{EFA1E9E7-49EA-48CA-ACFE-2C4C0E580999}"/>
    <cellStyle name="_050830 애니콜 가을연출 POP 배포리스트(최종)_060105 B2300 포스터 배포리스트_41184_(세부내역)9월-홈플러스 울산동구점(부스)" xfId="2604" xr:uid="{571C6081-EF5B-482E-8852-3603194A179E}"/>
    <cellStyle name="_050830 애니콜 가을연출 POP 배포리스트(최종)_060105 B2300 포스터 배포리스트_41184_081031 전략유통 할인점 브랜드샵정산양식" xfId="2605" xr:uid="{17C4C29B-F3EC-4058-9D48-4D497C3E8591}"/>
    <cellStyle name="_050830 애니콜 가을연출 POP 배포리스트(최종)_060105 B2300 포스터 배포리스트_41184_12월-롯데마트 당진점(부스)" xfId="2606" xr:uid="{9BFF3909-D621-4E8C-9967-0B2CACDC20B1}"/>
    <cellStyle name="_050830 애니콜 가을연출 POP 배포리스트(최종)_060105 B2300 포스터 배포리스트_41184_12월-롯데마트 당진점(부스)1" xfId="2607" xr:uid="{186BFEE0-9115-472B-B51D-6A555199F395}"/>
    <cellStyle name="_050830 애니콜 가을연출 POP 배포리스트(최종)_081031 전략유통 할인점 브랜드샵정산양식" xfId="2608" xr:uid="{E0F1C2AD-2D77-45F7-BEFE-6CD4939589CE}"/>
    <cellStyle name="_050830 애니콜 가을연출 POP 배포리스트(최종)_12월-롯데마트 당진점(부스)" xfId="2609" xr:uid="{DDB1B989-82DD-438E-8518-D3FC323368FE}"/>
    <cellStyle name="_050830 애니콜 가을연출 POP 배포리스트(최종)_12월-롯데마트 당진점(부스)1" xfId="2610" xr:uid="{B50CB693-63AD-48C4-A3F6-76E3F71DF013}"/>
    <cellStyle name="_050830 애니콜 가을연출 POP 배포리스트(최종)_대전지점 B2300 포스터 배포리스트" xfId="2611" xr:uid="{82CCF403-A2D5-43B7-BE30-CA9EE2B692A5}"/>
    <cellStyle name="_050830 애니콜 가을연출 POP 배포리스트(최종)_대전지점 B2300 포스터 배포리스트_(세부내역)9월-홈플러스 울산동구점(부스)" xfId="2612" xr:uid="{3ACCBED0-E5BD-4C0D-9B40-2F6113DA2F35}"/>
    <cellStyle name="_050830 애니콜 가을연출 POP 배포리스트(최종)_대전지점 B2300 포스터 배포리스트_081031 전략유통 할인점 브랜드샵정산양식" xfId="2613" xr:uid="{A7939059-70FE-4D95-85C7-D329338EBF40}"/>
    <cellStyle name="_050830 애니콜 가을연출 POP 배포리스트(최종)_대전지점 B2300 포스터 배포리스트_12월-롯데마트 당진점(부스)" xfId="2614" xr:uid="{D7BF13CE-C1BE-4355-9A32-166E558A7B65}"/>
    <cellStyle name="_050830 애니콜 가을연출 POP 배포리스트(최종)_대전지점 B2300 포스터 배포리스트_12월-롯데마트 당진점(부스)1" xfId="2615" xr:uid="{A2B4B78E-DF57-4475-96FE-B698A5E46AF4}"/>
    <cellStyle name="_050830 애니콜 가을연출 POP 배포리스트(최종)_대전지점 V84084000포스터 배포리스트" xfId="2616" xr:uid="{C5931189-E840-4FAF-A8A7-B45E6897D920}"/>
    <cellStyle name="_050830 애니콜 가을연출 POP 배포리스트(최종)_대전지점 V84084000포스터 배포리스트_(세부내역)9월-홈플러스 울산동구점(부스)" xfId="2617" xr:uid="{18FC3610-0129-4339-AC57-130E3206A6B4}"/>
    <cellStyle name="_050830 애니콜 가을연출 POP 배포리스트(최종)_대전지점 V84084000포스터 배포리스트_081031 전략유통 할인점 브랜드샵정산양식" xfId="2618" xr:uid="{FDE7636C-A1B7-4382-8403-E34B11B887AA}"/>
    <cellStyle name="_050830 애니콜 가을연출 POP 배포리스트(최종)_대전지점 V84084000포스터 배포리스트_12월-롯데마트 당진점(부스)" xfId="2619" xr:uid="{35ACCB22-B828-4C2D-AF0A-91AC292DB973}"/>
    <cellStyle name="_050830 애니콜 가을연출 POP 배포리스트(최종)_대전지점 V84084000포스터 배포리스트_12월-롯데마트 당진점(부스)1" xfId="2620" xr:uid="{B1769EE3-3AC6-4FA5-B422-F200345C208C}"/>
    <cellStyle name="_050830 애니콜 가을연출 POP 배포리스트(최종)_대전지점 애니콜뉴스 2월호 배포리스트_41184" xfId="2621" xr:uid="{D0F2CB4A-CA8D-4087-AFE2-8192B933E10C}"/>
    <cellStyle name="_050830 애니콜 가을연출 POP 배포리스트(최종)_대전지점 애니콜뉴스 2월호 배포리스트_41184_(세부내역)9월-홈플러스 울산동구점(부스)" xfId="2622" xr:uid="{EE62B38E-59A9-4FD5-B6CC-D8331410592C}"/>
    <cellStyle name="_050830 애니콜 가을연출 POP 배포리스트(최종)_대전지점 애니콜뉴스 2월호 배포리스트_41184_081031 전략유통 할인점 브랜드샵정산양식" xfId="2623" xr:uid="{A5759A4C-DA30-4C22-B9F3-7DC4D87DACD7}"/>
    <cellStyle name="_050830 애니콜 가을연출 POP 배포리스트(최종)_대전지점 애니콜뉴스 2월호 배포리스트_41184_12월-롯데마트 당진점(부스)" xfId="2624" xr:uid="{56527CDE-CF34-4845-99A7-710CF0298174}"/>
    <cellStyle name="_050830 애니콜 가을연출 POP 배포리스트(최종)_대전지점 애니콜뉴스 2월호 배포리스트_41184_12월-롯데마트 당진점(부스)1" xfId="2625" xr:uid="{49472DB8-97B4-46A2-8B3C-20A85B566BBB}"/>
    <cellStyle name="_050830 애니콜 가을연출 POP 배포리스트(최종)_대전지점 제작물 배포리스트(V700POP)" xfId="2626" xr:uid="{3E595575-5814-40DE-86D8-0576B4697115}"/>
    <cellStyle name="_050830 애니콜 가을연출 POP 배포리스트(최종)_대전지점 제작물 배포리스트(V700POP)_(세부내역)9월-홈플러스 울산동구점(부스)" xfId="2627" xr:uid="{522FE78A-E324-4E2B-AF02-0CE638ED09CB}"/>
    <cellStyle name="_050830 애니콜 가을연출 POP 배포리스트(최종)_대전지점 제작물 배포리스트(V700POP)_081031 전략유통 할인점 브랜드샵정산양식" xfId="2628" xr:uid="{4FB649E5-5A18-4510-859A-BAB757747402}"/>
    <cellStyle name="_050830 애니콜 가을연출 POP 배포리스트(최종)_대전지점 제작물 배포리스트(V700POP)_12월-롯데마트 당진점(부스)" xfId="2629" xr:uid="{F3751CA1-F486-49A0-87B2-ABAECF299B29}"/>
    <cellStyle name="_050830 애니콜 가을연출 POP 배포리스트(최종)_대전지점 제작물 배포리스트(V700POP)_12월-롯데마트 당진점(부스)1" xfId="2630" xr:uid="{AEED4FE7-EF85-41E8-84D1-E896BF8A320F}"/>
    <cellStyle name="_050830 애니콜 가을연출 POP 배포리스트(최종)_대전지점 포스터 배포리스트(B3603600 B3003000)" xfId="2631" xr:uid="{EB394E0D-B88F-4E7C-BA2E-86F3D63392FD}"/>
    <cellStyle name="_050830 애니콜 가을연출 POP 배포리스트(최종)_대전지점 포스터 배포리스트(B3603600 B3003000)_(세부내역)9월-홈플러스 울산동구점(부스)" xfId="2632" xr:uid="{47CD1B01-F915-4F15-85E3-433A6165619B}"/>
    <cellStyle name="_050830 애니콜 가을연출 POP 배포리스트(최종)_대전지점 포스터 배포리스트(B3603600 B3003000)_081031 전략유통 할인점 브랜드샵정산양식" xfId="2633" xr:uid="{6CD5071B-A8B0-4B0B-AE16-E58374630A0C}"/>
    <cellStyle name="_050830 애니콜 가을연출 POP 배포리스트(최종)_대전지점 포스터 배포리스트(B3603600 B3003000)_12월-롯데마트 당진점(부스)" xfId="2634" xr:uid="{943DDB56-8E24-4A23-9CFD-AF8B8B9810CB}"/>
    <cellStyle name="_050830 애니콜 가을연출 POP 배포리스트(최종)_대전지점 포스터 배포리스트(B3603600 B3003000)_12월-롯데마트 당진점(부스)1" xfId="2635" xr:uid="{DD81F07F-03DF-4991-8D01-5A5983C49A99}"/>
    <cellStyle name="_051018 애니콜뉴스 11월호 배포리스트" xfId="2636" xr:uid="{7713989A-79BA-4B1E-A6C7-236A47A0164C}"/>
    <cellStyle name="_051026 V700포스터 배포리스트" xfId="2637" xr:uid="{04118CB7-4C45-4AD2-90F3-B80FC16B1B3E}"/>
    <cellStyle name="_051125 제작물배포리스트 취합 공지(겨울POP)_19169" xfId="2638" xr:uid="{10786783-A383-47A3-8ECA-ED955404353E}"/>
    <cellStyle name="_051125 제작물배포리스트 취합 공지(겨울POP)_19169_(세부내역)9월-홈플러스 울산동구점(부스)" xfId="2639" xr:uid="{BE708A5D-0410-470E-A56D-95B75A6DABBB}"/>
    <cellStyle name="_051125 제작물배포리스트 취합 공지(겨울POP)_19169_081031 전략유통 할인점 브랜드샵정산양식" xfId="2640" xr:uid="{C3403749-4319-47E8-8293-DDB0B2A4CC1E}"/>
    <cellStyle name="_051125 제작물배포리스트 취합 공지(겨울POP)_19169_12월-롯데마트 당진점(부스)" xfId="2641" xr:uid="{C9F2B05C-982D-4844-BB49-5D8C8C0C98A9}"/>
    <cellStyle name="_051125 제작물배포리스트 취합 공지(겨울POP)_19169_12월-롯데마트 당진점(부스)1" xfId="2642" xr:uid="{B1675B08-AF67-41C1-BA71-1B63D6B67B56}"/>
    <cellStyle name="_06.내역서(경관설비공사)-설계비 변경(9월14일)" xfId="2643" xr:uid="{8DBE5A3A-1ADB-4802-9224-BFBC111F8ADA}"/>
    <cellStyle name="_0601-021-1 용인여성회관 음향장비구입" xfId="2644" xr:uid="{F02A02AF-6F53-44DE-94F0-2BFAC61E6AEC}"/>
    <cellStyle name="_0601-021-1 용인여성회관 음향장비구입 2" xfId="2645" xr:uid="{4B9FA0E5-AB04-4AA8-8D26-0A95DA7ED154}"/>
    <cellStyle name="_061110-CES패널견적서" xfId="2646" xr:uid="{77286F34-6462-4F7F-AA58-9594AF7CB418}"/>
    <cellStyle name="_06월소장단회의" xfId="2647" xr:uid="{AC086EEC-88CC-438C-88FE-B62C257DEC72}"/>
    <cellStyle name="_07-02-P008 서초화재신축공사" xfId="2648" xr:uid="{38ADDA00-9A7A-44D4-9B0D-72A3953B8A4D}"/>
    <cellStyle name="_0809 중점관리" xfId="2649" xr:uid="{97A25F7B-0DF1-41B4-BE57-23312DC547C9}"/>
    <cellStyle name="_1" xfId="2650" xr:uid="{880058DD-72EF-4991-880C-E6F3EB63B0FB}"/>
    <cellStyle name="_1 2" xfId="2651" xr:uid="{9360C764-6F3B-436B-AD49-35303229A092}"/>
    <cellStyle name="_1. 총괄(제조+설치)" xfId="2652" xr:uid="{12A8678E-418F-446B-919D-7BA3A8F107B9}"/>
    <cellStyle name="_1+2.무인발매기(제조+구매)-2" xfId="2653" xr:uid="{9F6163A6-766F-4067-8DEC-0C09BAB285A0}"/>
    <cellStyle name="_1021_IPT_S8700_ LG가산_to ibs" xfId="2654" xr:uid="{1629B5F1-0946-4D7F-8B5F-A2C8AA4CE6F9}"/>
    <cellStyle name="_1021_IPT_S8700_ LG가산_to ibs 2" xfId="2655" xr:uid="{FEE841F5-3A3E-48FD-BF5D-4FDA161C3B7C}"/>
    <cellStyle name="_11.통합보안관리서버" xfId="2656" xr:uid="{4E504B18-27A3-4A41-A111-24B76723C794}"/>
    <cellStyle name="_11111" xfId="2657" xr:uid="{C2371AA1-2D8F-4188-A4F9-FBA03B3D4CAB}"/>
    <cellStyle name="_11111 2" xfId="2658" xr:uid="{D79E10E2-D0D4-4B58-940D-6BAD70EB095B}"/>
    <cellStyle name="_11월기성" xfId="2659" xr:uid="{FC760104-5C80-4876-826F-D5A428F84926}"/>
    <cellStyle name="_1전기(북제주가족호텔)" xfId="2660" xr:uid="{CD36B77A-D221-4805-83E8-AD560A782CE8}"/>
    <cellStyle name="_1차_착수서류-내역서" xfId="2661" xr:uid="{B1BEA922-4DFB-4390-BCF7-80AC78DDB237}"/>
    <cellStyle name="_1차변경내역(전기)최종계약" xfId="2662" xr:uid="{53A7E683-A668-4813-A8D4-8750926BEE3F}"/>
    <cellStyle name="_2" xfId="2663" xr:uid="{8C36AFAB-A3DD-4354-8391-87398AB4933E}"/>
    <cellStyle name="_2 2" xfId="2664" xr:uid="{4C5E4485-AC6A-476A-844E-32287C3FAD81}"/>
    <cellStyle name="_2. 모형제조" xfId="2665" xr:uid="{A532FE67-EA01-4C1C-B536-EFDE9458A003}"/>
    <cellStyle name="_2. 창원감계가로등" xfId="2666" xr:uid="{7409CE79-3F2A-43F4-B77B-79DE0D4AB9E8}"/>
    <cellStyle name="_2.가시설내역서-진동+WJ" xfId="2667" xr:uid="{B8FCFE7F-A991-4665-A798-A8998CD5ED76}"/>
    <cellStyle name="_2000-10회의" xfId="2668" xr:uid="{F7565B25-8115-4D96-9364-D875D462446A}"/>
    <cellStyle name="_2000년~2003년 기계경비산정" xfId="2669" xr:uid="{0A134AE4-9E79-4958-945B-234BDDC1759E}"/>
    <cellStyle name="_2001-038(월마트부천)" xfId="2670" xr:uid="{9F8994B3-2A20-4B60-9695-D9AA22EED7E8}"/>
    <cellStyle name="_2001-038(월마트부천) 2" xfId="2671" xr:uid="{1DD09F7C-B7A8-4611-8DE5-28A5DB40663F}"/>
    <cellStyle name="_2001년" xfId="2672" xr:uid="{54B5AB2A-467D-4003-8083-1E4AC26D64FC}"/>
    <cellStyle name="_2001년분 실행" xfId="2673" xr:uid="{CFDE8F4E-CDC6-4297-9080-E3F6B71765BE}"/>
    <cellStyle name="_2001년스케쥴" xfId="2674" xr:uid="{DD24EA0E-9514-42AD-9793-E23CE516D37F}"/>
    <cellStyle name="_2001년업무(재조정)" xfId="2675" xr:uid="{0C3475FD-3A91-4FE6-BC4F-FF59A3E3EC18}"/>
    <cellStyle name="_2002-홈플러스목천점물류센타(동부확정)" xfId="2676" xr:uid="{0655BF40-81C1-4741-A1AC-B324E26B0075}"/>
    <cellStyle name="_2002-홈플러스목천점물류센타(동부확정) 2" xfId="2677" xr:uid="{7358DCF3-C623-46C8-B497-02EB18A6235E}"/>
    <cellStyle name="_20030218144011020-E1C865BF" xfId="2678" xr:uid="{B8378676-6D6D-400F-937E-5DFC00A66F42}"/>
    <cellStyle name="_2003년 노임단가_운영&amp;제작" xfId="2679" xr:uid="{5C80F58E-FD95-4C48-ACCA-B45E98ADE206}"/>
    <cellStyle name="_2003년 노임단가_운영&amp;제작 2" xfId="2680" xr:uid="{4544F36F-4553-42E8-8E25-3B406E932E1B}"/>
    <cellStyle name="_2004년수주계획" xfId="2681" xr:uid="{16BF6B5F-2084-4817-807C-CF353EB12CE8}"/>
    <cellStyle name="_20050421 현장세일즈가이드 애니콜 배포리스트" xfId="2682" xr:uid="{AA8E3725-CEA3-4C1B-B983-2982607A2C99}"/>
    <cellStyle name="_20050421 현장세일즈가이드 애니콜 배포리스트_(세부내역)9월-홈플러스 울산동구점(부스)" xfId="2683" xr:uid="{0E005E1E-CB64-4BA4-82B5-AD90D5B5C1B9}"/>
    <cellStyle name="_20050421 현장세일즈가이드 애니콜 배포리스트_051018 애니콜뉴스 11월호 배포리스트" xfId="2684" xr:uid="{B3930B6D-A6A0-4DB6-BC48-6B32EB657895}"/>
    <cellStyle name="_20050421 현장세일즈가이드 애니콜 배포리스트_051018 애니콜뉴스 11월호 배포리스트_(세부내역)9월-홈플러스 울산동구점(부스)" xfId="2685" xr:uid="{2300E998-A4B2-4EBB-AA54-588D334979B2}"/>
    <cellStyle name="_20050421 현장세일즈가이드 애니콜 배포리스트_051018 애니콜뉴스 11월호 배포리스트_081031 전략유통 할인점 브랜드샵정산양식" xfId="2686" xr:uid="{E936BF6A-94E0-4201-8D0F-A0DB9B4371B0}"/>
    <cellStyle name="_20050421 현장세일즈가이드 애니콜 배포리스트_051018 애니콜뉴스 11월호 배포리스트_12월-롯데마트 당진점(부스)" xfId="2687" xr:uid="{FF9CCA58-47FD-412D-8FA5-825F1F844B09}"/>
    <cellStyle name="_20050421 현장세일즈가이드 애니콜 배포리스트_051018 애니콜뉴스 11월호 배포리스트_12월-롯데마트 당진점(부스)1" xfId="2688" xr:uid="{092CB69D-3641-4FDC-AC30-6C7895ADFC59}"/>
    <cellStyle name="_20050421 현장세일즈가이드 애니콜 배포리스트_051221 포스터 배포리스트(B3603600 B3003000)_63342" xfId="2689" xr:uid="{EAF13C94-9D33-4794-81F0-82FF71AC35AB}"/>
    <cellStyle name="_20050421 현장세일즈가이드 애니콜 배포리스트_051221 포스터 배포리스트(B3603600 B3003000)_63342_(세부내역)9월-홈플러스 울산동구점(부스)" xfId="2690" xr:uid="{069301E7-D947-4D13-A44A-430C7AAE33A8}"/>
    <cellStyle name="_20050421 현장세일즈가이드 애니콜 배포리스트_051221 포스터 배포리스트(B3603600 B3003000)_63342_081031 전략유통 할인점 브랜드샵정산양식" xfId="2691" xr:uid="{0A3760E5-A5FC-4D5D-BB86-1FDB390FB839}"/>
    <cellStyle name="_20050421 현장세일즈가이드 애니콜 배포리스트_051221 포스터 배포리스트(B3603600 B3003000)_63342_12월-롯데마트 당진점(부스)" xfId="2692" xr:uid="{0AF40972-3A17-412D-B804-FE2D8F77E56C}"/>
    <cellStyle name="_20050421 현장세일즈가이드 애니콜 배포리스트_051221 포스터 배포리스트(B3603600 B3003000)_63342_12월-롯데마트 당진점(부스)1" xfId="2693" xr:uid="{053B3D31-B084-49CD-8DFA-205C7528D577}"/>
    <cellStyle name="_20050421 현장세일즈가이드 애니콜 배포리스트_060105 B2300 포스터 배포리스트_41184" xfId="2694" xr:uid="{72B37E11-DBA5-4379-ADAE-A9755AEBD124}"/>
    <cellStyle name="_20050421 현장세일즈가이드 애니콜 배포리스트_060105 B2300 포스터 배포리스트_41184_(세부내역)9월-홈플러스 울산동구점(부스)" xfId="2695" xr:uid="{6133AE0B-E645-4733-8711-F48114684665}"/>
    <cellStyle name="_20050421 현장세일즈가이드 애니콜 배포리스트_060105 B2300 포스터 배포리스트_41184_081031 전략유통 할인점 브랜드샵정산양식" xfId="2696" xr:uid="{FEC01A47-9449-4599-8D15-0497EB752ECF}"/>
    <cellStyle name="_20050421 현장세일즈가이드 애니콜 배포리스트_060105 B2300 포스터 배포리스트_41184_12월-롯데마트 당진점(부스)" xfId="2697" xr:uid="{FB7F5545-55FB-4A56-8F4B-F5256362023F}"/>
    <cellStyle name="_20050421 현장세일즈가이드 애니콜 배포리스트_060105 B2300 포스터 배포리스트_41184_12월-롯데마트 당진점(부스)1" xfId="2698" xr:uid="{CD3C2174-D409-42A7-B129-F67D13A4E55C}"/>
    <cellStyle name="_20050421 현장세일즈가이드 애니콜 배포리스트_081031 전략유통 할인점 브랜드샵정산양식" xfId="2699" xr:uid="{E6810CBB-7A72-48CB-84A4-0C1B1BAD86C5}"/>
    <cellStyle name="_20050421 현장세일즈가이드 애니콜 배포리스트_12월-롯데마트 당진점(부스)" xfId="2700" xr:uid="{F175FE5F-4B48-4964-B7E6-8CE263F76BAD}"/>
    <cellStyle name="_20050421 현장세일즈가이드 애니콜 배포리스트_12월-롯데마트 당진점(부스)1" xfId="2701" xr:uid="{8FB61005-567D-48D1-A7E6-165CA222D73D}"/>
    <cellStyle name="_20050421 현장세일즈가이드 애니콜 배포리스트_2005년6월 현장세일즈가이드 통합_배포리스트" xfId="2702" xr:uid="{1FB528E8-81D0-4EC6-9F7F-21A3D8EA4C39}"/>
    <cellStyle name="_20050421 현장세일즈가이드 애니콜 배포리스트_2005년6월 현장세일즈가이드 통합_배포리스트_(세부내역)9월-홈플러스 울산동구점(부스)" xfId="2703" xr:uid="{2A960D7A-E9EB-4D0C-BD87-1A7E9C4C8208}"/>
    <cellStyle name="_20050421 현장세일즈가이드 애니콜 배포리스트_2005년6월 현장세일즈가이드 통합_배포리스트_051018 애니콜뉴스 11월호 배포리스트" xfId="2704" xr:uid="{75D800C5-6A47-4BB4-8D4F-B4C258BB8E7D}"/>
    <cellStyle name="_20050421 현장세일즈가이드 애니콜 배포리스트_2005년6월 현장세일즈가이드 통합_배포리스트_051018 애니콜뉴스 11월호 배포리스트_(세부내역)9월-홈플러스 울산동구점(부스)" xfId="2705" xr:uid="{7534014F-3A4E-45C3-AA9A-738DA187A882}"/>
    <cellStyle name="_20050421 현장세일즈가이드 애니콜 배포리스트_2005년6월 현장세일즈가이드 통합_배포리스트_051018 애니콜뉴스 11월호 배포리스트_081031 전략유통 할인점 브랜드샵정산양식" xfId="2706" xr:uid="{89A6AC3F-DF8C-48CB-9165-5ED70B555682}"/>
    <cellStyle name="_20050421 현장세일즈가이드 애니콜 배포리스트_2005년6월 현장세일즈가이드 통합_배포리스트_051018 애니콜뉴스 11월호 배포리스트_12월-롯데마트 당진점(부스)" xfId="2707" xr:uid="{9E31AF5F-3EFF-4A10-BEF2-3C60FEC19BE2}"/>
    <cellStyle name="_20050421 현장세일즈가이드 애니콜 배포리스트_2005년6월 현장세일즈가이드 통합_배포리스트_051018 애니콜뉴스 11월호 배포리스트_12월-롯데마트 당진점(부스)1" xfId="2708" xr:uid="{ABDE51A9-C2F8-4FE1-B028-2344CED26C9A}"/>
    <cellStyle name="_20050421 현장세일즈가이드 애니콜 배포리스트_2005년6월 현장세일즈가이드 통합_배포리스트_051221 포스터 배포리스트(B3603600 B3003000)_63342" xfId="2709" xr:uid="{4F597F40-B104-4460-BDBF-A501BCFAED26}"/>
    <cellStyle name="_20050421 현장세일즈가이드 애니콜 배포리스트_2005년6월 현장세일즈가이드 통합_배포리스트_051221 포스터 배포리스트(B3603600 B3003000)_63342_(세부내역)9월-홈플러스 울산동구점(부스)" xfId="2710" xr:uid="{C7ADB353-DE12-41B3-8FCA-341D60946FC4}"/>
    <cellStyle name="_20050421 현장세일즈가이드 애니콜 배포리스트_2005년6월 현장세일즈가이드 통합_배포리스트_051221 포스터 배포리스트(B3603600 B3003000)_63342_081031 전략유통 할인점 브랜드샵정산양식" xfId="2711" xr:uid="{11D7268A-D2F2-4FD1-A1BC-D598A02C97C1}"/>
    <cellStyle name="_20050421 현장세일즈가이드 애니콜 배포리스트_2005년6월 현장세일즈가이드 통합_배포리스트_051221 포스터 배포리스트(B3603600 B3003000)_63342_12월-롯데마트 당진점(부스)" xfId="2712" xr:uid="{82A70441-1062-48A4-89F7-FBDFDEA922BE}"/>
    <cellStyle name="_20050421 현장세일즈가이드 애니콜 배포리스트_2005년6월 현장세일즈가이드 통합_배포리스트_051221 포스터 배포리스트(B3603600 B3003000)_63342_12월-롯데마트 당진점(부스)1" xfId="2713" xr:uid="{5187DD6D-7681-47A7-9FF5-4FAB57D85B23}"/>
    <cellStyle name="_20050421 현장세일즈가이드 애니콜 배포리스트_2005년6월 현장세일즈가이드 통합_배포리스트_060105 B2300 포스터 배포리스트_41184" xfId="2714" xr:uid="{7D743716-E9AC-4130-AD03-996FEFFD1A4D}"/>
    <cellStyle name="_20050421 현장세일즈가이드 애니콜 배포리스트_2005년6월 현장세일즈가이드 통합_배포리스트_060105 B2300 포스터 배포리스트_41184_(세부내역)9월-홈플러스 울산동구점(부스)" xfId="2715" xr:uid="{9523A864-95BF-4546-A4C0-521553B254F5}"/>
    <cellStyle name="_20050421 현장세일즈가이드 애니콜 배포리스트_2005년6월 현장세일즈가이드 통합_배포리스트_060105 B2300 포스터 배포리스트_41184_081031 전략유통 할인점 브랜드샵정산양식" xfId="2716" xr:uid="{F4177FD0-5BFC-4EB8-98AE-0F2C2F2EF242}"/>
    <cellStyle name="_20050421 현장세일즈가이드 애니콜 배포리스트_2005년6월 현장세일즈가이드 통합_배포리스트_060105 B2300 포스터 배포리스트_41184_12월-롯데마트 당진점(부스)" xfId="2717" xr:uid="{2AC6A962-4DEF-402B-A42D-CB859C614A19}"/>
    <cellStyle name="_20050421 현장세일즈가이드 애니콜 배포리스트_2005년6월 현장세일즈가이드 통합_배포리스트_060105 B2300 포스터 배포리스트_41184_12월-롯데마트 당진점(부스)1" xfId="2718" xr:uid="{DC89647F-EEA4-4284-A703-383DA9274161}"/>
    <cellStyle name="_20050421 현장세일즈가이드 애니콜 배포리스트_2005년6월 현장세일즈가이드 통합_배포리스트_081031 전략유통 할인점 브랜드샵정산양식" xfId="2719" xr:uid="{D8528ADE-8E29-4A40-B90F-96A8B2AF950D}"/>
    <cellStyle name="_20050421 현장세일즈가이드 애니콜 배포리스트_2005년6월 현장세일즈가이드 통합_배포리스트_12월-롯데마트 당진점(부스)" xfId="2720" xr:uid="{D2CDFB3C-3097-4F7C-8815-67DE6B9DAF11}"/>
    <cellStyle name="_20050421 현장세일즈가이드 애니콜 배포리스트_2005년6월 현장세일즈가이드 통합_배포리스트_12월-롯데마트 당진점(부스)1" xfId="2721" xr:uid="{AAB22CB9-2AF2-485C-911B-669AC5E523EB}"/>
    <cellStyle name="_20050421 현장세일즈가이드 애니콜 배포리스트_2005년6월 현장세일즈가이드 통합_배포리스트_대전지점 B2300 포스터 배포리스트" xfId="2722" xr:uid="{45D2C67C-F316-4BE9-91DE-D034FB9C3A8E}"/>
    <cellStyle name="_20050421 현장세일즈가이드 애니콜 배포리스트_2005년6월 현장세일즈가이드 통합_배포리스트_대전지점 B2300 포스터 배포리스트_(세부내역)9월-홈플러스 울산동구점(부스)" xfId="2723" xr:uid="{ED6EE807-86AF-48FB-A491-E10B841FBED0}"/>
    <cellStyle name="_20050421 현장세일즈가이드 애니콜 배포리스트_2005년6월 현장세일즈가이드 통합_배포리스트_대전지점 B2300 포스터 배포리스트_081031 전략유통 할인점 브랜드샵정산양식" xfId="2724" xr:uid="{74E4BFCF-D374-4B2C-92DA-A4BBB03BBFBF}"/>
    <cellStyle name="_20050421 현장세일즈가이드 애니콜 배포리스트_2005년6월 현장세일즈가이드 통합_배포리스트_대전지점 B2300 포스터 배포리스트_12월-롯데마트 당진점(부스)" xfId="2725" xr:uid="{1F113170-5C3D-48C6-A1CB-2021347E2888}"/>
    <cellStyle name="_20050421 현장세일즈가이드 애니콜 배포리스트_2005년6월 현장세일즈가이드 통합_배포리스트_대전지점 B2300 포스터 배포리스트_12월-롯데마트 당진점(부스)1" xfId="2726" xr:uid="{02C2889B-1A38-4A5F-AFE5-1EADDB728E84}"/>
    <cellStyle name="_20050421 현장세일즈가이드 애니콜 배포리스트_2005년6월 현장세일즈가이드 통합_배포리스트_대전지점 V84084000포스터 배포리스트" xfId="2727" xr:uid="{00E84A14-BA3E-4D92-A5FC-8340397390A2}"/>
    <cellStyle name="_20050421 현장세일즈가이드 애니콜 배포리스트_2005년6월 현장세일즈가이드 통합_배포리스트_대전지점 V84084000포스터 배포리스트_(세부내역)9월-홈플러스 울산동구점(부스)" xfId="2728" xr:uid="{1242D3FA-F80B-42AC-8E72-88619B9323A1}"/>
    <cellStyle name="_20050421 현장세일즈가이드 애니콜 배포리스트_2005년6월 현장세일즈가이드 통합_배포리스트_대전지점 V84084000포스터 배포리스트_081031 전략유통 할인점 브랜드샵정산양식" xfId="2729" xr:uid="{4823752F-04CF-4C09-9853-D476E67C2064}"/>
    <cellStyle name="_20050421 현장세일즈가이드 애니콜 배포리스트_2005년6월 현장세일즈가이드 통합_배포리스트_대전지점 V84084000포스터 배포리스트_12월-롯데마트 당진점(부스)" xfId="2730" xr:uid="{CD58BAED-C654-4505-863C-3721CB65C598}"/>
    <cellStyle name="_20050421 현장세일즈가이드 애니콜 배포리스트_2005년6월 현장세일즈가이드 통합_배포리스트_대전지점 V84084000포스터 배포리스트_12월-롯데마트 당진점(부스)1" xfId="2731" xr:uid="{F91539A4-1F8A-426D-95D2-0EC7FA61312D}"/>
    <cellStyle name="_20050421 현장세일즈가이드 애니콜 배포리스트_2005년6월 현장세일즈가이드 통합_배포리스트_대전지점 애니콜뉴스 2월호 배포리스트_41184" xfId="2732" xr:uid="{731A5F37-9F88-4C1A-9C67-BF944D4A5793}"/>
    <cellStyle name="_20050421 현장세일즈가이드 애니콜 배포리스트_2005년6월 현장세일즈가이드 통합_배포리스트_대전지점 애니콜뉴스 2월호 배포리스트_41184_(세부내역)9월-홈플러스 울산동구점(부스)" xfId="2733" xr:uid="{4D201ADC-0B4B-40D9-A0A4-666821572FAF}"/>
    <cellStyle name="_20050421 현장세일즈가이드 애니콜 배포리스트_2005년6월 현장세일즈가이드 통합_배포리스트_대전지점 애니콜뉴스 2월호 배포리스트_41184_081031 전략유통 할인점 브랜드샵정산양식" xfId="2734" xr:uid="{0B836F0E-4595-4E6C-885A-4A34B33B5316}"/>
    <cellStyle name="_20050421 현장세일즈가이드 애니콜 배포리스트_2005년6월 현장세일즈가이드 통합_배포리스트_대전지점 애니콜뉴스 2월호 배포리스트_41184_12월-롯데마트 당진점(부스)" xfId="2735" xr:uid="{3482E9E4-F07A-408B-AA31-05714E9F58D8}"/>
    <cellStyle name="_20050421 현장세일즈가이드 애니콜 배포리스트_2005년6월 현장세일즈가이드 통합_배포리스트_대전지점 애니콜뉴스 2월호 배포리스트_41184_12월-롯데마트 당진점(부스)1" xfId="2736" xr:uid="{9F2E9F1E-CD64-4E79-A4FF-5873A7209DFF}"/>
    <cellStyle name="_20050421 현장세일즈가이드 애니콜 배포리스트_2005년6월 현장세일즈가이드 통합_배포리스트_대전지점 제작물 배포리스트(V700POP)" xfId="2737" xr:uid="{96431643-A2C5-4A8B-A627-4D813CC64EFC}"/>
    <cellStyle name="_20050421 현장세일즈가이드 애니콜 배포리스트_2005년6월 현장세일즈가이드 통합_배포리스트_대전지점 제작물 배포리스트(V700POP)_(세부내역)9월-홈플러스 울산동구점(부스)" xfId="2738" xr:uid="{786AB5BF-ED2B-4A3D-B5B3-4F0A6BC748CD}"/>
    <cellStyle name="_20050421 현장세일즈가이드 애니콜 배포리스트_2005년6월 현장세일즈가이드 통합_배포리스트_대전지점 제작물 배포리스트(V700POP)_081031 전략유통 할인점 브랜드샵정산양식" xfId="2739" xr:uid="{39E0A150-1C04-4559-B273-4BD2691DD64D}"/>
    <cellStyle name="_20050421 현장세일즈가이드 애니콜 배포리스트_2005년6월 현장세일즈가이드 통합_배포리스트_대전지점 제작물 배포리스트(V700POP)_12월-롯데마트 당진점(부스)" xfId="2740" xr:uid="{DA23199D-A2DA-41D6-AD6B-5A07BD73358F}"/>
    <cellStyle name="_20050421 현장세일즈가이드 애니콜 배포리스트_2005년6월 현장세일즈가이드 통합_배포리스트_대전지점 제작물 배포리스트(V700POP)_12월-롯데마트 당진점(부스)1" xfId="2741" xr:uid="{EF7C0897-AF16-419E-B794-4940627B0606}"/>
    <cellStyle name="_20050421 현장세일즈가이드 애니콜 배포리스트_2005년6월 현장세일즈가이드 통합_배포리스트_대전지점 포스터 배포리스트(B3603600 B3003000)" xfId="2742" xr:uid="{57FFF912-8065-4310-9951-90E579B587D3}"/>
    <cellStyle name="_20050421 현장세일즈가이드 애니콜 배포리스트_2005년6월 현장세일즈가이드 통합_배포리스트_대전지점 포스터 배포리스트(B3603600 B3003000)_(세부내역)9월-홈플러스 울산동구점(부스)" xfId="2743" xr:uid="{D04A5754-3CF7-4EE3-8516-326AB3DF4933}"/>
    <cellStyle name="_20050421 현장세일즈가이드 애니콜 배포리스트_2005년6월 현장세일즈가이드 통합_배포리스트_대전지점 포스터 배포리스트(B3603600 B3003000)_081031 전략유통 할인점 브랜드샵정산양식" xfId="2744" xr:uid="{763D4741-2B9E-4B9E-BF1D-AB275568920C}"/>
    <cellStyle name="_20050421 현장세일즈가이드 애니콜 배포리스트_2005년6월 현장세일즈가이드 통합_배포리스트_대전지점 포스터 배포리스트(B3603600 B3003000)_12월-롯데마트 당진점(부스)" xfId="2745" xr:uid="{12F0B132-7EF4-4872-8264-FF4603E93E4E}"/>
    <cellStyle name="_20050421 현장세일즈가이드 애니콜 배포리스트_2005년6월 현장세일즈가이드 통합_배포리스트_대전지점 포스터 배포리스트(B3603600 B3003000)_12월-롯데마트 당진점(부스)1" xfId="2746" xr:uid="{6CD697BC-4371-4E74-8812-AF16B0C168F6}"/>
    <cellStyle name="_20050421 현장세일즈가이드 애니콜 배포리스트_7월 통합_배포리스트_v2" xfId="2747" xr:uid="{2C2503FB-0EAB-469B-9EAA-1C4332395A47}"/>
    <cellStyle name="_20050421 현장세일즈가이드 애니콜 배포리스트_7월 통합_배포리스트_v2_(세부내역)9월-홈플러스 울산동구점(부스)" xfId="2748" xr:uid="{65328E6C-0051-4CB7-B3FD-C47671238050}"/>
    <cellStyle name="_20050421 현장세일즈가이드 애니콜 배포리스트_7월 통합_배포리스트_v2_051018 애니콜뉴스 11월호 배포리스트" xfId="2749" xr:uid="{28055F72-1650-48EB-BFE2-03922DA2DAFB}"/>
    <cellStyle name="_20050421 현장세일즈가이드 애니콜 배포리스트_7월 통합_배포리스트_v2_051018 애니콜뉴스 11월호 배포리스트_(세부내역)9월-홈플러스 울산동구점(부스)" xfId="2750" xr:uid="{F93584E7-6B37-467B-A38B-D6363A3270CD}"/>
    <cellStyle name="_20050421 현장세일즈가이드 애니콜 배포리스트_7월 통합_배포리스트_v2_051018 애니콜뉴스 11월호 배포리스트_081031 전략유통 할인점 브랜드샵정산양식" xfId="2751" xr:uid="{101D1202-1CFA-4025-9BFF-06712C4B4735}"/>
    <cellStyle name="_20050421 현장세일즈가이드 애니콜 배포리스트_7월 통합_배포리스트_v2_051018 애니콜뉴스 11월호 배포리스트_12월-롯데마트 당진점(부스)" xfId="2752" xr:uid="{0D834740-5723-4161-89B6-DF25BE6B5585}"/>
    <cellStyle name="_20050421 현장세일즈가이드 애니콜 배포리스트_7월 통합_배포리스트_v2_051018 애니콜뉴스 11월호 배포리스트_12월-롯데마트 당진점(부스)1" xfId="2753" xr:uid="{F12A5BED-B090-488B-9DA9-DA70BA096D8E}"/>
    <cellStyle name="_20050421 현장세일즈가이드 애니콜 배포리스트_7월 통합_배포리스트_v2_051221 포스터 배포리스트(B3603600 B3003000)_63342" xfId="2754" xr:uid="{B8D975DA-4931-4B0A-86E2-245C36704BE4}"/>
    <cellStyle name="_20050421 현장세일즈가이드 애니콜 배포리스트_7월 통합_배포리스트_v2_051221 포스터 배포리스트(B3603600 B3003000)_63342_(세부내역)9월-홈플러스 울산동구점(부스)" xfId="2755" xr:uid="{B6CE0806-409C-42C2-9DA3-BC580172B237}"/>
    <cellStyle name="_20050421 현장세일즈가이드 애니콜 배포리스트_7월 통합_배포리스트_v2_051221 포스터 배포리스트(B3603600 B3003000)_63342_081031 전략유통 할인점 브랜드샵정산양식" xfId="2756" xr:uid="{B8E9B917-F598-4BB6-BADE-BD01FF2C8773}"/>
    <cellStyle name="_20050421 현장세일즈가이드 애니콜 배포리스트_7월 통합_배포리스트_v2_051221 포스터 배포리스트(B3603600 B3003000)_63342_12월-롯데마트 당진점(부스)" xfId="2757" xr:uid="{D8F6E0B3-94EC-46D8-A3C5-830A4F527351}"/>
    <cellStyle name="_20050421 현장세일즈가이드 애니콜 배포리스트_7월 통합_배포리스트_v2_051221 포스터 배포리스트(B3603600 B3003000)_63342_12월-롯데마트 당진점(부스)1" xfId="2758" xr:uid="{ADA39457-0BA9-4F5B-8831-3FAD38FFD54E}"/>
    <cellStyle name="_20050421 현장세일즈가이드 애니콜 배포리스트_7월 통합_배포리스트_v2_060105 B2300 포스터 배포리스트_41184" xfId="2759" xr:uid="{FCE84064-5D6C-4CC7-B612-885A6984390E}"/>
    <cellStyle name="_20050421 현장세일즈가이드 애니콜 배포리스트_7월 통합_배포리스트_v2_060105 B2300 포스터 배포리스트_41184_(세부내역)9월-홈플러스 울산동구점(부스)" xfId="2760" xr:uid="{365E53B9-4835-4DC7-81A7-258D6D149182}"/>
    <cellStyle name="_20050421 현장세일즈가이드 애니콜 배포리스트_7월 통합_배포리스트_v2_060105 B2300 포스터 배포리스트_41184_081031 전략유통 할인점 브랜드샵정산양식" xfId="2761" xr:uid="{9136515A-EF06-4E4B-BFA0-962E573624DE}"/>
    <cellStyle name="_20050421 현장세일즈가이드 애니콜 배포리스트_7월 통합_배포리스트_v2_060105 B2300 포스터 배포리스트_41184_12월-롯데마트 당진점(부스)" xfId="2762" xr:uid="{6DF26171-2100-499E-BF9D-C95583D121AF}"/>
    <cellStyle name="_20050421 현장세일즈가이드 애니콜 배포리스트_7월 통합_배포리스트_v2_060105 B2300 포스터 배포리스트_41184_12월-롯데마트 당진점(부스)1" xfId="2763" xr:uid="{ACEC9AE6-896A-4797-8C3A-286B096BBE39}"/>
    <cellStyle name="_20050421 현장세일즈가이드 애니콜 배포리스트_7월 통합_배포리스트_v2_081031 전략유통 할인점 브랜드샵정산양식" xfId="2764" xr:uid="{24FA3CFC-A3D4-4FFE-90B6-04486079AAEA}"/>
    <cellStyle name="_20050421 현장세일즈가이드 애니콜 배포리스트_7월 통합_배포리스트_v2_12월-롯데마트 당진점(부스)" xfId="2765" xr:uid="{7451049C-4C6F-4D35-845B-8A99D6297781}"/>
    <cellStyle name="_20050421 현장세일즈가이드 애니콜 배포리스트_7월 통합_배포리스트_v2_12월-롯데마트 당진점(부스)1" xfId="2766" xr:uid="{D5687DE9-0B24-4D27-BE27-2D64F05BE8A0}"/>
    <cellStyle name="_20050421 현장세일즈가이드 애니콜 배포리스트_7월 통합_배포리스트_v2_대전지점 B2300 포스터 배포리스트" xfId="2767" xr:uid="{06989A2C-EB8C-4206-AE87-60EA1BB6371A}"/>
    <cellStyle name="_20050421 현장세일즈가이드 애니콜 배포리스트_7월 통합_배포리스트_v2_대전지점 B2300 포스터 배포리스트_(세부내역)9월-홈플러스 울산동구점(부스)" xfId="2768" xr:uid="{5411C9F2-F85E-405D-BCF9-81A86046C0BA}"/>
    <cellStyle name="_20050421 현장세일즈가이드 애니콜 배포리스트_7월 통합_배포리스트_v2_대전지점 B2300 포스터 배포리스트_081031 전략유통 할인점 브랜드샵정산양식" xfId="2769" xr:uid="{9BF82BC8-7E43-4103-86D9-6A2FAE1FF6A6}"/>
    <cellStyle name="_20050421 현장세일즈가이드 애니콜 배포리스트_7월 통합_배포리스트_v2_대전지점 B2300 포스터 배포리스트_12월-롯데마트 당진점(부스)" xfId="2770" xr:uid="{4B8A0090-A79B-42AA-A554-2BCEB99934A3}"/>
    <cellStyle name="_20050421 현장세일즈가이드 애니콜 배포리스트_7월 통합_배포리스트_v2_대전지점 B2300 포스터 배포리스트_12월-롯데마트 당진점(부스)1" xfId="2771" xr:uid="{7C47020D-ADE4-4731-85B3-3A38118E1575}"/>
    <cellStyle name="_20050421 현장세일즈가이드 애니콜 배포리스트_7월 통합_배포리스트_v2_대전지점 V84084000포스터 배포리스트" xfId="2772" xr:uid="{126A890B-D24B-4755-B5E1-A93374831012}"/>
    <cellStyle name="_20050421 현장세일즈가이드 애니콜 배포리스트_7월 통합_배포리스트_v2_대전지점 V84084000포스터 배포리스트_(세부내역)9월-홈플러스 울산동구점(부스)" xfId="2773" xr:uid="{B5368E15-9A95-4123-BB7E-3783F3ABDF86}"/>
    <cellStyle name="_20050421 현장세일즈가이드 애니콜 배포리스트_7월 통합_배포리스트_v2_대전지점 V84084000포스터 배포리스트_081031 전략유통 할인점 브랜드샵정산양식" xfId="2774" xr:uid="{3126EED4-EAF6-4E97-8104-349293FAAF77}"/>
    <cellStyle name="_20050421 현장세일즈가이드 애니콜 배포리스트_7월 통합_배포리스트_v2_대전지점 V84084000포스터 배포리스트_12월-롯데마트 당진점(부스)" xfId="2775" xr:uid="{F4B1077D-5AF9-451D-8C90-7A4038C0BCA8}"/>
    <cellStyle name="_20050421 현장세일즈가이드 애니콜 배포리스트_7월 통합_배포리스트_v2_대전지점 V84084000포스터 배포리스트_12월-롯데마트 당진점(부스)1" xfId="2776" xr:uid="{2E7DC0C7-3599-4146-B4C9-B6883326B435}"/>
    <cellStyle name="_20050421 현장세일즈가이드 애니콜 배포리스트_7월 통합_배포리스트_v2_대전지점 애니콜뉴스 2월호 배포리스트_41184" xfId="2777" xr:uid="{530F238E-15A2-4438-8039-FF08885D6D10}"/>
    <cellStyle name="_20050421 현장세일즈가이드 애니콜 배포리스트_7월 통합_배포리스트_v2_대전지점 애니콜뉴스 2월호 배포리스트_41184_(세부내역)9월-홈플러스 울산동구점(부스)" xfId="2778" xr:uid="{476DA722-15FC-4F58-9177-E6DB4CBC8689}"/>
    <cellStyle name="_20050421 현장세일즈가이드 애니콜 배포리스트_7월 통합_배포리스트_v2_대전지점 애니콜뉴스 2월호 배포리스트_41184_081031 전략유통 할인점 브랜드샵정산양식" xfId="2779" xr:uid="{E012CE94-526C-4321-9E97-BDCF8757BF05}"/>
    <cellStyle name="_20050421 현장세일즈가이드 애니콜 배포리스트_7월 통합_배포리스트_v2_대전지점 애니콜뉴스 2월호 배포리스트_41184_12월-롯데마트 당진점(부스)" xfId="2780" xr:uid="{20728661-7A70-48E7-AD01-A86F39F435B5}"/>
    <cellStyle name="_20050421 현장세일즈가이드 애니콜 배포리스트_7월 통합_배포리스트_v2_대전지점 애니콜뉴스 2월호 배포리스트_41184_12월-롯데마트 당진점(부스)1" xfId="2781" xr:uid="{82876A5B-86DE-42DE-B8F1-16E1C82E9360}"/>
    <cellStyle name="_20050421 현장세일즈가이드 애니콜 배포리스트_7월 통합_배포리스트_v2_대전지점 제작물 배포리스트(V700POP)" xfId="2782" xr:uid="{CD63BB24-0324-4579-9C2D-2F2675E55759}"/>
    <cellStyle name="_20050421 현장세일즈가이드 애니콜 배포리스트_7월 통합_배포리스트_v2_대전지점 제작물 배포리스트(V700POP)_(세부내역)9월-홈플러스 울산동구점(부스)" xfId="2783" xr:uid="{132D9D40-7F8E-405C-BAFE-AF883D9F41D4}"/>
    <cellStyle name="_20050421 현장세일즈가이드 애니콜 배포리스트_7월 통합_배포리스트_v2_대전지점 제작물 배포리스트(V700POP)_081031 전략유통 할인점 브랜드샵정산양식" xfId="2784" xr:uid="{2F8EA651-E8A9-4602-890F-07E11C9C8807}"/>
    <cellStyle name="_20050421 현장세일즈가이드 애니콜 배포리스트_7월 통합_배포리스트_v2_대전지점 제작물 배포리스트(V700POP)_12월-롯데마트 당진점(부스)" xfId="2785" xr:uid="{5E2EF584-7835-427F-A1D3-86BB1E5CF3DD}"/>
    <cellStyle name="_20050421 현장세일즈가이드 애니콜 배포리스트_7월 통합_배포리스트_v2_대전지점 제작물 배포리스트(V700POP)_12월-롯데마트 당진점(부스)1" xfId="2786" xr:uid="{111878C5-5554-4B10-891E-756C5FD63A4E}"/>
    <cellStyle name="_20050421 현장세일즈가이드 애니콜 배포리스트_7월 통합_배포리스트_v2_대전지점 포스터 배포리스트(B3603600 B3003000)" xfId="2787" xr:uid="{70755B4D-852E-4076-9BB1-9782C0C8F5F3}"/>
    <cellStyle name="_20050421 현장세일즈가이드 애니콜 배포리스트_7월 통합_배포리스트_v2_대전지점 포스터 배포리스트(B3603600 B3003000)_(세부내역)9월-홈플러스 울산동구점(부스)" xfId="2788" xr:uid="{15DCB2B7-B184-42CC-873E-89BAA16916F5}"/>
    <cellStyle name="_20050421 현장세일즈가이드 애니콜 배포리스트_7월 통합_배포리스트_v2_대전지점 포스터 배포리스트(B3603600 B3003000)_081031 전략유통 할인점 브랜드샵정산양식" xfId="2789" xr:uid="{C840E596-FF91-4452-B15C-57FF0942554B}"/>
    <cellStyle name="_20050421 현장세일즈가이드 애니콜 배포리스트_7월 통합_배포리스트_v2_대전지점 포스터 배포리스트(B3603600 B3003000)_12월-롯데마트 당진점(부스)" xfId="2790" xr:uid="{13990228-AAED-4868-8F30-5DE53DA38880}"/>
    <cellStyle name="_20050421 현장세일즈가이드 애니콜 배포리스트_7월 통합_배포리스트_v2_대전지점 포스터 배포리스트(B3603600 B3003000)_12월-롯데마트 당진점(부스)1" xfId="2791" xr:uid="{B49A40FC-181D-4573-9C56-A1885548AFCD}"/>
    <cellStyle name="_20050421 현장세일즈가이드 애니콜 배포리스트_7월 통합_배포리스트_v전략유통(최종)" xfId="2792" xr:uid="{E5D3D327-B056-426D-9EA1-2BF17981739D}"/>
    <cellStyle name="_20050421 현장세일즈가이드 애니콜 배포리스트_7월 통합_배포리스트_v전략유통(최종)_(세부내역)9월-홈플러스 울산동구점(부스)" xfId="2793" xr:uid="{F86AB882-829C-47D8-9227-831B98620C29}"/>
    <cellStyle name="_20050421 현장세일즈가이드 애니콜 배포리스트_7월 통합_배포리스트_v전략유통(최종)_051018 애니콜뉴스 11월호 배포리스트" xfId="2794" xr:uid="{B31F8D75-E7FE-43BB-8582-B63BB2183A62}"/>
    <cellStyle name="_20050421 현장세일즈가이드 애니콜 배포리스트_7월 통합_배포리스트_v전략유통(최종)_051018 애니콜뉴스 11월호 배포리스트_(세부내역)9월-홈플러스 울산동구점(부스)" xfId="2795" xr:uid="{E9511DD5-D894-4DF6-B063-1AA840510A65}"/>
    <cellStyle name="_20050421 현장세일즈가이드 애니콜 배포리스트_7월 통합_배포리스트_v전략유통(최종)_051018 애니콜뉴스 11월호 배포리스트_081031 전략유통 할인점 브랜드샵정산양식" xfId="2796" xr:uid="{20C14FA2-670A-47E0-A773-61D03D0C85D4}"/>
    <cellStyle name="_20050421 현장세일즈가이드 애니콜 배포리스트_7월 통합_배포리스트_v전략유통(최종)_051018 애니콜뉴스 11월호 배포리스트_12월-롯데마트 당진점(부스)" xfId="2797" xr:uid="{C23DE9E0-35A3-4097-8622-B800CF074AB8}"/>
    <cellStyle name="_20050421 현장세일즈가이드 애니콜 배포리스트_7월 통합_배포리스트_v전략유통(최종)_051018 애니콜뉴스 11월호 배포리스트_12월-롯데마트 당진점(부스)1" xfId="2798" xr:uid="{3A6BC41F-7201-4EB5-9A08-484C453F01CB}"/>
    <cellStyle name="_20050421 현장세일즈가이드 애니콜 배포리스트_7월 통합_배포리스트_v전략유통(최종)_051221 포스터 배포리스트(B3603600 B3003000)_63342" xfId="2799" xr:uid="{C3AAEC98-0FE4-4157-9291-D774B0BCD98B}"/>
    <cellStyle name="_20050421 현장세일즈가이드 애니콜 배포리스트_7월 통합_배포리스트_v전략유통(최종)_051221 포스터 배포리스트(B3603600 B3003000)_63342_(세부내역)9월-홈플러스 울산동구점(부스)" xfId="2800" xr:uid="{68984F98-EB37-48D0-B821-3F599E3FAEBD}"/>
    <cellStyle name="_20050421 현장세일즈가이드 애니콜 배포리스트_7월 통합_배포리스트_v전략유통(최종)_051221 포스터 배포리스트(B3603600 B3003000)_63342_081031 전략유통 할인점 브랜드샵정산양식" xfId="2801" xr:uid="{111D0166-17A9-4CE7-8320-28F703380E90}"/>
    <cellStyle name="_20050421 현장세일즈가이드 애니콜 배포리스트_7월 통합_배포리스트_v전략유통(최종)_051221 포스터 배포리스트(B3603600 B3003000)_63342_12월-롯데마트 당진점(부스)" xfId="2802" xr:uid="{D9D4EF32-713C-4AFD-9A6D-C75B60534E6B}"/>
    <cellStyle name="_20050421 현장세일즈가이드 애니콜 배포리스트_7월 통합_배포리스트_v전략유통(최종)_051221 포스터 배포리스트(B3603600 B3003000)_63342_12월-롯데마트 당진점(부스)1" xfId="2803" xr:uid="{105C988C-C289-4574-9778-CD2C1CA5B05E}"/>
    <cellStyle name="_20050421 현장세일즈가이드 애니콜 배포리스트_7월 통합_배포리스트_v전략유통(최종)_060105 B2300 포스터 배포리스트_41184" xfId="2804" xr:uid="{C4CB3F85-3792-46AB-87A0-873F034D4B5D}"/>
    <cellStyle name="_20050421 현장세일즈가이드 애니콜 배포리스트_7월 통합_배포리스트_v전략유통(최종)_060105 B2300 포스터 배포리스트_41184_(세부내역)9월-홈플러스 울산동구점(부스)" xfId="2805" xr:uid="{8D5B16D2-21A5-485A-AA4E-365BD8CAB276}"/>
    <cellStyle name="_20050421 현장세일즈가이드 애니콜 배포리스트_7월 통합_배포리스트_v전략유통(최종)_060105 B2300 포스터 배포리스트_41184_081031 전략유통 할인점 브랜드샵정산양식" xfId="2806" xr:uid="{0E29FC4E-C362-4D3D-9F92-3F19606204E2}"/>
    <cellStyle name="_20050421 현장세일즈가이드 애니콜 배포리스트_7월 통합_배포리스트_v전략유통(최종)_060105 B2300 포스터 배포리스트_41184_12월-롯데마트 당진점(부스)" xfId="2807" xr:uid="{770CEF80-D820-4F38-95E7-1115465DEFC7}"/>
    <cellStyle name="_20050421 현장세일즈가이드 애니콜 배포리스트_7월 통합_배포리스트_v전략유통(최종)_060105 B2300 포스터 배포리스트_41184_12월-롯데마트 당진점(부스)1" xfId="2808" xr:uid="{9F9AAAEA-AE74-4907-9770-C11AD9FF268E}"/>
    <cellStyle name="_20050421 현장세일즈가이드 애니콜 배포리스트_7월 통합_배포리스트_v전략유통(최종)_081031 전략유통 할인점 브랜드샵정산양식" xfId="2809" xr:uid="{F5237758-8D78-4DB8-8E4F-4FA766856AD8}"/>
    <cellStyle name="_20050421 현장세일즈가이드 애니콜 배포리스트_7월 통합_배포리스트_v전략유통(최종)_12월-롯데마트 당진점(부스)" xfId="2810" xr:uid="{E35588D8-6017-4985-9928-7B555BB56B65}"/>
    <cellStyle name="_20050421 현장세일즈가이드 애니콜 배포리스트_7월 통합_배포리스트_v전략유통(최종)_12월-롯데마트 당진점(부스)1" xfId="2811" xr:uid="{5705714A-ED7E-4F8B-B612-E96F88E01BA2}"/>
    <cellStyle name="_20050421 현장세일즈가이드 애니콜 배포리스트_7월 통합_배포리스트_v전략유통(최종)_대전지점 B2300 포스터 배포리스트" xfId="2812" xr:uid="{1C7B036B-AC8B-4B26-88C8-08CB9CA0C6CF}"/>
    <cellStyle name="_20050421 현장세일즈가이드 애니콜 배포리스트_7월 통합_배포리스트_v전략유통(최종)_대전지점 B2300 포스터 배포리스트_(세부내역)9월-홈플러스 울산동구점(부스)" xfId="2813" xr:uid="{ECFB8BC7-C9E9-4E44-A5F0-CF7FB62D3CFF}"/>
    <cellStyle name="_20050421 현장세일즈가이드 애니콜 배포리스트_7월 통합_배포리스트_v전략유통(최종)_대전지점 B2300 포스터 배포리스트_081031 전략유통 할인점 브랜드샵정산양식" xfId="2814" xr:uid="{9964CA2F-A58C-4BB1-B3AB-4C925763ECC2}"/>
    <cellStyle name="_20050421 현장세일즈가이드 애니콜 배포리스트_7월 통합_배포리스트_v전략유통(최종)_대전지점 B2300 포스터 배포리스트_12월-롯데마트 당진점(부스)" xfId="2815" xr:uid="{A3BDAE37-840E-478A-B5AC-B9C446647F8F}"/>
    <cellStyle name="_20050421 현장세일즈가이드 애니콜 배포리스트_7월 통합_배포리스트_v전략유통(최종)_대전지점 B2300 포스터 배포리스트_12월-롯데마트 당진점(부스)1" xfId="2816" xr:uid="{D11FD951-D51F-4403-A330-C0BF5E681D03}"/>
    <cellStyle name="_20050421 현장세일즈가이드 애니콜 배포리스트_7월 통합_배포리스트_v전략유통(최종)_대전지점 V84084000포스터 배포리스트" xfId="2817" xr:uid="{48C1E060-9DCE-4C1C-84D0-AEF827465EF7}"/>
    <cellStyle name="_20050421 현장세일즈가이드 애니콜 배포리스트_7월 통합_배포리스트_v전략유통(최종)_대전지점 V84084000포스터 배포리스트_(세부내역)9월-홈플러스 울산동구점(부스)" xfId="2818" xr:uid="{B66E3D72-1477-44D3-A8D4-2A49CD8032B0}"/>
    <cellStyle name="_20050421 현장세일즈가이드 애니콜 배포리스트_7월 통합_배포리스트_v전략유통(최종)_대전지점 V84084000포스터 배포리스트_081031 전략유통 할인점 브랜드샵정산양식" xfId="2819" xr:uid="{6EB00D56-E671-4D76-B705-E490F1E44C0A}"/>
    <cellStyle name="_20050421 현장세일즈가이드 애니콜 배포리스트_7월 통합_배포리스트_v전략유통(최종)_대전지점 V84084000포스터 배포리스트_12월-롯데마트 당진점(부스)" xfId="2820" xr:uid="{FF907F67-099A-4BFD-AD38-A710A539DE43}"/>
    <cellStyle name="_20050421 현장세일즈가이드 애니콜 배포리스트_7월 통합_배포리스트_v전략유통(최종)_대전지점 V84084000포스터 배포리스트_12월-롯데마트 당진점(부스)1" xfId="2821" xr:uid="{20F7EE0C-2F56-418E-93EF-4A36451CAC07}"/>
    <cellStyle name="_20050421 현장세일즈가이드 애니콜 배포리스트_7월 통합_배포리스트_v전략유통(최종)_대전지점 애니콜뉴스 2월호 배포리스트_41184" xfId="2822" xr:uid="{28CF810F-CC78-476D-9B74-FEC8E5C39EB7}"/>
    <cellStyle name="_20050421 현장세일즈가이드 애니콜 배포리스트_7월 통합_배포리스트_v전략유통(최종)_대전지점 애니콜뉴스 2월호 배포리스트_41184_(세부내역)9월-홈플러스 울산동구점(부스)" xfId="2823" xr:uid="{4EA90829-5606-4684-9D2B-3125C8563E4E}"/>
    <cellStyle name="_20050421 현장세일즈가이드 애니콜 배포리스트_7월 통합_배포리스트_v전략유통(최종)_대전지점 애니콜뉴스 2월호 배포리스트_41184_081031 전략유통 할인점 브랜드샵정산양식" xfId="2824" xr:uid="{DCF57EF0-CB2B-4AE1-BD10-6C74352B6C89}"/>
    <cellStyle name="_20050421 현장세일즈가이드 애니콜 배포리스트_7월 통합_배포리스트_v전략유통(최종)_대전지점 애니콜뉴스 2월호 배포리스트_41184_12월-롯데마트 당진점(부스)" xfId="2825" xr:uid="{2BFBF6DF-72C0-42B0-BB98-6C507F55DEBE}"/>
    <cellStyle name="_20050421 현장세일즈가이드 애니콜 배포리스트_7월 통합_배포리스트_v전략유통(최종)_대전지점 애니콜뉴스 2월호 배포리스트_41184_12월-롯데마트 당진점(부스)1" xfId="2826" xr:uid="{1DD83943-B211-438E-80DA-000B37D6A3B8}"/>
    <cellStyle name="_20050421 현장세일즈가이드 애니콜 배포리스트_7월 통합_배포리스트_v전략유통(최종)_대전지점 제작물 배포리스트(V700POP)" xfId="2827" xr:uid="{ED0F2998-74BC-4C29-B474-590BAE9F284F}"/>
    <cellStyle name="_20050421 현장세일즈가이드 애니콜 배포리스트_7월 통합_배포리스트_v전략유통(최종)_대전지점 제작물 배포리스트(V700POP)_(세부내역)9월-홈플러스 울산동구점(부스)" xfId="2828" xr:uid="{417DE526-C9C2-4642-BABD-45235DACEFD8}"/>
    <cellStyle name="_20050421 현장세일즈가이드 애니콜 배포리스트_7월 통합_배포리스트_v전략유통(최종)_대전지점 제작물 배포리스트(V700POP)_081031 전략유통 할인점 브랜드샵정산양식" xfId="2829" xr:uid="{08E93784-64AD-402D-A551-BE764BB85F5A}"/>
    <cellStyle name="_20050421 현장세일즈가이드 애니콜 배포리스트_7월 통합_배포리스트_v전략유통(최종)_대전지점 제작물 배포리스트(V700POP)_12월-롯데마트 당진점(부스)" xfId="2830" xr:uid="{B15CB47D-0CB9-4914-A416-95745FACDF8E}"/>
    <cellStyle name="_20050421 현장세일즈가이드 애니콜 배포리스트_7월 통합_배포리스트_v전략유통(최종)_대전지점 제작물 배포리스트(V700POP)_12월-롯데마트 당진점(부스)1" xfId="2831" xr:uid="{3F05F2DD-186A-44AC-A14B-3C5113494D69}"/>
    <cellStyle name="_20050421 현장세일즈가이드 애니콜 배포리스트_7월 통합_배포리스트_v전략유통(최종)_대전지점 포스터 배포리스트(B3603600 B3003000)" xfId="2832" xr:uid="{288DA0BE-E5C7-488A-A569-E0CF21E76C49}"/>
    <cellStyle name="_20050421 현장세일즈가이드 애니콜 배포리스트_7월 통합_배포리스트_v전략유통(최종)_대전지점 포스터 배포리스트(B3603600 B3003000)_(세부내역)9월-홈플러스 울산동구점(부스)" xfId="2833" xr:uid="{8B63B2AD-C3DE-497A-B92B-BE91A088653F}"/>
    <cellStyle name="_20050421 현장세일즈가이드 애니콜 배포리스트_7월 통합_배포리스트_v전략유통(최종)_대전지점 포스터 배포리스트(B3603600 B3003000)_081031 전략유통 할인점 브랜드샵정산양식" xfId="2834" xr:uid="{853B2979-C1C6-4D7B-9708-46BBBB9E3446}"/>
    <cellStyle name="_20050421 현장세일즈가이드 애니콜 배포리스트_7월 통합_배포리스트_v전략유통(최종)_대전지점 포스터 배포리스트(B3603600 B3003000)_12월-롯데마트 당진점(부스)" xfId="2835" xr:uid="{D085F0D1-A1CB-4058-97B4-D7DF2B047BB6}"/>
    <cellStyle name="_20050421 현장세일즈가이드 애니콜 배포리스트_7월 통합_배포리스트_v전략유통(최종)_대전지점 포스터 배포리스트(B3603600 B3003000)_12월-롯데마트 당진점(부스)1" xfId="2836" xr:uid="{94041984-7FC4-41C2-A4FD-24C807B63091}"/>
    <cellStyle name="_20050421 현장세일즈가이드 애니콜 배포리스트_8월 통합_배포리스트_v3" xfId="2837" xr:uid="{68BE2723-E424-46B2-9BE1-64027DF6CD1D}"/>
    <cellStyle name="_20050421 현장세일즈가이드 애니콜 배포리스트_8월 통합_배포리스트_v3_(세부내역)9월-홈플러스 울산동구점(부스)" xfId="2838" xr:uid="{0FACBA00-6707-445C-9146-EFC595530153}"/>
    <cellStyle name="_20050421 현장세일즈가이드 애니콜 배포리스트_8월 통합_배포리스트_v3_051018 애니콜뉴스 11월호 배포리스트" xfId="2839" xr:uid="{33BAEDB3-A348-4652-B76E-343BEF78A4F5}"/>
    <cellStyle name="_20050421 현장세일즈가이드 애니콜 배포리스트_8월 통합_배포리스트_v3_051018 애니콜뉴스 11월호 배포리스트_(세부내역)9월-홈플러스 울산동구점(부스)" xfId="2840" xr:uid="{14BB4EFA-1B0C-4D78-A9A1-0E71971EDBF3}"/>
    <cellStyle name="_20050421 현장세일즈가이드 애니콜 배포리스트_8월 통합_배포리스트_v3_051018 애니콜뉴스 11월호 배포리스트_081031 전략유통 할인점 브랜드샵정산양식" xfId="2841" xr:uid="{162AAF56-7DE4-49CF-9346-7908A5EE263C}"/>
    <cellStyle name="_20050421 현장세일즈가이드 애니콜 배포리스트_8월 통합_배포리스트_v3_051018 애니콜뉴스 11월호 배포리스트_12월-롯데마트 당진점(부스)" xfId="2842" xr:uid="{AC8D213D-87C6-43D8-99A6-DE4BF40CD331}"/>
    <cellStyle name="_20050421 현장세일즈가이드 애니콜 배포리스트_8월 통합_배포리스트_v3_051018 애니콜뉴스 11월호 배포리스트_12월-롯데마트 당진점(부스)1" xfId="2843" xr:uid="{4B14BF0E-5CD9-4DB6-A1A3-B4D81DB48885}"/>
    <cellStyle name="_20050421 현장세일즈가이드 애니콜 배포리스트_8월 통합_배포리스트_v3_051221 포스터 배포리스트(B3603600 B3003000)_63342" xfId="2844" xr:uid="{38B76BF5-E264-43B6-B9CD-EC9166214F2F}"/>
    <cellStyle name="_20050421 현장세일즈가이드 애니콜 배포리스트_8월 통합_배포리스트_v3_051221 포스터 배포리스트(B3603600 B3003000)_63342_(세부내역)9월-홈플러스 울산동구점(부스)" xfId="2845" xr:uid="{F6A60E21-C033-4AEE-A398-703DD4A877CA}"/>
    <cellStyle name="_20050421 현장세일즈가이드 애니콜 배포리스트_8월 통합_배포리스트_v3_051221 포스터 배포리스트(B3603600 B3003000)_63342_081031 전략유통 할인점 브랜드샵정산양식" xfId="2846" xr:uid="{55D5E020-558F-4F84-8B2E-45CCF9E9590B}"/>
    <cellStyle name="_20050421 현장세일즈가이드 애니콜 배포리스트_8월 통합_배포리스트_v3_051221 포스터 배포리스트(B3603600 B3003000)_63342_12월-롯데마트 당진점(부스)" xfId="2847" xr:uid="{52BE6666-D60F-437F-B056-E8CEE263A8DE}"/>
    <cellStyle name="_20050421 현장세일즈가이드 애니콜 배포리스트_8월 통합_배포리스트_v3_051221 포스터 배포리스트(B3603600 B3003000)_63342_12월-롯데마트 당진점(부스)1" xfId="2848" xr:uid="{9EE429AF-C8E1-479A-80FB-84885714CF6D}"/>
    <cellStyle name="_20050421 현장세일즈가이드 애니콜 배포리스트_8월 통합_배포리스트_v3_060105 B2300 포스터 배포리스트_41184" xfId="2849" xr:uid="{5C770883-72B6-482B-9846-FF637DBA45FF}"/>
    <cellStyle name="_20050421 현장세일즈가이드 애니콜 배포리스트_8월 통합_배포리스트_v3_060105 B2300 포스터 배포리스트_41184_(세부내역)9월-홈플러스 울산동구점(부스)" xfId="2850" xr:uid="{7754EBF5-082E-476C-A0D6-D8C90A4F6303}"/>
    <cellStyle name="_20050421 현장세일즈가이드 애니콜 배포리스트_8월 통합_배포리스트_v3_060105 B2300 포스터 배포리스트_41184_081031 전략유통 할인점 브랜드샵정산양식" xfId="2851" xr:uid="{9FF3BA55-8F37-496B-8C5C-5225FBD237CF}"/>
    <cellStyle name="_20050421 현장세일즈가이드 애니콜 배포리스트_8월 통합_배포리스트_v3_060105 B2300 포스터 배포리스트_41184_12월-롯데마트 당진점(부스)" xfId="2852" xr:uid="{B8E2BCF7-0157-4FF9-B649-38E52C81C750}"/>
    <cellStyle name="_20050421 현장세일즈가이드 애니콜 배포리스트_8월 통합_배포리스트_v3_060105 B2300 포스터 배포리스트_41184_12월-롯데마트 당진점(부스)1" xfId="2853" xr:uid="{85FBBA41-D663-45DA-B9FA-B90DDD746908}"/>
    <cellStyle name="_20050421 현장세일즈가이드 애니콜 배포리스트_8월 통합_배포리스트_v3_081031 전략유통 할인점 브랜드샵정산양식" xfId="2854" xr:uid="{2CFB5065-C31B-4508-A64B-3ABBF24BEB5C}"/>
    <cellStyle name="_20050421 현장세일즈가이드 애니콜 배포리스트_8월 통합_배포리스트_v3_12월-롯데마트 당진점(부스)" xfId="2855" xr:uid="{46972AB8-01AE-4D4F-8A0D-E62463FA2641}"/>
    <cellStyle name="_20050421 현장세일즈가이드 애니콜 배포리스트_8월 통합_배포리스트_v3_12월-롯데마트 당진점(부스)1" xfId="2856" xr:uid="{C6FAE736-90B7-4DBF-ACA5-88ADEE3643B9}"/>
    <cellStyle name="_20050421 현장세일즈가이드 애니콜 배포리스트_8월 통합_배포리스트_v3_대전지점 B2300 포스터 배포리스트" xfId="2857" xr:uid="{73B0E285-481D-416E-8571-6F5BE8C666FB}"/>
    <cellStyle name="_20050421 현장세일즈가이드 애니콜 배포리스트_8월 통합_배포리스트_v3_대전지점 B2300 포스터 배포리스트_(세부내역)9월-홈플러스 울산동구점(부스)" xfId="2858" xr:uid="{E310534A-A93A-45BA-B706-77498BC5AEA2}"/>
    <cellStyle name="_20050421 현장세일즈가이드 애니콜 배포리스트_8월 통합_배포리스트_v3_대전지점 B2300 포스터 배포리스트_081031 전략유통 할인점 브랜드샵정산양식" xfId="2859" xr:uid="{22D8C9C0-EFDC-40A1-87DF-B9FFD08CAE6E}"/>
    <cellStyle name="_20050421 현장세일즈가이드 애니콜 배포리스트_8월 통합_배포리스트_v3_대전지점 B2300 포스터 배포리스트_12월-롯데마트 당진점(부스)" xfId="2860" xr:uid="{73ACB305-0A55-4699-96C3-EDCBB6524379}"/>
    <cellStyle name="_20050421 현장세일즈가이드 애니콜 배포리스트_8월 통합_배포리스트_v3_대전지점 B2300 포스터 배포리스트_12월-롯데마트 당진점(부스)1" xfId="2861" xr:uid="{3C470BA4-55A2-4E6E-AA2D-983352A13BA7}"/>
    <cellStyle name="_20050421 현장세일즈가이드 애니콜 배포리스트_8월 통합_배포리스트_v3_대전지점 V84084000포스터 배포리스트" xfId="2862" xr:uid="{4E410919-3B4B-421B-8C0D-DB52AA467C39}"/>
    <cellStyle name="_20050421 현장세일즈가이드 애니콜 배포리스트_8월 통합_배포리스트_v3_대전지점 V84084000포스터 배포리스트_(세부내역)9월-홈플러스 울산동구점(부스)" xfId="2863" xr:uid="{572BCF87-DB8F-4245-940A-723883319116}"/>
    <cellStyle name="_20050421 현장세일즈가이드 애니콜 배포리스트_8월 통합_배포리스트_v3_대전지점 V84084000포스터 배포리스트_081031 전략유통 할인점 브랜드샵정산양식" xfId="2864" xr:uid="{4F5D6621-97A6-4CAD-B536-3EE9065886A5}"/>
    <cellStyle name="_20050421 현장세일즈가이드 애니콜 배포리스트_8월 통합_배포리스트_v3_대전지점 V84084000포스터 배포리스트_12월-롯데마트 당진점(부스)" xfId="2865" xr:uid="{2BE2938C-8C2E-4C68-AAC0-DDFE4D70461E}"/>
    <cellStyle name="_20050421 현장세일즈가이드 애니콜 배포리스트_8월 통합_배포리스트_v3_대전지점 V84084000포스터 배포리스트_12월-롯데마트 당진점(부스)1" xfId="2866" xr:uid="{986583DE-ACB9-4F40-A7F0-3010754610B8}"/>
    <cellStyle name="_20050421 현장세일즈가이드 애니콜 배포리스트_8월 통합_배포리스트_v3_대전지점 애니콜뉴스 2월호 배포리스트_41184" xfId="2867" xr:uid="{6C4E6804-1897-4743-AE12-3863743133AC}"/>
    <cellStyle name="_20050421 현장세일즈가이드 애니콜 배포리스트_8월 통합_배포리스트_v3_대전지점 애니콜뉴스 2월호 배포리스트_41184_(세부내역)9월-홈플러스 울산동구점(부스)" xfId="2868" xr:uid="{13920C8D-EC7E-4E76-B1D3-4997148A218F}"/>
    <cellStyle name="_20050421 현장세일즈가이드 애니콜 배포리스트_8월 통합_배포리스트_v3_대전지점 애니콜뉴스 2월호 배포리스트_41184_081031 전략유통 할인점 브랜드샵정산양식" xfId="2869" xr:uid="{5A420821-E6DA-4A68-B1C2-6AA2C25FA345}"/>
    <cellStyle name="_20050421 현장세일즈가이드 애니콜 배포리스트_8월 통합_배포리스트_v3_대전지점 애니콜뉴스 2월호 배포리스트_41184_12월-롯데마트 당진점(부스)" xfId="2870" xr:uid="{E1C684A1-DE86-4788-923D-A0B2C1C39B7B}"/>
    <cellStyle name="_20050421 현장세일즈가이드 애니콜 배포리스트_8월 통합_배포리스트_v3_대전지점 애니콜뉴스 2월호 배포리스트_41184_12월-롯데마트 당진점(부스)1" xfId="2871" xr:uid="{A3901C56-CAF2-41EF-B294-9482CC51A512}"/>
    <cellStyle name="_20050421 현장세일즈가이드 애니콜 배포리스트_8월 통합_배포리스트_v3_대전지점 제작물 배포리스트(V700POP)" xfId="2872" xr:uid="{2F8F2244-B55A-45A4-983D-9AA9E5BFEE5E}"/>
    <cellStyle name="_20050421 현장세일즈가이드 애니콜 배포리스트_8월 통합_배포리스트_v3_대전지점 제작물 배포리스트(V700POP)_(세부내역)9월-홈플러스 울산동구점(부스)" xfId="2873" xr:uid="{6AD4024E-7AD6-46AD-84A4-EA71CD86CDC8}"/>
    <cellStyle name="_20050421 현장세일즈가이드 애니콜 배포리스트_8월 통합_배포리스트_v3_대전지점 제작물 배포리스트(V700POP)_081031 전략유통 할인점 브랜드샵정산양식" xfId="2874" xr:uid="{973EEB17-894E-472C-AEEC-E6315D8D5EAE}"/>
    <cellStyle name="_20050421 현장세일즈가이드 애니콜 배포리스트_8월 통합_배포리스트_v3_대전지점 제작물 배포리스트(V700POP)_12월-롯데마트 당진점(부스)" xfId="2875" xr:uid="{FAA6D723-4F0B-4CEE-9BF2-0CF1F3001FC9}"/>
    <cellStyle name="_20050421 현장세일즈가이드 애니콜 배포리스트_8월 통합_배포리스트_v3_대전지점 제작물 배포리스트(V700POP)_12월-롯데마트 당진점(부스)1" xfId="2876" xr:uid="{51152115-E3DD-4BC9-B87A-1A231CD3BCEA}"/>
    <cellStyle name="_20050421 현장세일즈가이드 애니콜 배포리스트_8월 통합_배포리스트_v3_대전지점 포스터 배포리스트(B3603600 B3003000)" xfId="2877" xr:uid="{A06C22D9-A3CD-4FC1-82D7-8DA31F03A852}"/>
    <cellStyle name="_20050421 현장세일즈가이드 애니콜 배포리스트_8월 통합_배포리스트_v3_대전지점 포스터 배포리스트(B3603600 B3003000)_(세부내역)9월-홈플러스 울산동구점(부스)" xfId="2878" xr:uid="{B459DB3A-0B54-4674-A6AF-AB979337A664}"/>
    <cellStyle name="_20050421 현장세일즈가이드 애니콜 배포리스트_8월 통합_배포리스트_v3_대전지점 포스터 배포리스트(B3603600 B3003000)_081031 전략유통 할인점 브랜드샵정산양식" xfId="2879" xr:uid="{95828ED9-70BF-4336-BC9D-B8F940B4BFB2}"/>
    <cellStyle name="_20050421 현장세일즈가이드 애니콜 배포리스트_8월 통합_배포리스트_v3_대전지점 포스터 배포리스트(B3603600 B3003000)_12월-롯데마트 당진점(부스)" xfId="2880" xr:uid="{42AA60E9-B35B-4DD6-A3C1-75C618FC756E}"/>
    <cellStyle name="_20050421 현장세일즈가이드 애니콜 배포리스트_8월 통합_배포리스트_v3_대전지점 포스터 배포리스트(B3603600 B3003000)_12월-롯데마트 당진점(부스)1" xfId="2881" xr:uid="{734224E2-0329-4F46-A324-5B229924B898}"/>
    <cellStyle name="_20050421 현장세일즈가이드 애니콜 배포리스트_8월 통합_배포리스트_v4" xfId="2882" xr:uid="{889A1DB4-2064-4C45-91BE-6FE41521AFFC}"/>
    <cellStyle name="_20050421 현장세일즈가이드 애니콜 배포리스트_8월 통합_배포리스트_v4_(세부내역)9월-홈플러스 울산동구점(부스)" xfId="2883" xr:uid="{19E1B89B-FCA8-4B86-93B9-D4B10F71CD29}"/>
    <cellStyle name="_20050421 현장세일즈가이드 애니콜 배포리스트_8월 통합_배포리스트_v4_051018 애니콜뉴스 11월호 배포리스트" xfId="2884" xr:uid="{D7518860-D8D7-415B-97DB-B65817F26EF5}"/>
    <cellStyle name="_20050421 현장세일즈가이드 애니콜 배포리스트_8월 통합_배포리스트_v4_051018 애니콜뉴스 11월호 배포리스트_(세부내역)9월-홈플러스 울산동구점(부스)" xfId="2885" xr:uid="{DF5D1D18-346D-4193-AFB3-5BF58BB784E4}"/>
    <cellStyle name="_20050421 현장세일즈가이드 애니콜 배포리스트_8월 통합_배포리스트_v4_051018 애니콜뉴스 11월호 배포리스트_081031 전략유통 할인점 브랜드샵정산양식" xfId="2886" xr:uid="{FB473F8B-4F26-4B26-941D-B6DEA6E5F7A1}"/>
    <cellStyle name="_20050421 현장세일즈가이드 애니콜 배포리스트_8월 통합_배포리스트_v4_051018 애니콜뉴스 11월호 배포리스트_12월-롯데마트 당진점(부스)" xfId="2887" xr:uid="{0691CDD2-8B2C-4410-8A9A-FBF15D1AE437}"/>
    <cellStyle name="_20050421 현장세일즈가이드 애니콜 배포리스트_8월 통합_배포리스트_v4_051018 애니콜뉴스 11월호 배포리스트_12월-롯데마트 당진점(부스)1" xfId="2888" xr:uid="{0F359B0A-BD3F-416D-90FB-917AAE952836}"/>
    <cellStyle name="_20050421 현장세일즈가이드 애니콜 배포리스트_8월 통합_배포리스트_v4_051221 포스터 배포리스트(B3603600 B3003000)_63342" xfId="2889" xr:uid="{B947B768-3CDC-400B-8A3C-8A55EBC70C57}"/>
    <cellStyle name="_20050421 현장세일즈가이드 애니콜 배포리스트_8월 통합_배포리스트_v4_051221 포스터 배포리스트(B3603600 B3003000)_63342_(세부내역)9월-홈플러스 울산동구점(부스)" xfId="2890" xr:uid="{AAACE253-BD75-495A-A763-21D3AA392EA6}"/>
    <cellStyle name="_20050421 현장세일즈가이드 애니콜 배포리스트_8월 통합_배포리스트_v4_051221 포스터 배포리스트(B3603600 B3003000)_63342_081031 전략유통 할인점 브랜드샵정산양식" xfId="2891" xr:uid="{A22BDB6C-95F3-4CC8-B766-CA5D628F1394}"/>
    <cellStyle name="_20050421 현장세일즈가이드 애니콜 배포리스트_8월 통합_배포리스트_v4_051221 포스터 배포리스트(B3603600 B3003000)_63342_12월-롯데마트 당진점(부스)" xfId="2892" xr:uid="{5CECB877-7D84-48A9-AA2F-983F28606735}"/>
    <cellStyle name="_20050421 현장세일즈가이드 애니콜 배포리스트_8월 통합_배포리스트_v4_051221 포스터 배포리스트(B3603600 B3003000)_63342_12월-롯데마트 당진점(부스)1" xfId="2893" xr:uid="{079DFB3A-F733-4B7E-8F8D-629F9CBB70A5}"/>
    <cellStyle name="_20050421 현장세일즈가이드 애니콜 배포리스트_8월 통합_배포리스트_v4_060105 B2300 포스터 배포리스트_41184" xfId="2894" xr:uid="{996BA6B6-B52C-4542-90C2-EEBDE3F2B11D}"/>
    <cellStyle name="_20050421 현장세일즈가이드 애니콜 배포리스트_8월 통합_배포리스트_v4_060105 B2300 포스터 배포리스트_41184_(세부내역)9월-홈플러스 울산동구점(부스)" xfId="2895" xr:uid="{E44416E3-A55D-44B4-BC2D-B68F12F3B2BC}"/>
    <cellStyle name="_20050421 현장세일즈가이드 애니콜 배포리스트_8월 통합_배포리스트_v4_060105 B2300 포스터 배포리스트_41184_081031 전략유통 할인점 브랜드샵정산양식" xfId="2896" xr:uid="{1F7B7F2E-9E94-4802-8C70-9443EF995406}"/>
    <cellStyle name="_20050421 현장세일즈가이드 애니콜 배포리스트_8월 통합_배포리스트_v4_060105 B2300 포스터 배포리스트_41184_12월-롯데마트 당진점(부스)" xfId="2897" xr:uid="{258FF8BB-0FF2-418B-8E25-3E1F1FACCB2C}"/>
    <cellStyle name="_20050421 현장세일즈가이드 애니콜 배포리스트_8월 통합_배포리스트_v4_060105 B2300 포스터 배포리스트_41184_12월-롯데마트 당진점(부스)1" xfId="2898" xr:uid="{27ADCC13-1000-459F-9B80-F836727150D8}"/>
    <cellStyle name="_20050421 현장세일즈가이드 애니콜 배포리스트_8월 통합_배포리스트_v4_081031 전략유통 할인점 브랜드샵정산양식" xfId="2899" xr:uid="{DA5DDE16-4E17-40F7-BD72-CA81205510EC}"/>
    <cellStyle name="_20050421 현장세일즈가이드 애니콜 배포리스트_8월 통합_배포리스트_v4_12월-롯데마트 당진점(부스)" xfId="2900" xr:uid="{F2C814CE-3110-414D-968F-330EF0BF49CD}"/>
    <cellStyle name="_20050421 현장세일즈가이드 애니콜 배포리스트_8월 통합_배포리스트_v4_12월-롯데마트 당진점(부스)1" xfId="2901" xr:uid="{C701BBF6-EC15-4B55-8031-EAEC54C4DB6E}"/>
    <cellStyle name="_20050421 현장세일즈가이드 애니콜 배포리스트_8월 통합_배포리스트_v4_대전지점 B2300 포스터 배포리스트" xfId="2902" xr:uid="{069AD0BB-5DC3-42C1-93C5-6EAD470090A9}"/>
    <cellStyle name="_20050421 현장세일즈가이드 애니콜 배포리스트_8월 통합_배포리스트_v4_대전지점 B2300 포스터 배포리스트_(세부내역)9월-홈플러스 울산동구점(부스)" xfId="2903" xr:uid="{3F4050E9-9E8F-4FBA-A425-62EE0F57635C}"/>
    <cellStyle name="_20050421 현장세일즈가이드 애니콜 배포리스트_8월 통합_배포리스트_v4_대전지점 B2300 포스터 배포리스트_081031 전략유통 할인점 브랜드샵정산양식" xfId="2904" xr:uid="{B76AA401-0036-43D0-B5EF-80E7917C3DB8}"/>
    <cellStyle name="_20050421 현장세일즈가이드 애니콜 배포리스트_8월 통합_배포리스트_v4_대전지점 B2300 포스터 배포리스트_12월-롯데마트 당진점(부스)" xfId="2905" xr:uid="{A53B5122-D4EE-4BDB-94E5-8B9C07AD9E9E}"/>
    <cellStyle name="_20050421 현장세일즈가이드 애니콜 배포리스트_8월 통합_배포리스트_v4_대전지점 B2300 포스터 배포리스트_12월-롯데마트 당진점(부스)1" xfId="2906" xr:uid="{F60E9AA2-9248-4EC1-B1C5-33569E5951CE}"/>
    <cellStyle name="_20050421 현장세일즈가이드 애니콜 배포리스트_8월 통합_배포리스트_v4_대전지점 V84084000포스터 배포리스트" xfId="2907" xr:uid="{BE024090-079D-47E6-8F01-BB86A41D20DD}"/>
    <cellStyle name="_20050421 현장세일즈가이드 애니콜 배포리스트_8월 통합_배포리스트_v4_대전지점 V84084000포스터 배포리스트_(세부내역)9월-홈플러스 울산동구점(부스)" xfId="2908" xr:uid="{63A505D5-31F9-4DF8-A741-0A76949FD3B5}"/>
    <cellStyle name="_20050421 현장세일즈가이드 애니콜 배포리스트_8월 통합_배포리스트_v4_대전지점 V84084000포스터 배포리스트_081031 전략유통 할인점 브랜드샵정산양식" xfId="2909" xr:uid="{026DFF7C-1B45-4367-B4EC-5DAEACD14AF4}"/>
    <cellStyle name="_20050421 현장세일즈가이드 애니콜 배포리스트_8월 통합_배포리스트_v4_대전지점 V84084000포스터 배포리스트_12월-롯데마트 당진점(부스)" xfId="2910" xr:uid="{147072F1-3C19-4220-A342-C90EB827E82C}"/>
    <cellStyle name="_20050421 현장세일즈가이드 애니콜 배포리스트_8월 통합_배포리스트_v4_대전지점 V84084000포스터 배포리스트_12월-롯데마트 당진점(부스)1" xfId="2911" xr:uid="{B759D7F9-8315-474A-BEDD-A558C5509A71}"/>
    <cellStyle name="_20050421 현장세일즈가이드 애니콜 배포리스트_8월 통합_배포리스트_v4_대전지점 애니콜뉴스 2월호 배포리스트_41184" xfId="2912" xr:uid="{EC9742C2-2DB8-4828-B765-5AA832A8B966}"/>
    <cellStyle name="_20050421 현장세일즈가이드 애니콜 배포리스트_8월 통합_배포리스트_v4_대전지점 애니콜뉴스 2월호 배포리스트_41184_(세부내역)9월-홈플러스 울산동구점(부스)" xfId="2913" xr:uid="{C8960308-1A6F-4C31-9615-84593DD44FEF}"/>
    <cellStyle name="_20050421 현장세일즈가이드 애니콜 배포리스트_8월 통합_배포리스트_v4_대전지점 애니콜뉴스 2월호 배포리스트_41184_081031 전략유통 할인점 브랜드샵정산양식" xfId="2914" xr:uid="{EE2F5102-3C2B-423E-B2DB-C89C19AA5BAE}"/>
    <cellStyle name="_20050421 현장세일즈가이드 애니콜 배포리스트_8월 통합_배포리스트_v4_대전지점 애니콜뉴스 2월호 배포리스트_41184_12월-롯데마트 당진점(부스)" xfId="2915" xr:uid="{CB93390C-8340-44E8-B667-101F5F26361D}"/>
    <cellStyle name="_20050421 현장세일즈가이드 애니콜 배포리스트_8월 통합_배포리스트_v4_대전지점 애니콜뉴스 2월호 배포리스트_41184_12월-롯데마트 당진점(부스)1" xfId="2916" xr:uid="{175BE12F-1DEE-46D9-9343-35D9234D8BB6}"/>
    <cellStyle name="_20050421 현장세일즈가이드 애니콜 배포리스트_8월 통합_배포리스트_v4_대전지점 제작물 배포리스트(V700POP)" xfId="2917" xr:uid="{BD4C4361-BA55-4C4C-9347-DB0658A8939B}"/>
    <cellStyle name="_20050421 현장세일즈가이드 애니콜 배포리스트_8월 통합_배포리스트_v4_대전지점 제작물 배포리스트(V700POP)_(세부내역)9월-홈플러스 울산동구점(부스)" xfId="2918" xr:uid="{F2DA2A64-A45B-4495-9FD9-1E3637319A38}"/>
    <cellStyle name="_20050421 현장세일즈가이드 애니콜 배포리스트_8월 통합_배포리스트_v4_대전지점 제작물 배포리스트(V700POP)_081031 전략유통 할인점 브랜드샵정산양식" xfId="2919" xr:uid="{8620C85C-F3E6-4E42-A958-EA3C7236D64C}"/>
    <cellStyle name="_20050421 현장세일즈가이드 애니콜 배포리스트_8월 통합_배포리스트_v4_대전지점 제작물 배포리스트(V700POP)_12월-롯데마트 당진점(부스)" xfId="2920" xr:uid="{4E4132CC-414B-4E1C-8A8A-EB2E4DC557D8}"/>
    <cellStyle name="_20050421 현장세일즈가이드 애니콜 배포리스트_8월 통합_배포리스트_v4_대전지점 제작물 배포리스트(V700POP)_12월-롯데마트 당진점(부스)1" xfId="2921" xr:uid="{38B2E914-0DAD-4887-A19E-FC9893269005}"/>
    <cellStyle name="_20050421 현장세일즈가이드 애니콜 배포리스트_8월 통합_배포리스트_v4_대전지점 포스터 배포리스트(B3603600 B3003000)" xfId="2922" xr:uid="{25BA3481-E93B-4BE0-8AA3-569BAE7E245C}"/>
    <cellStyle name="_20050421 현장세일즈가이드 애니콜 배포리스트_8월 통합_배포리스트_v4_대전지점 포스터 배포리스트(B3603600 B3003000)_(세부내역)9월-홈플러스 울산동구점(부스)" xfId="2923" xr:uid="{E126BF09-C8DD-4C64-802D-B5F196B60FF8}"/>
    <cellStyle name="_20050421 현장세일즈가이드 애니콜 배포리스트_8월 통합_배포리스트_v4_대전지점 포스터 배포리스트(B3603600 B3003000)_081031 전략유통 할인점 브랜드샵정산양식" xfId="2924" xr:uid="{666588EC-A1B4-460A-ACCA-CE147AD3D063}"/>
    <cellStyle name="_20050421 현장세일즈가이드 애니콜 배포리스트_8월 통합_배포리스트_v4_대전지점 포스터 배포리스트(B3603600 B3003000)_12월-롯데마트 당진점(부스)" xfId="2925" xr:uid="{9F170877-978D-48FC-BFDC-4C30DAA64192}"/>
    <cellStyle name="_20050421 현장세일즈가이드 애니콜 배포리스트_8월 통합_배포리스트_v4_대전지점 포스터 배포리스트(B3603600 B3003000)_12월-롯데마트 당진점(부스)1" xfId="2926" xr:uid="{03BA2DAF-3DF4-413A-A1F3-50495DBAA139}"/>
    <cellStyle name="_20050421 현장세일즈가이드 애니콜 배포리스트_8월 통합_배포리스트_최종본" xfId="2927" xr:uid="{5F3DC6B8-1A34-4084-A43F-37C056981B37}"/>
    <cellStyle name="_20050421 현장세일즈가이드 애니콜 배포리스트_8월 통합_배포리스트_최종본_(세부내역)9월-홈플러스 울산동구점(부스)" xfId="2928" xr:uid="{06CD4F14-C053-4FE4-ADCD-F3B0E56F3876}"/>
    <cellStyle name="_20050421 현장세일즈가이드 애니콜 배포리스트_8월 통합_배포리스트_최종본_051018 애니콜뉴스 11월호 배포리스트" xfId="2929" xr:uid="{99147AD6-50B1-4028-84E6-99549703CC28}"/>
    <cellStyle name="_20050421 현장세일즈가이드 애니콜 배포리스트_8월 통합_배포리스트_최종본_051018 애니콜뉴스 11월호 배포리스트_(세부내역)9월-홈플러스 울산동구점(부스)" xfId="2930" xr:uid="{D32F671B-754E-429D-BB20-3AB441715455}"/>
    <cellStyle name="_20050421 현장세일즈가이드 애니콜 배포리스트_8월 통합_배포리스트_최종본_051018 애니콜뉴스 11월호 배포리스트_081031 전략유통 할인점 브랜드샵정산양식" xfId="2931" xr:uid="{AA299BA7-5676-4085-826B-C49BB6F21F79}"/>
    <cellStyle name="_20050421 현장세일즈가이드 애니콜 배포리스트_8월 통합_배포리스트_최종본_051018 애니콜뉴스 11월호 배포리스트_12월-롯데마트 당진점(부스)" xfId="2932" xr:uid="{240D1708-8513-4C9E-A654-8FCE66D6C59A}"/>
    <cellStyle name="_20050421 현장세일즈가이드 애니콜 배포리스트_8월 통합_배포리스트_최종본_051018 애니콜뉴스 11월호 배포리스트_12월-롯데마트 당진점(부스)1" xfId="2933" xr:uid="{BB764FF3-0981-44C2-99AB-917C12F0FD2C}"/>
    <cellStyle name="_20050421 현장세일즈가이드 애니콜 배포리스트_8월 통합_배포리스트_최종본_051221 포스터 배포리스트(B3603600 B3003000)_63342" xfId="2934" xr:uid="{90591551-6687-45E8-8232-557539CBB498}"/>
    <cellStyle name="_20050421 현장세일즈가이드 애니콜 배포리스트_8월 통합_배포리스트_최종본_051221 포스터 배포리스트(B3603600 B3003000)_63342_(세부내역)9월-홈플러스 울산동구점(부스)" xfId="2935" xr:uid="{882EE3C9-5867-4193-AE0D-620D620B0D53}"/>
    <cellStyle name="_20050421 현장세일즈가이드 애니콜 배포리스트_8월 통합_배포리스트_최종본_051221 포스터 배포리스트(B3603600 B3003000)_63342_081031 전략유통 할인점 브랜드샵정산양식" xfId="2936" xr:uid="{1E727FA9-D9E5-415C-B020-11A6E6BB11E4}"/>
    <cellStyle name="_20050421 현장세일즈가이드 애니콜 배포리스트_8월 통합_배포리스트_최종본_051221 포스터 배포리스트(B3603600 B3003000)_63342_12월-롯데마트 당진점(부스)" xfId="2937" xr:uid="{139B44D0-6271-47B3-A4E6-B0DBEF0CF4D0}"/>
    <cellStyle name="_20050421 현장세일즈가이드 애니콜 배포리스트_8월 통합_배포리스트_최종본_051221 포스터 배포리스트(B3603600 B3003000)_63342_12월-롯데마트 당진점(부스)1" xfId="2938" xr:uid="{32C40656-5476-4EEC-B515-3DB2F9F72630}"/>
    <cellStyle name="_20050421 현장세일즈가이드 애니콜 배포리스트_8월 통합_배포리스트_최종본_060105 B2300 포스터 배포리스트_41184" xfId="2939" xr:uid="{75E0B680-75EF-44CB-95CE-47B5C0D1F7BF}"/>
    <cellStyle name="_20050421 현장세일즈가이드 애니콜 배포리스트_8월 통합_배포리스트_최종본_060105 B2300 포스터 배포리스트_41184_(세부내역)9월-홈플러스 울산동구점(부스)" xfId="2940" xr:uid="{11E05D23-74E8-470D-9AC2-D8CA89887330}"/>
    <cellStyle name="_20050421 현장세일즈가이드 애니콜 배포리스트_8월 통합_배포리스트_최종본_060105 B2300 포스터 배포리스트_41184_081031 전략유통 할인점 브랜드샵정산양식" xfId="2941" xr:uid="{E442FCB9-6AA7-425A-BE4D-3A073D1B3876}"/>
    <cellStyle name="_20050421 현장세일즈가이드 애니콜 배포리스트_8월 통합_배포리스트_최종본_060105 B2300 포스터 배포리스트_41184_12월-롯데마트 당진점(부스)" xfId="2942" xr:uid="{0360F3B4-56C8-4177-970F-D2E49EDC9F1D}"/>
    <cellStyle name="_20050421 현장세일즈가이드 애니콜 배포리스트_8월 통합_배포리스트_최종본_060105 B2300 포스터 배포리스트_41184_12월-롯데마트 당진점(부스)1" xfId="2943" xr:uid="{7352A1D2-D31C-4CA0-99E4-06C14C7691C0}"/>
    <cellStyle name="_20050421 현장세일즈가이드 애니콜 배포리스트_8월 통합_배포리스트_최종본_081031 전략유통 할인점 브랜드샵정산양식" xfId="2944" xr:uid="{8A5DB052-B1E3-426A-AC11-7C0F17DF71A3}"/>
    <cellStyle name="_20050421 현장세일즈가이드 애니콜 배포리스트_8월 통합_배포리스트_최종본_12월-롯데마트 당진점(부스)" xfId="2945" xr:uid="{3C204FCC-5F1A-4FA3-99A5-082AB55C2A1E}"/>
    <cellStyle name="_20050421 현장세일즈가이드 애니콜 배포리스트_8월 통합_배포리스트_최종본_12월-롯데마트 당진점(부스)1" xfId="2946" xr:uid="{20E0939A-F9EB-4E22-856B-025C392AD299}"/>
    <cellStyle name="_20050421 현장세일즈가이드 애니콜 배포리스트_8월 통합_배포리스트_최종본_대전지점 B2300 포스터 배포리스트" xfId="2947" xr:uid="{B4BC0EEF-1E0A-4C2C-AFE5-CAFBB23B3EA0}"/>
    <cellStyle name="_20050421 현장세일즈가이드 애니콜 배포리스트_8월 통합_배포리스트_최종본_대전지점 B2300 포스터 배포리스트_(세부내역)9월-홈플러스 울산동구점(부스)" xfId="2948" xr:uid="{A1C8E86B-5431-4D73-9AC3-4C6720CE1EE2}"/>
    <cellStyle name="_20050421 현장세일즈가이드 애니콜 배포리스트_8월 통합_배포리스트_최종본_대전지점 B2300 포스터 배포리스트_081031 전략유통 할인점 브랜드샵정산양식" xfId="2949" xr:uid="{059D9C25-A193-4567-8587-3F33BDEEAFB2}"/>
    <cellStyle name="_20050421 현장세일즈가이드 애니콜 배포리스트_8월 통합_배포리스트_최종본_대전지점 B2300 포스터 배포리스트_12월-롯데마트 당진점(부스)" xfId="2950" xr:uid="{9F93361B-6899-4F7A-996B-DEC832D65642}"/>
    <cellStyle name="_20050421 현장세일즈가이드 애니콜 배포리스트_8월 통합_배포리스트_최종본_대전지점 B2300 포스터 배포리스트_12월-롯데마트 당진점(부스)1" xfId="2951" xr:uid="{191BA32F-F4C2-4F00-8E9E-45568335BA38}"/>
    <cellStyle name="_20050421 현장세일즈가이드 애니콜 배포리스트_8월 통합_배포리스트_최종본_대전지점 V84084000포스터 배포리스트" xfId="2952" xr:uid="{B903BC8E-67F0-4AE2-98E2-32B9C29FBFB2}"/>
    <cellStyle name="_20050421 현장세일즈가이드 애니콜 배포리스트_8월 통합_배포리스트_최종본_대전지점 V84084000포스터 배포리스트_(세부내역)9월-홈플러스 울산동구점(부스)" xfId="2953" xr:uid="{59A1CDBC-418A-41D2-9B8A-9D975771916D}"/>
    <cellStyle name="_20050421 현장세일즈가이드 애니콜 배포리스트_8월 통합_배포리스트_최종본_대전지점 V84084000포스터 배포리스트_081031 전략유통 할인점 브랜드샵정산양식" xfId="2954" xr:uid="{68CB3A9F-ECE6-43C5-8E2A-7E5732BEB5BB}"/>
    <cellStyle name="_20050421 현장세일즈가이드 애니콜 배포리스트_8월 통합_배포리스트_최종본_대전지점 V84084000포스터 배포리스트_12월-롯데마트 당진점(부스)" xfId="2955" xr:uid="{71C4BAE9-AC35-4A37-A4AA-04683CCFE7EE}"/>
    <cellStyle name="_20050421 현장세일즈가이드 애니콜 배포리스트_8월 통합_배포리스트_최종본_대전지점 V84084000포스터 배포리스트_12월-롯데마트 당진점(부스)1" xfId="2956" xr:uid="{B0CE1013-2EC4-4D2A-88AE-8992783B5F5E}"/>
    <cellStyle name="_20050421 현장세일즈가이드 애니콜 배포리스트_8월 통합_배포리스트_최종본_대전지점 애니콜뉴스 2월호 배포리스트_41184" xfId="2957" xr:uid="{420D7E76-C6F7-43C0-962B-B7385A8410B0}"/>
    <cellStyle name="_20050421 현장세일즈가이드 애니콜 배포리스트_8월 통합_배포리스트_최종본_대전지점 애니콜뉴스 2월호 배포리스트_41184_(세부내역)9월-홈플러스 울산동구점(부스)" xfId="2958" xr:uid="{19DFE3DD-A981-4651-9CBC-8AA6B7F2E0A9}"/>
    <cellStyle name="_20050421 현장세일즈가이드 애니콜 배포리스트_8월 통합_배포리스트_최종본_대전지점 애니콜뉴스 2월호 배포리스트_41184_081031 전략유통 할인점 브랜드샵정산양식" xfId="2959" xr:uid="{77426EBB-72C8-4309-AF78-9B53DCEDD8A6}"/>
    <cellStyle name="_20050421 현장세일즈가이드 애니콜 배포리스트_8월 통합_배포리스트_최종본_대전지점 애니콜뉴스 2월호 배포리스트_41184_12월-롯데마트 당진점(부스)" xfId="2960" xr:uid="{E0375A98-A1F9-4A84-9E64-77A5764567DF}"/>
    <cellStyle name="_20050421 현장세일즈가이드 애니콜 배포리스트_8월 통합_배포리스트_최종본_대전지점 애니콜뉴스 2월호 배포리스트_41184_12월-롯데마트 당진점(부스)1" xfId="2961" xr:uid="{89799270-891E-4A24-8F59-316F03EC8311}"/>
    <cellStyle name="_20050421 현장세일즈가이드 애니콜 배포리스트_8월 통합_배포리스트_최종본_대전지점 제작물 배포리스트(V700POP)" xfId="2962" xr:uid="{6FBAE021-56DC-476E-9981-E053D6BD4FBD}"/>
    <cellStyle name="_20050421 현장세일즈가이드 애니콜 배포리스트_8월 통합_배포리스트_최종본_대전지점 제작물 배포리스트(V700POP)_(세부내역)9월-홈플러스 울산동구점(부스)" xfId="2963" xr:uid="{169C7446-B982-49D2-8A10-F3068879DB67}"/>
    <cellStyle name="_20050421 현장세일즈가이드 애니콜 배포리스트_8월 통합_배포리스트_최종본_대전지점 제작물 배포리스트(V700POP)_081031 전략유통 할인점 브랜드샵정산양식" xfId="2964" xr:uid="{58D185B9-4E86-4160-BEF7-1D9716B482BB}"/>
    <cellStyle name="_20050421 현장세일즈가이드 애니콜 배포리스트_8월 통합_배포리스트_최종본_대전지점 제작물 배포리스트(V700POP)_12월-롯데마트 당진점(부스)" xfId="2965" xr:uid="{2FC41460-8C02-4054-9071-C2DAC2052CBB}"/>
    <cellStyle name="_20050421 현장세일즈가이드 애니콜 배포리스트_8월 통합_배포리스트_최종본_대전지점 제작물 배포리스트(V700POP)_12월-롯데마트 당진점(부스)1" xfId="2966" xr:uid="{3B236B83-A330-46A2-A6BE-D08CD48910CE}"/>
    <cellStyle name="_20050421 현장세일즈가이드 애니콜 배포리스트_8월 통합_배포리스트_최종본_대전지점 포스터 배포리스트(B3603600 B3003000)" xfId="2967" xr:uid="{B88863B6-301F-40BA-AB53-C34712E3C4CA}"/>
    <cellStyle name="_20050421 현장세일즈가이드 애니콜 배포리스트_8월 통합_배포리스트_최종본_대전지점 포스터 배포리스트(B3603600 B3003000)_(세부내역)9월-홈플러스 울산동구점(부스)" xfId="2968" xr:uid="{DB9963B7-7902-4EEB-8621-826FB38DD01D}"/>
    <cellStyle name="_20050421 현장세일즈가이드 애니콜 배포리스트_8월 통합_배포리스트_최종본_대전지점 포스터 배포리스트(B3603600 B3003000)_081031 전략유통 할인점 브랜드샵정산양식" xfId="2969" xr:uid="{A65AC3D3-F88E-4699-969F-246F9F50537E}"/>
    <cellStyle name="_20050421 현장세일즈가이드 애니콜 배포리스트_8월 통합_배포리스트_최종본_대전지점 포스터 배포리스트(B3603600 B3003000)_12월-롯데마트 당진점(부스)" xfId="2970" xr:uid="{BA8AF394-C8DB-473B-B186-25CEEAFF2BF4}"/>
    <cellStyle name="_20050421 현장세일즈가이드 애니콜 배포리스트_8월 통합_배포리스트_최종본_대전지점 포스터 배포리스트(B3603600 B3003000)_12월-롯데마트 당진점(부스)1" xfId="2971" xr:uid="{D308E765-B87C-4E6C-8700-C8CD73CBCFDA}"/>
    <cellStyle name="_20050421 현장세일즈가이드 애니콜 배포리스트_대전지점 B2300 포스터 배포리스트" xfId="2972" xr:uid="{FF1B8EA0-B482-40C2-AE4D-92EFFD82EBBE}"/>
    <cellStyle name="_20050421 현장세일즈가이드 애니콜 배포리스트_대전지점 B2300 포스터 배포리스트_(세부내역)9월-홈플러스 울산동구점(부스)" xfId="2973" xr:uid="{DC3C6138-BC78-4B6C-B453-8BCAF028D650}"/>
    <cellStyle name="_20050421 현장세일즈가이드 애니콜 배포리스트_대전지점 B2300 포스터 배포리스트_081031 전략유통 할인점 브랜드샵정산양식" xfId="2974" xr:uid="{A4B64BA0-4AC5-4D89-B2F3-42C85E00E8C4}"/>
    <cellStyle name="_20050421 현장세일즈가이드 애니콜 배포리스트_대전지점 B2300 포스터 배포리스트_12월-롯데마트 당진점(부스)" xfId="2975" xr:uid="{16B3FD53-381F-4D06-AC60-8A2E984A5ABD}"/>
    <cellStyle name="_20050421 현장세일즈가이드 애니콜 배포리스트_대전지점 B2300 포스터 배포리스트_12월-롯데마트 당진점(부스)1" xfId="2976" xr:uid="{CE91545D-8AD1-4E80-A557-D510F64BAE5C}"/>
    <cellStyle name="_20050421 현장세일즈가이드 애니콜 배포리스트_대전지점 V84084000포스터 배포리스트" xfId="2977" xr:uid="{BE323621-00F5-4288-9135-010765A6C7DF}"/>
    <cellStyle name="_20050421 현장세일즈가이드 애니콜 배포리스트_대전지점 V84084000포스터 배포리스트_(세부내역)9월-홈플러스 울산동구점(부스)" xfId="2978" xr:uid="{632EF123-F92A-40CE-B11E-130F44181663}"/>
    <cellStyle name="_20050421 현장세일즈가이드 애니콜 배포리스트_대전지점 V84084000포스터 배포리스트_081031 전략유통 할인점 브랜드샵정산양식" xfId="2979" xr:uid="{11F29A60-2B89-47B3-958B-187E2DC4CABD}"/>
    <cellStyle name="_20050421 현장세일즈가이드 애니콜 배포리스트_대전지점 V84084000포스터 배포리스트_12월-롯데마트 당진점(부스)" xfId="2980" xr:uid="{6C21BF89-A624-4D60-9D95-95619C6668EF}"/>
    <cellStyle name="_20050421 현장세일즈가이드 애니콜 배포리스트_대전지점 V84084000포스터 배포리스트_12월-롯데마트 당진점(부스)1" xfId="2981" xr:uid="{C41C6A6F-1951-41BA-926F-A1385865EC05}"/>
    <cellStyle name="_20050421 현장세일즈가이드 애니콜 배포리스트_대전지점 애니콜뉴스 2월호 배포리스트_41184" xfId="2982" xr:uid="{7B5E4F7E-2BB5-405E-8C55-0E97CC66BFF6}"/>
    <cellStyle name="_20050421 현장세일즈가이드 애니콜 배포리스트_대전지점 애니콜뉴스 2월호 배포리스트_41184_(세부내역)9월-홈플러스 울산동구점(부스)" xfId="2983" xr:uid="{024A0FA4-346A-497F-86CD-B788F0AD9BA4}"/>
    <cellStyle name="_20050421 현장세일즈가이드 애니콜 배포리스트_대전지점 애니콜뉴스 2월호 배포리스트_41184_081031 전략유통 할인점 브랜드샵정산양식" xfId="2984" xr:uid="{A11D8D85-9FCD-4EE9-BEBA-B4ACE23F1347}"/>
    <cellStyle name="_20050421 현장세일즈가이드 애니콜 배포리스트_대전지점 애니콜뉴스 2월호 배포리스트_41184_12월-롯데마트 당진점(부스)" xfId="2985" xr:uid="{091E84C2-6FB1-457A-BC51-7B756D249B1E}"/>
    <cellStyle name="_20050421 현장세일즈가이드 애니콜 배포리스트_대전지점 애니콜뉴스 2월호 배포리스트_41184_12월-롯데마트 당진점(부스)1" xfId="2986" xr:uid="{C72C1C59-5FD2-4D29-BA98-FFDA662947E4}"/>
    <cellStyle name="_20050421 현장세일즈가이드 애니콜 배포리스트_대전지점 제작물 배포리스트(V700POP)" xfId="2987" xr:uid="{0EFE3B4B-2A5A-4B07-B6B4-1D1218D35A30}"/>
    <cellStyle name="_20050421 현장세일즈가이드 애니콜 배포리스트_대전지점 제작물 배포리스트(V700POP)_(세부내역)9월-홈플러스 울산동구점(부스)" xfId="2988" xr:uid="{5F3EC396-96BB-493B-A495-61D23B7F5564}"/>
    <cellStyle name="_20050421 현장세일즈가이드 애니콜 배포리스트_대전지점 제작물 배포리스트(V700POP)_081031 전략유통 할인점 브랜드샵정산양식" xfId="2989" xr:uid="{0CCE48D6-C4BF-4E23-818F-29C81B5648F5}"/>
    <cellStyle name="_20050421 현장세일즈가이드 애니콜 배포리스트_대전지점 제작물 배포리스트(V700POP)_12월-롯데마트 당진점(부스)" xfId="2990" xr:uid="{1E58BC37-222D-47F9-937F-BBC65AB3F5E0}"/>
    <cellStyle name="_20050421 현장세일즈가이드 애니콜 배포리스트_대전지점 제작물 배포리스트(V700POP)_12월-롯데마트 당진점(부스)1" xfId="2991" xr:uid="{70091B4B-13C5-4F05-BB46-2F95873FDAB4}"/>
    <cellStyle name="_20050421 현장세일즈가이드 애니콜 배포리스트_대전지점 포스터 배포리스트(B3603600 B3003000)" xfId="2992" xr:uid="{83ECFC2B-6E4E-49FE-ABAD-FC8599C92641}"/>
    <cellStyle name="_20050421 현장세일즈가이드 애니콜 배포리스트_대전지점 포스터 배포리스트(B3603600 B3003000)_(세부내역)9월-홈플러스 울산동구점(부스)" xfId="2993" xr:uid="{728D3771-249B-4192-B0C6-2F380F955B23}"/>
    <cellStyle name="_20050421 현장세일즈가이드 애니콜 배포리스트_대전지점 포스터 배포리스트(B3603600 B3003000)_081031 전략유통 할인점 브랜드샵정산양식" xfId="2994" xr:uid="{3325B390-0B30-420D-95FF-137CAC262E61}"/>
    <cellStyle name="_20050421 현장세일즈가이드 애니콜 배포리스트_대전지점 포스터 배포리스트(B3603600 B3003000)_12월-롯데마트 당진점(부스)" xfId="2995" xr:uid="{281B1EC0-E081-4089-A132-7C1BBBFECE70}"/>
    <cellStyle name="_20050421 현장세일즈가이드 애니콜 배포리스트_대전지점 포스터 배포리스트(B3603600 B3003000)_12월-롯데마트 당진점(부스)1" xfId="2996" xr:uid="{432C427B-3E54-4051-BF2A-444260EC4DC0}"/>
    <cellStyle name="_20060627-3. 계약내역서(GS)" xfId="2997" xr:uid="{0D5197CF-9BAD-4160-A89B-7A09BB3CFCD6}"/>
    <cellStyle name="_20060627-3. 계약내역서(GS) 2" xfId="2998" xr:uid="{A94DA151-159B-42C5-8E26-FC78556765A0}"/>
    <cellStyle name="_2007 MRO 가격내역서(1)" xfId="2999" xr:uid="{94EC1C4A-02CB-4970-844B-9C8D01AA65E2}"/>
    <cellStyle name="_210323-1g" xfId="3000" xr:uid="{F940EFE8-7D12-4B96-A060-88D6523B3C09}"/>
    <cellStyle name="_210323-1g 2" xfId="3001" xr:uid="{B2897F43-8DAE-41B1-A879-EC6CC3E37BE4}"/>
    <cellStyle name="_210323g" xfId="3002" xr:uid="{97731790-AC6B-4F4D-B17F-83730BF65322}"/>
    <cellStyle name="_210323g 2" xfId="3003" xr:uid="{01ECA2F9-EB4D-4E5C-A771-7D11DF1E6F1F}"/>
    <cellStyle name="_231970g" xfId="3004" xr:uid="{B564ED78-B640-462B-9EDC-6AEBDF889188}"/>
    <cellStyle name="_231970g 2" xfId="3005" xr:uid="{4700E677-D8E9-41E6-B232-2E2BA5418281}"/>
    <cellStyle name="_240040G" xfId="3006" xr:uid="{3B5EFC3A-805E-4E43-8A49-49485C00DFA2}"/>
    <cellStyle name="_240040G 2" xfId="3007" xr:uid="{5E0858D8-EB45-4671-B1FD-E2DC5B66416D}"/>
    <cellStyle name="_2차변경내역(전기)작업" xfId="3008" xr:uid="{072233ED-F64F-41C0-B837-81DA14CDAC80}"/>
    <cellStyle name="_3. 영상SW(용역)" xfId="3009" xr:uid="{F0B9C505-DFB3-47AC-B3B1-E6E508D9C29A}"/>
    <cellStyle name="_3_DATA 통합운영 시스템 내역서_421" xfId="3010" xr:uid="{7FC2B4D6-719B-40ED-B608-D66E8A2FA7AD}"/>
    <cellStyle name="_3_DATA 통합운영 시스템 내역서_421 2" xfId="3011" xr:uid="{B1CDD24D-C7AA-41AC-9C2A-0BECAE1E408D}"/>
    <cellStyle name="_3_DATA 통합운영 시스템 내역서_421_계약내역-관급-총괄" xfId="3012" xr:uid="{BDBCC916-022A-4194-89C2-C437A7B3DE5C}"/>
    <cellStyle name="_3_DATA 통합운영 시스템 내역서_421_계약내역-관급-총괄 2" xfId="3013" xr:uid="{C8D7ADA5-8596-4B8B-838C-54B69FBEFBD1}"/>
    <cellStyle name="_3_자양취수장 내역서3" xfId="3014" xr:uid="{C1C3B0B7-09E4-4975-9039-AFCB2684052E}"/>
    <cellStyle name="_3_자양취수장 내역서3 2" xfId="3015" xr:uid="{7760FD15-0886-465C-B136-83A65ECD7DC3}"/>
    <cellStyle name="_3_자양취수장 내역서3_계약내역-관급-총괄" xfId="3016" xr:uid="{8A63C3B0-95DE-4B82-AE84-9E29B3B9D8B3}"/>
    <cellStyle name="_3_자양취수장 내역서3_계약내역-관급-총괄 2" xfId="3017" xr:uid="{A9166E3F-AF2B-4103-8DDA-6250C50F6DAE}"/>
    <cellStyle name="_30820ICG" xfId="3018" xr:uid="{D4C8C9E9-12E2-453C-A815-C71BD6B27A00}"/>
    <cellStyle name="_30820ICG 2" xfId="3019" xr:uid="{AC4994AB-FF6E-4E7F-90BD-28017DADA859}"/>
    <cellStyle name="_3-8.동력산출서" xfId="3020" xr:uid="{70833AD8-9E4B-4BE0-8080-597050503841}"/>
    <cellStyle name="_3월 기성(사정서류)" xfId="3021" xr:uid="{530D29A2-A83F-41F3-9BE5-1AAAFE9972E8}"/>
    <cellStyle name="_4.용역동연결동기타전기공사현" xfId="3022" xr:uid="{5E251A88-3492-4E6E-BC34-7A6E13A9DE5B}"/>
    <cellStyle name="_4메인압력설계" xfId="3023" xr:uid="{0CAA11C6-E08D-48B4-90DD-6784224872E3}"/>
    <cellStyle name="_4메인압력설계 2" xfId="3024" xr:uid="{B967C54F-AB6B-418D-863A-E04EAA29AC43}"/>
    <cellStyle name="_5. 공원예산내역서" xfId="3025" xr:uid="{441E590B-4223-450D-AB4A-96BA7385BD68}"/>
    <cellStyle name="_5T감시제어설계" xfId="3026" xr:uid="{89F3CABB-854A-4950-A229-30AA31350AE7}"/>
    <cellStyle name="_5T감시제어설계 2" xfId="3027" xr:uid="{9CCB8C0D-EF38-49D9-9823-72F965E4F29A}"/>
    <cellStyle name="_6월실적기성(안전불포함-제출)" xfId="3028" xr:uid="{32AAA942-2BBC-458B-A483-1310CC8DBA6D}"/>
    <cellStyle name="_7월예정공정표" xfId="3029" xr:uid="{6CE0415B-B5CD-4C9F-8B2C-357C6E942B83}"/>
    <cellStyle name="_8월 기성" xfId="3030" xr:uid="{BA995A42-B7DA-422C-B488-8A354B92BED3}"/>
    <cellStyle name="_8월공무정산(서동조정)" xfId="3031" xr:uid="{A5BAD2D5-5265-4DA1-960D-941925DDE261}"/>
    <cellStyle name="_8층 사장실" xfId="3032" xr:uid="{CF4374F6-CB2C-4102-A543-41D69D4B449A}"/>
    <cellStyle name="_8층 사장실 2" xfId="3033" xr:uid="{0F3F4D7F-831B-452A-AAE4-2387E12FB620}"/>
    <cellStyle name="_99광통신간석외1개소" xfId="3034" xr:uid="{C839E2B2-B93E-4209-A418-E08F85F8518E}"/>
    <cellStyle name="_99광통신간석외1개소 2" xfId="3035" xr:uid="{69F47A57-2810-44B5-9B0A-AB56C25132A8}"/>
    <cellStyle name="_99광통신간석외1개소_1" xfId="3036" xr:uid="{F81F85E2-6D8B-486A-A2B3-407CFF7AF3DD}"/>
    <cellStyle name="_99광통신간석외1개소_1 2" xfId="3037" xr:uid="{BFEF9EFF-6591-4CF6-AE7C-3DBC43FADF2F}"/>
    <cellStyle name="_99광통신간석외1개소_견적" xfId="3038" xr:uid="{060BF0DF-DEE4-41F1-84AE-4D9DFA9FD673}"/>
    <cellStyle name="_99광통신간석외1개소_견적 2" xfId="3039" xr:uid="{5ADD2449-DFB5-41F7-BEDB-37741D17376F}"/>
    <cellStyle name="_99광통신간석외1개소_통합국사트레이" xfId="3040" xr:uid="{94BF9DA8-FDEA-4B04-8CC0-66CAD4EA1A86}"/>
    <cellStyle name="_99광통신간석외1개소_통합국사트레이 2" xfId="3041" xr:uid="{EAFD494F-A0EB-4460-B972-584DE303E56E}"/>
    <cellStyle name="_99광통신간석외1개소_한미우석" xfId="3042" xr:uid="{3A13349C-579F-47FB-A955-E6E61B963B92}"/>
    <cellStyle name="_99광통신간석외1개소_한미우석 2" xfId="3043" xr:uid="{5C1F748A-5132-4491-9DA8-CCA72B9AEF1A}"/>
    <cellStyle name="_99광통신간석외1개소_한미우석_견적" xfId="3044" xr:uid="{8ECDAA17-F00D-4947-B521-6D84A98ADFF1}"/>
    <cellStyle name="_99광통신간석외1개소_한미우석_견적 2" xfId="3045" xr:uid="{C9B2C73A-0638-42E7-9E50-85492DE66A87}"/>
    <cellStyle name="_99광통신간석외1개소_한미우석_계양등7개소" xfId="3046" xr:uid="{1CB6BFE2-AFEF-45DF-BFFF-AE3279266AD6}"/>
    <cellStyle name="_99광통신간석외1개소_한미우석_계양등7개소 2" xfId="3047" xr:uid="{8A8ECCB4-8648-439B-B8D4-2B6C24E7CB68}"/>
    <cellStyle name="_99광통신간석외1개소_한미우석_통합국사전원선" xfId="3048" xr:uid="{8BF2D1CB-8A98-4D24-A197-A391DDFB51A9}"/>
    <cellStyle name="_99광통신간석외1개소_한미우석_통합국사전원선 2" xfId="3049" xr:uid="{CF59DD81-E180-402F-9FBE-69BBFF26EA60}"/>
    <cellStyle name="_99광통신간석외1개소_한미우석_통합국사트레이" xfId="3050" xr:uid="{499122D8-D816-47E1-9ED4-B1B04343CCAB}"/>
    <cellStyle name="_99광통신간석외1개소_한미우석_통합국사트레이 2" xfId="3051" xr:uid="{BBE46E2D-491F-4E05-9CCF-EE1392A88CB4}"/>
    <cellStyle name="_99광통신간석외1개소_한미우석_한미은행1" xfId="3052" xr:uid="{89E53100-EF97-4C91-8293-98008A2BC2DB}"/>
    <cellStyle name="_99광통신간석외1개소_한미우석_한미은행1 2" xfId="3053" xr:uid="{7FC65522-BB02-40F4-8735-968162F29736}"/>
    <cellStyle name="_99광통신간석외1개소_한미우석_한미은행1_통합국사트레이" xfId="3054" xr:uid="{6C38C4AD-D83E-4FC6-A8F8-5D3F34BC3B85}"/>
    <cellStyle name="_99광통신간석외1개소_한미우석_한미은행1_통합국사트레이 2" xfId="3055" xr:uid="{73A746E4-8624-4F3F-8DB8-34A5D6028643}"/>
    <cellStyle name="_99광통신간석외1개소_한미우석_한미은행2" xfId="3056" xr:uid="{50BB4F4F-A93A-4E37-A30D-E37DDC211883}"/>
    <cellStyle name="_99광통신간석외1개소_한미우석_한미은행2 2" xfId="3057" xr:uid="{CFB4B8DA-99E0-4BCF-B603-911351DC57EC}"/>
    <cellStyle name="_99광통신간석외1개소_한미우석_한미은행2_견적" xfId="3058" xr:uid="{6D54A696-6CA5-41FE-90C7-2A89746E06B1}"/>
    <cellStyle name="_99광통신간석외1개소_한미우석_한미은행2_견적 2" xfId="3059" xr:uid="{BE594435-15AA-4263-A312-6D6877A3872A}"/>
    <cellStyle name="_99광통신간석외1개소_한미우석_한미은행2_통합국사트레이" xfId="3060" xr:uid="{81064CB2-F9E5-49F9-BA10-1004DF89AA27}"/>
    <cellStyle name="_99광통신간석외1개소_한미우석_한미은행2_통합국사트레이 2" xfId="3061" xr:uid="{43C66D28-400C-4EDF-A70F-F1DDD7679547}"/>
    <cellStyle name="_99광통신간석외1개소_한미우석_한미은행본사" xfId="3062" xr:uid="{F07AE731-E42A-42FA-A215-92EC030216CF}"/>
    <cellStyle name="_99광통신간석외1개소_한미우석_한미은행본사 2" xfId="3063" xr:uid="{812A5B61-ED79-48F5-83C1-DA9987F1790C}"/>
    <cellStyle name="_99광통신간석외1개소_한미우석_한미은행본사_견적" xfId="3064" xr:uid="{F8186214-EE9D-4A86-900F-9368189CAD3A}"/>
    <cellStyle name="_99광통신간석외1개소_한미우석_한미은행본사_견적 2" xfId="3065" xr:uid="{51072043-FD44-410A-93E4-B46DAE51C924}"/>
    <cellStyle name="_99광통신간석외1개소_한미우석_한미은행본사_통합국사트레이" xfId="3066" xr:uid="{B1F9239C-8F2C-4556-B50D-FB228470C60E}"/>
    <cellStyle name="_99광통신간석외1개소_한미우석_한미은행본사_통합국사트레이 2" xfId="3067" xr:uid="{79D3BD7D-D1C5-4247-8F86-906FEC104950}"/>
    <cellStyle name="_99광통신간석외1개소_한미우석_한미은행본사1" xfId="3068" xr:uid="{AAA31C5A-06AD-4E15-89D8-5B5F359E708B}"/>
    <cellStyle name="_99광통신간석외1개소_한미우석_한미은행본사1 2" xfId="3069" xr:uid="{8FD3E016-000B-4F44-947D-4D4981E09786}"/>
    <cellStyle name="_99광통신간석외1개소_한미우석_한미은행본사1_견적" xfId="3070" xr:uid="{820347B4-0D0E-4031-926C-BA5B33C51742}"/>
    <cellStyle name="_99광통신간석외1개소_한미우석_한미은행본사1_견적 2" xfId="3071" xr:uid="{C3C87164-D370-4A8E-9173-DC9F61235944}"/>
    <cellStyle name="_99광통신간석외1개소_한미우석_한미은행본사1_통합국사트레이" xfId="3072" xr:uid="{98940004-7992-4D11-82B6-6FF71FA49083}"/>
    <cellStyle name="_99광통신간석외1개소_한미우석_한미은행본사1_통합국사트레이 2" xfId="3073" xr:uid="{A43BC155-96CB-49AE-ACF9-C21F10B64183}"/>
    <cellStyle name="_99광통신간석외1개소_한미은행본사" xfId="3074" xr:uid="{EC52F7AC-0F29-4642-89DD-B43F4DC0191A}"/>
    <cellStyle name="_99광통신간석외1개소_한미은행본사 2" xfId="3075" xr:uid="{7C7770AC-5A87-4F28-A821-4FFB781179B2}"/>
    <cellStyle name="_99광통신간석외1개소_한미은행본사_견적" xfId="3076" xr:uid="{1477BBEE-CBB0-4C2C-9039-8C621BA82247}"/>
    <cellStyle name="_99광통신간석외1개소_한미은행본사_견적 2" xfId="3077" xr:uid="{AB7C8F35-B714-45F3-B00E-411CDA47F145}"/>
    <cellStyle name="_99광통신간석외1개소_한미은행본사_계양등7개소" xfId="3078" xr:uid="{E0B07F9B-F78A-43B8-9B64-92A4CF3EEC4E}"/>
    <cellStyle name="_99광통신간석외1개소_한미은행본사_계양등7개소 2" xfId="3079" xr:uid="{FAB8AEEE-CDFD-455D-9EEB-875A0093939B}"/>
    <cellStyle name="_99광통신간석외1개소_한미은행본사_통합국사전원선" xfId="3080" xr:uid="{9428049F-9C28-42C4-9303-24D0824627D7}"/>
    <cellStyle name="_99광통신간석외1개소_한미은행본사_통합국사전원선 2" xfId="3081" xr:uid="{58AC9563-B6EA-46C0-8F68-0C8C470B52C9}"/>
    <cellStyle name="_99광통신간석외1개소_한미은행본사_통합국사트레이" xfId="3082" xr:uid="{DF033ACC-EA54-423D-8FF4-14D3BBF9CC7B}"/>
    <cellStyle name="_99광통신간석외1개소_한미은행본사_통합국사트레이 2" xfId="3083" xr:uid="{E3607D05-820A-4D7D-88C4-92DD1153D655}"/>
    <cellStyle name="_99광통신간석외1개소_한미은행본사_한미은행1" xfId="3084" xr:uid="{E60B34B1-2A4A-46DC-A83B-139433B57B79}"/>
    <cellStyle name="_99광통신간석외1개소_한미은행본사_한미은행1 2" xfId="3085" xr:uid="{38142795-F75F-4E82-A9A9-6E45ADD94774}"/>
    <cellStyle name="_99광통신간석외1개소_한미은행본사_한미은행1_통합국사트레이" xfId="3086" xr:uid="{90E94189-3CB1-4A2A-AADF-E9CB5D95CCF9}"/>
    <cellStyle name="_99광통신간석외1개소_한미은행본사_한미은행1_통합국사트레이 2" xfId="3087" xr:uid="{5C6796A5-36AB-4D61-B2BF-FB777CCBA67A}"/>
    <cellStyle name="_99광통신간석외1개소_한미은행본사_한미은행2" xfId="3088" xr:uid="{9E68FD0B-A790-48C0-A392-697C135C50CB}"/>
    <cellStyle name="_99광통신간석외1개소_한미은행본사_한미은행2 2" xfId="3089" xr:uid="{E6E91976-416B-41BB-B8AF-ADF674EC9CF8}"/>
    <cellStyle name="_99광통신간석외1개소_한미은행본사_한미은행2_견적" xfId="3090" xr:uid="{70BDFFDF-9644-4414-87F3-1B056B395422}"/>
    <cellStyle name="_99광통신간석외1개소_한미은행본사_한미은행2_견적 2" xfId="3091" xr:uid="{F4390333-225A-4B13-9B63-933A8D5C37D2}"/>
    <cellStyle name="_99광통신간석외1개소_한미은행본사_한미은행2_통합국사트레이" xfId="3092" xr:uid="{C3A10D0C-D968-4BC6-BEF5-3C5D0A3E1493}"/>
    <cellStyle name="_99광통신간석외1개소_한미은행본사_한미은행2_통합국사트레이 2" xfId="3093" xr:uid="{E5511162-F0F0-4250-ABA0-65CF883FEB4F}"/>
    <cellStyle name="_99광통신간석외1개소_한미은행본사_한미은행본사" xfId="3094" xr:uid="{A66C364D-FD6B-4630-9FE5-E267CCF57953}"/>
    <cellStyle name="_99광통신간석외1개소_한미은행본사_한미은행본사 2" xfId="3095" xr:uid="{4FFED761-FF68-44F9-AD60-0B0DA30E5734}"/>
    <cellStyle name="_99광통신간석외1개소_한미은행본사_한미은행본사_견적" xfId="3096" xr:uid="{9ADCC3CC-3E8A-4A65-ACEE-CB44630DAA46}"/>
    <cellStyle name="_99광통신간석외1개소_한미은행본사_한미은행본사_견적 2" xfId="3097" xr:uid="{BFEAE6AC-D1F2-4E43-B5C2-E3537BCBD59C}"/>
    <cellStyle name="_99광통신간석외1개소_한미은행본사_한미은행본사_통합국사트레이" xfId="3098" xr:uid="{C9C1D30B-405C-42B2-B99E-C4EA7B1F93CA}"/>
    <cellStyle name="_99광통신간석외1개소_한미은행본사_한미은행본사_통합국사트레이 2" xfId="3099" xr:uid="{6F6BA790-69BE-4A95-A793-7B11E24E8039}"/>
    <cellStyle name="_99광통신간석외1개소_한미은행본사_한미은행본사1" xfId="3100" xr:uid="{0932D307-F525-442E-AC61-86C1844A01A6}"/>
    <cellStyle name="_99광통신간석외1개소_한미은행본사_한미은행본사1 2" xfId="3101" xr:uid="{121487BF-9FD6-44B7-8EBC-117C4B63E0C7}"/>
    <cellStyle name="_99광통신간석외1개소_한미은행본사_한미은행본사1_견적" xfId="3102" xr:uid="{1F023753-8875-47F8-B33C-29C7CA632680}"/>
    <cellStyle name="_99광통신간석외1개소_한미은행본사_한미은행본사1_견적 2" xfId="3103" xr:uid="{03C55321-96B3-4EED-88EA-F5124E21CC8C}"/>
    <cellStyle name="_99광통신간석외1개소_한미은행본사_한미은행본사1_통합국사트레이" xfId="3104" xr:uid="{C10EF8DB-3EC3-4B6D-9583-E2779B056C2F}"/>
    <cellStyle name="_99광통신간석외1개소_한미은행본사_한미은행본사1_통합국사트레이 2" xfId="3105" xr:uid="{F80E1E44-C68E-4C70-91B6-2B8B4B409BC3}"/>
    <cellStyle name="_99광통신간석외1개소_한미케이블" xfId="3106" xr:uid="{8CEFD3A2-28D1-4E94-9EE1-B472E1457A6C}"/>
    <cellStyle name="_99광통신간석외1개소_한미케이블 2" xfId="3107" xr:uid="{EBCD9739-EB40-459C-8EFF-902CDE952A1D}"/>
    <cellStyle name="_99광통신간석외1개소_한미케이블_견적" xfId="3108" xr:uid="{84E47E2E-88A7-4764-B5D3-5EDC9EA1179C}"/>
    <cellStyle name="_99광통신간석외1개소_한미케이블_견적 2" xfId="3109" xr:uid="{D5730430-EE37-4F1F-BBF5-E9FFD2EF7FA9}"/>
    <cellStyle name="_99광통신간석외1개소_한미케이블_계양등7개소" xfId="3110" xr:uid="{60A1996B-7FF9-4EB7-B065-B54D879C879B}"/>
    <cellStyle name="_99광통신간석외1개소_한미케이블_계양등7개소 2" xfId="3111" xr:uid="{9DF2E67C-7705-4ED9-9898-0C4BA249095F}"/>
    <cellStyle name="_99광통신간석외1개소_한미케이블_통합국사전원선" xfId="3112" xr:uid="{C83C3F04-8AC2-4E29-8761-BBDF2FCC00B6}"/>
    <cellStyle name="_99광통신간석외1개소_한미케이블_통합국사전원선 2" xfId="3113" xr:uid="{3D6F7047-65EA-464A-B6E9-1B396B253130}"/>
    <cellStyle name="_99광통신간석외1개소_한미케이블_통합국사트레이" xfId="3114" xr:uid="{C596B10E-EA02-43FF-973B-3C4BE8F9484C}"/>
    <cellStyle name="_99광통신간석외1개소_한미케이블_통합국사트레이 2" xfId="3115" xr:uid="{301CFBD9-48F2-4207-9F94-F6703448FC2B}"/>
    <cellStyle name="_99광통신간석외1개소_한미케이블_한미은행1" xfId="3116" xr:uid="{63052A44-E905-40AC-BFA1-9CFEFE5666EE}"/>
    <cellStyle name="_99광통신간석외1개소_한미케이블_한미은행1 2" xfId="3117" xr:uid="{530E5064-81DA-41DC-BF2F-35A58BB3BA1C}"/>
    <cellStyle name="_99광통신간석외1개소_한미케이블_한미은행1_통합국사트레이" xfId="3118" xr:uid="{F7F7CA74-9722-486B-8A1B-4727FE5A3941}"/>
    <cellStyle name="_99광통신간석외1개소_한미케이블_한미은행1_통합국사트레이 2" xfId="3119" xr:uid="{1EA4D6A3-8241-45A5-9C71-A75F3B15E204}"/>
    <cellStyle name="_99광통신간석외1개소_한미케이블_한미은행2" xfId="3120" xr:uid="{78BD81E8-852D-4421-AA17-60BE429E25B1}"/>
    <cellStyle name="_99광통신간석외1개소_한미케이블_한미은행2 2" xfId="3121" xr:uid="{D6676827-8522-4FC9-8EA8-23FFEACC7C9B}"/>
    <cellStyle name="_99광통신간석외1개소_한미케이블_한미은행2_견적" xfId="3122" xr:uid="{0C5E3FE6-0094-4330-9813-62902E8AEC30}"/>
    <cellStyle name="_99광통신간석외1개소_한미케이블_한미은행2_견적 2" xfId="3123" xr:uid="{F00E70A5-156C-44B1-A847-1CF24F36EEC5}"/>
    <cellStyle name="_99광통신간석외1개소_한미케이블_한미은행2_통합국사트레이" xfId="3124" xr:uid="{2E40B2E9-F6D0-40A0-AFFE-20B10E932FA3}"/>
    <cellStyle name="_99광통신간석외1개소_한미케이블_한미은행2_통합국사트레이 2" xfId="3125" xr:uid="{0F6D3304-77D7-4BAB-8B07-BBE5ECCBF16E}"/>
    <cellStyle name="_99광통신간석외1개소_한미케이블_한미은행본사" xfId="3126" xr:uid="{4B249737-839E-4D53-9FAE-2E6554373C38}"/>
    <cellStyle name="_99광통신간석외1개소_한미케이블_한미은행본사 2" xfId="3127" xr:uid="{C799DA9B-FEE7-4019-9C11-E1E5CE9010BC}"/>
    <cellStyle name="_99광통신간석외1개소_한미케이블_한미은행본사_견적" xfId="3128" xr:uid="{E1D90DCE-D584-4E46-B00C-7948048A5A08}"/>
    <cellStyle name="_99광통신간석외1개소_한미케이블_한미은행본사_견적 2" xfId="3129" xr:uid="{A2C828EF-75AD-4A96-9C62-D6AB26AF9326}"/>
    <cellStyle name="_99광통신간석외1개소_한미케이블_한미은행본사_통합국사트레이" xfId="3130" xr:uid="{1105E9AA-C346-46C2-B8DC-026EA7E06C7F}"/>
    <cellStyle name="_99광통신간석외1개소_한미케이블_한미은행본사_통합국사트레이 2" xfId="3131" xr:uid="{B590E2E7-BE4D-4BF4-B0DD-36E46EA6E540}"/>
    <cellStyle name="_99광통신간석외1개소_한미케이블_한미은행본사1" xfId="3132" xr:uid="{5F5BFF45-5B9C-4514-8A7B-5C35231E3E34}"/>
    <cellStyle name="_99광통신간석외1개소_한미케이블_한미은행본사1 2" xfId="3133" xr:uid="{E03D92FB-2971-4962-A8A3-77BEBD43C0D0}"/>
    <cellStyle name="_99광통신간석외1개소_한미케이블_한미은행본사1_견적" xfId="3134" xr:uid="{C06D2AAD-0432-42CA-8751-A1316DB4C379}"/>
    <cellStyle name="_99광통신간석외1개소_한미케이블_한미은행본사1_견적 2" xfId="3135" xr:uid="{542E0F16-CF8E-4753-8E5E-6884696BAB54}"/>
    <cellStyle name="_99광통신간석외1개소_한미케이블_한미은행본사1_통합국사트레이" xfId="3136" xr:uid="{47C5816E-4A11-46C2-91A8-D3FA67C18824}"/>
    <cellStyle name="_99광통신간석외1개소_한미케이블_한미은행본사1_통합국사트레이 2" xfId="3137" xr:uid="{EB8335C6-84ED-4328-ADB2-547E97AE2039}"/>
    <cellStyle name="_99광통신네트워크 중구 연안지역 보강공사" xfId="3138" xr:uid="{5BC54E6D-40C3-4E05-89EB-3FB8A0807F56}"/>
    <cellStyle name="_99광통신네트워크 중구 연안지역 보강공사 2" xfId="3139" xr:uid="{7FD2E9FC-B3BB-439C-9285-216D9E6A6CD5}"/>
    <cellStyle name="_99광통신네트워크 중구 연안지역 보강공사_1" xfId="3140" xr:uid="{D77F3017-C0C8-4D25-AF17-7296CA93E84A}"/>
    <cellStyle name="_99광통신네트워크 중구 연안지역 보강공사_1 2" xfId="3141" xr:uid="{7A5A2912-D1AF-49C5-A727-D58A8BA5D697}"/>
    <cellStyle name="_99광통신네트워크 중구 연안지역 보강공사_견적" xfId="3142" xr:uid="{C4E07A7E-6FC8-4559-943B-5102C8BD057B}"/>
    <cellStyle name="_99광통신네트워크 중구 연안지역 보강공사_견적 2" xfId="3143" xr:uid="{1DB4ECF8-3B4D-4068-AF90-A5AA77E3B230}"/>
    <cellStyle name="_99광통신네트워크 중구 연안지역 보강공사_통합국사트레이" xfId="3144" xr:uid="{6129BBBB-1262-4A7F-AAE3-69177D3E973E}"/>
    <cellStyle name="_99광통신네트워크 중구 연안지역 보강공사_통합국사트레이 2" xfId="3145" xr:uid="{8988D69C-A18E-4AB2-8887-04FF3A704497}"/>
    <cellStyle name="_99광통신네트워크 중구 연안지역 보강공사_한미우석" xfId="3146" xr:uid="{A45B1EC7-5BD0-42DD-BFFA-697B6495EEC7}"/>
    <cellStyle name="_99광통신네트워크 중구 연안지역 보강공사_한미우석 2" xfId="3147" xr:uid="{7ECFA5C2-A177-4B74-AAB5-6B95D5692420}"/>
    <cellStyle name="_99광통신네트워크 중구 연안지역 보강공사_한미우석_견적" xfId="3148" xr:uid="{187198AF-57FB-4441-B5AB-138496E9ABA0}"/>
    <cellStyle name="_99광통신네트워크 중구 연안지역 보강공사_한미우석_견적 2" xfId="3149" xr:uid="{84FFCCC9-8BC6-4C70-84D5-31D646985F03}"/>
    <cellStyle name="_99광통신네트워크 중구 연안지역 보강공사_한미우석_계양등7개소" xfId="3150" xr:uid="{4E4BE0D9-04E8-4787-96F6-FCD108754C05}"/>
    <cellStyle name="_99광통신네트워크 중구 연안지역 보강공사_한미우석_계양등7개소 2" xfId="3151" xr:uid="{5EEFE7B1-5E3E-4B56-9E11-FD192A1BE7FA}"/>
    <cellStyle name="_99광통신네트워크 중구 연안지역 보강공사_한미우석_통합국사전원선" xfId="3152" xr:uid="{43B8032B-003F-445C-AED1-E825C46C94F0}"/>
    <cellStyle name="_99광통신네트워크 중구 연안지역 보강공사_한미우석_통합국사전원선 2" xfId="3153" xr:uid="{7CAE1009-0CDA-45F0-9F91-59401717C1FA}"/>
    <cellStyle name="_99광통신네트워크 중구 연안지역 보강공사_한미우석_통합국사트레이" xfId="3154" xr:uid="{61E0EAE1-AD2A-4017-A935-505CBA7473BB}"/>
    <cellStyle name="_99광통신네트워크 중구 연안지역 보강공사_한미우석_통합국사트레이 2" xfId="3155" xr:uid="{47DA3A74-0E26-4CB7-B07F-A00E8289303D}"/>
    <cellStyle name="_99광통신네트워크 중구 연안지역 보강공사_한미우석_한미은행1" xfId="3156" xr:uid="{D308E63A-CA09-4F9E-8CF3-12EE59C30064}"/>
    <cellStyle name="_99광통신네트워크 중구 연안지역 보강공사_한미우석_한미은행1 2" xfId="3157" xr:uid="{E1523497-0E11-4578-9E78-9D898A111113}"/>
    <cellStyle name="_99광통신네트워크 중구 연안지역 보강공사_한미우석_한미은행1_통합국사트레이" xfId="3158" xr:uid="{9193973C-B449-4554-A1DA-3878174F3187}"/>
    <cellStyle name="_99광통신네트워크 중구 연안지역 보강공사_한미우석_한미은행1_통합국사트레이 2" xfId="3159" xr:uid="{FFF8D0C4-EBBA-4879-9208-C0B252823C13}"/>
    <cellStyle name="_99광통신네트워크 중구 연안지역 보강공사_한미우석_한미은행2" xfId="3160" xr:uid="{8191C33B-8CD4-40EB-AA6C-F8FFD74969F4}"/>
    <cellStyle name="_99광통신네트워크 중구 연안지역 보강공사_한미우석_한미은행2 2" xfId="3161" xr:uid="{FF5E1887-60AC-4B85-923D-B696BDDEC143}"/>
    <cellStyle name="_99광통신네트워크 중구 연안지역 보강공사_한미우석_한미은행2_견적" xfId="3162" xr:uid="{E1AC9644-5584-4C19-A275-E08A4A81B19C}"/>
    <cellStyle name="_99광통신네트워크 중구 연안지역 보강공사_한미우석_한미은행2_견적 2" xfId="3163" xr:uid="{CA2E240C-DA11-4C12-BB35-049F5B773175}"/>
    <cellStyle name="_99광통신네트워크 중구 연안지역 보강공사_한미우석_한미은행2_통합국사트레이" xfId="3164" xr:uid="{B8503762-09CF-4337-ACAF-48E8F33AC20B}"/>
    <cellStyle name="_99광통신네트워크 중구 연안지역 보강공사_한미우석_한미은행2_통합국사트레이 2" xfId="3165" xr:uid="{3D9FFB1B-8735-4DEE-8DD0-BEA53A21324A}"/>
    <cellStyle name="_99광통신네트워크 중구 연안지역 보강공사_한미우석_한미은행본사" xfId="3166" xr:uid="{738BA426-1434-4630-A069-11FEE13E4BBA}"/>
    <cellStyle name="_99광통신네트워크 중구 연안지역 보강공사_한미우석_한미은행본사 2" xfId="3167" xr:uid="{0514B456-34CC-4F35-81E1-289A0D33AC5A}"/>
    <cellStyle name="_99광통신네트워크 중구 연안지역 보강공사_한미우석_한미은행본사_견적" xfId="3168" xr:uid="{8113E4F0-4541-424F-B214-1E8317CC64FC}"/>
    <cellStyle name="_99광통신네트워크 중구 연안지역 보강공사_한미우석_한미은행본사_견적 2" xfId="3169" xr:uid="{C443EB86-E088-4FB4-8364-B7F17ACF91B2}"/>
    <cellStyle name="_99광통신네트워크 중구 연안지역 보강공사_한미우석_한미은행본사_통합국사트레이" xfId="3170" xr:uid="{77202BD3-2B59-4E73-911F-D867FB4AA0A3}"/>
    <cellStyle name="_99광통신네트워크 중구 연안지역 보강공사_한미우석_한미은행본사_통합국사트레이 2" xfId="3171" xr:uid="{9F6B5F9B-C4B8-46B0-B748-BCE7A7D35576}"/>
    <cellStyle name="_99광통신네트워크 중구 연안지역 보강공사_한미우석_한미은행본사1" xfId="3172" xr:uid="{D9F3ED9B-9F67-47D6-9F42-14504EAD0A5D}"/>
    <cellStyle name="_99광통신네트워크 중구 연안지역 보강공사_한미우석_한미은행본사1 2" xfId="3173" xr:uid="{88EE2926-E342-4725-824D-7B9EC4C18D5D}"/>
    <cellStyle name="_99광통신네트워크 중구 연안지역 보강공사_한미우석_한미은행본사1_견적" xfId="3174" xr:uid="{22F64DC5-E803-48AA-97BC-F56E808F184B}"/>
    <cellStyle name="_99광통신네트워크 중구 연안지역 보강공사_한미우석_한미은행본사1_견적 2" xfId="3175" xr:uid="{13F88FD4-309F-48F6-B9C8-4787CEC73B91}"/>
    <cellStyle name="_99광통신네트워크 중구 연안지역 보강공사_한미우석_한미은행본사1_통합국사트레이" xfId="3176" xr:uid="{A984A78D-FF10-4E7D-B7E9-6C0061A4C0C3}"/>
    <cellStyle name="_99광통신네트워크 중구 연안지역 보강공사_한미우석_한미은행본사1_통합국사트레이 2" xfId="3177" xr:uid="{7E952D08-D29B-46FB-82B2-27AAD441645F}"/>
    <cellStyle name="_99광통신네트워크 중구 연안지역 보강공사_한미은행본사" xfId="3178" xr:uid="{5F1777EE-103D-46F4-AA57-2793129B0703}"/>
    <cellStyle name="_99광통신네트워크 중구 연안지역 보강공사_한미은행본사 2" xfId="3179" xr:uid="{0EB75CA4-B795-4965-97A5-522305743D02}"/>
    <cellStyle name="_99광통신네트워크 중구 연안지역 보강공사_한미은행본사_견적" xfId="3180" xr:uid="{165B831B-6063-48ED-97E3-7587FF480C11}"/>
    <cellStyle name="_99광통신네트워크 중구 연안지역 보강공사_한미은행본사_견적 2" xfId="3181" xr:uid="{87ECB685-2364-436F-A872-4F8E4D791EB5}"/>
    <cellStyle name="_99광통신네트워크 중구 연안지역 보강공사_한미은행본사_계양등7개소" xfId="3182" xr:uid="{ED65C254-8E1D-4801-9F82-5426DABC82E7}"/>
    <cellStyle name="_99광통신네트워크 중구 연안지역 보강공사_한미은행본사_계양등7개소 2" xfId="3183" xr:uid="{62A7CFBA-9526-4F6B-810D-EECF0CDEC2A7}"/>
    <cellStyle name="_99광통신네트워크 중구 연안지역 보강공사_한미은행본사_통합국사전원선" xfId="3184" xr:uid="{F0B61327-11F3-4BE3-9F40-2F72B95AFE50}"/>
    <cellStyle name="_99광통신네트워크 중구 연안지역 보강공사_한미은행본사_통합국사전원선 2" xfId="3185" xr:uid="{3D20A61E-809B-44B4-9AA2-223729B3C58A}"/>
    <cellStyle name="_99광통신네트워크 중구 연안지역 보강공사_한미은행본사_통합국사트레이" xfId="3186" xr:uid="{469EB4BF-2CDB-45CC-9E09-AA82C778CC26}"/>
    <cellStyle name="_99광통신네트워크 중구 연안지역 보강공사_한미은행본사_통합국사트레이 2" xfId="3187" xr:uid="{FFAAD909-82E7-42BA-8BAB-C915679414A7}"/>
    <cellStyle name="_99광통신네트워크 중구 연안지역 보강공사_한미은행본사_한미은행1" xfId="3188" xr:uid="{27197BA3-5AC0-430E-8F7F-EBEA07E1AE80}"/>
    <cellStyle name="_99광통신네트워크 중구 연안지역 보강공사_한미은행본사_한미은행1 2" xfId="3189" xr:uid="{00B5264F-385B-4BC2-A052-44D2EFCE220C}"/>
    <cellStyle name="_99광통신네트워크 중구 연안지역 보강공사_한미은행본사_한미은행1_통합국사트레이" xfId="3190" xr:uid="{3CFB3C61-4D86-45A5-98E0-CAF50B083059}"/>
    <cellStyle name="_99광통신네트워크 중구 연안지역 보강공사_한미은행본사_한미은행1_통합국사트레이 2" xfId="3191" xr:uid="{416FC0DC-18C9-4DE4-A79F-C5521327B1D8}"/>
    <cellStyle name="_99광통신네트워크 중구 연안지역 보강공사_한미은행본사_한미은행2" xfId="3192" xr:uid="{CEE7CCD8-9642-4C9E-A786-AE12A58BCA3E}"/>
    <cellStyle name="_99광통신네트워크 중구 연안지역 보강공사_한미은행본사_한미은행2 2" xfId="3193" xr:uid="{0868E000-9851-4B4C-93CE-2ACCD3D247E4}"/>
    <cellStyle name="_99광통신네트워크 중구 연안지역 보강공사_한미은행본사_한미은행2_견적" xfId="3194" xr:uid="{742E86FF-8585-4581-B12A-036A4BC77C3F}"/>
    <cellStyle name="_99광통신네트워크 중구 연안지역 보강공사_한미은행본사_한미은행2_견적 2" xfId="3195" xr:uid="{ACF43D9F-8F24-4777-B395-762F99E45919}"/>
    <cellStyle name="_99광통신네트워크 중구 연안지역 보강공사_한미은행본사_한미은행2_통합국사트레이" xfId="3196" xr:uid="{60C0CF87-2C1C-402A-8DDB-30D943ABA3AF}"/>
    <cellStyle name="_99광통신네트워크 중구 연안지역 보강공사_한미은행본사_한미은행2_통합국사트레이 2" xfId="3197" xr:uid="{A1C2F113-C5DE-406E-901A-27EB248F8BE5}"/>
    <cellStyle name="_99광통신네트워크 중구 연안지역 보강공사_한미은행본사_한미은행본사" xfId="3198" xr:uid="{9A139F38-D205-424D-BCF4-77CEE1D9218A}"/>
    <cellStyle name="_99광통신네트워크 중구 연안지역 보강공사_한미은행본사_한미은행본사 2" xfId="3199" xr:uid="{4E7D4E9D-5409-4935-8A4E-66E900E9D2CC}"/>
    <cellStyle name="_99광통신네트워크 중구 연안지역 보강공사_한미은행본사_한미은행본사_견적" xfId="3200" xr:uid="{C7C250D8-C95D-4BDE-BA0B-B79D94459201}"/>
    <cellStyle name="_99광통신네트워크 중구 연안지역 보강공사_한미은행본사_한미은행본사_견적 2" xfId="3201" xr:uid="{820F15CA-5D96-471C-B8EE-63EBB6688994}"/>
    <cellStyle name="_99광통신네트워크 중구 연안지역 보강공사_한미은행본사_한미은행본사_통합국사트레이" xfId="3202" xr:uid="{C132219E-69C9-4EB4-945A-1FD030B205BE}"/>
    <cellStyle name="_99광통신네트워크 중구 연안지역 보강공사_한미은행본사_한미은행본사_통합국사트레이 2" xfId="3203" xr:uid="{F36DD69F-F6E4-424F-805D-CE604FCD5B84}"/>
    <cellStyle name="_99광통신네트워크 중구 연안지역 보강공사_한미은행본사_한미은행본사1" xfId="3204" xr:uid="{2A13F2B6-A0D6-45E0-85CF-50F5E56141E6}"/>
    <cellStyle name="_99광통신네트워크 중구 연안지역 보강공사_한미은행본사_한미은행본사1 2" xfId="3205" xr:uid="{3A198B24-98D8-4393-A790-5591F7CE486C}"/>
    <cellStyle name="_99광통신네트워크 중구 연안지역 보강공사_한미은행본사_한미은행본사1_견적" xfId="3206" xr:uid="{4A5EEAB2-C76A-496E-BC3E-E6C6665ED6FA}"/>
    <cellStyle name="_99광통신네트워크 중구 연안지역 보강공사_한미은행본사_한미은행본사1_견적 2" xfId="3207" xr:uid="{34762BEF-D2D1-47B9-AA91-3C4B0D970146}"/>
    <cellStyle name="_99광통신네트워크 중구 연안지역 보강공사_한미은행본사_한미은행본사1_통합국사트레이" xfId="3208" xr:uid="{94FBC080-17DD-4422-8DF1-0502CBEC3748}"/>
    <cellStyle name="_99광통신네트워크 중구 연안지역 보강공사_한미은행본사_한미은행본사1_통합국사트레이 2" xfId="3209" xr:uid="{A7019987-95CA-4B57-ABBE-F211F80A9AF5}"/>
    <cellStyle name="_99광통신네트워크 중구 연안지역 보강공사_한미케이블" xfId="3210" xr:uid="{C23199B5-4A04-451F-BBAE-475F73CE5B20}"/>
    <cellStyle name="_99광통신네트워크 중구 연안지역 보강공사_한미케이블 2" xfId="3211" xr:uid="{15CC8596-C3A9-4BA8-996D-C9C9F1E885B1}"/>
    <cellStyle name="_99광통신네트워크 중구 연안지역 보강공사_한미케이블_견적" xfId="3212" xr:uid="{83617E1C-9F14-41CB-8043-4AA5646A7DA1}"/>
    <cellStyle name="_99광통신네트워크 중구 연안지역 보강공사_한미케이블_견적 2" xfId="3213" xr:uid="{C4292377-787B-4F59-885A-F84151DBFF9F}"/>
    <cellStyle name="_99광통신네트워크 중구 연안지역 보강공사_한미케이블_계양등7개소" xfId="3214" xr:uid="{EDC0EA5A-A8D1-458F-AAD2-FE66A5DB78A3}"/>
    <cellStyle name="_99광통신네트워크 중구 연안지역 보강공사_한미케이블_계양등7개소 2" xfId="3215" xr:uid="{DFD29BB2-D025-4BB8-B746-8FDA5DAAA5CE}"/>
    <cellStyle name="_99광통신네트워크 중구 연안지역 보강공사_한미케이블_통합국사전원선" xfId="3216" xr:uid="{813B85E2-5932-46B6-B2C4-2F8CBEF5A2B6}"/>
    <cellStyle name="_99광통신네트워크 중구 연안지역 보강공사_한미케이블_통합국사전원선 2" xfId="3217" xr:uid="{775D6C8E-F537-46B5-A7CD-215D21644E66}"/>
    <cellStyle name="_99광통신네트워크 중구 연안지역 보강공사_한미케이블_통합국사트레이" xfId="3218" xr:uid="{42FB9BBF-91C8-4CFF-8C5F-4CD47C886A92}"/>
    <cellStyle name="_99광통신네트워크 중구 연안지역 보강공사_한미케이블_통합국사트레이 2" xfId="3219" xr:uid="{51E670D8-791F-41BE-8BB1-878A00DC3090}"/>
    <cellStyle name="_99광통신네트워크 중구 연안지역 보강공사_한미케이블_한미은행1" xfId="3220" xr:uid="{67D7834D-7026-44AB-9512-387953A52671}"/>
    <cellStyle name="_99광통신네트워크 중구 연안지역 보강공사_한미케이블_한미은행1 2" xfId="3221" xr:uid="{1E86A3BC-FF68-4271-9535-3845E450A5C5}"/>
    <cellStyle name="_99광통신네트워크 중구 연안지역 보강공사_한미케이블_한미은행1_통합국사트레이" xfId="3222" xr:uid="{B55D1D84-77C6-4F2C-A1F1-AB47EEB5FD1A}"/>
    <cellStyle name="_99광통신네트워크 중구 연안지역 보강공사_한미케이블_한미은행1_통합국사트레이 2" xfId="3223" xr:uid="{82BB0625-EA85-4881-8E12-C1307CA71FA5}"/>
    <cellStyle name="_99광통신네트워크 중구 연안지역 보강공사_한미케이블_한미은행2" xfId="3224" xr:uid="{2CE7BF07-5E9B-4F49-A8EB-0032F3B8B1F3}"/>
    <cellStyle name="_99광통신네트워크 중구 연안지역 보강공사_한미케이블_한미은행2 2" xfId="3225" xr:uid="{D65A0E24-9521-4354-BCCA-065A5C020778}"/>
    <cellStyle name="_99광통신네트워크 중구 연안지역 보강공사_한미케이블_한미은행2_견적" xfId="3226" xr:uid="{759C19AA-D73E-4CBF-9A0B-AA60348C11C1}"/>
    <cellStyle name="_99광통신네트워크 중구 연안지역 보강공사_한미케이블_한미은행2_견적 2" xfId="3227" xr:uid="{E6409593-AB86-4F3F-BE45-48BA692DF95F}"/>
    <cellStyle name="_99광통신네트워크 중구 연안지역 보강공사_한미케이블_한미은행2_통합국사트레이" xfId="3228" xr:uid="{BD91E138-92CB-4B3C-9D59-FF48412F5FB1}"/>
    <cellStyle name="_99광통신네트워크 중구 연안지역 보강공사_한미케이블_한미은행2_통합국사트레이 2" xfId="3229" xr:uid="{75C95F36-288B-419C-BA87-627F52708700}"/>
    <cellStyle name="_99광통신네트워크 중구 연안지역 보강공사_한미케이블_한미은행본사" xfId="3230" xr:uid="{5AA97E79-E486-4419-AA99-B1BE212932CE}"/>
    <cellStyle name="_99광통신네트워크 중구 연안지역 보강공사_한미케이블_한미은행본사 2" xfId="3231" xr:uid="{E46401B9-28CB-4605-B679-705DC2D54C0A}"/>
    <cellStyle name="_99광통신네트워크 중구 연안지역 보강공사_한미케이블_한미은행본사_견적" xfId="3232" xr:uid="{E6DA7960-4914-4F5E-993D-17767E3166C7}"/>
    <cellStyle name="_99광통신네트워크 중구 연안지역 보강공사_한미케이블_한미은행본사_견적 2" xfId="3233" xr:uid="{304DEBCC-5A05-4F80-9FEC-8F3CB42F59C8}"/>
    <cellStyle name="_99광통신네트워크 중구 연안지역 보강공사_한미케이블_한미은행본사_통합국사트레이" xfId="3234" xr:uid="{32BD672C-8764-46A7-8B53-0D81735565A2}"/>
    <cellStyle name="_99광통신네트워크 중구 연안지역 보강공사_한미케이블_한미은행본사_통합국사트레이 2" xfId="3235" xr:uid="{858CD322-C58E-47E7-A44C-138C12410836}"/>
    <cellStyle name="_99광통신네트워크 중구 연안지역 보강공사_한미케이블_한미은행본사1" xfId="3236" xr:uid="{D7DB8373-345E-4EE9-9B84-F31C96358A88}"/>
    <cellStyle name="_99광통신네트워크 중구 연안지역 보강공사_한미케이블_한미은행본사1 2" xfId="3237" xr:uid="{4A50B0BD-D52B-45D5-9809-A9312892D0EF}"/>
    <cellStyle name="_99광통신네트워크 중구 연안지역 보강공사_한미케이블_한미은행본사1_견적" xfId="3238" xr:uid="{1795EF9C-B7D1-4384-AF82-A869599654CC}"/>
    <cellStyle name="_99광통신네트워크 중구 연안지역 보강공사_한미케이블_한미은행본사1_견적 2" xfId="3239" xr:uid="{E5CE6544-0573-4471-9BAD-88F785E8D9B4}"/>
    <cellStyle name="_99광통신네트워크 중구 연안지역 보강공사_한미케이블_한미은행본사1_통합국사트레이" xfId="3240" xr:uid="{DEFD9D4C-1F60-41D3-B9B2-FA40548DA74D}"/>
    <cellStyle name="_99광통신네트워크 중구 연안지역 보강공사_한미케이블_한미은행본사1_통합국사트레이 2" xfId="3241" xr:uid="{6E3414AF-7D5F-4B05-BF53-566591459A5E}"/>
    <cellStyle name="_99광통신네트워크남구용현외1개소" xfId="3242" xr:uid="{99E936D3-4DFE-45E9-A72A-D8E74B147E1C}"/>
    <cellStyle name="_99광통신네트워크남구용현외1개소 2" xfId="3243" xr:uid="{0E4BDED4-9304-4ED6-A4D2-1BEE5DB19C2A}"/>
    <cellStyle name="_99광통신네트워크남구용현외1개소_1" xfId="3244" xr:uid="{F436E22F-6D99-45CC-A84E-1A3560DBF808}"/>
    <cellStyle name="_99광통신네트워크남구용현외1개소_1 2" xfId="3245" xr:uid="{1845DEFE-5D98-41C0-A4BB-C97909E69CCB}"/>
    <cellStyle name="_99광통신네트워크남구용현외1개소_1_견적" xfId="3246" xr:uid="{9178BC13-294A-429B-B641-53F338ACB2C9}"/>
    <cellStyle name="_99광통신네트워크남구용현외1개소_1_견적 2" xfId="3247" xr:uid="{A6921FA6-1FCA-4B1A-938A-CCB735DB1274}"/>
    <cellStyle name="_99광통신네트워크남구용현외1개소_1_용현한양외계약및준공관련" xfId="3248" xr:uid="{1C55BECC-75FC-41D5-AA84-DA62F9D7E70A}"/>
    <cellStyle name="_99광통신네트워크남구용현외1개소_1_용현한양외계약및준공관련 2" xfId="3249" xr:uid="{A766022F-15F2-430F-AC3D-84AC7388C453}"/>
    <cellStyle name="_99광통신네트워크남구용현외1개소_1_통합국사트레이" xfId="3250" xr:uid="{CA418774-4047-491F-8782-60572C1142B6}"/>
    <cellStyle name="_99광통신네트워크남구용현외1개소_1_통합국사트레이 2" xfId="3251" xr:uid="{9BF3E383-FC04-4008-ACA5-725349747FC2}"/>
    <cellStyle name="_99광통신네트워크남구용현외1개소_1_파워콤간이공사관련" xfId="3252" xr:uid="{CA70D1E0-B5F0-4A28-B457-1565EB2C5A06}"/>
    <cellStyle name="_99광통신네트워크남구용현외1개소_1_파워콤간이공사관련 2" xfId="3253" xr:uid="{76F02CC3-1159-49B8-AC9E-8897C2F33159}"/>
    <cellStyle name="_99광통신네트워크남구용현외1개소_1_한미우석" xfId="3254" xr:uid="{0A32219F-236F-4FE4-96B4-7BF79F7FB2CC}"/>
    <cellStyle name="_99광통신네트워크남구용현외1개소_1_한미우석 2" xfId="3255" xr:uid="{745A5D63-5FE0-4113-A4E5-D3A768B4978E}"/>
    <cellStyle name="_99광통신네트워크남구용현외1개소_1_한미우석_견적" xfId="3256" xr:uid="{4F9BC076-971A-4117-A61B-F1A89DBA649D}"/>
    <cellStyle name="_99광통신네트워크남구용현외1개소_1_한미우석_견적 2" xfId="3257" xr:uid="{87CDD69F-B383-44CB-AF1A-7A49E86A370A}"/>
    <cellStyle name="_99광통신네트워크남구용현외1개소_1_한미우석_계양등7개소" xfId="3258" xr:uid="{26C14775-A2E9-412E-BDC1-C52313C53E76}"/>
    <cellStyle name="_99광통신네트워크남구용현외1개소_1_한미우석_계양등7개소 2" xfId="3259" xr:uid="{AA5100B5-5ED2-457C-8FF5-96D0D29B27B9}"/>
    <cellStyle name="_99광통신네트워크남구용현외1개소_1_한미우석_통합국사전원선" xfId="3260" xr:uid="{EB5332EE-D6B7-429A-8FD6-AC2FE34CEC71}"/>
    <cellStyle name="_99광통신네트워크남구용현외1개소_1_한미우석_통합국사전원선 2" xfId="3261" xr:uid="{D5799A30-F670-4AAD-A21A-D7580CC54899}"/>
    <cellStyle name="_99광통신네트워크남구용현외1개소_1_한미우석_통합국사트레이" xfId="3262" xr:uid="{61D223EE-5841-43D4-B0CD-BDB9EA6548AF}"/>
    <cellStyle name="_99광통신네트워크남구용현외1개소_1_한미우석_통합국사트레이 2" xfId="3263" xr:uid="{C242FEA9-9A34-4DD5-92B8-BC8B3DBCA954}"/>
    <cellStyle name="_99광통신네트워크남구용현외1개소_1_한미우석_한미은행1" xfId="3264" xr:uid="{A565C8AF-D01B-428B-B601-C09F46A76223}"/>
    <cellStyle name="_99광통신네트워크남구용현외1개소_1_한미우석_한미은행1 2" xfId="3265" xr:uid="{A1AECAD5-31E7-4A38-AB61-C44260D00944}"/>
    <cellStyle name="_99광통신네트워크남구용현외1개소_1_한미우석_한미은행1_통합국사트레이" xfId="3266" xr:uid="{B0C05158-6B43-4E83-BAEC-863EFA843578}"/>
    <cellStyle name="_99광통신네트워크남구용현외1개소_1_한미우석_한미은행1_통합국사트레이 2" xfId="3267" xr:uid="{46AF26C4-6BAF-4C31-AA36-4C686FA0B417}"/>
    <cellStyle name="_99광통신네트워크남구용현외1개소_1_한미우석_한미은행2" xfId="3268" xr:uid="{07DB6475-8F37-4B2C-BBE8-0444CE69FD58}"/>
    <cellStyle name="_99광통신네트워크남구용현외1개소_1_한미우석_한미은행2 2" xfId="3269" xr:uid="{E11C6436-7EF6-46CF-9BB6-BF5718C00314}"/>
    <cellStyle name="_99광통신네트워크남구용현외1개소_1_한미우석_한미은행2_견적" xfId="3270" xr:uid="{5E0BFA29-A869-471F-B459-C8198A995B95}"/>
    <cellStyle name="_99광통신네트워크남구용현외1개소_1_한미우석_한미은행2_견적 2" xfId="3271" xr:uid="{3A575DF9-272D-4AD2-8053-EF9DD4AE509E}"/>
    <cellStyle name="_99광통신네트워크남구용현외1개소_1_한미우석_한미은행2_통합국사트레이" xfId="3272" xr:uid="{C56C768F-A464-44AC-9C88-94D5DFDA5587}"/>
    <cellStyle name="_99광통신네트워크남구용현외1개소_1_한미우석_한미은행2_통합국사트레이 2" xfId="3273" xr:uid="{7B3FD293-C417-45D3-8006-7DF17DD27247}"/>
    <cellStyle name="_99광통신네트워크남구용현외1개소_1_한미우석_한미은행본사" xfId="3274" xr:uid="{D981D4A0-3EAC-44B9-B42D-3EE449C1C386}"/>
    <cellStyle name="_99광통신네트워크남구용현외1개소_1_한미우석_한미은행본사 2" xfId="3275" xr:uid="{B8639FCC-6C60-40A2-A401-EAF061A72921}"/>
    <cellStyle name="_99광통신네트워크남구용현외1개소_1_한미우석_한미은행본사_견적" xfId="3276" xr:uid="{779FB977-DEBB-43D4-B2EE-651B9D69E59C}"/>
    <cellStyle name="_99광통신네트워크남구용현외1개소_1_한미우석_한미은행본사_견적 2" xfId="3277" xr:uid="{BD3E14C7-0036-4F90-B7CA-9804B542338B}"/>
    <cellStyle name="_99광통신네트워크남구용현외1개소_1_한미우석_한미은행본사_통합국사트레이" xfId="3278" xr:uid="{589B3581-DFF4-45A6-94D2-D16EEBD45CF9}"/>
    <cellStyle name="_99광통신네트워크남구용현외1개소_1_한미우석_한미은행본사_통합국사트레이 2" xfId="3279" xr:uid="{6CC008E1-42DB-4BBB-922C-22CB62AA5EF0}"/>
    <cellStyle name="_99광통신네트워크남구용현외1개소_1_한미우석_한미은행본사1" xfId="3280" xr:uid="{7A56FE87-9BCE-4BAA-8D24-0EC240CCF53A}"/>
    <cellStyle name="_99광통신네트워크남구용현외1개소_1_한미우석_한미은행본사1 2" xfId="3281" xr:uid="{523B1F83-8529-46F2-8FE6-F14533719E1E}"/>
    <cellStyle name="_99광통신네트워크남구용현외1개소_1_한미우석_한미은행본사1_견적" xfId="3282" xr:uid="{B7C58E51-442D-4B65-A1E6-DCEF5CA61A91}"/>
    <cellStyle name="_99광통신네트워크남구용현외1개소_1_한미우석_한미은행본사1_견적 2" xfId="3283" xr:uid="{B2682CA7-C468-4428-BE40-1B0F6D90D133}"/>
    <cellStyle name="_99광통신네트워크남구용현외1개소_1_한미우석_한미은행본사1_통합국사트레이" xfId="3284" xr:uid="{DF59E61C-5658-4A78-9A29-C11800BAD442}"/>
    <cellStyle name="_99광통신네트워크남구용현외1개소_1_한미우석_한미은행본사1_통합국사트레이 2" xfId="3285" xr:uid="{BBF0CC18-CB57-4BC0-9E61-A131F0599DE4}"/>
    <cellStyle name="_99광통신네트워크남구용현외1개소_1_한미은행본사" xfId="3286" xr:uid="{9E0C819D-A019-48A3-9ED5-00C0565E9684}"/>
    <cellStyle name="_99광통신네트워크남구용현외1개소_1_한미은행본사 2" xfId="3287" xr:uid="{68D8681A-9356-47C3-A391-8E6E2E659610}"/>
    <cellStyle name="_99광통신네트워크남구용현외1개소_1_한미은행본사_견적" xfId="3288" xr:uid="{72AFECF2-E818-4E28-9C11-336B9E00D39B}"/>
    <cellStyle name="_99광통신네트워크남구용현외1개소_1_한미은행본사_견적 2" xfId="3289" xr:uid="{203ED41A-58E0-4B9F-9615-36399254D317}"/>
    <cellStyle name="_99광통신네트워크남구용현외1개소_1_한미은행본사_계양등7개소" xfId="3290" xr:uid="{6DA9696B-2989-4D41-A855-1B6D8EBAEDFB}"/>
    <cellStyle name="_99광통신네트워크남구용현외1개소_1_한미은행본사_계양등7개소 2" xfId="3291" xr:uid="{FA9D6D88-4895-4EF6-AD80-05A85988E687}"/>
    <cellStyle name="_99광통신네트워크남구용현외1개소_1_한미은행본사_통합국사전원선" xfId="3292" xr:uid="{1BF0A530-CE6C-49EF-A38B-BAF79F65289E}"/>
    <cellStyle name="_99광통신네트워크남구용현외1개소_1_한미은행본사_통합국사전원선 2" xfId="3293" xr:uid="{44A05879-9434-4241-A4A3-475C1559DDEE}"/>
    <cellStyle name="_99광통신네트워크남구용현외1개소_1_한미은행본사_통합국사트레이" xfId="3294" xr:uid="{877E96E3-2C83-4CCA-8280-03E5AFA1AB37}"/>
    <cellStyle name="_99광통신네트워크남구용현외1개소_1_한미은행본사_통합국사트레이 2" xfId="3295" xr:uid="{3FF57368-C91D-4141-86BD-CB8D9B625111}"/>
    <cellStyle name="_99광통신네트워크남구용현외1개소_1_한미은행본사_한미은행1" xfId="3296" xr:uid="{32B51630-D4E3-47B8-A912-F5701FB74F65}"/>
    <cellStyle name="_99광통신네트워크남구용현외1개소_1_한미은행본사_한미은행1 2" xfId="3297" xr:uid="{2E70B7B1-77F5-449F-9BE2-712E81699658}"/>
    <cellStyle name="_99광통신네트워크남구용현외1개소_1_한미은행본사_한미은행1_통합국사트레이" xfId="3298" xr:uid="{E3B1F611-6B43-4A86-B660-73BB596D93C5}"/>
    <cellStyle name="_99광통신네트워크남구용현외1개소_1_한미은행본사_한미은행1_통합국사트레이 2" xfId="3299" xr:uid="{AF13B033-BE29-4C58-A9BA-A0B5A74A8670}"/>
    <cellStyle name="_99광통신네트워크남구용현외1개소_1_한미은행본사_한미은행2" xfId="3300" xr:uid="{E3979816-030C-4567-A85D-9B66F47C2DAD}"/>
    <cellStyle name="_99광통신네트워크남구용현외1개소_1_한미은행본사_한미은행2 2" xfId="3301" xr:uid="{5A46FA76-7765-42F5-82D1-83B4EDDB4691}"/>
    <cellStyle name="_99광통신네트워크남구용현외1개소_1_한미은행본사_한미은행2_견적" xfId="3302" xr:uid="{9E10B109-8DFE-4EB4-BC87-88167AD2A0A9}"/>
    <cellStyle name="_99광통신네트워크남구용현외1개소_1_한미은행본사_한미은행2_견적 2" xfId="3303" xr:uid="{C0D7B45F-8DE1-4E3C-A43A-27B42D053356}"/>
    <cellStyle name="_99광통신네트워크남구용현외1개소_1_한미은행본사_한미은행2_통합국사트레이" xfId="3304" xr:uid="{DC07696C-B82E-4107-A721-154CCEEFB266}"/>
    <cellStyle name="_99광통신네트워크남구용현외1개소_1_한미은행본사_한미은행2_통합국사트레이 2" xfId="3305" xr:uid="{09FFF3F2-E052-479F-A6A9-F90B71C8EF9E}"/>
    <cellStyle name="_99광통신네트워크남구용현외1개소_1_한미은행본사_한미은행본사" xfId="3306" xr:uid="{FEA09517-120B-4AFE-9256-A2BA4C748E3C}"/>
    <cellStyle name="_99광통신네트워크남구용현외1개소_1_한미은행본사_한미은행본사 2" xfId="3307" xr:uid="{46D0F901-24D2-4A7D-A726-2BD52121432C}"/>
    <cellStyle name="_99광통신네트워크남구용현외1개소_1_한미은행본사_한미은행본사_견적" xfId="3308" xr:uid="{43D566BE-29B4-4C3F-A10C-C0436ADB55CC}"/>
    <cellStyle name="_99광통신네트워크남구용현외1개소_1_한미은행본사_한미은행본사_견적 2" xfId="3309" xr:uid="{27EFDCEB-9D75-4377-B852-A53F131A8838}"/>
    <cellStyle name="_99광통신네트워크남구용현외1개소_1_한미은행본사_한미은행본사_통합국사트레이" xfId="3310" xr:uid="{14CF3B46-7971-40DE-A3E2-CA935E6C9C8F}"/>
    <cellStyle name="_99광통신네트워크남구용현외1개소_1_한미은행본사_한미은행본사_통합국사트레이 2" xfId="3311" xr:uid="{8503FAF4-97F7-40BB-8A14-C44C2D422F66}"/>
    <cellStyle name="_99광통신네트워크남구용현외1개소_1_한미은행본사_한미은행본사1" xfId="3312" xr:uid="{C8E89EBA-779E-45BC-877C-26D4CE62DF2F}"/>
    <cellStyle name="_99광통신네트워크남구용현외1개소_1_한미은행본사_한미은행본사1 2" xfId="3313" xr:uid="{6FE1F5FF-068A-4A95-83E7-4A0382BCF5B9}"/>
    <cellStyle name="_99광통신네트워크남구용현외1개소_1_한미은행본사_한미은행본사1_견적" xfId="3314" xr:uid="{0E6B060A-C390-4B86-8454-58F889CD293B}"/>
    <cellStyle name="_99광통신네트워크남구용현외1개소_1_한미은행본사_한미은행본사1_견적 2" xfId="3315" xr:uid="{A0F10AAA-1887-4DF6-9144-D1DEFAD55D34}"/>
    <cellStyle name="_99광통신네트워크남구용현외1개소_1_한미은행본사_한미은행본사1_통합국사트레이" xfId="3316" xr:uid="{1B1DBEFA-6516-480D-B8AB-0C4347AB7BBB}"/>
    <cellStyle name="_99광통신네트워크남구용현외1개소_1_한미은행본사_한미은행본사1_통합국사트레이 2" xfId="3317" xr:uid="{F7E2C198-63F3-4C5A-ADE6-09525185321F}"/>
    <cellStyle name="_99광통신네트워크남구용현외1개소_1_한미케이블" xfId="3318" xr:uid="{CCBFD4F8-BDF0-4E14-8E76-749D0A4C75F4}"/>
    <cellStyle name="_99광통신네트워크남구용현외1개소_1_한미케이블 2" xfId="3319" xr:uid="{B39AA61F-46E9-4F76-BE0E-E00DFC388864}"/>
    <cellStyle name="_99광통신네트워크남구용현외1개소_1_한미케이블_견적" xfId="3320" xr:uid="{30621D66-C227-46F3-8AAF-F180BD3FDDFB}"/>
    <cellStyle name="_99광통신네트워크남구용현외1개소_1_한미케이블_견적 2" xfId="3321" xr:uid="{B25864FC-6CC9-423B-87DA-E0CFA8EF0843}"/>
    <cellStyle name="_99광통신네트워크남구용현외1개소_1_한미케이블_계양등7개소" xfId="3322" xr:uid="{DD397B2D-320B-4C59-A341-41DA525458C7}"/>
    <cellStyle name="_99광통신네트워크남구용현외1개소_1_한미케이블_계양등7개소 2" xfId="3323" xr:uid="{31B172F6-33F7-4213-861A-1ECD5D5ACEFE}"/>
    <cellStyle name="_99광통신네트워크남구용현외1개소_1_한미케이블_통합국사전원선" xfId="3324" xr:uid="{C013E0AB-0FC2-4755-87CD-00790B9086FE}"/>
    <cellStyle name="_99광통신네트워크남구용현외1개소_1_한미케이블_통합국사전원선 2" xfId="3325" xr:uid="{A27FE2B5-D662-41BA-A72C-8B1E6C057E97}"/>
    <cellStyle name="_99광통신네트워크남구용현외1개소_1_한미케이블_통합국사트레이" xfId="3326" xr:uid="{0537A8F9-CE92-4500-9F7C-DBECD42F1EA2}"/>
    <cellStyle name="_99광통신네트워크남구용현외1개소_1_한미케이블_통합국사트레이 2" xfId="3327" xr:uid="{03A09897-5242-4644-BE27-0291D49350C4}"/>
    <cellStyle name="_99광통신네트워크남구용현외1개소_1_한미케이블_한미은행1" xfId="3328" xr:uid="{357F62DB-9138-49DE-B0D0-2129F0C4DF59}"/>
    <cellStyle name="_99광통신네트워크남구용현외1개소_1_한미케이블_한미은행1 2" xfId="3329" xr:uid="{84E33FFB-2F9D-4E03-B10C-7E3D87BBC61A}"/>
    <cellStyle name="_99광통신네트워크남구용현외1개소_1_한미케이블_한미은행1_통합국사트레이" xfId="3330" xr:uid="{3CF26B40-13A1-41B3-ABFC-C2B4B5CA17CF}"/>
    <cellStyle name="_99광통신네트워크남구용현외1개소_1_한미케이블_한미은행1_통합국사트레이 2" xfId="3331" xr:uid="{5DC4E487-D1C9-4EAB-9F36-A732B5A940CD}"/>
    <cellStyle name="_99광통신네트워크남구용현외1개소_1_한미케이블_한미은행2" xfId="3332" xr:uid="{9C84117A-C1D7-42C9-95A0-362937A34E9D}"/>
    <cellStyle name="_99광통신네트워크남구용현외1개소_1_한미케이블_한미은행2 2" xfId="3333" xr:uid="{40750278-A887-4205-8AD6-986CE75CB15B}"/>
    <cellStyle name="_99광통신네트워크남구용현외1개소_1_한미케이블_한미은행2_견적" xfId="3334" xr:uid="{519CDA10-FB36-43F8-AB2C-21F91EA9A190}"/>
    <cellStyle name="_99광통신네트워크남구용현외1개소_1_한미케이블_한미은행2_견적 2" xfId="3335" xr:uid="{21302533-B685-4710-8BCA-2D7A6920C3A6}"/>
    <cellStyle name="_99광통신네트워크남구용현외1개소_1_한미케이블_한미은행2_통합국사트레이" xfId="3336" xr:uid="{78604323-C4BF-45C8-B582-644F4D56FBFF}"/>
    <cellStyle name="_99광통신네트워크남구용현외1개소_1_한미케이블_한미은행2_통합국사트레이 2" xfId="3337" xr:uid="{D4170DEA-C4D1-43C9-AC9F-F3D03F4791C6}"/>
    <cellStyle name="_99광통신네트워크남구용현외1개소_1_한미케이블_한미은행본사" xfId="3338" xr:uid="{F5643884-2E26-444F-969C-00F92ECB848D}"/>
    <cellStyle name="_99광통신네트워크남구용현외1개소_1_한미케이블_한미은행본사 2" xfId="3339" xr:uid="{18B7232C-1402-42B4-A2A9-C4C3CCA99F28}"/>
    <cellStyle name="_99광통신네트워크남구용현외1개소_1_한미케이블_한미은행본사_견적" xfId="3340" xr:uid="{AA0CA7E5-BE67-4B08-9665-CF6EE389F1E3}"/>
    <cellStyle name="_99광통신네트워크남구용현외1개소_1_한미케이블_한미은행본사_견적 2" xfId="3341" xr:uid="{7818D1ED-0011-4447-81E8-251768BC7A88}"/>
    <cellStyle name="_99광통신네트워크남구용현외1개소_1_한미케이블_한미은행본사_통합국사트레이" xfId="3342" xr:uid="{047D58E6-8D24-40ED-BEF3-8373003E5570}"/>
    <cellStyle name="_99광통신네트워크남구용현외1개소_1_한미케이블_한미은행본사_통합국사트레이 2" xfId="3343" xr:uid="{00523D39-C4AB-4E73-957C-510C1EA04D69}"/>
    <cellStyle name="_99광통신네트워크남구용현외1개소_1_한미케이블_한미은행본사1" xfId="3344" xr:uid="{3450D1A3-506F-402D-B3A0-F5DB74D770D1}"/>
    <cellStyle name="_99광통신네트워크남구용현외1개소_1_한미케이블_한미은행본사1 2" xfId="3345" xr:uid="{0A2E2A54-AB44-4AD7-A3A9-8B7B4BB5B5C3}"/>
    <cellStyle name="_99광통신네트워크남구용현외1개소_1_한미케이블_한미은행본사1_견적" xfId="3346" xr:uid="{FFC5AC7F-5DE6-49A9-9BF7-4A3B4E14EA38}"/>
    <cellStyle name="_99광통신네트워크남구용현외1개소_1_한미케이블_한미은행본사1_견적 2" xfId="3347" xr:uid="{32C89E90-AA26-4FCF-8213-6DED40EACB28}"/>
    <cellStyle name="_99광통신네트워크남구용현외1개소_1_한미케이블_한미은행본사1_통합국사트레이" xfId="3348" xr:uid="{F29D7799-28C6-4D21-B0E9-9D10E00581ED}"/>
    <cellStyle name="_99광통신네트워크남구용현외1개소_1_한미케이블_한미은행본사1_통합국사트레이 2" xfId="3349" xr:uid="{83617D76-A2B1-4588-A70A-4E736195A111}"/>
    <cellStyle name="_99광통신네트워크남구용현외1개소_용현한양외계약및준공관련" xfId="3350" xr:uid="{D7EBF9CC-5E1D-4A67-B1CA-B2909B07A8CF}"/>
    <cellStyle name="_99광통신네트워크남구용현외1개소_용현한양외계약및준공관련 2" xfId="3351" xr:uid="{CFBDD355-55EB-41DA-9720-E5830B9AF33B}"/>
    <cellStyle name="_99광통신네트워크남구용현외1개소_용현한양외계약및준공관련_견적" xfId="3352" xr:uid="{BA08CDAC-3254-495A-9505-2F63A822BDB9}"/>
    <cellStyle name="_99광통신네트워크남구용현외1개소_용현한양외계약및준공관련_견적 2" xfId="3353" xr:uid="{37751B97-6F34-4782-8AC5-C0836FAAFF51}"/>
    <cellStyle name="_99광통신네트워크남구용현외1개소_용현한양외계약및준공관련_통합국사트레이" xfId="3354" xr:uid="{5CEFD4E4-46C1-4D49-9B08-DF921A10F771}"/>
    <cellStyle name="_99광통신네트워크남구용현외1개소_용현한양외계약및준공관련_통합국사트레이 2" xfId="3355" xr:uid="{7C734B76-E90D-4BA1-B5EA-3DBFA500AA55}"/>
    <cellStyle name="_99광통신네트워크남구용현외1개소_용현한양외계약및준공관련_한미우석" xfId="3356" xr:uid="{326670E9-1722-4AEA-98A9-2153A3686118}"/>
    <cellStyle name="_99광통신네트워크남구용현외1개소_용현한양외계약및준공관련_한미우석 2" xfId="3357" xr:uid="{2AF72086-4E42-49D2-B5C2-5EA1F7E8F9F1}"/>
    <cellStyle name="_99광통신네트워크남구용현외1개소_용현한양외계약및준공관련_한미우석_견적" xfId="3358" xr:uid="{880D8314-254A-48B0-959C-316DA76C71EA}"/>
    <cellStyle name="_99광통신네트워크남구용현외1개소_용현한양외계약및준공관련_한미우석_견적 2" xfId="3359" xr:uid="{E29401AD-71C9-4737-942B-0BD9C8B3B7D7}"/>
    <cellStyle name="_99광통신네트워크남구용현외1개소_용현한양외계약및준공관련_한미우석_계양등7개소" xfId="3360" xr:uid="{25F36ADC-7865-4AFF-AB95-FBECBBA09A2C}"/>
    <cellStyle name="_99광통신네트워크남구용현외1개소_용현한양외계약및준공관련_한미우석_계양등7개소 2" xfId="3361" xr:uid="{38F46575-088F-4770-81B2-19D70FDD2831}"/>
    <cellStyle name="_99광통신네트워크남구용현외1개소_용현한양외계약및준공관련_한미우석_통합국사전원선" xfId="3362" xr:uid="{444FA7A2-C49C-4DB4-B412-04F2054908B1}"/>
    <cellStyle name="_99광통신네트워크남구용현외1개소_용현한양외계약및준공관련_한미우석_통합국사전원선 2" xfId="3363" xr:uid="{BBF71DD9-3F84-4789-9E56-0D6F3C3B3BF5}"/>
    <cellStyle name="_99광통신네트워크남구용현외1개소_용현한양외계약및준공관련_한미우석_통합국사트레이" xfId="3364" xr:uid="{B9E45879-2379-421B-B5CB-4093C35D3DB3}"/>
    <cellStyle name="_99광통신네트워크남구용현외1개소_용현한양외계약및준공관련_한미우석_통합국사트레이 2" xfId="3365" xr:uid="{E4CE798E-1A05-41D5-8DD2-A04AEC1ECC83}"/>
    <cellStyle name="_99광통신네트워크남구용현외1개소_용현한양외계약및준공관련_한미우석_한미은행1" xfId="3366" xr:uid="{D87D2016-B0F2-4B37-8FB7-AE004B24305D}"/>
    <cellStyle name="_99광통신네트워크남구용현외1개소_용현한양외계약및준공관련_한미우석_한미은행1 2" xfId="3367" xr:uid="{00F33175-A78E-4A4A-86C9-0F49664DD996}"/>
    <cellStyle name="_99광통신네트워크남구용현외1개소_용현한양외계약및준공관련_한미우석_한미은행1_통합국사트레이" xfId="3368" xr:uid="{08E660EB-0A9D-4DCE-B612-EF26158A7113}"/>
    <cellStyle name="_99광통신네트워크남구용현외1개소_용현한양외계약및준공관련_한미우석_한미은행1_통합국사트레이 2" xfId="3369" xr:uid="{13B44847-C87A-4F28-B754-C14B5BE7123F}"/>
    <cellStyle name="_99광통신네트워크남구용현외1개소_용현한양외계약및준공관련_한미우석_한미은행2" xfId="3370" xr:uid="{88E9FCA2-5B60-4A75-85E2-689AB03D0F50}"/>
    <cellStyle name="_99광통신네트워크남구용현외1개소_용현한양외계약및준공관련_한미우석_한미은행2 2" xfId="3371" xr:uid="{91BE74E9-14F9-42B0-9553-99EA18D3E98B}"/>
    <cellStyle name="_99광통신네트워크남구용현외1개소_용현한양외계약및준공관련_한미우석_한미은행2_견적" xfId="3372" xr:uid="{4CC9B191-D99F-43E7-A8B1-E8538554DE0D}"/>
    <cellStyle name="_99광통신네트워크남구용현외1개소_용현한양외계약및준공관련_한미우석_한미은행2_견적 2" xfId="3373" xr:uid="{B2E29700-F0C9-474A-96B2-0CF0568C93B3}"/>
    <cellStyle name="_99광통신네트워크남구용현외1개소_용현한양외계약및준공관련_한미우석_한미은행2_통합국사트레이" xfId="3374" xr:uid="{BCE1C05D-B879-45B9-9A3D-8388600280F3}"/>
    <cellStyle name="_99광통신네트워크남구용현외1개소_용현한양외계약및준공관련_한미우석_한미은행2_통합국사트레이 2" xfId="3375" xr:uid="{40F3C8B9-672A-4DB2-87C8-DF7A7CA322F4}"/>
    <cellStyle name="_99광통신네트워크남구용현외1개소_용현한양외계약및준공관련_한미우석_한미은행본사" xfId="3376" xr:uid="{3C911C1C-1278-4C5B-8EBA-3C24CA2261A3}"/>
    <cellStyle name="_99광통신네트워크남구용현외1개소_용현한양외계약및준공관련_한미우석_한미은행본사 2" xfId="3377" xr:uid="{DEC6A1C9-43B9-43D2-8E1D-AF4CDA34E889}"/>
    <cellStyle name="_99광통신네트워크남구용현외1개소_용현한양외계약및준공관련_한미우석_한미은행본사_견적" xfId="3378" xr:uid="{B84673F2-5DC2-4403-BA7D-2229F7BC8DE7}"/>
    <cellStyle name="_99광통신네트워크남구용현외1개소_용현한양외계약및준공관련_한미우석_한미은행본사_견적 2" xfId="3379" xr:uid="{8D83ECC5-529C-465E-ACFB-99217837FCFD}"/>
    <cellStyle name="_99광통신네트워크남구용현외1개소_용현한양외계약및준공관련_한미우석_한미은행본사_통합국사트레이" xfId="3380" xr:uid="{D848E8BE-88B2-42CA-863C-C9398D3E7111}"/>
    <cellStyle name="_99광통신네트워크남구용현외1개소_용현한양외계약및준공관련_한미우석_한미은행본사_통합국사트레이 2" xfId="3381" xr:uid="{71580CBC-D007-4C65-9B67-40C75923E39C}"/>
    <cellStyle name="_99광통신네트워크남구용현외1개소_용현한양외계약및준공관련_한미우석_한미은행본사1" xfId="3382" xr:uid="{5F84FB06-84F5-42DA-9F55-A81E5E7430A4}"/>
    <cellStyle name="_99광통신네트워크남구용현외1개소_용현한양외계약및준공관련_한미우석_한미은행본사1 2" xfId="3383" xr:uid="{02CFBF54-9520-4F00-B914-CA4E4CE81A65}"/>
    <cellStyle name="_99광통신네트워크남구용현외1개소_용현한양외계약및준공관련_한미우석_한미은행본사1_견적" xfId="3384" xr:uid="{5DF97988-E3DF-47B8-A456-0D6BB61B2B86}"/>
    <cellStyle name="_99광통신네트워크남구용현외1개소_용현한양외계약및준공관련_한미우석_한미은행본사1_견적 2" xfId="3385" xr:uid="{B1EEB71A-731C-4EB1-9F2C-918ED8558CD4}"/>
    <cellStyle name="_99광통신네트워크남구용현외1개소_용현한양외계약및준공관련_한미우석_한미은행본사1_통합국사트레이" xfId="3386" xr:uid="{70EA956C-4A8A-47CA-858E-45E0E46DB501}"/>
    <cellStyle name="_99광통신네트워크남구용현외1개소_용현한양외계약및준공관련_한미우석_한미은행본사1_통합국사트레이 2" xfId="3387" xr:uid="{D9637AD4-2773-49FE-9FD0-162438665762}"/>
    <cellStyle name="_99광통신네트워크남구용현외1개소_용현한양외계약및준공관련_한미은행본사" xfId="3388" xr:uid="{12E4DEFA-94D8-4826-9081-B25519DBD08B}"/>
    <cellStyle name="_99광통신네트워크남구용현외1개소_용현한양외계약및준공관련_한미은행본사 2" xfId="3389" xr:uid="{B135B08E-CDFB-45BD-B4F5-2DE9B5EDFC2B}"/>
    <cellStyle name="_99광통신네트워크남구용현외1개소_용현한양외계약및준공관련_한미은행본사_견적" xfId="3390" xr:uid="{081B6A7C-F5B4-49C7-A03C-8E5489745E71}"/>
    <cellStyle name="_99광통신네트워크남구용현외1개소_용현한양외계약및준공관련_한미은행본사_견적 2" xfId="3391" xr:uid="{927B1F39-4EE8-42FF-8042-0DC5144B203F}"/>
    <cellStyle name="_99광통신네트워크남구용현외1개소_용현한양외계약및준공관련_한미은행본사_계양등7개소" xfId="3392" xr:uid="{1BCAC4A9-9D12-4154-823E-0290B17B9173}"/>
    <cellStyle name="_99광통신네트워크남구용현외1개소_용현한양외계약및준공관련_한미은행본사_계양등7개소 2" xfId="3393" xr:uid="{410053C3-B9B5-47F3-BC94-7C4EBF35F0E2}"/>
    <cellStyle name="_99광통신네트워크남구용현외1개소_용현한양외계약및준공관련_한미은행본사_통합국사전원선" xfId="3394" xr:uid="{F78F6C33-13C6-457A-AB2F-F7ADEB781A57}"/>
    <cellStyle name="_99광통신네트워크남구용현외1개소_용현한양외계약및준공관련_한미은행본사_통합국사전원선 2" xfId="3395" xr:uid="{223BD8C9-FE33-40E3-A7C6-DB6C63D06F40}"/>
    <cellStyle name="_99광통신네트워크남구용현외1개소_용현한양외계약및준공관련_한미은행본사_통합국사트레이" xfId="3396" xr:uid="{53A6CC4C-1299-4E1F-BDCA-FCCDB41B72D8}"/>
    <cellStyle name="_99광통신네트워크남구용현외1개소_용현한양외계약및준공관련_한미은행본사_통합국사트레이 2" xfId="3397" xr:uid="{2C31B8D4-E328-4170-B25A-4824809588BD}"/>
    <cellStyle name="_99광통신네트워크남구용현외1개소_용현한양외계약및준공관련_한미은행본사_한미은행1" xfId="3398" xr:uid="{FA5ABA75-8AB0-4DA5-BC71-58B55E3AB0B6}"/>
    <cellStyle name="_99광통신네트워크남구용현외1개소_용현한양외계약및준공관련_한미은행본사_한미은행1 2" xfId="3399" xr:uid="{C35668A2-2084-4E56-BACF-1EF645CF3381}"/>
    <cellStyle name="_99광통신네트워크남구용현외1개소_용현한양외계약및준공관련_한미은행본사_한미은행1_통합국사트레이" xfId="3400" xr:uid="{0100646D-EA47-43A9-9523-D2436B1DC7D4}"/>
    <cellStyle name="_99광통신네트워크남구용현외1개소_용현한양외계약및준공관련_한미은행본사_한미은행1_통합국사트레이 2" xfId="3401" xr:uid="{B8937397-0598-4145-8C3B-7FE07F3D0A0F}"/>
    <cellStyle name="_99광통신네트워크남구용현외1개소_용현한양외계약및준공관련_한미은행본사_한미은행2" xfId="3402" xr:uid="{9B442086-074C-42BD-9DDD-95FD11A24CFF}"/>
    <cellStyle name="_99광통신네트워크남구용현외1개소_용현한양외계약및준공관련_한미은행본사_한미은행2 2" xfId="3403" xr:uid="{2B7C1316-E7B9-427F-87A7-D4061909E411}"/>
    <cellStyle name="_99광통신네트워크남구용현외1개소_용현한양외계약및준공관련_한미은행본사_한미은행2_견적" xfId="3404" xr:uid="{CC9ACDA4-F35E-4AE5-97AC-527A3E581437}"/>
    <cellStyle name="_99광통신네트워크남구용현외1개소_용현한양외계약및준공관련_한미은행본사_한미은행2_견적 2" xfId="3405" xr:uid="{D6CEA7FE-C428-4174-838E-2D3D24624A9A}"/>
    <cellStyle name="_99광통신네트워크남구용현외1개소_용현한양외계약및준공관련_한미은행본사_한미은행2_통합국사트레이" xfId="3406" xr:uid="{A947354A-468E-4060-925C-178ACBF816A6}"/>
    <cellStyle name="_99광통신네트워크남구용현외1개소_용현한양외계약및준공관련_한미은행본사_한미은행2_통합국사트레이 2" xfId="3407" xr:uid="{9789500D-288C-42C8-8EFC-9316DDF97ACE}"/>
    <cellStyle name="_99광통신네트워크남구용현외1개소_용현한양외계약및준공관련_한미은행본사_한미은행본사" xfId="3408" xr:uid="{3E619A86-6057-4DB4-BEE0-12BC39A72FC4}"/>
    <cellStyle name="_99광통신네트워크남구용현외1개소_용현한양외계약및준공관련_한미은행본사_한미은행본사 2" xfId="3409" xr:uid="{D08D33D5-431C-4625-8BAB-6DB763CC76E1}"/>
    <cellStyle name="_99광통신네트워크남구용현외1개소_용현한양외계약및준공관련_한미은행본사_한미은행본사_견적" xfId="3410" xr:uid="{F6F4AD39-94D0-4854-B97B-996929DB759A}"/>
    <cellStyle name="_99광통신네트워크남구용현외1개소_용현한양외계약및준공관련_한미은행본사_한미은행본사_견적 2" xfId="3411" xr:uid="{252BCDB1-0E5A-4961-9938-564555AED57F}"/>
    <cellStyle name="_99광통신네트워크남구용현외1개소_용현한양외계약및준공관련_한미은행본사_한미은행본사_통합국사트레이" xfId="3412" xr:uid="{D8E5ED6B-F873-4658-96C3-C2A509E38999}"/>
    <cellStyle name="_99광통신네트워크남구용현외1개소_용현한양외계약및준공관련_한미은행본사_한미은행본사_통합국사트레이 2" xfId="3413" xr:uid="{B4A58D24-A282-464B-A823-4AA6232A950E}"/>
    <cellStyle name="_99광통신네트워크남구용현외1개소_용현한양외계약및준공관련_한미은행본사_한미은행본사1" xfId="3414" xr:uid="{084A3EC4-06AC-4D5E-BB91-607003DA0EA7}"/>
    <cellStyle name="_99광통신네트워크남구용현외1개소_용현한양외계약및준공관련_한미은행본사_한미은행본사1 2" xfId="3415" xr:uid="{FF978F12-C2FB-494F-ADED-43342610B7FC}"/>
    <cellStyle name="_99광통신네트워크남구용현외1개소_용현한양외계약및준공관련_한미은행본사_한미은행본사1_견적" xfId="3416" xr:uid="{A8826684-A626-4E8B-9F76-BE9039A79FBD}"/>
    <cellStyle name="_99광통신네트워크남구용현외1개소_용현한양외계약및준공관련_한미은행본사_한미은행본사1_견적 2" xfId="3417" xr:uid="{99BA70D4-1C28-4C54-9B27-CA35ECCDE930}"/>
    <cellStyle name="_99광통신네트워크남구용현외1개소_용현한양외계약및준공관련_한미은행본사_한미은행본사1_통합국사트레이" xfId="3418" xr:uid="{E90B84DB-FB8B-4B6B-806B-F06C34DF45AF}"/>
    <cellStyle name="_99광통신네트워크남구용현외1개소_용현한양외계약및준공관련_한미은행본사_한미은행본사1_통합국사트레이 2" xfId="3419" xr:uid="{B5904EF8-6C40-407F-A63A-780CC5A49E74}"/>
    <cellStyle name="_99광통신네트워크남구용현외1개소_용현한양외계약및준공관련_한미케이블" xfId="3420" xr:uid="{5F04E818-BE9B-4020-89B5-BDB07D5C2B5C}"/>
    <cellStyle name="_99광통신네트워크남구용현외1개소_용현한양외계약및준공관련_한미케이블 2" xfId="3421" xr:uid="{8B1679E3-8A9F-4483-A269-BE8ECAF3AAE7}"/>
    <cellStyle name="_99광통신네트워크남구용현외1개소_용현한양외계약및준공관련_한미케이블_견적" xfId="3422" xr:uid="{C7BF904B-07CE-43EE-80BA-26B1DEA2528E}"/>
    <cellStyle name="_99광통신네트워크남구용현외1개소_용현한양외계약및준공관련_한미케이블_견적 2" xfId="3423" xr:uid="{77085C68-40A6-4B04-966D-C57956547821}"/>
    <cellStyle name="_99광통신네트워크남구용현외1개소_용현한양외계약및준공관련_한미케이블_계양등7개소" xfId="3424" xr:uid="{CD3CDB9D-873A-403D-AAD1-D8A9BA3D8C2E}"/>
    <cellStyle name="_99광통신네트워크남구용현외1개소_용현한양외계약및준공관련_한미케이블_계양등7개소 2" xfId="3425" xr:uid="{835CB8D1-542E-4CC2-B28F-7FEBD6FA423E}"/>
    <cellStyle name="_99광통신네트워크남구용현외1개소_용현한양외계약및준공관련_한미케이블_통합국사전원선" xfId="3426" xr:uid="{48EC31E8-C165-4EDC-AEC0-1185D39D9787}"/>
    <cellStyle name="_99광통신네트워크남구용현외1개소_용현한양외계약및준공관련_한미케이블_통합국사전원선 2" xfId="3427" xr:uid="{C7DFD537-709B-4760-B4CE-35FCB1099256}"/>
    <cellStyle name="_99광통신네트워크남구용현외1개소_용현한양외계약및준공관련_한미케이블_통합국사트레이" xfId="3428" xr:uid="{69B42D38-7174-43E1-B2B3-FC0F44CC4192}"/>
    <cellStyle name="_99광통신네트워크남구용현외1개소_용현한양외계약및준공관련_한미케이블_통합국사트레이 2" xfId="3429" xr:uid="{F39C714B-6A57-4133-91DC-3DA23B097E96}"/>
    <cellStyle name="_99광통신네트워크남구용현외1개소_용현한양외계약및준공관련_한미케이블_한미은행1" xfId="3430" xr:uid="{5C6D37FE-EF98-4618-B00A-5DF906E56CBE}"/>
    <cellStyle name="_99광통신네트워크남구용현외1개소_용현한양외계약및준공관련_한미케이블_한미은행1 2" xfId="3431" xr:uid="{A077B5AE-325F-44A6-875C-91F0ED330235}"/>
    <cellStyle name="_99광통신네트워크남구용현외1개소_용현한양외계약및준공관련_한미케이블_한미은행1_통합국사트레이" xfId="3432" xr:uid="{D945643D-61D3-49DF-903E-A5F0F43BF03B}"/>
    <cellStyle name="_99광통신네트워크남구용현외1개소_용현한양외계약및준공관련_한미케이블_한미은행1_통합국사트레이 2" xfId="3433" xr:uid="{9B94C8C2-DA86-472A-9753-28DA15546B5D}"/>
    <cellStyle name="_99광통신네트워크남구용현외1개소_용현한양외계약및준공관련_한미케이블_한미은행2" xfId="3434" xr:uid="{A04EE51D-83E9-4FFC-90E4-83497EA5C862}"/>
    <cellStyle name="_99광통신네트워크남구용현외1개소_용현한양외계약및준공관련_한미케이블_한미은행2 2" xfId="3435" xr:uid="{88BA637D-8B9C-45FB-ACEF-C7A25D417348}"/>
    <cellStyle name="_99광통신네트워크남구용현외1개소_용현한양외계약및준공관련_한미케이블_한미은행2_견적" xfId="3436" xr:uid="{82237CDA-B57E-42E4-87E0-119B5DDA6041}"/>
    <cellStyle name="_99광통신네트워크남구용현외1개소_용현한양외계약및준공관련_한미케이블_한미은행2_견적 2" xfId="3437" xr:uid="{47D89B0F-B68A-4944-8C87-EE0B45071FEE}"/>
    <cellStyle name="_99광통신네트워크남구용현외1개소_용현한양외계약및준공관련_한미케이블_한미은행2_통합국사트레이" xfId="3438" xr:uid="{F46C3015-1008-43FF-BF21-52A2FF28CAEE}"/>
    <cellStyle name="_99광통신네트워크남구용현외1개소_용현한양외계약및준공관련_한미케이블_한미은행2_통합국사트레이 2" xfId="3439" xr:uid="{64312617-0C59-42C9-AF66-0D13DF26D853}"/>
    <cellStyle name="_99광통신네트워크남구용현외1개소_용현한양외계약및준공관련_한미케이블_한미은행본사" xfId="3440" xr:uid="{6327F576-980D-43FD-A396-6CB24BBCA797}"/>
    <cellStyle name="_99광통신네트워크남구용현외1개소_용현한양외계약및준공관련_한미케이블_한미은행본사 2" xfId="3441" xr:uid="{F022CB6D-3C72-44B0-A065-74AB3CEDAED4}"/>
    <cellStyle name="_99광통신네트워크남구용현외1개소_용현한양외계약및준공관련_한미케이블_한미은행본사_견적" xfId="3442" xr:uid="{FE8F149A-C023-4D6A-AAA1-F003A3CD531B}"/>
    <cellStyle name="_99광통신네트워크남구용현외1개소_용현한양외계약및준공관련_한미케이블_한미은행본사_견적 2" xfId="3443" xr:uid="{F88C6867-7B39-4621-995B-109CF4AFBFC5}"/>
    <cellStyle name="_99광통신네트워크남구용현외1개소_용현한양외계약및준공관련_한미케이블_한미은행본사_통합국사트레이" xfId="3444" xr:uid="{4984DC56-C16D-4C0B-B55D-24C325982D7F}"/>
    <cellStyle name="_99광통신네트워크남구용현외1개소_용현한양외계약및준공관련_한미케이블_한미은행본사_통합국사트레이 2" xfId="3445" xr:uid="{2896A5DF-A4F4-4DE5-9AFF-9CC9B2133F60}"/>
    <cellStyle name="_99광통신네트워크남구용현외1개소_용현한양외계약및준공관련_한미케이블_한미은행본사1" xfId="3446" xr:uid="{74F2E397-B763-444A-9A13-4E5CDA385BD4}"/>
    <cellStyle name="_99광통신네트워크남구용현외1개소_용현한양외계약및준공관련_한미케이블_한미은행본사1 2" xfId="3447" xr:uid="{F8D3E027-A71F-4F95-9AED-C23ED6410EBA}"/>
    <cellStyle name="_99광통신네트워크남구용현외1개소_용현한양외계약및준공관련_한미케이블_한미은행본사1_견적" xfId="3448" xr:uid="{2FE99E69-2D05-488E-A8B4-E9CAD3E77CA5}"/>
    <cellStyle name="_99광통신네트워크남구용현외1개소_용현한양외계약및준공관련_한미케이블_한미은행본사1_견적 2" xfId="3449" xr:uid="{1827186F-A4DF-4BDF-BED8-0657D0AC5515}"/>
    <cellStyle name="_99광통신네트워크남구용현외1개소_용현한양외계약및준공관련_한미케이블_한미은행본사1_통합국사트레이" xfId="3450" xr:uid="{2CAB7D2E-2188-4B0C-8FA2-F61E4A9CBC5C}"/>
    <cellStyle name="_99광통신네트워크남구용현외1개소_용현한양외계약및준공관련_한미케이블_한미은행본사1_통합국사트레이 2" xfId="3451" xr:uid="{77F2306B-54AE-4E7C-AD94-2D3E72BD3FDB}"/>
    <cellStyle name="_99광통신네트워크남구용현외1개소_파워콤간이공사관련" xfId="3452" xr:uid="{7DA65E1E-C0A7-41EE-94AB-B6BB6AE82FA8}"/>
    <cellStyle name="_99광통신네트워크남구용현외1개소_파워콤간이공사관련 2" xfId="3453" xr:uid="{D2E8D132-85F6-4195-AC74-2423259D3930}"/>
    <cellStyle name="_99광통신네트워크남구용현외1개소_파워콤간이공사관련_견적" xfId="3454" xr:uid="{453E3198-52C9-4E64-B7FF-DB86DA45BE1D}"/>
    <cellStyle name="_99광통신네트워크남구용현외1개소_파워콤간이공사관련_견적 2" xfId="3455" xr:uid="{843D4786-2461-4DBE-8AE4-B9E0AB7AEDC1}"/>
    <cellStyle name="_99광통신네트워크남구용현외1개소_파워콤간이공사관련_통합국사트레이" xfId="3456" xr:uid="{C1313827-27BF-49A4-95C2-0A39D5269120}"/>
    <cellStyle name="_99광통신네트워크남구용현외1개소_파워콤간이공사관련_통합국사트레이 2" xfId="3457" xr:uid="{42F6807B-96DF-4F5D-BCDB-AB4ABFD9E573}"/>
    <cellStyle name="_99광통신네트워크남구용현외1개소_파워콤간이공사관련_한미우석" xfId="3458" xr:uid="{5EC43E4E-1CC3-4136-9357-43EE0AE32FAC}"/>
    <cellStyle name="_99광통신네트워크남구용현외1개소_파워콤간이공사관련_한미우석 2" xfId="3459" xr:uid="{548BB821-F151-4E0C-A78E-4EA9F1A0D807}"/>
    <cellStyle name="_99광통신네트워크남구용현외1개소_파워콤간이공사관련_한미우석_견적" xfId="3460" xr:uid="{4BE4A51C-CF0E-40EF-911A-5D5722AAA913}"/>
    <cellStyle name="_99광통신네트워크남구용현외1개소_파워콤간이공사관련_한미우석_견적 2" xfId="3461" xr:uid="{A4E8CCEB-C5E7-4813-9144-24FDBF35EA8B}"/>
    <cellStyle name="_99광통신네트워크남구용현외1개소_파워콤간이공사관련_한미우석_계양등7개소" xfId="3462" xr:uid="{126853EC-05B1-4A2D-8989-8A16CBCC4744}"/>
    <cellStyle name="_99광통신네트워크남구용현외1개소_파워콤간이공사관련_한미우석_계양등7개소 2" xfId="3463" xr:uid="{BA8A26D1-21B4-42BC-AFE7-9D48603660C4}"/>
    <cellStyle name="_99광통신네트워크남구용현외1개소_파워콤간이공사관련_한미우석_통합국사전원선" xfId="3464" xr:uid="{F95BBA0B-60F1-4C16-A152-4BF45D2B2018}"/>
    <cellStyle name="_99광통신네트워크남구용현외1개소_파워콤간이공사관련_한미우석_통합국사전원선 2" xfId="3465" xr:uid="{BBA96945-766F-431C-B7F3-CF58324328F6}"/>
    <cellStyle name="_99광통신네트워크남구용현외1개소_파워콤간이공사관련_한미우석_통합국사트레이" xfId="3466" xr:uid="{2E6D54F0-5C72-450B-965B-D564E9F0F93D}"/>
    <cellStyle name="_99광통신네트워크남구용현외1개소_파워콤간이공사관련_한미우석_통합국사트레이 2" xfId="3467" xr:uid="{82537FC0-361F-415E-BF4A-B10663F6B6F8}"/>
    <cellStyle name="_99광통신네트워크남구용현외1개소_파워콤간이공사관련_한미우석_한미은행1" xfId="3468" xr:uid="{B5AB79AE-3814-485A-BD27-D10C2044CF35}"/>
    <cellStyle name="_99광통신네트워크남구용현외1개소_파워콤간이공사관련_한미우석_한미은행1 2" xfId="3469" xr:uid="{B189B98E-016B-4AEB-9448-F67D8905D26F}"/>
    <cellStyle name="_99광통신네트워크남구용현외1개소_파워콤간이공사관련_한미우석_한미은행1_통합국사트레이" xfId="3470" xr:uid="{39F26B5F-F3C5-4BB9-BDA2-54A90FA664A7}"/>
    <cellStyle name="_99광통신네트워크남구용현외1개소_파워콤간이공사관련_한미우석_한미은행1_통합국사트레이 2" xfId="3471" xr:uid="{1514CDB8-B51F-489F-AD81-86AAC28D5F25}"/>
    <cellStyle name="_99광통신네트워크남구용현외1개소_파워콤간이공사관련_한미우석_한미은행2" xfId="3472" xr:uid="{A081F47C-334D-4C0F-8855-417270FEA761}"/>
    <cellStyle name="_99광통신네트워크남구용현외1개소_파워콤간이공사관련_한미우석_한미은행2 2" xfId="3473" xr:uid="{2587589B-A1ED-4355-946C-73F4DDA61DB7}"/>
    <cellStyle name="_99광통신네트워크남구용현외1개소_파워콤간이공사관련_한미우석_한미은행2_견적" xfId="3474" xr:uid="{DE1BF72C-01E4-4858-9047-E7169272445C}"/>
    <cellStyle name="_99광통신네트워크남구용현외1개소_파워콤간이공사관련_한미우석_한미은행2_견적 2" xfId="3475" xr:uid="{857DEB67-E343-4EC7-A2A1-FD19BCDB974D}"/>
    <cellStyle name="_99광통신네트워크남구용현외1개소_파워콤간이공사관련_한미우석_한미은행2_통합국사트레이" xfId="3476" xr:uid="{5B4DB5AC-15D2-46FA-8FBA-91B025619ECE}"/>
    <cellStyle name="_99광통신네트워크남구용현외1개소_파워콤간이공사관련_한미우석_한미은행2_통합국사트레이 2" xfId="3477" xr:uid="{125A707F-F665-4061-888A-4764422C39F5}"/>
    <cellStyle name="_99광통신네트워크남구용현외1개소_파워콤간이공사관련_한미우석_한미은행본사" xfId="3478" xr:uid="{C20D8E0B-AFC6-4179-8FB0-3707AD3FCE09}"/>
    <cellStyle name="_99광통신네트워크남구용현외1개소_파워콤간이공사관련_한미우석_한미은행본사 2" xfId="3479" xr:uid="{EF306A2C-95CF-42D1-8291-34171A5E9637}"/>
    <cellStyle name="_99광통신네트워크남구용현외1개소_파워콤간이공사관련_한미우석_한미은행본사_견적" xfId="3480" xr:uid="{C39BF9BC-E473-4DB9-9B3D-FC1F15D3CB5D}"/>
    <cellStyle name="_99광통신네트워크남구용현외1개소_파워콤간이공사관련_한미우석_한미은행본사_견적 2" xfId="3481" xr:uid="{4BCADB59-5DB0-4E90-BD7E-07487B90A728}"/>
    <cellStyle name="_99광통신네트워크남구용현외1개소_파워콤간이공사관련_한미우석_한미은행본사_통합국사트레이" xfId="3482" xr:uid="{864CE2F0-E95C-466C-BA54-4DC21CCDFAFC}"/>
    <cellStyle name="_99광통신네트워크남구용현외1개소_파워콤간이공사관련_한미우석_한미은행본사_통합국사트레이 2" xfId="3483" xr:uid="{74AE7DFF-27D8-4EF4-A8C6-4E196D626EA0}"/>
    <cellStyle name="_99광통신네트워크남구용현외1개소_파워콤간이공사관련_한미우석_한미은행본사1" xfId="3484" xr:uid="{940F4965-A01A-48F8-A039-32035BA84A48}"/>
    <cellStyle name="_99광통신네트워크남구용현외1개소_파워콤간이공사관련_한미우석_한미은행본사1 2" xfId="3485" xr:uid="{D3196090-9045-46CE-B9B1-8D96F9457CD9}"/>
    <cellStyle name="_99광통신네트워크남구용현외1개소_파워콤간이공사관련_한미우석_한미은행본사1_견적" xfId="3486" xr:uid="{9A7055B2-B63A-49C8-874B-F2F3FAB70857}"/>
    <cellStyle name="_99광통신네트워크남구용현외1개소_파워콤간이공사관련_한미우석_한미은행본사1_견적 2" xfId="3487" xr:uid="{45CFE22F-F842-4BEF-8826-BB3C81E969A9}"/>
    <cellStyle name="_99광통신네트워크남구용현외1개소_파워콤간이공사관련_한미우석_한미은행본사1_통합국사트레이" xfId="3488" xr:uid="{EA548C11-0F4F-4909-869B-00294E817E74}"/>
    <cellStyle name="_99광통신네트워크남구용현외1개소_파워콤간이공사관련_한미우석_한미은행본사1_통합국사트레이 2" xfId="3489" xr:uid="{17F19ECE-A6C5-45A7-8EF1-975FF0155CE3}"/>
    <cellStyle name="_99광통신네트워크남구용현외1개소_파워콤간이공사관련_한미은행본사" xfId="3490" xr:uid="{A2270272-2F4F-4DDC-9081-817A9FD5BC4D}"/>
    <cellStyle name="_99광통신네트워크남구용현외1개소_파워콤간이공사관련_한미은행본사 2" xfId="3491" xr:uid="{7C37B10A-1B1C-43EE-BB26-A72647D076EA}"/>
    <cellStyle name="_99광통신네트워크남구용현외1개소_파워콤간이공사관련_한미은행본사_견적" xfId="3492" xr:uid="{6880D38B-1A2E-49C9-9A13-53B7F4D87834}"/>
    <cellStyle name="_99광통신네트워크남구용현외1개소_파워콤간이공사관련_한미은행본사_견적 2" xfId="3493" xr:uid="{A090E918-2A75-4994-A30E-B5839CD9007E}"/>
    <cellStyle name="_99광통신네트워크남구용현외1개소_파워콤간이공사관련_한미은행본사_계양등7개소" xfId="3494" xr:uid="{811EF8A4-93DD-4084-AB99-A370EB37F410}"/>
    <cellStyle name="_99광통신네트워크남구용현외1개소_파워콤간이공사관련_한미은행본사_계양등7개소 2" xfId="3495" xr:uid="{328E758D-9133-47C9-A0B2-3F6490ADF289}"/>
    <cellStyle name="_99광통신네트워크남구용현외1개소_파워콤간이공사관련_한미은행본사_통합국사전원선" xfId="3496" xr:uid="{D74E443C-FF97-4F9C-B37F-FCC235E435EA}"/>
    <cellStyle name="_99광통신네트워크남구용현외1개소_파워콤간이공사관련_한미은행본사_통합국사전원선 2" xfId="3497" xr:uid="{9E95346D-EF41-4DB3-BB48-69FE40EC3CFD}"/>
    <cellStyle name="_99광통신네트워크남구용현외1개소_파워콤간이공사관련_한미은행본사_통합국사트레이" xfId="3498" xr:uid="{35C650C9-1773-452F-948D-BB0848F1D1BA}"/>
    <cellStyle name="_99광통신네트워크남구용현외1개소_파워콤간이공사관련_한미은행본사_통합국사트레이 2" xfId="3499" xr:uid="{019B3CE7-59DB-49F4-B13C-4744DF4BBF54}"/>
    <cellStyle name="_99광통신네트워크남구용현외1개소_파워콤간이공사관련_한미은행본사_한미은행1" xfId="3500" xr:uid="{367AFD6E-802E-411F-BCA3-1F96C3EA3835}"/>
    <cellStyle name="_99광통신네트워크남구용현외1개소_파워콤간이공사관련_한미은행본사_한미은행1 2" xfId="3501" xr:uid="{364892EA-AED3-4DFA-A1A4-52E9FBEDDCE0}"/>
    <cellStyle name="_99광통신네트워크남구용현외1개소_파워콤간이공사관련_한미은행본사_한미은행1_통합국사트레이" xfId="3502" xr:uid="{5FFAEB60-5C79-47CB-A51C-06B8D96A0AB6}"/>
    <cellStyle name="_99광통신네트워크남구용현외1개소_파워콤간이공사관련_한미은행본사_한미은행1_통합국사트레이 2" xfId="3503" xr:uid="{18E419A8-FC3D-45AC-8D00-1A4CD28719AC}"/>
    <cellStyle name="_99광통신네트워크남구용현외1개소_파워콤간이공사관련_한미은행본사_한미은행2" xfId="3504" xr:uid="{1B4586EE-111D-419C-B646-86AB4A4A3FCF}"/>
    <cellStyle name="_99광통신네트워크남구용현외1개소_파워콤간이공사관련_한미은행본사_한미은행2 2" xfId="3505" xr:uid="{0F0BC168-2E9D-4DD2-B694-0EBB2DAF653D}"/>
    <cellStyle name="_99광통신네트워크남구용현외1개소_파워콤간이공사관련_한미은행본사_한미은행2_견적" xfId="3506" xr:uid="{B984F1A4-1C54-4A8B-8F33-E20CF61832E4}"/>
    <cellStyle name="_99광통신네트워크남구용현외1개소_파워콤간이공사관련_한미은행본사_한미은행2_견적 2" xfId="3507" xr:uid="{38F3970B-D653-4B93-BA0A-99267DFD3CB7}"/>
    <cellStyle name="_99광통신네트워크남구용현외1개소_파워콤간이공사관련_한미은행본사_한미은행2_통합국사트레이" xfId="3508" xr:uid="{B186705C-8082-42C1-98FA-8B457DDAEEB0}"/>
    <cellStyle name="_99광통신네트워크남구용현외1개소_파워콤간이공사관련_한미은행본사_한미은행2_통합국사트레이 2" xfId="3509" xr:uid="{5C5E84B7-2CA9-4FDC-865C-76C30B5BA585}"/>
    <cellStyle name="_99광통신네트워크남구용현외1개소_파워콤간이공사관련_한미은행본사_한미은행본사" xfId="3510" xr:uid="{B33DE9FE-A966-4FD9-B8C0-8CFBFDE377B3}"/>
    <cellStyle name="_99광통신네트워크남구용현외1개소_파워콤간이공사관련_한미은행본사_한미은행본사 2" xfId="3511" xr:uid="{05341501-4F0A-42D8-BF81-90BAB63AFCD2}"/>
    <cellStyle name="_99광통신네트워크남구용현외1개소_파워콤간이공사관련_한미은행본사_한미은행본사_견적" xfId="3512" xr:uid="{774182C0-DAEA-4816-B6A0-5E9103CA4A80}"/>
    <cellStyle name="_99광통신네트워크남구용현외1개소_파워콤간이공사관련_한미은행본사_한미은행본사_견적 2" xfId="3513" xr:uid="{3FE3A9C6-DAB6-4184-8F50-5551621895BF}"/>
    <cellStyle name="_99광통신네트워크남구용현외1개소_파워콤간이공사관련_한미은행본사_한미은행본사_통합국사트레이" xfId="3514" xr:uid="{17486864-3E34-49CB-8666-9497A7301F3A}"/>
    <cellStyle name="_99광통신네트워크남구용현외1개소_파워콤간이공사관련_한미은행본사_한미은행본사_통합국사트레이 2" xfId="3515" xr:uid="{733F20F3-FF49-4BE9-9563-695A93994696}"/>
    <cellStyle name="_99광통신네트워크남구용현외1개소_파워콤간이공사관련_한미은행본사_한미은행본사1" xfId="3516" xr:uid="{66CFD949-9976-4114-8D1A-6054B25DEF60}"/>
    <cellStyle name="_99광통신네트워크남구용현외1개소_파워콤간이공사관련_한미은행본사_한미은행본사1 2" xfId="3517" xr:uid="{7639DEF0-16A2-4671-B39C-0E15CF1D1544}"/>
    <cellStyle name="_99광통신네트워크남구용현외1개소_파워콤간이공사관련_한미은행본사_한미은행본사1_견적" xfId="3518" xr:uid="{1E05C1F5-AF41-4C88-8473-7EE9E563CAFA}"/>
    <cellStyle name="_99광통신네트워크남구용현외1개소_파워콤간이공사관련_한미은행본사_한미은행본사1_견적 2" xfId="3519" xr:uid="{991D4C15-F887-4384-8F72-658234D8D2EC}"/>
    <cellStyle name="_99광통신네트워크남구용현외1개소_파워콤간이공사관련_한미은행본사_한미은행본사1_통합국사트레이" xfId="3520" xr:uid="{2D889D52-3B87-4E52-BBB9-FECEBFF20E25}"/>
    <cellStyle name="_99광통신네트워크남구용현외1개소_파워콤간이공사관련_한미은행본사_한미은행본사1_통합국사트레이 2" xfId="3521" xr:uid="{288B7121-8390-4FBB-8BA2-184CCA0E5493}"/>
    <cellStyle name="_99광통신네트워크남구용현외1개소_파워콤간이공사관련_한미케이블" xfId="3522" xr:uid="{912D690A-713A-472C-9333-F79ED92F3F78}"/>
    <cellStyle name="_99광통신네트워크남구용현외1개소_파워콤간이공사관련_한미케이블 2" xfId="3523" xr:uid="{2AD70F6F-A01B-47A6-A47D-60ED5D322206}"/>
    <cellStyle name="_99광통신네트워크남구용현외1개소_파워콤간이공사관련_한미케이블_견적" xfId="3524" xr:uid="{E4F0D770-B7D1-4EA4-805B-0B5D5451DFA6}"/>
    <cellStyle name="_99광통신네트워크남구용현외1개소_파워콤간이공사관련_한미케이블_견적 2" xfId="3525" xr:uid="{3DA65FF8-C39E-4931-8415-DBB4F391CD22}"/>
    <cellStyle name="_99광통신네트워크남구용현외1개소_파워콤간이공사관련_한미케이블_계양등7개소" xfId="3526" xr:uid="{29654C82-F62E-4A6C-B5E8-D222C83B8C4F}"/>
    <cellStyle name="_99광통신네트워크남구용현외1개소_파워콤간이공사관련_한미케이블_계양등7개소 2" xfId="3527" xr:uid="{1766F17B-A42F-4AD7-9221-396B8BB7DFBF}"/>
    <cellStyle name="_99광통신네트워크남구용현외1개소_파워콤간이공사관련_한미케이블_통합국사전원선" xfId="3528" xr:uid="{C8A9A39D-93C4-4CA6-90FD-95D0D0A51EBD}"/>
    <cellStyle name="_99광통신네트워크남구용현외1개소_파워콤간이공사관련_한미케이블_통합국사전원선 2" xfId="3529" xr:uid="{06D4BFB8-4D45-407A-8DD2-5781B0642AE5}"/>
    <cellStyle name="_99광통신네트워크남구용현외1개소_파워콤간이공사관련_한미케이블_통합국사트레이" xfId="3530" xr:uid="{4931FB08-C21D-425F-9A81-9E39F124DEB1}"/>
    <cellStyle name="_99광통신네트워크남구용현외1개소_파워콤간이공사관련_한미케이블_통합국사트레이 2" xfId="3531" xr:uid="{FA182392-993B-487A-ABCC-8FF98D22FDCC}"/>
    <cellStyle name="_99광통신네트워크남구용현외1개소_파워콤간이공사관련_한미케이블_한미은행1" xfId="3532" xr:uid="{512B9522-EB45-41AE-91B5-232B8C8B8971}"/>
    <cellStyle name="_99광통신네트워크남구용현외1개소_파워콤간이공사관련_한미케이블_한미은행1 2" xfId="3533" xr:uid="{CE42AE2C-C6C2-4D1D-B14F-D461DD5465E7}"/>
    <cellStyle name="_99광통신네트워크남구용현외1개소_파워콤간이공사관련_한미케이블_한미은행1_통합국사트레이" xfId="3534" xr:uid="{9B3982D4-4A34-4D85-88A4-3CE933BCFF25}"/>
    <cellStyle name="_99광통신네트워크남구용현외1개소_파워콤간이공사관련_한미케이블_한미은행1_통합국사트레이 2" xfId="3535" xr:uid="{CF035E75-3BF9-4559-87C4-2D0DBB303D04}"/>
    <cellStyle name="_99광통신네트워크남구용현외1개소_파워콤간이공사관련_한미케이블_한미은행2" xfId="3536" xr:uid="{2C211CB4-B841-4030-99D2-7D39F61F4D3F}"/>
    <cellStyle name="_99광통신네트워크남구용현외1개소_파워콤간이공사관련_한미케이블_한미은행2 2" xfId="3537" xr:uid="{E60CF786-017B-4438-827B-2CDA6DB81D82}"/>
    <cellStyle name="_99광통신네트워크남구용현외1개소_파워콤간이공사관련_한미케이블_한미은행2_견적" xfId="3538" xr:uid="{9BF1B32B-B50F-4930-A03B-B945DCAE51E2}"/>
    <cellStyle name="_99광통신네트워크남구용현외1개소_파워콤간이공사관련_한미케이블_한미은행2_견적 2" xfId="3539" xr:uid="{66201243-9FD7-4A61-99E5-EC961BD17886}"/>
    <cellStyle name="_99광통신네트워크남구용현외1개소_파워콤간이공사관련_한미케이블_한미은행2_통합국사트레이" xfId="3540" xr:uid="{2AEC7B8E-31B3-46B6-AD4D-B42781876D03}"/>
    <cellStyle name="_99광통신네트워크남구용현외1개소_파워콤간이공사관련_한미케이블_한미은행2_통합국사트레이 2" xfId="3541" xr:uid="{7FD53FAB-3676-46F8-A474-A7D1C7994EAF}"/>
    <cellStyle name="_99광통신네트워크남구용현외1개소_파워콤간이공사관련_한미케이블_한미은행본사" xfId="3542" xr:uid="{E4FC6BFE-CB53-4ECD-A717-B5BFC42F3293}"/>
    <cellStyle name="_99광통신네트워크남구용현외1개소_파워콤간이공사관련_한미케이블_한미은행본사 2" xfId="3543" xr:uid="{40FB4967-EDA7-4232-A2EE-65B890B62E58}"/>
    <cellStyle name="_99광통신네트워크남구용현외1개소_파워콤간이공사관련_한미케이블_한미은행본사_견적" xfId="3544" xr:uid="{1C0EFAB2-5ECD-4AB7-AA0B-9B127B4A309C}"/>
    <cellStyle name="_99광통신네트워크남구용현외1개소_파워콤간이공사관련_한미케이블_한미은행본사_견적 2" xfId="3545" xr:uid="{F6DF5AE8-EB19-4A1A-B527-23E564913B66}"/>
    <cellStyle name="_99광통신네트워크남구용현외1개소_파워콤간이공사관련_한미케이블_한미은행본사_통합국사트레이" xfId="3546" xr:uid="{F8300F42-AC4F-4050-A5AB-795A5082F348}"/>
    <cellStyle name="_99광통신네트워크남구용현외1개소_파워콤간이공사관련_한미케이블_한미은행본사_통합국사트레이 2" xfId="3547" xr:uid="{1CEA646E-EF60-4A1C-86F5-98BC51EE6A22}"/>
    <cellStyle name="_99광통신네트워크남구용현외1개소_파워콤간이공사관련_한미케이블_한미은행본사1" xfId="3548" xr:uid="{5434AA22-9803-4709-977F-61DAAFA41727}"/>
    <cellStyle name="_99광통신네트워크남구용현외1개소_파워콤간이공사관련_한미케이블_한미은행본사1 2" xfId="3549" xr:uid="{B82DADAC-31D1-4D3F-897B-44D59013A0E6}"/>
    <cellStyle name="_99광통신네트워크남구용현외1개소_파워콤간이공사관련_한미케이블_한미은행본사1_견적" xfId="3550" xr:uid="{D1C8E538-2650-4338-A776-A267CC9C4D93}"/>
    <cellStyle name="_99광통신네트워크남구용현외1개소_파워콤간이공사관련_한미케이블_한미은행본사1_견적 2" xfId="3551" xr:uid="{10888B5A-F9A3-4D5C-A349-BD7932021FEA}"/>
    <cellStyle name="_99광통신네트워크남구용현외1개소_파워콤간이공사관련_한미케이블_한미은행본사1_통합국사트레이" xfId="3552" xr:uid="{2567CE3F-5EF1-4E36-8B44-3F93B4CA5E90}"/>
    <cellStyle name="_99광통신네트워크남구용현외1개소_파워콤간이공사관련_한미케이블_한미은행본사1_통합국사트레이 2" xfId="3553" xr:uid="{3CF61C50-3EAF-421A-A55C-CD2C0CDC7F1A}"/>
    <cellStyle name="_99광통신시흥방산" xfId="3554" xr:uid="{51F9FF8F-AD06-4A0B-BB48-673B17B9A1CE}"/>
    <cellStyle name="_99광통신시흥방산 2" xfId="3555" xr:uid="{C6955D33-AAC2-4757-B192-4205F0750B6C}"/>
    <cellStyle name="_99광통신시흥방산_1" xfId="3556" xr:uid="{D3268CC2-96E2-461D-9611-16C7A54E9AAA}"/>
    <cellStyle name="_99광통신시흥방산_1 2" xfId="3557" xr:uid="{3A5DE2E4-1212-42A4-A7C7-F40EC8F15274}"/>
    <cellStyle name="_99광통신시흥방산_1_견적" xfId="3558" xr:uid="{6EB780A5-7161-464C-A70F-44C15C6DFC7F}"/>
    <cellStyle name="_99광통신시흥방산_1_견적 2" xfId="3559" xr:uid="{18B88271-CF68-48A4-9CE1-165FC172AA4E}"/>
    <cellStyle name="_99광통신시흥방산_1_통합국사트레이" xfId="3560" xr:uid="{36C36909-6CBF-48CC-B165-EA22DABFEBF5}"/>
    <cellStyle name="_99광통신시흥방산_1_통합국사트레이 2" xfId="3561" xr:uid="{7D8247BC-7B22-4F5E-8C78-F97607658943}"/>
    <cellStyle name="_99광통신시흥방산_1_한미우석" xfId="3562" xr:uid="{1FF70E86-A168-4C52-AC17-1E94E09C0049}"/>
    <cellStyle name="_99광통신시흥방산_1_한미우석 2" xfId="3563" xr:uid="{8CD93340-2F2F-4230-B6B9-D030400A1F27}"/>
    <cellStyle name="_99광통신시흥방산_1_한미우석_견적" xfId="3564" xr:uid="{98867432-489F-44F4-838F-8F4A43C42420}"/>
    <cellStyle name="_99광통신시흥방산_1_한미우석_견적 2" xfId="3565" xr:uid="{C30C7070-386F-47EC-A4DB-61E74260D4E1}"/>
    <cellStyle name="_99광통신시흥방산_1_한미우석_계양등7개소" xfId="3566" xr:uid="{CE63BDB0-406B-4B6A-8392-7DFF8A7836BF}"/>
    <cellStyle name="_99광통신시흥방산_1_한미우석_계양등7개소 2" xfId="3567" xr:uid="{93182E7F-1100-45B1-834E-7E45E92D67D7}"/>
    <cellStyle name="_99광통신시흥방산_1_한미우석_통합국사전원선" xfId="3568" xr:uid="{0EE2F013-41DE-4C02-AF20-5E2F2CFD44DD}"/>
    <cellStyle name="_99광통신시흥방산_1_한미우석_통합국사전원선 2" xfId="3569" xr:uid="{FC98DDFB-2B20-4862-8F42-FBDB9EC1A742}"/>
    <cellStyle name="_99광통신시흥방산_1_한미우석_통합국사트레이" xfId="3570" xr:uid="{5EF2C810-7C05-425A-A4B6-DF4390750A40}"/>
    <cellStyle name="_99광통신시흥방산_1_한미우석_통합국사트레이 2" xfId="3571" xr:uid="{5DE6E2D3-C3EE-4A92-8034-48646A254A75}"/>
    <cellStyle name="_99광통신시흥방산_1_한미우석_한미은행1" xfId="3572" xr:uid="{79D8CE70-5203-4590-85AA-75307E185672}"/>
    <cellStyle name="_99광통신시흥방산_1_한미우석_한미은행1 2" xfId="3573" xr:uid="{C3A9EBD4-F2B1-41BF-9B0E-FE73CB90E568}"/>
    <cellStyle name="_99광통신시흥방산_1_한미우석_한미은행1_통합국사트레이" xfId="3574" xr:uid="{99C11574-E9A3-4CD7-A03A-6B591A1916CC}"/>
    <cellStyle name="_99광통신시흥방산_1_한미우석_한미은행1_통합국사트레이 2" xfId="3575" xr:uid="{BAF32FEB-5545-491F-9FC7-E64D837BF7A0}"/>
    <cellStyle name="_99광통신시흥방산_1_한미우석_한미은행2" xfId="3576" xr:uid="{785DA0C1-C0F4-4905-88C4-7A5881F48B97}"/>
    <cellStyle name="_99광통신시흥방산_1_한미우석_한미은행2 2" xfId="3577" xr:uid="{B00B8293-758B-47D7-9AEB-EC15158BE569}"/>
    <cellStyle name="_99광통신시흥방산_1_한미우석_한미은행2_견적" xfId="3578" xr:uid="{12D96564-B956-40B1-9D2E-00C8566BB51D}"/>
    <cellStyle name="_99광통신시흥방산_1_한미우석_한미은행2_견적 2" xfId="3579" xr:uid="{C5F7D0D2-6F90-4B90-91A3-419AEEB12300}"/>
    <cellStyle name="_99광통신시흥방산_1_한미우석_한미은행2_통합국사트레이" xfId="3580" xr:uid="{996F857F-6C9D-4DB5-9E05-B825F9C90B15}"/>
    <cellStyle name="_99광통신시흥방산_1_한미우석_한미은행2_통합국사트레이 2" xfId="3581" xr:uid="{1B2F1323-A1D8-494B-9FA1-8E23083178A8}"/>
    <cellStyle name="_99광통신시흥방산_1_한미우석_한미은행본사" xfId="3582" xr:uid="{46E72C3E-5FE3-435D-B00F-450E318C3036}"/>
    <cellStyle name="_99광통신시흥방산_1_한미우석_한미은행본사 2" xfId="3583" xr:uid="{974744D6-4A69-49A5-9148-CC7A8AC59839}"/>
    <cellStyle name="_99광통신시흥방산_1_한미우석_한미은행본사_견적" xfId="3584" xr:uid="{2AC9DC6B-A5AF-4678-A486-4798F4D06659}"/>
    <cellStyle name="_99광통신시흥방산_1_한미우석_한미은행본사_견적 2" xfId="3585" xr:uid="{BD4480D4-CBDF-42F2-99E9-3140045EFF01}"/>
    <cellStyle name="_99광통신시흥방산_1_한미우석_한미은행본사_통합국사트레이" xfId="3586" xr:uid="{4EC1EEC0-A676-4BEF-854B-0F2230C20A96}"/>
    <cellStyle name="_99광통신시흥방산_1_한미우석_한미은행본사_통합국사트레이 2" xfId="3587" xr:uid="{4C92B2D4-86CD-4B15-88C5-01B640FF89B0}"/>
    <cellStyle name="_99광통신시흥방산_1_한미우석_한미은행본사1" xfId="3588" xr:uid="{03BC811A-F8E6-401B-93B3-0DB6DB4852FE}"/>
    <cellStyle name="_99광통신시흥방산_1_한미우석_한미은행본사1 2" xfId="3589" xr:uid="{CA1A02F7-83F8-4FB7-857E-F1D4915C71D3}"/>
    <cellStyle name="_99광통신시흥방산_1_한미우석_한미은행본사1_견적" xfId="3590" xr:uid="{444283E6-BAB2-48EE-A549-40781FA0568A}"/>
    <cellStyle name="_99광통신시흥방산_1_한미우석_한미은행본사1_견적 2" xfId="3591" xr:uid="{CAF314B2-6436-40BA-9303-912E3C16722B}"/>
    <cellStyle name="_99광통신시흥방산_1_한미우석_한미은행본사1_통합국사트레이" xfId="3592" xr:uid="{0106EFC7-9693-4E12-B65A-BA44B8B18C0D}"/>
    <cellStyle name="_99광통신시흥방산_1_한미우석_한미은행본사1_통합국사트레이 2" xfId="3593" xr:uid="{2DBE290B-69DF-41C3-A59D-C09D33A18244}"/>
    <cellStyle name="_99광통신시흥방산_1_한미은행본사" xfId="3594" xr:uid="{584B7164-FF96-4E21-8C4B-6CED5C9160EA}"/>
    <cellStyle name="_99광통신시흥방산_1_한미은행본사 2" xfId="3595" xr:uid="{1AD3D8A0-00F9-4361-BA20-7B7C4DD691A6}"/>
    <cellStyle name="_99광통신시흥방산_1_한미은행본사_견적" xfId="3596" xr:uid="{03FF04C1-9DD8-448D-98DA-F5FF392BEB2B}"/>
    <cellStyle name="_99광통신시흥방산_1_한미은행본사_견적 2" xfId="3597" xr:uid="{5C566C89-E8FE-46EE-BE74-6123063C0992}"/>
    <cellStyle name="_99광통신시흥방산_1_한미은행본사_계양등7개소" xfId="3598" xr:uid="{B110ABBB-3A1F-4B77-9F33-2B2AA49A4E18}"/>
    <cellStyle name="_99광통신시흥방산_1_한미은행본사_계양등7개소 2" xfId="3599" xr:uid="{A4DF07B1-5D91-4FB7-858A-A3E249B0853A}"/>
    <cellStyle name="_99광통신시흥방산_1_한미은행본사_통합국사전원선" xfId="3600" xr:uid="{8F4CAA38-AB0C-4545-A141-4ACA8C0E7378}"/>
    <cellStyle name="_99광통신시흥방산_1_한미은행본사_통합국사전원선 2" xfId="3601" xr:uid="{4A2ADC3C-EEC5-4655-A85A-6751ACE16F1F}"/>
    <cellStyle name="_99광통신시흥방산_1_한미은행본사_통합국사트레이" xfId="3602" xr:uid="{4441A0E4-8276-4294-B13D-B4469608A297}"/>
    <cellStyle name="_99광통신시흥방산_1_한미은행본사_통합국사트레이 2" xfId="3603" xr:uid="{41D9BBCB-E07C-4D8E-B691-6ED744550F4B}"/>
    <cellStyle name="_99광통신시흥방산_1_한미은행본사_한미은행1" xfId="3604" xr:uid="{70DA3C0E-5211-424A-AD87-2793B2CCDC62}"/>
    <cellStyle name="_99광통신시흥방산_1_한미은행본사_한미은행1 2" xfId="3605" xr:uid="{140384B7-19ED-465D-A37B-9BD9301B4F46}"/>
    <cellStyle name="_99광통신시흥방산_1_한미은행본사_한미은행1_통합국사트레이" xfId="3606" xr:uid="{2298C5E6-604C-4FBC-A0A2-00D05B0BCC36}"/>
    <cellStyle name="_99광통신시흥방산_1_한미은행본사_한미은행1_통합국사트레이 2" xfId="3607" xr:uid="{743AB9C2-BDC4-471F-8F27-F4E6F9F1DCD5}"/>
    <cellStyle name="_99광통신시흥방산_1_한미은행본사_한미은행2" xfId="3608" xr:uid="{C575888C-6660-462E-8E93-56C33C1D441D}"/>
    <cellStyle name="_99광통신시흥방산_1_한미은행본사_한미은행2 2" xfId="3609" xr:uid="{C7691E42-13B8-489D-9CE3-C5AE99DA12C9}"/>
    <cellStyle name="_99광통신시흥방산_1_한미은행본사_한미은행2_견적" xfId="3610" xr:uid="{65B0479B-D482-48C8-9B53-648065D5A868}"/>
    <cellStyle name="_99광통신시흥방산_1_한미은행본사_한미은행2_견적 2" xfId="3611" xr:uid="{D6B65C30-321A-4103-BC90-9EE06F34766B}"/>
    <cellStyle name="_99광통신시흥방산_1_한미은행본사_한미은행2_통합국사트레이" xfId="3612" xr:uid="{C9EF9810-6326-4ABB-B841-AB69A9C8F23B}"/>
    <cellStyle name="_99광통신시흥방산_1_한미은행본사_한미은행2_통합국사트레이 2" xfId="3613" xr:uid="{1D24BC79-E55E-4859-A88D-DE9B60F3965B}"/>
    <cellStyle name="_99광통신시흥방산_1_한미은행본사_한미은행본사" xfId="3614" xr:uid="{A063687E-BB41-4AC8-A3DD-8153A38D4BCB}"/>
    <cellStyle name="_99광통신시흥방산_1_한미은행본사_한미은행본사 2" xfId="3615" xr:uid="{97CC83BF-BC57-465D-9AC4-04F50D8192FF}"/>
    <cellStyle name="_99광통신시흥방산_1_한미은행본사_한미은행본사_견적" xfId="3616" xr:uid="{CFCC4C18-F354-46F4-B5B3-EB6C7CBB7E6A}"/>
    <cellStyle name="_99광통신시흥방산_1_한미은행본사_한미은행본사_견적 2" xfId="3617" xr:uid="{CB0A040E-AED4-4C5D-8A04-389E355B3BE7}"/>
    <cellStyle name="_99광통신시흥방산_1_한미은행본사_한미은행본사_통합국사트레이" xfId="3618" xr:uid="{1C71E279-A894-4AA5-9002-1AA78EE2C9E3}"/>
    <cellStyle name="_99광통신시흥방산_1_한미은행본사_한미은행본사_통합국사트레이 2" xfId="3619" xr:uid="{FA03F650-ADFA-4B18-BF0C-861A355560CE}"/>
    <cellStyle name="_99광통신시흥방산_1_한미은행본사_한미은행본사1" xfId="3620" xr:uid="{1D51DF6D-8618-4942-B106-198C186C8BF4}"/>
    <cellStyle name="_99광통신시흥방산_1_한미은행본사_한미은행본사1 2" xfId="3621" xr:uid="{C9D9F77D-0EBE-40C0-AF90-E7B772D83578}"/>
    <cellStyle name="_99광통신시흥방산_1_한미은행본사_한미은행본사1_견적" xfId="3622" xr:uid="{BE99196A-8032-4A80-9912-CB817E55D089}"/>
    <cellStyle name="_99광통신시흥방산_1_한미은행본사_한미은행본사1_견적 2" xfId="3623" xr:uid="{BF0630DA-595A-40F2-95A6-21D0F6D9469D}"/>
    <cellStyle name="_99광통신시흥방산_1_한미은행본사_한미은행본사1_통합국사트레이" xfId="3624" xr:uid="{4BE37007-A1F8-4EFE-8C53-61F83847C111}"/>
    <cellStyle name="_99광통신시흥방산_1_한미은행본사_한미은행본사1_통합국사트레이 2" xfId="3625" xr:uid="{DE2039CD-F3A5-46C5-AB51-A6D0DF5234BB}"/>
    <cellStyle name="_99광통신시흥방산_1_한미케이블" xfId="3626" xr:uid="{AD34A3CA-F40F-48E3-920F-D28688A7AFAE}"/>
    <cellStyle name="_99광통신시흥방산_1_한미케이블 2" xfId="3627" xr:uid="{B2FD5A26-CE5E-40F3-AABA-2161285A1D93}"/>
    <cellStyle name="_99광통신시흥방산_1_한미케이블_견적" xfId="3628" xr:uid="{86A997AC-246A-4B30-BDAD-98D7AA08AB18}"/>
    <cellStyle name="_99광통신시흥방산_1_한미케이블_견적 2" xfId="3629" xr:uid="{91E31B22-45ED-47DF-A5D7-106D81BF9306}"/>
    <cellStyle name="_99광통신시흥방산_1_한미케이블_계양등7개소" xfId="3630" xr:uid="{B634DC2A-B46E-4D67-90BD-29FC85BC22C8}"/>
    <cellStyle name="_99광통신시흥방산_1_한미케이블_계양등7개소 2" xfId="3631" xr:uid="{B4176BB5-8EF2-43D5-8005-FFEB7ACFA0D1}"/>
    <cellStyle name="_99광통신시흥방산_1_한미케이블_통합국사전원선" xfId="3632" xr:uid="{70CEF6F2-4453-4FCF-BB73-9D55D873E0B3}"/>
    <cellStyle name="_99광통신시흥방산_1_한미케이블_통합국사전원선 2" xfId="3633" xr:uid="{579EA671-2FBF-4664-97A7-FE05EA78B256}"/>
    <cellStyle name="_99광통신시흥방산_1_한미케이블_통합국사트레이" xfId="3634" xr:uid="{ECFE4615-0EB6-4288-B474-4695D4724663}"/>
    <cellStyle name="_99광통신시흥방산_1_한미케이블_통합국사트레이 2" xfId="3635" xr:uid="{6BA76D1D-A0B8-4E23-BA65-AC08E36A6F64}"/>
    <cellStyle name="_99광통신시흥방산_1_한미케이블_한미은행1" xfId="3636" xr:uid="{24BB4E78-0B90-4F44-A479-67A5F8747FC9}"/>
    <cellStyle name="_99광통신시흥방산_1_한미케이블_한미은행1 2" xfId="3637" xr:uid="{AD16C4AC-1ED6-4AF1-BB3C-EFEECF8907D6}"/>
    <cellStyle name="_99광통신시흥방산_1_한미케이블_한미은행1_통합국사트레이" xfId="3638" xr:uid="{359FB6E8-9482-46AA-A38A-6C4C89CD5678}"/>
    <cellStyle name="_99광통신시흥방산_1_한미케이블_한미은행1_통합국사트레이 2" xfId="3639" xr:uid="{777A2421-2687-4754-BCA7-6AF6628829FF}"/>
    <cellStyle name="_99광통신시흥방산_1_한미케이블_한미은행2" xfId="3640" xr:uid="{BF76F5C2-5DB8-4C09-9876-B405D178B371}"/>
    <cellStyle name="_99광통신시흥방산_1_한미케이블_한미은행2 2" xfId="3641" xr:uid="{155F9E27-6364-475B-9ADF-3418749ADAAC}"/>
    <cellStyle name="_99광통신시흥방산_1_한미케이블_한미은행2_견적" xfId="3642" xr:uid="{3BB0DFD1-7B47-4F40-A659-29277F494DEC}"/>
    <cellStyle name="_99광통신시흥방산_1_한미케이블_한미은행2_견적 2" xfId="3643" xr:uid="{00643243-66FB-4710-BDE1-4CEF78411A3B}"/>
    <cellStyle name="_99광통신시흥방산_1_한미케이블_한미은행2_통합국사트레이" xfId="3644" xr:uid="{AF4B251D-0BF8-4893-93EF-667377E21F10}"/>
    <cellStyle name="_99광통신시흥방산_1_한미케이블_한미은행2_통합국사트레이 2" xfId="3645" xr:uid="{BFAF4DC0-A127-41F1-8CC0-5E277D4C6480}"/>
    <cellStyle name="_99광통신시흥방산_1_한미케이블_한미은행본사" xfId="3646" xr:uid="{1680D452-8224-497F-8221-72C170CD3833}"/>
    <cellStyle name="_99광통신시흥방산_1_한미케이블_한미은행본사 2" xfId="3647" xr:uid="{31186EFF-F1BA-4270-92B2-30EB795CEF28}"/>
    <cellStyle name="_99광통신시흥방산_1_한미케이블_한미은행본사_견적" xfId="3648" xr:uid="{AC7ACA99-73C7-40B1-A1F4-8FE6FDDE1B38}"/>
    <cellStyle name="_99광통신시흥방산_1_한미케이블_한미은행본사_견적 2" xfId="3649" xr:uid="{D2A70788-D989-45F1-847D-CA0225D89075}"/>
    <cellStyle name="_99광통신시흥방산_1_한미케이블_한미은행본사_통합국사트레이" xfId="3650" xr:uid="{6EB36385-CD72-459D-A1C3-98DED3FB03E7}"/>
    <cellStyle name="_99광통신시흥방산_1_한미케이블_한미은행본사_통합국사트레이 2" xfId="3651" xr:uid="{86E7C5EF-B957-4889-8A59-A0EA348DD089}"/>
    <cellStyle name="_99광통신시흥방산_1_한미케이블_한미은행본사1" xfId="3652" xr:uid="{F54F1A77-9622-4076-96B8-CAF62C8C306F}"/>
    <cellStyle name="_99광통신시흥방산_1_한미케이블_한미은행본사1 2" xfId="3653" xr:uid="{A739187A-E73A-4A36-A90C-DB5402BD6733}"/>
    <cellStyle name="_99광통신시흥방산_1_한미케이블_한미은행본사1_견적" xfId="3654" xr:uid="{507C1510-75B0-4FDD-90CA-292CF8A66D4A}"/>
    <cellStyle name="_99광통신시흥방산_1_한미케이블_한미은행본사1_견적 2" xfId="3655" xr:uid="{E4B4917F-637B-49B4-97E7-B1B2D6C246C6}"/>
    <cellStyle name="_99광통신시흥방산_1_한미케이블_한미은행본사1_통합국사트레이" xfId="3656" xr:uid="{53E70B02-D54C-45AC-9ADD-A76E00F7A1B6}"/>
    <cellStyle name="_99광통신시흥방산_1_한미케이블_한미은행본사1_통합국사트레이 2" xfId="3657" xr:uid="{665A6EDF-CC0F-420F-9651-57F2F5B09701}"/>
    <cellStyle name="_99광통신시흥방산_2" xfId="3658" xr:uid="{D2F5F028-BAEC-4421-AF84-356F1FA067DF}"/>
    <cellStyle name="_99광통신시흥방산_2 2" xfId="3659" xr:uid="{1B1E7C6C-272E-456A-B8B0-4D5B7B548FCA}"/>
    <cellStyle name="_99신현외1개소보강" xfId="3660" xr:uid="{255D4C96-6863-45F3-852D-F126A5871136}"/>
    <cellStyle name="_99신현외1개소보강 2" xfId="3661" xr:uid="{086843BE-9A00-4EA4-B85E-B81ED12FB1EB}"/>
    <cellStyle name="_9월 통합_배포리스트_v1" xfId="3662" xr:uid="{AE776870-BD4F-4909-B7F3-4E55314AEE82}"/>
    <cellStyle name="_9월소장단회의" xfId="3663" xr:uid="{023F4989-DE2A-4CD5-9E75-927077E3B0A9}"/>
    <cellStyle name="_A,C부지 예산서" xfId="3664" xr:uid="{53FC4BF5-1F1B-499A-BE3C-B365199816A5}"/>
    <cellStyle name="_AA" xfId="3665" xr:uid="{BBA847F3-7B9A-46A4-8990-9B33E00ED81C}"/>
    <cellStyle name="_AC-01 계획서" xfId="3666" xr:uid="{DD70149D-2DAC-4F36-A446-B330AD925FF3}"/>
    <cellStyle name="_AC-01 보일러 설계서 수정" xfId="3667" xr:uid="{9C172ED4-A64B-4207-8FEE-86F63B1ED8DC}"/>
    <cellStyle name="_AC-03(3월 기성)" xfId="3668" xr:uid="{81B966E2-B59B-46FA-A4B8-C05E40D5D59A}"/>
    <cellStyle name="_AC04" xfId="3669" xr:uid="{8AC71F12-0184-4B2B-A0CA-908BAC6F34BD}"/>
    <cellStyle name="_AC-04('02.3월기성 및 단위공사예정표)" xfId="3670" xr:uid="{6A065CE1-8B7C-4D96-94E2-87AF313C67EC}"/>
    <cellStyle name="_AC-04(020329)" xfId="3671" xr:uid="{E35C3BE3-A828-45BC-90EF-31D3E6D42FCD}"/>
    <cellStyle name="_AC-04(3월기성 및 단위공사예정표)" xfId="3672" xr:uid="{018AD2CE-D74A-4835-B802-ABC805247B83}"/>
    <cellStyle name="_AC-04-12월" xfId="3673" xr:uid="{9B4989E1-2BEA-49B4-92A3-3BC59682125F}"/>
    <cellStyle name="_AC04실적기성" xfId="3674" xr:uid="{953CBC67-85E1-4FFF-9990-F4D74D61373D}"/>
    <cellStyle name="_AC-05 공사비대비" xfId="3675" xr:uid="{D3E77665-09B8-4C01-B8C2-FB689ADAEC30}"/>
    <cellStyle name="_AC-06_변경설계서(본설계서최종수정분)" xfId="3676" xr:uid="{61DD112F-F248-4393-B1EA-830E41947442}"/>
    <cellStyle name="_AC06실적기성" xfId="3677" xr:uid="{74B8A4A0-A8E8-4A15-BA47-21A176512C9B}"/>
    <cellStyle name="_AC-07" xfId="3678" xr:uid="{825FAB08-80E2-46D8-9C7E-66BED28A10D3}"/>
    <cellStyle name="_AC-07(3월실적)" xfId="3679" xr:uid="{7E3CBC70-CD01-46E6-86E0-D0F9A23D590E}"/>
    <cellStyle name="_AC08실적기성" xfId="3680" xr:uid="{6D7FDD7F-8EE7-4AE2-AD0E-1510E08A4C7D}"/>
    <cellStyle name="_AC-14 건설사무소 환경개선공사 설계서(제출)" xfId="3681" xr:uid="{93E59F21-FC00-480A-9D36-B49EB0ADE935}"/>
    <cellStyle name="_AC-19" xfId="3682" xr:uid="{C81EFA3A-7BCC-468F-80FF-D23A1E0ED920}"/>
    <cellStyle name="_acrovista 제출(검토)" xfId="3683" xr:uid="{D46780FA-B20D-423A-A77E-893D97A16944}"/>
    <cellStyle name="_acrovista 제출(검토) 2" xfId="3684" xr:uid="{F8D71669-5197-443C-9A5D-60885B41DB8C}"/>
    <cellStyle name="_AIG 본사 8층 07(1).04.05 3시" xfId="3685" xr:uid="{D12A203F-307E-4394-B897-EF5DBEDB796A}"/>
    <cellStyle name="_AIG 생명보험 대전지점 인테리어공사 (1028)" xfId="3686" xr:uid="{AE0E460F-E435-465D-BAFA-672C82B62075}"/>
    <cellStyle name="_AIG 생명보험 분당지점 인테리어공사 (0822)-제출" xfId="3687" xr:uid="{9C0CF749-6409-4232-8F34-21387CB553EC}"/>
    <cellStyle name="_AIG 생명보험 순천지점 인테리어공사 (1019)" xfId="3688" xr:uid="{1BCCCD64-1D0B-42A3-8895-82A129128B4A}"/>
    <cellStyle name="_AIG생명보험 강남#3 OFFICE 인테리어공사(1025)- 제출" xfId="3689" xr:uid="{45DF6059-2AB5-45B7-A5E0-DA26C6EB08C9}"/>
    <cellStyle name="_AIG생명보험 강남지점 인테리어공사 - 제출(0822)" xfId="3690" xr:uid="{310A8242-9597-4D34-8899-9E1880FAF8AD}"/>
    <cellStyle name="_AIG생명보험 김해지점 인테리어공사(1028)" xfId="3691" xr:uid="{77E35A8A-6398-48B9-894C-846F55E0B2C0}"/>
    <cellStyle name="_AIG생명보험 일산지점 인테리어공사(0526)" xfId="3692" xr:uid="{5F2F1D2E-0C6A-4B5D-ABCA-91756A45E82D}"/>
    <cellStyle name="_AV-1" xfId="3693" xr:uid="{2075C55E-5AFB-4F0E-A8E6-2427DC6880D1}"/>
    <cellStyle name="_AV-1 2" xfId="3694" xr:uid="{23C0C111-11B1-4AC3-AE85-A21BBF3831A5}"/>
    <cellStyle name="_B&amp;S미디어(인하대)" xfId="3695" xr:uid="{E123033B-B54C-4EFC-952E-4720ED7E9581}"/>
    <cellStyle name="_B&amp;S미디어(인하대) 2" xfId="3696" xr:uid="{185D8B94-4247-40E5-A309-0C6BA6E86FEA}"/>
    <cellStyle name="_B(1).OQ 70402 AIG 서비스 임시사무실 파티션 전열공사." xfId="3697" xr:uid="{2484E8D6-64C3-41BF-B3BC-12D57E6F2850}"/>
    <cellStyle name="_Bid Form for GE1(Dawon) 050912" xfId="3698" xr:uid="{4A01EB39-A94E-415C-A402-D9118D0C5999}"/>
    <cellStyle name="_Book1" xfId="3699" xr:uid="{64884AF9-DDA0-49BF-824D-25A840570B6E}"/>
    <cellStyle name="_Book1 2" xfId="3700" xr:uid="{A58BDC7C-F63F-4CE3-B288-D886B433DB2E}"/>
    <cellStyle name="_Book1 3" xfId="3701" xr:uid="{6BD9A744-4F45-454F-A006-285961BDC8D9}"/>
    <cellStyle name="_Book2" xfId="3702" xr:uid="{0C79712B-8E2E-4585-A1FD-B37B285DDB0F}"/>
    <cellStyle name="_Book2 2" xfId="3703" xr:uid="{DD628A72-C05D-4767-AB37-551740712EBE}"/>
    <cellStyle name="_Book2 3" xfId="3704" xr:uid="{67D0E2C9-6266-4CBF-9A5E-A7723F21D27A}"/>
    <cellStyle name="_Book3" xfId="3705" xr:uid="{CA8D7891-8EDB-4DAC-AD75-263991421145}"/>
    <cellStyle name="_Book3 2" xfId="3706" xr:uid="{9BEF3301-6819-44EC-953B-E7CB0A907DE1}"/>
    <cellStyle name="_Book4" xfId="3707" xr:uid="{8ED110DA-EC68-4DB0-B03F-DBBE9A1B1AFB}"/>
    <cellStyle name="_Book5" xfId="3708" xr:uid="{F99CED51-B540-49DD-B6A3-D37A7FE5ECA1}"/>
    <cellStyle name="_BOQ-AIG 생명보험 순천지점 인테리어공사 (1009)" xfId="3709" xr:uid="{DB14AF10-F77D-40BF-9A1D-5A938035DF5A}"/>
    <cellStyle name="_buip (2)" xfId="3710" xr:uid="{E5FB9385-4A10-4124-A58D-82B78D6BB04E}"/>
    <cellStyle name="_CATV일위대가(삼도송부건)" xfId="3711" xr:uid="{95F1FFE8-F5C5-4CF8-8D90-EA9A80AC4663}"/>
    <cellStyle name="_CCTV 내역서" xfId="3712" xr:uid="{BFC7E9EB-4E6D-4F49-8974-C85AC1EA95F6}"/>
    <cellStyle name="_CCTV 내역서(3차)" xfId="3713" xr:uid="{E1F5FB64-D1C7-4A6E-BE2B-D4A3168087D8}"/>
    <cellStyle name="_CCTV내역서" xfId="3714" xr:uid="{0F8D22D6-CB1D-401A-90CD-8886655BA1EC}"/>
    <cellStyle name="_Cisco_spec(To_LGCNS) 견적" xfId="3715" xr:uid="{AA1E7DDF-ECBD-4F1F-B8E8-CE59191DE2B1}"/>
    <cellStyle name="_Cisco_spec(To_LGCNS) 견적 2" xfId="3716" xr:uid="{850147FD-72B3-4590-AAEF-C5761FFF8F33}"/>
    <cellStyle name="_cover" xfId="3717" xr:uid="{B354B718-3D41-44BD-BEE2-CC079AF0E3FE}"/>
    <cellStyle name="_DATA저장시스템물량내역서_광암06" xfId="3718" xr:uid="{4B0845F0-6545-40C3-A60E-D8E4CFB38C27}"/>
    <cellStyle name="_DATA저장시스템물량내역서_광암06 2" xfId="3719" xr:uid="{BBA7CAD5-5CA9-48CF-9A4E-2254855728FB}"/>
    <cellStyle name="_DATA저장시스템물량내역서_광암06_3_DATA 통합운영 시스템 내역서_421" xfId="3720" xr:uid="{5CC0EEF9-E9C1-4F1B-8BB8-9985EA2A5807}"/>
    <cellStyle name="_DATA저장시스템물량내역서_광암06_3_DATA 통합운영 시스템 내역서_421 2" xfId="3721" xr:uid="{537AABB6-5AE2-44F0-A0CF-2BCA027AA1CA}"/>
    <cellStyle name="_DATA저장시스템물량내역서_광암06_3_DATA 통합운영 시스템 내역서_421_계약내역-관급-총괄" xfId="3722" xr:uid="{8F7BE229-3A09-45B3-BA4D-20D9450E6969}"/>
    <cellStyle name="_DATA저장시스템물량내역서_광암06_3_DATA 통합운영 시스템 내역서_421_계약내역-관급-총괄 2" xfId="3723" xr:uid="{3480B0E6-FD2B-44EA-BAAB-CD316F163B1C}"/>
    <cellStyle name="_DATA저장시스템물량내역서_광암06_3_자양취수장 내역서3" xfId="3724" xr:uid="{8C6D4B11-1C4D-48EB-9A7A-6B6786AF1878}"/>
    <cellStyle name="_DATA저장시스템물량내역서_광암06_3_자양취수장 내역서3 2" xfId="3725" xr:uid="{7812D117-066A-4845-847D-D9C2B57E96B2}"/>
    <cellStyle name="_DATA저장시스템물량내역서_광암06_3_자양취수장 내역서3_계약내역-관급-총괄" xfId="3726" xr:uid="{DCBCDC47-CBBF-4318-9889-EF70898CAE6A}"/>
    <cellStyle name="_DATA저장시스템물량내역서_광암06_3_자양취수장 내역서3_계약내역-관급-총괄 2" xfId="3727" xr:uid="{717FD4B5-EF8A-4D16-AF7F-E662361EADF3}"/>
    <cellStyle name="_DATA저장시스템물량내역서_광암06_계약내역-관급-총괄" xfId="3728" xr:uid="{12950721-FBF2-490F-8926-8E913083250B}"/>
    <cellStyle name="_DATA저장시스템물량내역서_광암06_계약내역-관급-총괄 2" xfId="3729" xr:uid="{068C2603-C340-484A-84BE-46BF253B4F55}"/>
    <cellStyle name="_dimon" xfId="3730" xr:uid="{46E66E7E-2711-4FE4-9407-C7C1D4C40940}"/>
    <cellStyle name="_DMB 통합 POP 리스트 취합(051010)" xfId="3731" xr:uid="{1BAF0DB7-1E31-4056-9581-E4F55464BCCC}"/>
    <cellStyle name="_EL" xfId="3732" xr:uid="{BF587E66-F247-4BA8-B78D-1F5B0E289126}"/>
    <cellStyle name="_EL 2" xfId="3733" xr:uid="{F0FF018D-1B36-43E8-9471-78C7708F61CB}"/>
    <cellStyle name="_ESC(김향호GJN안)" xfId="3734" xr:uid="{DFB0BE29-73A3-4F6B-A5A3-9CA4B8D5494B}"/>
    <cellStyle name="_fax양식" xfId="3735" xr:uid="{89AE4B3F-0D8F-4174-B7B7-6396D3058DCA}"/>
    <cellStyle name="_fax양식 2" xfId="3736" xr:uid="{620995BA-9266-47B9-9CFC-CA94FC460DB0}"/>
    <cellStyle name="_FCST (2)" xfId="3737" xr:uid="{6F1426BB-78A6-4720-B053-5BBDA7BCB1F5}"/>
    <cellStyle name="_GR종합 (2)" xfId="3738" xr:uid="{C3478B96-A063-4B0C-95CF-7978FDDC2243}"/>
    <cellStyle name="_H001 울산 E-MART 신축공사" xfId="3739" xr:uid="{896F228F-45B5-4395-A769-A57F069FD910}"/>
    <cellStyle name="_H003 가평베네스트 신축공사" xfId="3740" xr:uid="{0D5E4E74-6BA0-4B1E-80B9-F94D7F5E6B75}"/>
    <cellStyle name="_H003 삼성화재 서초사옥 신축공사" xfId="3741" xr:uid="{86A494F4-E10A-4669-B7C7-91190215238E}"/>
    <cellStyle name="_H003-1 삼성화재 서초사옥 신축공사" xfId="3742" xr:uid="{6E83CD8E-7027-4702-9ED1-B307B699AA4C}"/>
    <cellStyle name="_H006 신세계 도곡점 식품관 신축공사" xfId="3743" xr:uid="{BDA25B2F-18A8-43EE-B1BC-5D855A854F36}"/>
    <cellStyle name="_HISTORY" xfId="3744" xr:uid="{8BD27236-230C-4210-8302-B5F599AA0E94}"/>
    <cellStyle name="_IFA2006_presentation_kit" xfId="3745" xr:uid="{BE1A710E-B3C4-4406-9E00-1F92D3F9BB7F}"/>
    <cellStyle name="_IM-1" xfId="3746" xr:uid="{4A16A81E-D683-4D60-910F-146A96CAB084}"/>
    <cellStyle name="_IM-1 2" xfId="3747" xr:uid="{15FF85DF-1654-4136-92A3-8DAD7ADD5B36}"/>
    <cellStyle name="_ip (2)" xfId="3748" xr:uid="{E0688570-A8E4-4263-B359-F9364199EE34}"/>
    <cellStyle name="_jipbun (2)" xfId="3749" xr:uid="{CFB30A9E-9A82-4C4B-A416-B563BA1B9611}"/>
    <cellStyle name="_KBS홀(전동마이크교체)예산안" xfId="3750" xr:uid="{549D6DC4-7980-41C1-8040-608606125AD6}"/>
    <cellStyle name="_LDLED설계변경갑지" xfId="3751" xr:uid="{B718B971-B086-4878-9871-AE275D942351}"/>
    <cellStyle name="_LG전자 가산종합연구단지 시스템통합산출내역서-도면 변경에 따른 내역 변경에 의함(2005.10.31)" xfId="3752" xr:uid="{87A7B6A0-46E5-45A8-A573-E75383A4E493}"/>
    <cellStyle name="_LG전자 가산종합연구단지 시스템통합산출내역서-도면 변경에 따른 내역 변경에 의함(2005.10.31) 2" xfId="3753" xr:uid="{99CCE736-0E25-4665-AADA-B1639384BA55}"/>
    <cellStyle name="_LG전자 가산종합연구단지 통합SI 견적_실행" xfId="3754" xr:uid="{A7783C8E-58F7-4CD3-9836-B5A37D223940}"/>
    <cellStyle name="_LG전자 가산종합연구단지 통합SI 견적_실행 2" xfId="3755" xr:uid="{C6777A8E-89B1-4D79-9F5A-4D5B5119C78F}"/>
    <cellStyle name="_MCC및분전반" xfId="3756" xr:uid="{BEA7E69A-59E1-4D37-BB4A-3A004A8DA9D7}"/>
    <cellStyle name="_MCC및분전반 2" xfId="3757" xr:uid="{DD93047B-8358-483E-B1B8-E7E188CA63EF}"/>
    <cellStyle name="_MLCC 2차 공사 기성 1회" xfId="3758" xr:uid="{BF5177AA-7696-4D44-A63C-D5C50322CEB2}"/>
    <cellStyle name="_mw" xfId="3759" xr:uid="{13BD2D63-E57D-4C4C-8B5B-73B69D8F5BBE}"/>
    <cellStyle name="_mw 2" xfId="3760" xr:uid="{015C1A13-E97D-4A5C-BAC7-6B374328B737}"/>
    <cellStyle name="_NORTEL" xfId="3761" xr:uid="{23BFBD00-A650-416D-8109-983BB9691E74}"/>
    <cellStyle name="_P003-00 삼성제일병원" xfId="3762" xr:uid="{1A0606F1-074B-4627-B4E3-1C091E44BDDD}"/>
    <cellStyle name="_PM구분안" xfId="3763" xr:uid="{CD1E28C9-3A0C-435F-9E17-CF1B60FC9F64}"/>
    <cellStyle name="_port" xfId="3764" xr:uid="{E32924CB-4FE2-4D8A-BB8C-ABA4CF6A1C2A}"/>
    <cellStyle name="_port 2" xfId="3765" xr:uid="{8BF6278C-6AFF-4363-B15A-199820E86B2C}"/>
    <cellStyle name="_R3VOD_공사_추가견적서_SMT061010" xfId="3766" xr:uid="{60B65352-9083-4E47-8E82-B05D0286394C}"/>
    <cellStyle name="_R3VOD_공사_추가견적서_SMT061010 2" xfId="3767" xr:uid="{B98600F3-199A-4C43-9A1C-3E659636BB4F}"/>
    <cellStyle name="_R3VOD_시스템_견적서_SMT060615" xfId="3768" xr:uid="{68F09431-FCD6-4BE9-8736-2B5DB75BD425}"/>
    <cellStyle name="_R3VOD_시스템_견적서_SMT060615 2" xfId="3769" xr:uid="{F9538D43-C619-4557-8089-7C33C3CB5D65}"/>
    <cellStyle name="_RESULTS" xfId="3770" xr:uid="{A514A98A-0172-4DA2-BBF0-407ABADE46AE}"/>
    <cellStyle name="_RESULTS 2" xfId="3771" xr:uid="{1428535D-6B11-4B5C-8FDF-13B77C5AC1A4}"/>
    <cellStyle name="_Sheet1" xfId="3772" xr:uid="{EEA00A2A-BE8E-4E3A-9903-CCCFBD1C77BE}"/>
    <cellStyle name="_Sheet1 2" xfId="3773" xr:uid="{EF111894-0088-4CD8-B286-87447341FE77}"/>
    <cellStyle name="_Sheet1 3" xfId="3774" xr:uid="{B6195105-EAF4-4F62-902E-007C0C40FD39}"/>
    <cellStyle name="_Sheet1_1" xfId="3775" xr:uid="{7BB9E205-0EF2-42AC-B4D6-0B650A51758D}"/>
    <cellStyle name="_Sheet1_1 2" xfId="3776" xr:uid="{28159139-8684-4128-93DE-19AF88D7B4B9}"/>
    <cellStyle name="_Sheet2" xfId="3777" xr:uid="{CC25603F-C6AC-472D-B304-98BAEEEDD0A5}"/>
    <cellStyle name="_Sheet2 2" xfId="3778" xr:uid="{8213E7F0-B4BF-4DAA-8C77-C49579208919}"/>
    <cellStyle name="_Sheet2 3" xfId="3779" xr:uid="{88248CBA-7A44-4AB3-988D-719A9A20F017}"/>
    <cellStyle name="_Sheet2_1" xfId="3780" xr:uid="{FBA0178B-4FD8-4D66-835F-78208F365936}"/>
    <cellStyle name="_Sheet2_1 2" xfId="3781" xr:uid="{D0781A8A-D0A0-4ED4-B08E-2530635D0619}"/>
    <cellStyle name="_Sheet3" xfId="3782" xr:uid="{3D51CB47-8FE4-46ED-8B13-B4CDA7C40B56}"/>
    <cellStyle name="_Sheet3 (2)" xfId="3783" xr:uid="{FBB3552D-38F6-4CAF-A26A-52B57A6197EC}"/>
    <cellStyle name="_Sheet3 (3)" xfId="3784" xr:uid="{6C186758-49A0-4BC2-BC77-D853C1EF9001}"/>
    <cellStyle name="_Sheet3 (6)" xfId="3785" xr:uid="{BA93BD1D-C0A7-4F33-808C-F862985C387D}"/>
    <cellStyle name="_Sheet3 2" xfId="3786" xr:uid="{D235183C-A12D-44D9-B833-0090EB0FA5BD}"/>
    <cellStyle name="_Sheet3 3" xfId="3787" xr:uid="{F0E60A86-5E43-4A40-B99A-C66C8F5B70FE}"/>
    <cellStyle name="_Sheet3_1" xfId="3788" xr:uid="{64817ECF-8AF0-47D5-82E5-6341F90B933E}"/>
    <cellStyle name="_Sheet3_1 2" xfId="3789" xr:uid="{BD768C24-9C16-40B1-9B07-F7DCF0F93530}"/>
    <cellStyle name="_SK 판교탈레시스 CCTV 견적서(명신원본_080820)" xfId="3790" xr:uid="{CE5BC545-EFA2-4FA6-B195-9C93C2A1A3DF}"/>
    <cellStyle name="_SK건설추정견적" xfId="3791" xr:uid="{D5141E11-3964-4851-A98B-4C846E57A593}"/>
    <cellStyle name="_SK건설추정견적 2" xfId="3792" xr:uid="{528F32C8-6E42-430B-BD69-209AC357A68B}"/>
    <cellStyle name="_ss" xfId="3793" xr:uid="{85BBF326-144A-4C6D-84DE-8532DED188CF}"/>
    <cellStyle name="_ss 2" xfId="3794" xr:uid="{082456C6-665F-4182-A2B6-030619C47EE4}"/>
    <cellStyle name="_tm견적" xfId="3795" xr:uid="{F00A15B3-B2E3-4DA8-B6A6-8D9ADFB4663C}"/>
    <cellStyle name="_tm견적 2" xfId="3796" xr:uid="{127E8ABC-DADC-447B-BA45-7397FFB48039}"/>
    <cellStyle name="_TTLPlayOn 견적서 (1204_최종)" xfId="3797" xr:uid="{DE2647D6-C2FB-457F-8FC9-D5FB611FDC28}"/>
    <cellStyle name="_TTLPlayOn 견적서 (1204_최종) 2" xfId="3798" xr:uid="{AD01CC23-C5A1-409F-A885-7FDA1134282E}"/>
    <cellStyle name="_utla 대전1-2" xfId="3799" xr:uid="{AAEB9D4C-BBF2-46C7-8F46-BED7D7E428C3}"/>
    <cellStyle name="_Virus" xfId="3800" xr:uid="{4165482B-1B39-439D-AB92-466BCCEB2C72}"/>
    <cellStyle name="_Virus 2" xfId="3801" xr:uid="{75C05FDA-7DF8-44F0-8D9D-AE693368EEA2}"/>
    <cellStyle name="_X" xfId="3802" xr:uid="{E2461C0C-23F1-463A-A184-0DFB18D8ED27}"/>
    <cellStyle name="_가격산출서양식_20060623" xfId="3803" xr:uid="{94F14B95-6C41-4721-8C28-A0CC46F1BCC7}"/>
    <cellStyle name="_가로등+점검등산출" xfId="3804" xr:uid="{30222E6E-A0E0-462A-B3FE-1C49EFBCD1D9}"/>
    <cellStyle name="_가산동" xfId="3805" xr:uid="{475BAD05-F595-4825-9560-7B2864069ABA}"/>
    <cellStyle name="_가산동 2" xfId="3806" xr:uid="{63F38F99-370E-4179-8431-F87CDA3CD737}"/>
    <cellStyle name="_가실행양식" xfId="3807" xr:uid="{6FAC4146-E96D-4969-8DA6-5F5CC569BCF6}"/>
    <cellStyle name="_가중치- 1차" xfId="3808" xr:uid="{A7BBEA84-DBE5-4AC7-BFB0-6F950DF9775C}"/>
    <cellStyle name="_갑지(1221)" xfId="3809" xr:uid="{B8D20963-355D-4C1F-BB6A-9AB9C29F561F}"/>
    <cellStyle name="_갑지(총)" xfId="3810" xr:uid="{FA71232A-E77B-4A09-90C7-A611E587B6F5}"/>
    <cellStyle name="_갑지양식" xfId="3811" xr:uid="{72D232D8-F317-4023-8B6F-FF6D76CA906A}"/>
    <cellStyle name="_갑지양식 2" xfId="3812" xr:uid="{3657D3AB-976C-49B4-9B07-DAA02065BBD1}"/>
    <cellStyle name="_강3" xfId="3813" xr:uid="{14354885-4E80-4D36-A8A3-97B602E68B0B}"/>
    <cellStyle name="_강과장(Fronnix,설계가1126)" xfId="3814" xr:uid="{038DC317-A46C-4881-BD19-4AEA0840FA0B}"/>
    <cellStyle name="_강릉e-mart" xfId="3815" xr:uid="{99EDD12B-586B-49D7-89C9-045B4A1E73D9}"/>
    <cellStyle name="_강릉e-mart 2" xfId="3816" xr:uid="{BD632F4F-B731-4B11-8DBF-7D82F69E0BCC}"/>
    <cellStyle name="_강릉남산교-제출본" xfId="3817" xr:uid="{074DD163-B406-4BB7-B8D7-637D03BA3B56}"/>
    <cellStyle name="_강릉남산교-제출본 2" xfId="3818" xr:uid="{05E1DE77-81C8-4283-AC8F-3C50CC709B71}"/>
    <cellStyle name="_개소별(본설계신설 익산~초강)-01준공" xfId="3819" xr:uid="{DDD8D2AA-0B8F-4E8B-9051-F3564918DDF3}"/>
    <cellStyle name="_개신초등학교 다목적강당 방송설비" xfId="3820" xr:uid="{6BB2740D-7A7E-43FE-8F04-474C84B1246E}"/>
    <cellStyle name="_개요" xfId="3821" xr:uid="{5CB6FB04-CD04-4BA9-BC2E-8D36D834D21D}"/>
    <cellStyle name="_개요(봉림)-참고용" xfId="3822" xr:uid="{339668BB-CA49-46B4-BE2E-BDC13E7EAE6A}"/>
    <cellStyle name="_개요(봉림)-최종" xfId="3823" xr:uid="{258DB4B7-F042-4239-AB13-7F477FB35FC8}"/>
    <cellStyle name="_개요(주안-인천)" xfId="3824" xr:uid="{A56690B4-A71E-4BC7-B30D-E19DC9B3E07C}"/>
    <cellStyle name="_거게관광호텔 일위대가" xfId="3825" xr:uid="{A9AF3E5F-9CF2-4237-B614-63C17F9C5891}"/>
    <cellStyle name="_거창군공설운동장1203" xfId="3826" xr:uid="{679E2F25-ADCD-44F4-AB55-882595C8889D}"/>
    <cellStyle name="_건물내역비교" xfId="3827" xr:uid="{2CF35D75-5787-4DA7-B527-887DD9CE38A9}"/>
    <cellStyle name="_건물내역비교 2" xfId="3828" xr:uid="{7BBCC198-F279-4A65-8C42-D48D9540A2B1}"/>
    <cellStyle name="_건설사무소 환경개선공사 설계서" xfId="3829" xr:uid="{E708FB88-1BB0-4BED-8803-72E5D7A78285}"/>
    <cellStyle name="_건축" xfId="3830" xr:uid="{2E259E86-1E9C-4A93-8D37-05E4EC6F36F5}"/>
    <cellStyle name="_겨울 POP 배포리스트 (대전지점, 청주사무소)" xfId="3831" xr:uid="{F7BE0CAC-2C97-437D-9D08-428C9F195AAF}"/>
    <cellStyle name="_겨울 POP 배포리스트 (대전지점, 청주사무소)_(세부내역)9월-홈플러스 울산동구점(부스)" xfId="3832" xr:uid="{9921C513-2274-40B4-BA80-44F1524D1678}"/>
    <cellStyle name="_겨울 POP 배포리스트 (대전지점, 청주사무소)_051221 포스터 배포리스트(B3603600 B3003000)_63342" xfId="3833" xr:uid="{008330CA-9938-4D27-AE41-050392B57089}"/>
    <cellStyle name="_겨울 POP 배포리스트 (대전지점, 청주사무소)_051221 포스터 배포리스트(B3603600 B3003000)_63342_(세부내역)9월-홈플러스 울산동구점(부스)" xfId="3834" xr:uid="{F63036CB-1349-4963-8EB5-BF5B37ACECF6}"/>
    <cellStyle name="_겨울 POP 배포리스트 (대전지점, 청주사무소)_051221 포스터 배포리스트(B3603600 B3003000)_63342_081031 전략유통 할인점 브랜드샵정산양식" xfId="3835" xr:uid="{9D22BE7B-865F-4C3A-924B-A71CB2BA0DF0}"/>
    <cellStyle name="_겨울 POP 배포리스트 (대전지점, 청주사무소)_051221 포스터 배포리스트(B3603600 B3003000)_63342_12월-롯데마트 당진점(부스)" xfId="3836" xr:uid="{20E384CA-6C73-4216-8675-0F1B384B30F8}"/>
    <cellStyle name="_겨울 POP 배포리스트 (대전지점, 청주사무소)_051221 포스터 배포리스트(B3603600 B3003000)_63342_12월-롯데마트 당진점(부스)1" xfId="3837" xr:uid="{3F80D0BF-D6D2-4597-BA37-9FF53D5D4507}"/>
    <cellStyle name="_겨울 POP 배포리스트 (대전지점, 청주사무소)_060105 B2300 포스터 배포리스트_41184" xfId="3838" xr:uid="{C7990110-00D8-41D5-A75B-32E4E0BE374B}"/>
    <cellStyle name="_겨울 POP 배포리스트 (대전지점, 청주사무소)_060105 B2300 포스터 배포리스트_41184_(세부내역)9월-홈플러스 울산동구점(부스)" xfId="3839" xr:uid="{0EBACBC5-E4D6-4630-B1AF-F137D9A25A74}"/>
    <cellStyle name="_겨울 POP 배포리스트 (대전지점, 청주사무소)_060105 B2300 포스터 배포리스트_41184_081031 전략유통 할인점 브랜드샵정산양식" xfId="3840" xr:uid="{8F95D20C-71F9-4CE9-A011-D2B20D94DA14}"/>
    <cellStyle name="_겨울 POP 배포리스트 (대전지점, 청주사무소)_060105 B2300 포스터 배포리스트_41184_12월-롯데마트 당진점(부스)" xfId="3841" xr:uid="{8C9B42D2-F676-4415-B96A-0BBC2437F904}"/>
    <cellStyle name="_겨울 POP 배포리스트 (대전지점, 청주사무소)_060105 B2300 포스터 배포리스트_41184_12월-롯데마트 당진점(부스)1" xfId="3842" xr:uid="{A430538D-8337-4B9D-9B6E-6A4ECE015F75}"/>
    <cellStyle name="_겨울 POP 배포리스트 (대전지점, 청주사무소)_081031 전략유통 할인점 브랜드샵정산양식" xfId="3843" xr:uid="{E19885AA-3DB7-4A55-B133-6A2926522B22}"/>
    <cellStyle name="_겨울 POP 배포리스트 (대전지점, 청주사무소)_12월-롯데마트 당진점(부스)" xfId="3844" xr:uid="{7C80B9C4-AA36-404F-B8F9-35E0F210ABE9}"/>
    <cellStyle name="_겨울 POP 배포리스트 (대전지점, 청주사무소)_12월-롯데마트 당진점(부스)1" xfId="3845" xr:uid="{14780429-04B1-4A14-BD7B-35931EC355AC}"/>
    <cellStyle name="_겨울 POP 배포리스트 (대전지점, 청주사무소)_대전지점 V84084000포스터 배포리스트" xfId="3846" xr:uid="{CE97870D-B5CE-49A5-8B71-77F8DD7C234E}"/>
    <cellStyle name="_겨울 POP 배포리스트 (대전지점, 청주사무소)_대전지점 V84084000포스터 배포리스트_(세부내역)9월-홈플러스 울산동구점(부스)" xfId="3847" xr:uid="{42DDB281-E09A-4BDB-8CB4-ADDB0CEAA272}"/>
    <cellStyle name="_겨울 POP 배포리스트 (대전지점, 청주사무소)_대전지점 V84084000포스터 배포리스트_081031 전략유통 할인점 브랜드샵정산양식" xfId="3848" xr:uid="{F0D8CFC2-8842-4C69-BD32-A36644C0F41F}"/>
    <cellStyle name="_겨울 POP 배포리스트 (대전지점, 청주사무소)_대전지점 V84084000포스터 배포리스트_12월-롯데마트 당진점(부스)" xfId="3849" xr:uid="{647D5A3D-FDB8-45FB-B7E9-8A798E39E0DB}"/>
    <cellStyle name="_겨울 POP 배포리스트 (대전지점, 청주사무소)_대전지점 V84084000포스터 배포리스트_12월-롯데마트 당진점(부스)1" xfId="3850" xr:uid="{5790CF4F-E2B4-4A5E-A920-491AA6FF68A6}"/>
    <cellStyle name="_겨울 POP 배포리스트 (대전지점, 청주사무소)_대전지점 애니콜뉴스 2월호 배포리스트_41184" xfId="3851" xr:uid="{2BBB6008-D3B4-443F-8AF6-9FE4290A2607}"/>
    <cellStyle name="_겨울 POP 배포리스트 (대전지점, 청주사무소)_대전지점 애니콜뉴스 2월호 배포리스트_41184_(세부내역)9월-홈플러스 울산동구점(부스)" xfId="3852" xr:uid="{FDCD7E89-2E4F-4380-857C-B79F920B7B08}"/>
    <cellStyle name="_겨울 POP 배포리스트 (대전지점, 청주사무소)_대전지점 애니콜뉴스 2월호 배포리스트_41184_081031 전략유통 할인점 브랜드샵정산양식" xfId="3853" xr:uid="{E76B50AC-B00E-4A2E-B2D3-15BF034D99C2}"/>
    <cellStyle name="_겨울 POP 배포리스트 (대전지점, 청주사무소)_대전지점 애니콜뉴스 2월호 배포리스트_41184_12월-롯데마트 당진점(부스)" xfId="3854" xr:uid="{6D013D92-4A04-4BC4-9BAE-D717E2D993AE}"/>
    <cellStyle name="_겨울 POP 배포리스트 (대전지점, 청주사무소)_대전지점 애니콜뉴스 2월호 배포리스트_41184_12월-롯데마트 당진점(부스)1" xfId="3855" xr:uid="{B616DC28-5BCA-421E-89F3-7C80CE131EE9}"/>
    <cellStyle name="_겨울 POP 배포리스트 (대전지점, 청주사무소)_대전지점 제작물 배포리스트(V700POP)" xfId="3856" xr:uid="{C4ABCD5F-4050-499D-9C7E-E7168C96C704}"/>
    <cellStyle name="_겨울 POP 배포리스트 (대전지점, 청주사무소)_대전지점 제작물 배포리스트(V700POP)_(세부내역)9월-홈플러스 울산동구점(부스)" xfId="3857" xr:uid="{9C095CAF-5A65-468F-95DC-C889AEA853A9}"/>
    <cellStyle name="_겨울 POP 배포리스트 (대전지점, 청주사무소)_대전지점 제작물 배포리스트(V700POP)_081031 전략유통 할인점 브랜드샵정산양식" xfId="3858" xr:uid="{2E480178-7EF7-4FF4-A469-77F3393CF0A5}"/>
    <cellStyle name="_겨울 POP 배포리스트 (대전지점, 청주사무소)_대전지점 제작물 배포리스트(V700POP)_12월-롯데마트 당진점(부스)" xfId="3859" xr:uid="{3957C81F-7B53-446D-A794-B720D7834118}"/>
    <cellStyle name="_겨울 POP 배포리스트 (대전지점, 청주사무소)_대전지점 제작물 배포리스트(V700POP)_12월-롯데마트 당진점(부스)1" xfId="3860" xr:uid="{CF9802E1-6FDF-4E61-AA81-7701EF1B457C}"/>
    <cellStyle name="_겨울 POP 배포리스트 (대전지점, 청주사무소)_대전지점 포스터 배포리스트(B3603600 B3003000)" xfId="3861" xr:uid="{1EF12559-98D9-4F05-BAA9-7F2CF9BDC665}"/>
    <cellStyle name="_겨울 POP 배포리스트 (대전지점, 청주사무소)_대전지점 포스터 배포리스트(B3603600 B3003000)_(세부내역)9월-홈플러스 울산동구점(부스)" xfId="3862" xr:uid="{326BE435-E24F-4DB4-BB22-C3D0337834D8}"/>
    <cellStyle name="_겨울 POP 배포리스트 (대전지점, 청주사무소)_대전지점 포스터 배포리스트(B3603600 B3003000)_081031 전략유통 할인점 브랜드샵정산양식" xfId="3863" xr:uid="{ED9F9F18-E6DB-45C0-8532-E84DCA5F05D2}"/>
    <cellStyle name="_겨울 POP 배포리스트 (대전지점, 청주사무소)_대전지점 포스터 배포리스트(B3603600 B3003000)_12월-롯데마트 당진점(부스)" xfId="3864" xr:uid="{6A6CD0C4-CA12-449A-B3AB-8C50CDA21C60}"/>
    <cellStyle name="_겨울 POP 배포리스트 (대전지점, 청주사무소)_대전지점 포스터 배포리스트(B3603600 B3003000)_12월-롯데마트 당진점(부스)1" xfId="3865" xr:uid="{D22ED56A-978D-4EF2-91DE-25A9DD6D9837}"/>
    <cellStyle name="_견갑" xfId="3866" xr:uid="{FD93E870-080F-4D92-B137-4018EB51EACE}"/>
    <cellStyle name="_견적" xfId="3867" xr:uid="{F42E980E-0614-49B3-9750-ADFD40BAF8CA}"/>
    <cellStyle name="_견적 - T-PROJECT 홍보관_071019-최종-1" xfId="3868" xr:uid="{40281A28-3EEE-48E6-98F1-95389AA9E86C}"/>
    <cellStyle name="_견적 2" xfId="3869" xr:uid="{A445BC44-CBA4-4EC9-ABE0-F729957E97AA}"/>
    <cellStyle name="_견적(LAN_양동)_060302T" xfId="3870" xr:uid="{08342A9C-B91D-4E54-AE26-31B25C268214}"/>
    <cellStyle name="_견적(LAN_양동)_060302T 2" xfId="3871" xr:uid="{3D663695-E31D-41E8-9AD4-ACF37C22E4AB}"/>
    <cellStyle name="_견적(LAN-Cisco외_LGE서초R&amp;D)_060913T" xfId="3872" xr:uid="{472878BB-9DB3-4250-AE5F-322835D9F74C}"/>
    <cellStyle name="_견적(LAN-Cisco외_LGE서초R&amp;D)_060913T 2" xfId="3873" xr:uid="{82E237A6-142C-4B0E-93F0-14321BD0F877}"/>
    <cellStyle name="_견적_요청서" xfId="3874" xr:uid="{0D81571C-2B84-4C29-A2D7-5B1405896CFD}"/>
    <cellStyle name="_견적_요청서 2" xfId="3875" xr:uid="{BDEE60C7-0517-4C29-941E-EAD5DDF13715}"/>
    <cellStyle name="_견적공종대비" xfId="3876" xr:uid="{660A2729-5E0E-499A-930F-C3FE7799017F}"/>
    <cellStyle name="_견적비교" xfId="3877" xr:uid="{B8C555C2-2A8E-44BC-857D-3AC15E5C8985}"/>
    <cellStyle name="_견적비교 2" xfId="3878" xr:uid="{34AF4B28-DE3E-4736-968F-747F92A73E40}"/>
    <cellStyle name="_견적샘플" xfId="3879" xr:uid="{CE61284B-2F2F-4B5B-8F82-B9CC5E3621FA}"/>
    <cellStyle name="_견적서 Cable(울산대병원_한국네트워크)" xfId="3880" xr:uid="{DD66E3D8-5D3A-4788-A4CC-F52FC87C9071}"/>
    <cellStyle name="_견적서 Cable(울산대병원_한국네트워크) 2" xfId="3881" xr:uid="{9E39D020-AC71-468E-8025-DE7E40A97877}"/>
    <cellStyle name="_견적서 Cable(울산대병원_한국네트워크)2" xfId="3882" xr:uid="{5691A01F-006F-4CE0-8E2B-289C349A76F0}"/>
    <cellStyle name="_견적서 Cable(울산대병원_한국네트워크)2 2" xfId="3883" xr:uid="{4CB01D84-3849-48B1-BAA7-A8282A591994}"/>
    <cellStyle name="_견적서 양식" xfId="3884" xr:uid="{0EDDFECD-AEAC-46B1-A6EE-C1FE88EA8C6F}"/>
    <cellStyle name="_견적서 양식 2" xfId="3885" xr:uid="{04CC9300-19C9-4439-826E-0ABCC4A6F1E1}"/>
    <cellStyle name="_견적서 케이블공사(서울대병원_포어링크)" xfId="3886" xr:uid="{B5E7EFA6-5468-4FED-B62B-57EE7D8C2D07}"/>
    <cellStyle name="_견적서 케이블공사(서울대병원_포어링크) 2" xfId="3887" xr:uid="{56FCA9EC-95F0-4120-B47B-A7F4FC6E50AE}"/>
    <cellStyle name="_견적서 케이블공사(서울대병원2_포어링크_517Node)" xfId="3888" xr:uid="{A393474A-F58E-4FBA-8648-5ADFC10B8B14}"/>
    <cellStyle name="_견적서 케이블공사(서울대병원2_포어링크_517Node) 2" xfId="3889" xr:uid="{210A0C16-6E16-473F-84F8-3C2DEDB8C736}"/>
    <cellStyle name="_견적서(1014)" xfId="3890" xr:uid="{B5C156C0-263B-4F66-9E6B-9760C1442DFB}"/>
    <cellStyle name="_견적서(5월14일)" xfId="3891" xr:uid="{7FDF3521-BAEA-4E7B-92F3-0691285ABB0F}"/>
    <cellStyle name="_견적서(5월14일) 2" xfId="3892" xr:uid="{DE2E5708-56F4-4835-8E3D-58D0E4F3DEAE}"/>
    <cellStyle name="_견적서(FMT031201-Q-02)-04.03.22" xfId="3893" xr:uid="{AD47D2BE-9742-49A9-B183-E067AFEBE854}"/>
    <cellStyle name="_견적서(출입통제R2)03.13" xfId="3894" xr:uid="{CB1876FA-CF32-47BF-8B5A-9FD447519AD2}"/>
    <cellStyle name="_견적서(통합배선R2)03.13" xfId="3895" xr:uid="{9FE8376C-4130-4029-AEC1-3FD475819560}"/>
    <cellStyle name="_견적서(한국경제정책연구소)-20050128" xfId="3896" xr:uid="{92D160B3-E453-4E56-99E2-30C9F3CD83A0}"/>
    <cellStyle name="_견적서_dTRIBETTLPlayOn견적서_업체포맷" xfId="3897" xr:uid="{B17E5347-FFE3-4E1C-88A6-71B4F72E3A19}"/>
    <cellStyle name="_견적서_dTRIBETTLPlayOn견적서_업체포맷 2" xfId="3898" xr:uid="{B4501D40-DFC3-4565-A90D-EE47B0E5A8EB}"/>
    <cellStyle name="_견적서-0213-CACC" xfId="3899" xr:uid="{126277C4-A0C7-4D97-8BA6-B0110FA15447}"/>
    <cellStyle name="_견적서갑지양식" xfId="3900" xr:uid="{E1699136-70D5-4CF7-ABB6-6B7B9A6AF368}"/>
    <cellStyle name="_견적서갑지양식 2" xfId="3901" xr:uid="{98090AB8-F4AA-4F53-B003-EBA0219ED058}"/>
    <cellStyle name="_견적서양식" xfId="3902" xr:uid="{023D8282-BD3F-4DFB-9D3C-C8E096D66181}"/>
    <cellStyle name="_견적서양식 2" xfId="3903" xr:uid="{79BB5DAC-03E0-4849-B5B4-A3A5016AEF1A}"/>
    <cellStyle name="_견적서-제출용0325-서울시" xfId="3904" xr:uid="{83B4095C-2A90-46CB-9D5D-6F1CFC1C7A78}"/>
    <cellStyle name="_견적조건" xfId="3905" xr:uid="{0EC673CD-D449-4559-BD6A-4C5136DF9E35}"/>
    <cellStyle name="_견적조건_1" xfId="3906" xr:uid="{FE255C2F-FD1F-4F1F-B1B3-291F3E78D255}"/>
    <cellStyle name="_경부선 밀양역 하중계신호기외 13개소 신호기 철거설치 기타공사" xfId="3907" xr:uid="{09D10212-588B-4AB2-9AF6-C1AD2B476CEC}"/>
    <cellStyle name="_경북031002" xfId="3908" xr:uid="{700F4C52-A2C5-4B75-A06E-F4E6761B5524}"/>
    <cellStyle name="_계량기내역서" xfId="3909" xr:uid="{54141A6E-48F1-40A2-B4E2-76012CF20612}"/>
    <cellStyle name="_계량기내역서 2" xfId="3910" xr:uid="{CFF2DA13-56D0-4F99-AD18-3F3A1C51B6B9}"/>
    <cellStyle name="_계산서" xfId="3911" xr:uid="{25AD5BE3-6F5B-45F3-BC04-0B5F1CBB2636}"/>
    <cellStyle name="_계약내역" xfId="3912" xr:uid="{6A16CDCF-69AF-4D07-AD9A-3C069B85F6B1}"/>
    <cellStyle name="_계약내역 2" xfId="3913" xr:uid="{69A7080E-653E-4B44-8B36-609495F4D25E}"/>
    <cellStyle name="_계약내역-관급-총괄" xfId="3914" xr:uid="{E8411F1C-BE0E-4C2F-A539-FEDA701A8CFF}"/>
    <cellStyle name="_계약내역-관급-총괄 2" xfId="3915" xr:uid="{4A975573-28E3-4886-A595-962A1D0221D2}"/>
    <cellStyle name="_계약-전기" xfId="3916" xr:uid="{5082013B-B8DE-4B3E-B2D7-F1F901B2A354}"/>
    <cellStyle name="_계원정산건(최종)" xfId="3917" xr:uid="{08C2947E-A4E6-45A7-8205-AD274510C9CD}"/>
    <cellStyle name="_계원정산건(최종) 2" xfId="3918" xr:uid="{29FF42BB-BA04-4773-ADC4-44078CD8C8F4}"/>
    <cellStyle name="_계장(SK)" xfId="3919" xr:uid="{A125A304-E68B-433B-B2CD-F9E47E6C2D76}"/>
    <cellStyle name="_계장(SK) 2" xfId="3920" xr:uid="{0DBD4473-039E-45DC-8BDE-F8545C7BE4C0}"/>
    <cellStyle name="_고가차도산출서" xfId="3921" xr:uid="{65522D09-EE27-4705-A8A3-64DA8233CD55}"/>
    <cellStyle name="_고대100주년(산출)" xfId="3922" xr:uid="{8746E6AC-A43A-43AB-B049-8BE1606B198C}"/>
    <cellStyle name="_고대100주년(산출) 2" xfId="3923" xr:uid="{1D32ADB2-2CDE-472A-84BB-79B3D717C568}"/>
    <cellStyle name="_고려-수원미네시티(작업)" xfId="3924" xr:uid="{D03ABC93-BFF4-4567-AD25-9507AF1A0857}"/>
    <cellStyle name="_고려-수원미네시티(작업) 2" xfId="3925" xr:uid="{754DAB68-DC0D-4DF6-8231-53B9B5EA45E3}"/>
    <cellStyle name="_공내역서(금오)R1" xfId="3926" xr:uid="{0BFD2324-0190-4276-A55D-CE41F891DE77}"/>
    <cellStyle name="_공내역서(금오)R1 2" xfId="3927" xr:uid="{CB116344-89D8-4C04-9C33-A3B2A5711DB0}"/>
    <cellStyle name="_공량단가산출서" xfId="3928" xr:uid="{3089F036-2C22-498B-9E8D-F9032C6FF54B}"/>
    <cellStyle name="_공량단가산출서r1" xfId="3929" xr:uid="{EFA25CAC-C467-4016-9085-A7D6C4C980DB}"/>
    <cellStyle name="_공량산출1105" xfId="3930" xr:uid="{F558BAF4-43C1-4D81-9DCF-2B2C421D315F}"/>
    <cellStyle name="_공량산출양식_2003.11" xfId="3931" xr:uid="{DD556114-2AC9-486C-9C36-5CFF18DD3A98}"/>
    <cellStyle name="_공량산출양식_2003.11 2" xfId="3932" xr:uid="{1CD17BCD-E43B-4FFD-8A18-7D0BC27C292F}"/>
    <cellStyle name="_공무월간보고" xfId="3933" xr:uid="{AFF3FDE5-D4F7-416F-9490-E6C0E10F16CB}"/>
    <cellStyle name="_공무월간보고_공무정산양식(10월초)" xfId="3934" xr:uid="{4B4A35E9-EA98-4EF3-9173-1F1CD639A0A0}"/>
    <cellStyle name="_공무월간보고_공무정산양식(10월초)_기성내역서" xfId="3935" xr:uid="{0460D650-A2B2-4261-BCCF-F6FC54ED9EF9}"/>
    <cellStyle name="_공무월간보고_공무정산양식(10월초)_기성내역서_전체계약변경(03)" xfId="3936" xr:uid="{3960BDA8-437A-4BE6-9A5B-BB4EE8962888}"/>
    <cellStyle name="_공무월간보고_공무정산양식(10월초)_전체계약변경(03)" xfId="3937" xr:uid="{1013ED8B-E9DE-47A0-8C43-27C597EBD0E0}"/>
    <cellStyle name="_공무월간보고_공무정산양식(10월초)_포장외건(최종)" xfId="3938" xr:uid="{55C3B109-CD52-4600-BD5C-8A916C87BE4D}"/>
    <cellStyle name="_공무월간보고_기성내역서" xfId="3939" xr:uid="{B5923B67-2AB4-4F53-903D-4A67C50CF859}"/>
    <cellStyle name="_공무월간보고_기성내역서_전체계약변경(03)" xfId="3940" xr:uid="{1483D9D6-B6DB-4D60-B880-CD4D065157E1}"/>
    <cellStyle name="_공무월간보고_전체계약변경(03)" xfId="3941" xr:uid="{6155C1CD-FA75-4B9A-B0AE-835BC81AEBA2}"/>
    <cellStyle name="_공무월간보고_포장외건(최종)" xfId="3942" xr:uid="{C75444C5-988C-4075-9F48-2CD6B501A212}"/>
    <cellStyle name="_공무정산0104" xfId="3943" xr:uid="{06706490-635B-4F14-8712-852175787491}"/>
    <cellStyle name="_공무정산0104_공무정산양식(10월초)" xfId="3944" xr:uid="{06FAFA9A-1241-4E09-8DA5-FE83A645023A}"/>
    <cellStyle name="_공무정산0104_공무정산양식(10월초)_기성내역서" xfId="3945" xr:uid="{AB43FADC-5D9E-4FD9-B063-F70E9D8756C4}"/>
    <cellStyle name="_공무정산0104_공무정산양식(10월초)_기성내역서_전체계약변경(03)" xfId="3946" xr:uid="{B57AE99B-6D7B-4B93-A8D3-C909ACBD5A6A}"/>
    <cellStyle name="_공무정산0104_공무정산양식(10월초)_전체계약변경(03)" xfId="3947" xr:uid="{457F3DEC-A066-47C2-8F90-09819790C49E}"/>
    <cellStyle name="_공무정산0104_공무정산양식(10월초)_포장외건(최종)" xfId="3948" xr:uid="{58257576-23BD-49A9-810B-C42E4D80904D}"/>
    <cellStyle name="_공무정산0104_기성내역서" xfId="3949" xr:uid="{21F86250-2DD7-42BF-9D9D-9636E99FE874}"/>
    <cellStyle name="_공무정산0104_기성내역서_전체계약변경(03)" xfId="3950" xr:uid="{00037F7A-072E-4AF2-AA2A-8069FEEF2BC4}"/>
    <cellStyle name="_공무정산0104_전체계약변경(03)" xfId="3951" xr:uid="{8675FC9A-ADF2-4314-804B-6C7728374BC4}"/>
    <cellStyle name="_공무정산0104_포장외건(최종)" xfId="3952" xr:uid="{40F662F2-F865-4E93-9226-573AC80F99A9}"/>
    <cellStyle name="_공문" xfId="3953" xr:uid="{63507AE8-EA32-4C06-8F4D-1321CFFAFC14}"/>
    <cellStyle name="_공문 " xfId="3954" xr:uid="{60C452D8-CFCD-4E1B-99ED-13C2C5D9FBB3}"/>
    <cellStyle name="_공문및작성양식최종" xfId="3955" xr:uid="{FF610B40-7EE9-4F0F-AEE9-782E08BE11B8}"/>
    <cellStyle name="_공사만회1023" xfId="3956" xr:uid="{30EE1B98-6E12-49C8-A4B1-F1A480BC721F}"/>
    <cellStyle name="_공사만회1023_Book1" xfId="3957" xr:uid="{32C07241-608C-429E-96ED-58EF765774AA}"/>
    <cellStyle name="_공사만회1023_Book1_건축실행" xfId="3958" xr:uid="{C3329673-C4D7-46DD-91FA-F1A8CE722C16}"/>
    <cellStyle name="_공사만회1023_Book1_건축실행_1" xfId="3959" xr:uid="{ECCD7ACE-419D-4D0F-A4DC-09F0C2F68780}"/>
    <cellStyle name="_공사만회1023_Book1_건축실행_건축실행" xfId="3960" xr:uid="{0D38EBB5-0895-483C-B761-D1B93ABCF420}"/>
    <cellStyle name="_공사만회1023_Book1_건축실행_도급BM(030407)" xfId="3961" xr:uid="{5DFEDFF0-6A6A-4BE5-98BE-B8359B4B6041}"/>
    <cellStyle name="_공사만회1023_Book1_건축실행_도급BM(030413)" xfId="3962" xr:uid="{8A874D4B-E59B-4CF4-A70F-F60ACEEA9B41}"/>
    <cellStyle name="_공사만회1023_Book1_도급BM(030407)" xfId="3963" xr:uid="{69F86681-F66A-40D7-BE47-8B1559525A59}"/>
    <cellStyle name="_공사만회1023_Book1_도급BM(030413)" xfId="3964" xr:uid="{37DDA722-DEE0-4BEF-9E0A-DCAA8CBCDF93}"/>
    <cellStyle name="_공사만회1023_Book4" xfId="3965" xr:uid="{50F10B6C-89F4-46F5-80BF-72C540E9CC11}"/>
    <cellStyle name="_공사만회1023_Book4_건축실행" xfId="3966" xr:uid="{36438C20-7DA7-4462-9D3A-F2E5DC0164C6}"/>
    <cellStyle name="_공사만회1023_Book4_건축실행_1" xfId="3967" xr:uid="{A6748B95-FFA8-4A26-ACEB-9663E6FBB4BF}"/>
    <cellStyle name="_공사만회1023_Book4_건축실행_건축실행" xfId="3968" xr:uid="{C00E0ED0-E22F-45F9-B7B7-19BB6A0C5D28}"/>
    <cellStyle name="_공사만회1023_Book4_건축실행_도급BM(030407)" xfId="3969" xr:uid="{C57FDCD4-1B83-4A10-98C2-39A923D0ADD2}"/>
    <cellStyle name="_공사만회1023_Book4_건축실행_도급BM(030413)" xfId="3970" xr:uid="{CC9527AE-D3F8-491C-849E-E24B464B5112}"/>
    <cellStyle name="_공사만회1023_Book4_도급BM(030407)" xfId="3971" xr:uid="{B5B815CA-F06F-42FB-822D-BB8F99A4A64D}"/>
    <cellStyle name="_공사만회1023_Book4_도급BM(030413)" xfId="3972" xr:uid="{69AE5D9B-F4FE-4ECD-821C-ABE73CD7E537}"/>
    <cellStyle name="_공사만회1023_건축실행" xfId="3973" xr:uid="{12021413-26CA-496B-90E8-BA86F1985B41}"/>
    <cellStyle name="_공사만회1023_건축실행_1" xfId="3974" xr:uid="{A3A45EC4-5D61-4DA7-8C0B-6531215792FE}"/>
    <cellStyle name="_공사만회1023_건축실행_건축실행" xfId="3975" xr:uid="{738F26F5-393E-4A69-95B1-166E188ABFA0}"/>
    <cellStyle name="_공사만회1023_건축실행_도급BM(030407)" xfId="3976" xr:uid="{DA50A5AC-341B-4E13-ABED-417DFFA20301}"/>
    <cellStyle name="_공사만회1023_건축실행_도급BM(030413)" xfId="3977" xr:uid="{9F9EE31B-15C4-4178-A218-50A287711C85}"/>
    <cellStyle name="_공사만회1023_도급BM" xfId="3978" xr:uid="{09D0782F-6161-4E08-9D8A-20C1E495B371}"/>
    <cellStyle name="_공사만회1023_도급BM(030407)" xfId="3979" xr:uid="{1BFE71EF-2E4D-4AF5-A47E-5BE11808FB7A}"/>
    <cellStyle name="_공사만회1023_도급BM(030413)" xfId="3980" xr:uid="{43C6B6FB-181F-4F7A-A72C-B9D3C39A58B3}"/>
    <cellStyle name="_공사만회1023_도급BM_건축실행" xfId="3981" xr:uid="{3E3EB077-FA41-4978-9782-AC6859D8120D}"/>
    <cellStyle name="_공사만회1023_도급BM_도급BM(030407)" xfId="3982" xr:uid="{47401272-9CF8-4C79-9268-477BD45BA63D}"/>
    <cellStyle name="_공사만회1023_도급BM_도급BM(030413)" xfId="3983" xr:uid="{F7BDB208-0B14-4F3E-8E21-08A07F67A9E7}"/>
    <cellStyle name="_공사비산출" xfId="3984" xr:uid="{AA706F4E-16C0-48B4-B34F-6196A13E13DB}"/>
    <cellStyle name="_공사원가계산서_06.09.23_3개소" xfId="3985" xr:uid="{14BDCC75-71D8-4C63-9366-21CD439DFE90}"/>
    <cellStyle name="_공사원가계산서_06.09.23_3개소 2" xfId="3986" xr:uid="{F46AB1FF-6A53-45B8-AFCD-610A8083B8F1}"/>
    <cellStyle name="_공연장내역(0511)_제출가격" xfId="3987" xr:uid="{B94A5A24-17B0-4C87-880A-B30331BCE553}"/>
    <cellStyle name="_공정표" xfId="3988" xr:uid="{7DF249E4-C01C-4B5A-8F1E-3E1C905F6665}"/>
    <cellStyle name="_공정표 2" xfId="3989" xr:uid="{A321031A-7DFF-42F5-A5AE-5BCEFAFD7C8F}"/>
    <cellStyle name="_관급내역-DSU" xfId="3990" xr:uid="{3011203A-3730-4EE0-8355-F694FC7558DB}"/>
    <cellStyle name="_관급서류(재출용)" xfId="3991" xr:uid="{1D95AFF3-C363-435D-96F3-335206913967}"/>
    <cellStyle name="_관급서류(재출용) 2" xfId="3992" xr:uid="{D0540425-ABBD-46E4-91B4-FBFD58DF1438}"/>
    <cellStyle name="_관리비&amp; 공통부대공(원덕)" xfId="3993" xr:uid="{A45DB685-5A1B-478D-91B3-6293FE814AEB}"/>
    <cellStyle name="_관리손익(누계)03.6월" xfId="3994" xr:uid="{CDBAA9F4-3013-4DA9-9EE7-C02407E1942A}"/>
    <cellStyle name="_관리실행" xfId="3995" xr:uid="{EE7D6A99-8896-4657-88D1-3C10B4816D4A}"/>
    <cellStyle name="_광교내역서_06.08.30_2차" xfId="3996" xr:uid="{592EE5E4-D00F-4DAB-8FC3-506E27206579}"/>
    <cellStyle name="_광교내역서_06.08.30_2차 2" xfId="3997" xr:uid="{99E27251-A292-41C8-9AAF-7C7990EB4709}"/>
    <cellStyle name="_광교정수장 및 배수지 원격제어 시스템 설치공사 내역서" xfId="3998" xr:uid="{91E6F9AA-9A65-4761-86BB-8A7A1305F3CE}"/>
    <cellStyle name="_광교정수장 및 배수지 원격제어 시스템 설치공사 내역서 2" xfId="3999" xr:uid="{852596DA-F55E-43B5-A12E-A531BFF89952}"/>
    <cellStyle name="_광교정수장 및 배수지 유량계 교체공사_1억5천6백" xfId="4000" xr:uid="{1D9031DE-D247-4757-8339-31F9B8F7DDCF}"/>
    <cellStyle name="_광교정수장 및 배수지 유량계 교체공사_1억5천6백 2" xfId="4001" xr:uid="{C93015E4-E21E-44B8-9BC5-FEE522BF8559}"/>
    <cellStyle name="_광암변전실탈수기동_물량내역서" xfId="4002" xr:uid="{2D96967E-6075-41CD-89A0-B9434546875C}"/>
    <cellStyle name="_광암변전실탈수기동_물량내역서 2" xfId="4003" xr:uid="{75C0FD67-04D4-4C8C-B2B5-E63E24A53229}"/>
    <cellStyle name="_광암변전실탈수기동_물량내역서_3_DATA 통합운영 시스템 내역서_421" xfId="4004" xr:uid="{B8CA81BF-2CB9-4AC0-83D6-1468093F52D6}"/>
    <cellStyle name="_광암변전실탈수기동_물량내역서_3_DATA 통합운영 시스템 내역서_421 2" xfId="4005" xr:uid="{F6120A37-4B3A-460E-BBFD-E31F53C643FC}"/>
    <cellStyle name="_광암변전실탈수기동_물량내역서_3_DATA 통합운영 시스템 내역서_421_계약내역-관급-총괄" xfId="4006" xr:uid="{925BF6A2-480A-4248-B367-A42988CD68BA}"/>
    <cellStyle name="_광암변전실탈수기동_물량내역서_3_DATA 통합운영 시스템 내역서_421_계약내역-관급-총괄 2" xfId="4007" xr:uid="{A3A9B350-9B7C-46BD-9D81-082509D824E4}"/>
    <cellStyle name="_광암변전실탈수기동_물량내역서_3_자양취수장 내역서3" xfId="4008" xr:uid="{ABC44325-5698-4E4D-9F93-83C670CDDC83}"/>
    <cellStyle name="_광암변전실탈수기동_물량내역서_3_자양취수장 내역서3 2" xfId="4009" xr:uid="{FCC3224D-C1F7-49DA-8DD8-5756A0CFD1D7}"/>
    <cellStyle name="_광암변전실탈수기동_물량내역서_3_자양취수장 내역서3_계약내역-관급-총괄" xfId="4010" xr:uid="{CF622956-2C37-42B1-B204-2D35B45D3CE6}"/>
    <cellStyle name="_광암변전실탈수기동_물량내역서_3_자양취수장 내역서3_계약내역-관급-총괄 2" xfId="4011" xr:uid="{BE19BACF-A6B6-4D92-9633-65B3E6638735}"/>
    <cellStyle name="_광암변전실탈수기동_물량내역서_계약내역-관급-총괄" xfId="4012" xr:uid="{1B0D4964-02A1-4534-868C-BBF57D966F77}"/>
    <cellStyle name="_광암변전실탈수기동_물량내역서_계약내역-관급-총괄 2" xfId="4013" xr:uid="{9B622C0A-1C50-4C69-9FFD-E45A140D7204}"/>
    <cellStyle name="_광암변전실탈수기동_물량내역서02" xfId="4014" xr:uid="{B7F72136-2A04-4F22-B843-A5149524FB53}"/>
    <cellStyle name="_광암변전실탈수기동_물량내역서02 2" xfId="4015" xr:uid="{42E06F07-3B5F-49A6-92CE-0EFE7C39B14B}"/>
    <cellStyle name="_광암변전실탈수기동_물량내역서02_3_DATA 통합운영 시스템 내역서_421" xfId="4016" xr:uid="{46036970-D4FA-484A-A3CA-8E3C8D004210}"/>
    <cellStyle name="_광암변전실탈수기동_물량내역서02_3_DATA 통합운영 시스템 내역서_421 2" xfId="4017" xr:uid="{1B4097F5-A642-42AD-81C6-2E32BD9A5FBF}"/>
    <cellStyle name="_광암변전실탈수기동_물량내역서02_3_DATA 통합운영 시스템 내역서_421_계약내역-관급-총괄" xfId="4018" xr:uid="{88018E2E-42C3-419E-BF92-C5F75DD016A9}"/>
    <cellStyle name="_광암변전실탈수기동_물량내역서02_3_DATA 통합운영 시스템 내역서_421_계약내역-관급-총괄 2" xfId="4019" xr:uid="{A37CE6E9-3927-4C79-B9CE-4B9D2D7F1715}"/>
    <cellStyle name="_광암변전실탈수기동_물량내역서02_3_자양취수장 내역서3" xfId="4020" xr:uid="{17EC684C-CB1F-4959-B586-E0CFBF2CFBD8}"/>
    <cellStyle name="_광암변전실탈수기동_물량내역서02_3_자양취수장 내역서3 2" xfId="4021" xr:uid="{DBE3BA70-2B80-490C-ABBC-70B8FD71F6E2}"/>
    <cellStyle name="_광암변전실탈수기동_물량내역서02_3_자양취수장 내역서3_계약내역-관급-총괄" xfId="4022" xr:uid="{4610E875-F2F0-4926-8454-D3803B08CCAC}"/>
    <cellStyle name="_광암변전실탈수기동_물량내역서02_3_자양취수장 내역서3_계약내역-관급-총괄 2" xfId="4023" xr:uid="{8BB70B9B-F996-488C-8F8B-62BB83A5F088}"/>
    <cellStyle name="_광암변전실탈수기동_물량내역서02_계약내역-관급-총괄" xfId="4024" xr:uid="{B317C62E-13BB-4403-91FC-88AE2896B47A}"/>
    <cellStyle name="_광암변전실탈수기동_물량내역서02_계약내역-관급-총괄 2" xfId="4025" xr:uid="{3B36D5DF-B150-4176-ACEC-7EEFDCBF5FB5}"/>
    <cellStyle name="_광주점 리뉴얼 약전설비계약내역서(갱신본)" xfId="4026" xr:uid="{ACCD84B3-1C12-4D62-9EF9-4BBBD44EF930}"/>
    <cellStyle name="_광주점 리뉴얼 약전설비계약내역서(갱신본) 2" xfId="4027" xr:uid="{D3C89490-7BF5-493D-BDC0-E06B4ED1AC20}"/>
    <cellStyle name="_광주증설교체" xfId="4028" xr:uid="{02E4F9C9-4BA6-40D5-B13C-77647537EA52}"/>
    <cellStyle name="_광주퇴촌면주택" xfId="4029" xr:uid="{44E76939-274F-4B2E-BE9E-121CA54659B5}"/>
    <cellStyle name="_광주퇴촌면주택 2" xfId="4030" xr:uid="{43EBAF02-3C83-43C7-B70F-872EF160978F}"/>
    <cellStyle name="_광탄내역서(050722)" xfId="4031" xr:uid="{0F528329-1050-4709-9147-74A8091DB408}"/>
    <cellStyle name="_광탄내역서(050722) 2" xfId="4032" xr:uid="{64EBD2D8-9274-4F35-8784-716FCB10E506}"/>
    <cellStyle name="_교원그룹 낙산 숙박시설 신축공사" xfId="4033" xr:uid="{48215775-9A12-4D62-85B0-3D7AC1366A40}"/>
    <cellStyle name="_교원그룹 낙산 숙박시설 신축공사 2" xfId="4034" xr:uid="{49F4B165-FF6E-4BCF-865F-FC5DD0C639D7}"/>
    <cellStyle name="_구조물적산(안양지청)-20080501" xfId="4035" xr:uid="{42C5BCA1-1426-41AC-8890-35A9011634E1}"/>
    <cellStyle name="_국도42호선여량지구오르막차로" xfId="4036" xr:uid="{6AED3F61-0B79-407E-A685-0B5315CD7C9D}"/>
    <cellStyle name="_국립극장_0622" xfId="4037" xr:uid="{42CC2821-84A7-4A0F-B6F2-3D76DD1188AE}"/>
    <cellStyle name="_궁안교시행구분" xfId="4038" xr:uid="{466DBBD2-2D2B-478B-BF2C-142A8B307D09}"/>
    <cellStyle name="_궁안교用" xfId="4039" xr:uid="{09B68649-7EBE-44DB-A51E-0FB02B82A909}"/>
    <cellStyle name="_금감원_통신공사 공내역_030808(윈미디제출)" xfId="4040" xr:uid="{B5A16F43-A640-4B76-8B81-7C9AEC996CD9}"/>
    <cellStyle name="_금감원_통신공사 공내역_030808(윈미디제출) 2" xfId="4041" xr:uid="{83AE979C-BAAC-4C95-B2D7-959581AA2DC5}"/>
    <cellStyle name="_금융감독원 업체견적(통신공사)-윈미디텍" xfId="4042" xr:uid="{9163FE8B-90A5-44B6-8C09-A5B7ED97F63D}"/>
    <cellStyle name="_금융감독원 업체견적(통신공사)-윈미디텍 2" xfId="4043" xr:uid="{A76B69C0-D522-4E93-B0AD-1409969F55B0}"/>
    <cellStyle name="_금호_총괄내역서" xfId="4044" xr:uid="{3FACBAEA-B69D-47FE-99A9-4D6F52C984A7}"/>
    <cellStyle name="_금호_총괄내역서 2" xfId="4045" xr:uid="{7EBC3552-7B7F-437C-90B3-6665C65B87D4}"/>
    <cellStyle name="_기계공작실 설계서(남동 Rev.0)" xfId="4046" xr:uid="{37E553D3-EC17-4C84-BB7A-4A4DD48FD4C8}"/>
    <cellStyle name="_기계공작실 수량산출서(현장)" xfId="4047" xr:uid="{F5787BAC-E26B-4D70-B0ED-91491E2900AA}"/>
    <cellStyle name="_기계공작실 위생배관공사" xfId="4048" xr:uid="{0653C48A-8DA0-4524-A0EE-40C7050EEEAC}"/>
    <cellStyle name="_기계약대비" xfId="4049" xr:uid="{25C0F8B2-87EF-45EF-94F3-6FF23AA1B169}"/>
    <cellStyle name="_기계약대비 2" xfId="4050" xr:uid="{06A8D89E-F90C-465D-AEAE-CCC5FF41EA07}"/>
    <cellStyle name="_기네스" xfId="4051" xr:uid="{5BDFB783-E7AF-4C21-98EC-F70630FE1457}"/>
    <cellStyle name="_기별명세서(견본양식)" xfId="4052" xr:uid="{6FB5E745-701C-4ED5-AE48-B699659A2BD5}"/>
    <cellStyle name="_기별명세서(견본양식) 2" xfId="4053" xr:uid="{42C11F57-DB58-482E-A5E0-C9C53369FED6}"/>
    <cellStyle name="_기본설계1" xfId="4054" xr:uid="{2DA0CD1E-1A66-4EE5-8794-E06084D6DFC5}"/>
    <cellStyle name="_기본설계1 2" xfId="4055" xr:uid="{018B3878-F1CB-4D8B-B1F8-715F865ECFD9}"/>
    <cellStyle name="_기성" xfId="4056" xr:uid="{F9879D0F-E488-47A7-9CFF-A70A12F35742}"/>
    <cellStyle name="_기성 검토 내역" xfId="4057" xr:uid="{EB6F4202-C6D8-4DD7-A7B7-492DB5C7A1BB}"/>
    <cellStyle name="_기성1회" xfId="4058" xr:uid="{607CFC9E-E4EF-4753-8D27-37551FD0D1F4}"/>
    <cellStyle name="_기성-실적정산서류" xfId="4059" xr:uid="{255FFAAF-841C-4EE9-A445-165C87BCE461}"/>
    <cellStyle name="_기타경비" xfId="4060" xr:uid="{917187E2-3A89-4799-A1C1-00BF5D8F64C4}"/>
    <cellStyle name="_기흥14라인_071231" xfId="4061" xr:uid="{AA111C82-53B6-43C6-AFF9-39BFD2476C0B}"/>
    <cellStyle name="_기흥14라인_071231 2" xfId="4062" xr:uid="{A1E40549-2C09-49C4-9270-14718FA41BA8}"/>
    <cellStyle name="_김포ER(세종)" xfId="4063" xr:uid="{0CC290FC-6B6C-4636-8DE9-4C228A6E967F}"/>
    <cellStyle name="_난계국악당일위대가" xfId="4064" xr:uid="{FF18DBA3-5CBB-471A-8732-2CEDA30811DB}"/>
    <cellStyle name="_난계국악당일위대가 2" xfId="4065" xr:uid="{60337B0A-9BC2-43C1-8AED-1F2061540224}"/>
    <cellStyle name="_난계국악당일위대가_1" xfId="4066" xr:uid="{455D70F2-07FC-448C-9732-EE620ED92DB2}"/>
    <cellStyle name="_난계국악당일위대가_1 2" xfId="4067" xr:uid="{6DE1311D-EBEE-4597-A449-7CF58008A4CD}"/>
    <cellStyle name="_난계국악당일위대가_2" xfId="4068" xr:uid="{43F670D3-9407-4303-BCDA-1F25D2B49102}"/>
    <cellStyle name="_난계국악당일위대가_2 2" xfId="4069" xr:uid="{AAB2CA7A-9535-4043-84CB-C36636FEB95F}"/>
    <cellStyle name="_남양계전" xfId="4070" xr:uid="{18864A40-D787-45DD-87C2-098498E90673}"/>
    <cellStyle name="_남양계전 2" xfId="4071" xr:uid="{A603458A-25F0-44BC-BC2A-02793FB98E6A}"/>
    <cellStyle name="_남양-팔탄(+0%)" xfId="4072" xr:uid="{7B1CC3EF-7385-488A-A7FD-60BA44F6F003}"/>
    <cellStyle name="_남양-팔탄(+0%)_(가)실행" xfId="4073" xr:uid="{1BDE5AE4-4040-47B3-9660-9A572CD33A92}"/>
    <cellStyle name="_남양-팔탄(+0%)_(가)실행_(가)실행" xfId="4074" xr:uid="{58D1B932-A1B7-4A30-85AE-BE49FB588A30}"/>
    <cellStyle name="_남양-팔탄(+0%)_(가)실행_(가)실행2" xfId="4075" xr:uid="{FDC79E8D-C945-451F-948D-53E8543BDA77}"/>
    <cellStyle name="_남양-팔탄(+0%)_(가)실행_중동성황(가)실행" xfId="4076" xr:uid="{6BCCF2B9-3EEB-4AB4-93C0-1131C8B33D1D}"/>
    <cellStyle name="_남양-팔탄(+0%)_가실행(공설운동장)" xfId="4077" xr:uid="{8FD60A7D-261F-454F-AE91-153A5D379CD1}"/>
    <cellStyle name="_남양-팔탄(+0%)_가실행(공설운동장)_(가)실행" xfId="4078" xr:uid="{FCD2AB7B-E714-4DDA-9748-03FE909F81A9}"/>
    <cellStyle name="_남양-팔탄(+0%)_가실행(공설운동장)_(가)실행2" xfId="4079" xr:uid="{1CC93694-B8E6-4447-AE69-F89A002EC82B}"/>
    <cellStyle name="_남양-팔탄(+0%)_가실행(공설운동장)_중동성황(가)실행" xfId="4080" xr:uid="{3983B60F-6505-4DE4-963B-3BCE95EA2A00}"/>
    <cellStyle name="_남양-팔탄(+0%)_가실행(송탄IC)" xfId="4081" xr:uid="{820981C8-E518-474A-88DF-590C2EA53394}"/>
    <cellStyle name="_남양-팔탄(+0%)_가실행(송탄IC)_(가)실행" xfId="4082" xr:uid="{B558989D-5893-4106-A0F9-7767A46C075E}"/>
    <cellStyle name="_남양-팔탄(+0%)_가실행(송탄IC)_(가)실행2" xfId="4083" xr:uid="{FC8895E3-93F8-416E-96FE-BC6072F3C917}"/>
    <cellStyle name="_남양-팔탄(+0%)_가실행(송탄IC)_중동성황(가)실행" xfId="4084" xr:uid="{298A9A7B-6A42-4E4C-BA4F-8FFE10DA8667}"/>
    <cellStyle name="_남양-팔탄(+0%)_중동성황(가)실행" xfId="4085" xr:uid="{81FE9866-5F0A-4ADC-8BAB-569D12BC398B}"/>
    <cellStyle name="_남양-팔탄(+0%)_중동성황(가)실행_(가)실행" xfId="4086" xr:uid="{856504A8-52A2-4C83-9167-62F0AB7DBA5C}"/>
    <cellStyle name="_남양-팔탄(+0%)_중동성황(가)실행_(가)실행2" xfId="4087" xr:uid="{21384CAB-168C-42D8-93E7-A5B24CEA647D}"/>
    <cellStyle name="_남양-팔탄(+0%)_중동성황(가)실행_중동성황(가)실행" xfId="4088" xr:uid="{EF900156-685B-485F-84E9-6014BAD03583}"/>
    <cellStyle name="_남양-팔탄(+0%)_중동-성황투찰(new)(발주자변경)" xfId="4089" xr:uid="{1C9967F3-EC5D-4F6E-B793-57CC2C194905}"/>
    <cellStyle name="_남양-팔탄(+0%)_중동-성황투찰(new)(발주자변경)_(가)실행" xfId="4090" xr:uid="{83F4D936-A444-41DA-B2F6-FC3CC3B13BE2}"/>
    <cellStyle name="_남양-팔탄(+0%)_중동-성황투찰(new)(발주자변경)_(가)실행2" xfId="4091" xr:uid="{9233A898-6CCC-4045-84B0-10FC69D311C2}"/>
    <cellStyle name="_남양-팔탄(+0%)_중동-성황투찰(new)(발주자변경)_중동성황(가)실행" xfId="4092" xr:uid="{ADB952FF-C2F3-41B9-BD41-648508F7175D}"/>
    <cellStyle name="_남양-팔탄(+0%)_토공및구조물" xfId="4093" xr:uid="{22D71655-CE15-45AE-A1ED-0AB9CB45A4AD}"/>
    <cellStyle name="_남양-팔탄(+0%)_토공및구조물_(가)실행" xfId="4094" xr:uid="{F78F2696-20CB-4BE1-BF2A-3F9A7B812A04}"/>
    <cellStyle name="_남양-팔탄(+0%)_토공및구조물_(가)실행2" xfId="4095" xr:uid="{FA549152-5498-441B-B8B0-DB4D12726685}"/>
    <cellStyle name="_남양-팔탄(+0%)_토공및구조물_중동성황(가)실행" xfId="4096" xr:uid="{5AAF56CF-4874-4461-BF38-0A8357C089AF}"/>
    <cellStyle name="_남양-팔탄(공무)" xfId="4097" xr:uid="{1D726E46-D255-4B3C-A25D-7E4A761528B2}"/>
    <cellStyle name="_남양-팔탄(공무)_(가)실행" xfId="4098" xr:uid="{369F6342-4A02-487E-B4DF-3A7399322AEC}"/>
    <cellStyle name="_남양-팔탄(공무)_(가)실행2" xfId="4099" xr:uid="{09BC203C-6231-43CC-8D20-ED11A57D06F3}"/>
    <cellStyle name="_남양-팔탄(공무)_중동성황(가)실행" xfId="4100" xr:uid="{69B77586-EEC1-45EB-8FA1-314A05ED8333}"/>
    <cellStyle name="_내역(02.04.16)선우대교" xfId="4101" xr:uid="{5C86DE13-9D48-48E4-9743-5B4F8E4414CA}"/>
    <cellStyle name="_내역(02.04.16)선우대교_☆남악2-3공구가실행" xfId="4102" xr:uid="{2BE45467-D5BD-445A-A83A-07BB237E3BC1}"/>
    <cellStyle name="_내역(02.04.17)선우대교" xfId="4103" xr:uid="{D1FF9B58-7636-4583-AF52-4DA7294A80E1}"/>
    <cellStyle name="_내역(02.04.17)선우대교_☆남악2-3공구가실행" xfId="4104" xr:uid="{37F7523A-E6ED-4D91-B4B0-6AAD07B2EAAC}"/>
    <cellStyle name="_내역(02.04.17)추모공원" xfId="4105" xr:uid="{7F8DEC63-6814-4395-A6A0-8A53D663BF5F}"/>
    <cellStyle name="_내역(02.04.17)추모공원_☆남악2-3공구가실행" xfId="4106" xr:uid="{3F50C386-5B75-44AE-B308-765A41149EC1}"/>
    <cellStyle name="_내역(02.09.30)신령-영천(2공구)" xfId="4107" xr:uid="{A1C8F689-2D21-4DD8-91CC-245C529804B5}"/>
    <cellStyle name="_내역(02.09.30)신령-영천(2공구)_☆남악2-3공구가실행" xfId="4108" xr:uid="{9E826D09-E324-40D8-B397-015031E7D66C}"/>
    <cellStyle name="_내역(02.10.14)신령-영천(2공구)-0.3312" xfId="4109" xr:uid="{EEA791EE-CEBF-4150-BE97-BC5D332CA2E8}"/>
    <cellStyle name="_내역(02.10.14)신령-영천(2공구)-0.3312_☆남악2-3공구가실행" xfId="4110" xr:uid="{2B08B270-FDE2-47F7-9611-75FC81C562B7}"/>
    <cellStyle name="_내역(02.11.07)강변북로(청담대교-성수대교)확장공사" xfId="4111" xr:uid="{F43E4306-4D32-409F-AEBB-4BFB85299AAD}"/>
    <cellStyle name="_내역(02.11.07)강변북로(청담대교-성수대교)확장공사_☆남악2-3공구가실행" xfId="4112" xr:uid="{AFBE959F-A895-4AFD-AD84-9C3E0690C501}"/>
    <cellStyle name="_내역(02.11.27)무안~광주간 건설공사(제2공구)투찰" xfId="4113" xr:uid="{D8068633-3AAE-4087-A2D5-0E162EB8973A}"/>
    <cellStyle name="_내역(02.11.27)무안~광주간 건설공사(제2공구)투찰_☆남악2-3공구가실행" xfId="4114" xr:uid="{AB5F46EA-00A3-4985-A269-1D1F16636968}"/>
    <cellStyle name="_내역(991895-7)" xfId="4115" xr:uid="{D0C56530-C719-4FFC-8BEF-11092DB5DE5D}"/>
    <cellStyle name="_내역(991895-7)-01" xfId="4116" xr:uid="{0317DC9A-0FCB-4998-8B3B-A6A5EAE8A06C}"/>
    <cellStyle name="_내역(991895-7)-12-3일작업" xfId="4117" xr:uid="{BD140E93-05DC-4A55-B270-C3806FB86451}"/>
    <cellStyle name="_내역서" xfId="4118" xr:uid="{7F99604B-F274-452C-92B8-4B7C6F7E146D}"/>
    <cellStyle name="_내역서 2" xfId="4119" xr:uid="{9F133104-5689-4B4C-AE63-6AF68379C62A}"/>
    <cellStyle name="_내역서(CCTV)" xfId="4120" xr:uid="{E1827ECC-C493-47EC-B58F-236D7838AE6E}"/>
    <cellStyle name="_내역서(LAN_LGE서초R&amp;D)_060913T" xfId="4121" xr:uid="{B2B6C6DA-D71B-4199-87D7-39EB5DBE0F0D}"/>
    <cellStyle name="_내역서(LAN_LGE서초R&amp;D)_060913T 2" xfId="4122" xr:uid="{8FB7CF12-96D4-41C3-A33B-39A09E3F352B}"/>
    <cellStyle name="_내역서(계약기준)" xfId="4123" xr:uid="{18B582A6-C3CE-48AA-B286-CCF114D6949C}"/>
    <cellStyle name="_내역서(계측제어)-부산과학산업단지" xfId="4124" xr:uid="{F63066AF-A048-461B-8600-327F212552FE}"/>
    <cellStyle name="_내역서(밀양교육청051004)" xfId="4125" xr:uid="{3AEB0859-8249-4EE2-BE89-34EE7E151BD1}"/>
    <cellStyle name="_내역서(밀양교육청051004) 2" xfId="4126" xr:uid="{4C017F5A-B461-49C5-BD01-E3846EBE56D4}"/>
    <cellStyle name="_내역서(밀양시)" xfId="4127" xr:uid="{CE417214-843E-47CA-B544-463C0ED489F6}"/>
    <cellStyle name="_내역서(세미나실)" xfId="4128" xr:uid="{1489C9A1-EFA8-4C53-A5A8-C719BF8291A3}"/>
    <cellStyle name="_내역서(세미나실) 2" xfId="4129" xr:uid="{26C9C543-3B93-4481-BA7C-22769FE50087}"/>
    <cellStyle name="_내역서(연무체육센터050926)" xfId="4130" xr:uid="{CE89618A-C28B-459C-977F-052624092613}"/>
    <cellStyle name="_내역서(연무체육센터050926) 2" xfId="4131" xr:uid="{7CC23470-A87F-4D03-BBFB-217524E0ED2F}"/>
    <cellStyle name="_내역서(전광판)-1" xfId="4132" xr:uid="{7D6CB12E-9576-4302-8C86-C76E3CC98481}"/>
    <cellStyle name="_내역서(전광판)-1 2" xfId="4133" xr:uid="{5CFAF2DA-DB31-4E55-9738-CC416CCA6978}"/>
    <cellStyle name="_내역서_1" xfId="4134" xr:uid="{FEFDC24E-AC5C-4001-BE9D-A37B74CA58B9}"/>
    <cellStyle name="_내역서_1 2" xfId="4135" xr:uid="{2F058708-3166-41F4-8326-12B45BAE3DE5}"/>
    <cellStyle name="_내역서+개요(월배통신)" xfId="4136" xr:uid="{0F513095-547E-430F-8BEE-6EF271351D8A}"/>
    <cellStyle name="_내역서+개요(전기)-6.7(최종)" xfId="4137" xr:uid="{63D74D09-437B-4D89-83A2-D4EB2F2AC018}"/>
    <cellStyle name="_내역서+개요(통신)" xfId="4138" xr:uid="{4F323960-9D56-4FB2-ACB0-5D801D5A0FE5}"/>
    <cellStyle name="_내역서1작업" xfId="4139" xr:uid="{A167BB1E-7188-4D04-9137-A5BC93DEE2F7}"/>
    <cellStyle name="_내역서1작업 2" xfId="4140" xr:uid="{7CE7AFE5-84D6-4706-A9AC-5CCBE6C42E63}"/>
    <cellStyle name="_내역서-6.14(제출)" xfId="4141" xr:uid="{3BA1DBCA-4DFB-4B1F-807E-3705A9C85478}"/>
    <cellStyle name="_내역서및산출근거(변경전안양지청)" xfId="4142" xr:uid="{22C460F3-A103-4981-B1E1-6256B7FB833F}"/>
    <cellStyle name="_내역서및설계서" xfId="4143" xr:uid="{965FF36D-53B3-406E-846D-4B0EDF27AF6C}"/>
    <cellStyle name="_내역서최종" xfId="4144" xr:uid="{D740E95D-B01F-414A-85FC-A5157AD92E6F}"/>
    <cellStyle name="_내역서최종 2" xfId="4145" xr:uid="{F4EEC975-882A-408C-8E6D-BDB116A575B7}"/>
    <cellStyle name="_내역서최종제출(12.2)" xfId="4146" xr:uid="{4E8883D0-8D9E-4D33-8302-F5940D045069}"/>
    <cellStyle name="_내역을지 (3)" xfId="4147" xr:uid="{412475ED-E00D-49C3-AA02-7CCB9F379514}"/>
    <cellStyle name="_노은2지구 내역서(수정)" xfId="4148" xr:uid="{58898316-5911-4D23-B6C4-242AB3916E50}"/>
    <cellStyle name="_노임공량집계" xfId="4149" xr:uid="{EFC4BC4D-2907-49F7-BE06-5E8338E0E4EA}"/>
    <cellStyle name="_단가 산출조서" xfId="4150" xr:uid="{3C0B6093-1FED-409B-95E0-7C66A4876E05}"/>
    <cellStyle name="_단가견적비교표-1" xfId="4151" xr:uid="{DA4A9EDC-3E95-4842-BFD1-9F9F90C07BA6}"/>
    <cellStyle name="_단가견적비교표-1 2" xfId="4152" xr:uid="{2CFE4114-B031-44A9-A7C3-F1801F0955E8}"/>
    <cellStyle name="_단가견적서(광탄)" xfId="4153" xr:uid="{B27CE90F-D8B3-4B8B-B6D6-673482D4E46D}"/>
    <cellStyle name="_단가견적서(광탄) 2" xfId="4154" xr:uid="{A77A8188-C5B1-4F6F-A759-C6C98E69D03B}"/>
    <cellStyle name="_단가산출근거" xfId="4155" xr:uid="{88699C61-F24A-469D-BF78-A58F7CD099CE}"/>
    <cellStyle name="_단가산출서(합)" xfId="4156" xr:uid="{BB2A2796-F132-47BB-8A8C-7B43E8870A88}"/>
    <cellStyle name="_단가조사표" xfId="4157" xr:uid="{28770367-6F26-4E18-A358-D0F5DD83BD66}"/>
    <cellStyle name="_단가조사표 2" xfId="4158" xr:uid="{6E7D79FE-3F6A-4AE9-9402-A95EAD664443}"/>
    <cellStyle name="_단가조사표 3" xfId="4159" xr:uid="{2CF77EE5-1AD8-4F0B-821E-2DD0A1E69AA5}"/>
    <cellStyle name="_단가표" xfId="4160" xr:uid="{7F87C0D0-E83C-4D9D-83E4-82FD2383C1F6}"/>
    <cellStyle name="_단위공사예정공정표(AC04-06)" xfId="4161" xr:uid="{ABFB1147-0F4B-4F30-912C-054D228BB226}"/>
    <cellStyle name="_달산대학用" xfId="4162" xr:uid="{7CF8A7AB-0170-423E-9D86-72FC4EC7C582}"/>
    <cellStyle name="_대구박물관_내역서" xfId="4163" xr:uid="{CCC569DA-34F7-4DB0-8790-EA4DE2BFA67E}"/>
    <cellStyle name="_대구백화점제출견적(2001년5월22일)" xfId="4164" xr:uid="{04FF8080-72D8-4568-9A98-15748506E754}"/>
    <cellStyle name="_대구백화점제출견적(2001년5월22일) 2" xfId="4165" xr:uid="{36E958B8-9540-446B-91B4-D2544531B436}"/>
    <cellStyle name="_대구산업정보대방송설비견적(0409)" xfId="4166" xr:uid="{C9D4B479-D397-44C5-9B98-50F143456144}"/>
    <cellStyle name="_대구산업정보대방송설비견적(0409) 2" xfId="4167" xr:uid="{BF2969FE-7867-480B-B8C5-96B547FFF412}"/>
    <cellStyle name="_대구역사약전내역(자재부제출)" xfId="4168" xr:uid="{6FAAFCD7-8C12-47C1-9B89-A13B28A4085D}"/>
    <cellStyle name="_대구역사약전내역(자재부제출) 2" xfId="4169" xr:uid="{6D72FEF2-5137-4AF6-8FB8-4E0EEEC90B99}"/>
    <cellStyle name="_대구점" xfId="4170" xr:uid="{A057FC93-7361-4762-81CD-15D5E59E0629}"/>
    <cellStyle name="_대구점 2" xfId="4171" xr:uid="{F0069C0B-5830-46A0-B44B-7307A60299B5}"/>
    <cellStyle name="_대구점 역사" xfId="4172" xr:uid="{7833E3E7-01A4-419F-851D-6FFEF82488CE}"/>
    <cellStyle name="_대구점 역사 2" xfId="4173" xr:uid="{BF3401F3-5354-4D43-9B6E-1A086A015846}"/>
    <cellStyle name="_대비표양식" xfId="4174" xr:uid="{71137B4E-727A-456A-B835-400A4751C203}"/>
    <cellStyle name="_대안투찰내역(0221)" xfId="4175" xr:uid="{93CE63DC-125F-40B5-875B-A72783749116}"/>
    <cellStyle name="_대안투찰내역(0223)" xfId="4176" xr:uid="{CC756F57-555A-4B99-BC64-F5A5507EC642}"/>
    <cellStyle name="_대안투찰내역(확정본0226)" xfId="4177" xr:uid="{F52A2E1A-A8D7-4B90-A489-5D8AEF8BC1E2}"/>
    <cellStyle name="_대야늘푸른벽산 보강설계" xfId="4178" xr:uid="{BB32225C-49E8-475C-AC6E-8840F631F82C}"/>
    <cellStyle name="_대야늘푸른벽산 보강설계 2" xfId="4179" xr:uid="{EE78CE84-DD71-4B7C-A572-A56FBC1C5D20}"/>
    <cellStyle name="_대전망운용국 대수선 전기공사+개요" xfId="4180" xr:uid="{E62CB978-88DB-4140-AB54-063B542CA4C9}"/>
    <cellStyle name="_대전지점 애니콜뉴스 2월호 배포리스트_41184" xfId="4181" xr:uid="{1E92A0B9-F7A4-4A9A-96A3-5F3DB8C13879}"/>
    <cellStyle name="_대전지점 제작물 배포리스트(V700POP)" xfId="4182" xr:uid="{6296C18A-7A0C-41D7-AFF1-8137DEDAC27C}"/>
    <cellStyle name="_대전지점 제작물 배포리스트(V700POP)_(세부내역)9월-홈플러스 울산동구점(부스)" xfId="4183" xr:uid="{B703D65E-42D1-4FEB-8EB2-6D45EF92ABE6}"/>
    <cellStyle name="_대전지점 제작물 배포리스트(V700POP)_081031 전략유통 할인점 브랜드샵정산양식" xfId="4184" xr:uid="{53F0FB67-22F0-4D13-9DF9-A0BD21671862}"/>
    <cellStyle name="_대전지점 제작물 배포리스트(V700POP)_12월-롯데마트 당진점(부스)" xfId="4185" xr:uid="{C2AFA432-A5E1-47D3-A8AB-50BE1E14BDDB}"/>
    <cellStyle name="_대전지점 제작물 배포리스트(V700POP)_12월-롯데마트 당진점(부스)1" xfId="4186" xr:uid="{4BA8F5AE-6CDC-43A5-904D-6AF044623F32}"/>
    <cellStyle name="_대항병원" xfId="4187" xr:uid="{0218AF75-885A-4DCA-8EDD-5EC7DEB0380D}"/>
    <cellStyle name="_대호전기" xfId="4188" xr:uid="{DA90DDAF-1AF6-4175-8667-062CA6EF376F}"/>
    <cellStyle name="_대호전기 2" xfId="4189" xr:uid="{C321FFD4-9BB3-4F04-8E9B-0B0FB9B7820F}"/>
    <cellStyle name="_도급실행0211" xfId="4190" xr:uid="{81B97E19-551B-4A6D-989D-E6669B016035}"/>
    <cellStyle name="_동래점" xfId="4191" xr:uid="{320D99A3-D1A0-4ACA-8F00-8636475CCFB2}"/>
    <cellStyle name="_동래점 2" xfId="4192" xr:uid="{D3B9F7A3-8DCB-4B54-94B5-6F6A326456D5}"/>
    <cellStyle name="_동래점 일반전기 3공구" xfId="4193" xr:uid="{AC629C01-E027-48A9-AA4F-2D1A1ABAC037}"/>
    <cellStyle name="_동래점 일반전기 3공구 2" xfId="4194" xr:uid="{BC55ED9D-3093-40FE-B5B1-645AD5257F73}"/>
    <cellStyle name="_동목포전화국제4회기성청구서" xfId="4195" xr:uid="{3EB1ECB9-6D1D-448F-A403-BB37DD637433}"/>
    <cellStyle name="_동부 조계사 견적서 (제출)" xfId="4196" xr:uid="{B07F4E6F-7623-4160-8C88-24FE2ACFE9B8}"/>
    <cellStyle name="_동부 조계사 견적서 (제출) 2" xfId="4197" xr:uid="{9D671479-91DA-4FFE-9AF1-DE607D30A246}"/>
    <cellStyle name="_두원전설" xfId="4198" xr:uid="{2C6F4017-5A1D-446B-976E-C05410CD5002}"/>
    <cellStyle name="_두원전설 2" xfId="4199" xr:uid="{2D817E70-C390-49A5-81F2-76668837C9DB}"/>
    <cellStyle name="_둔전~삼계리내역서(가로등)-수정" xfId="4200" xr:uid="{409B95A9-7124-44AB-9887-8B656632BC92}"/>
    <cellStyle name="_라이나 대구 (8차)" xfId="4201" xr:uid="{4047EA1F-FEE8-4CED-BF2B-0B5D2BB244E6}"/>
    <cellStyle name="_롯데 마그넷 목포점 전기공사" xfId="4202" xr:uid="{8EE07620-8F28-449E-B716-28F7F260FBA9}"/>
    <cellStyle name="_롯데 마그넷 목포점 전기공사 2" xfId="4203" xr:uid="{6B77BE91-1AF4-4D2C-BC61-2EA4B1FA47D8}"/>
    <cellStyle name="_롯데2층일위대가-1" xfId="4204" xr:uid="{7DEC77D6-3B06-4434-A937-9C9C0267D6BC}"/>
    <cellStyle name="_롯데2층일위대가-1 2" xfId="4205" xr:uid="{E133DD13-F5FD-4297-BAA6-D66BB7879DD1}"/>
    <cellStyle name="_롯데2층일위대가-1_1" xfId="4206" xr:uid="{9E8AADE6-D137-4549-965B-320DC5FB63A3}"/>
    <cellStyle name="_롯데2층일위대가-1_1 2" xfId="4207" xr:uid="{8F0833F6-12A5-4609-A24B-3917D92C8699}"/>
    <cellStyle name="_롯데본점 신관지하1층" xfId="4208" xr:uid="{8EE6487E-8926-43EB-A298-5DD37EEF4316}"/>
    <cellStyle name="_롯데본점 신관지하1층 2" xfId="4209" xr:uid="{C0C40252-1CD8-4212-96F8-CBD1366AFEBD}"/>
    <cellStyle name="_롯데쇼핑(주) 롯데 마그넷 영등포점 신축공사" xfId="4210" xr:uid="{5320920E-9F0E-4809-99EC-E3DB056C4F71}"/>
    <cellStyle name="_롯데쇼핑(주) 롯데 마그넷 영등포점 신축공사 2" xfId="4211" xr:uid="{C910F24D-D5A7-48DA-9556-259AA1B07102}"/>
    <cellStyle name="_롯데쇼핑(주)소공동호텔분전반제작납품공사" xfId="4212" xr:uid="{FDFDEE16-4581-4BF6-AE23-ABF42C5CBE55}"/>
    <cellStyle name="_롯데쇼핑(주)소공동호텔분전반제작납품공사 2" xfId="4213" xr:uid="{C8F806FE-F116-4DF9-9752-ED9179E2FF28}"/>
    <cellStyle name="_리뉴얼일반전기(이전)" xfId="4214" xr:uid="{2608D5BC-1F3A-4ECC-80D7-91B7018D5542}"/>
    <cellStyle name="_리뉴얼일반전기(이전) 2" xfId="4215" xr:uid="{037BA894-6D31-40E1-9C63-233EFD3F5235}"/>
    <cellStyle name="_마가레트 호텔" xfId="4216" xr:uid="{AE950627-04A0-44EB-98E4-8AF1E30F2947}"/>
    <cellStyle name="_마가레트 호텔 2" xfId="4217" xr:uid="{4F5684F9-707A-4767-99CD-712250546273}"/>
    <cellStyle name="_마감 (2)" xfId="4218" xr:uid="{4C1F4D0F-D87B-444D-9071-C181ED3879D4}"/>
    <cellStyle name="_마그넷 도봉점" xfId="4219" xr:uid="{72AE3F00-8F0E-4E60-87DF-2E8C960A9486}"/>
    <cellStyle name="_마그넷 도봉점 2" xfId="4220" xr:uid="{5FC933BA-D241-463A-9ADD-0ECF603823DA}"/>
    <cellStyle name="_마그넷 도봉점(전력)" xfId="4221" xr:uid="{8006BE8E-47F1-4F12-9FC7-C4D013CFD1F5}"/>
    <cellStyle name="_마그넷 도봉점(전력) 2" xfId="4222" xr:uid="{FA337D4F-1092-4791-9C44-406F8694E752}"/>
    <cellStyle name="_마그넷 도봉점_1" xfId="4223" xr:uid="{DBC28985-EB7F-4B93-93B4-100B6A2D3DC6}"/>
    <cellStyle name="_마그넷 도봉점_1 2" xfId="4224" xr:uid="{4EDF9F37-5DD0-430F-B9D7-11D0029A6715}"/>
    <cellStyle name="_마그넷 도봉점_광주점 리뉴얼 약전설비계약내역서(갱신본)" xfId="4225" xr:uid="{78BFF048-AF0C-464E-99C5-1072E208BC11}"/>
    <cellStyle name="_마그넷 도봉점_광주점 리뉴얼 약전설비계약내역서(갱신본) 2" xfId="4226" xr:uid="{3F773CFD-D0E9-4581-ABE2-DD0B762D0D2F}"/>
    <cellStyle name="_마그넷 도봉점_마그넷 도봉점" xfId="4227" xr:uid="{B7D512E8-2375-49DA-BCA5-A11DE9E88A70}"/>
    <cellStyle name="_마그넷 도봉점_마그넷 도봉점 2" xfId="4228" xr:uid="{17ECD7FF-02CB-4DA6-B7D6-FFE6A8D5507A}"/>
    <cellStyle name="_마그넷 도봉점_마그넷 첨단점" xfId="4229" xr:uid="{47654FE1-920A-4425-BF9C-7A560E9CDD6B}"/>
    <cellStyle name="_마그넷 도봉점_마그넷 첨단점 2" xfId="4230" xr:uid="{97CF98E6-57F7-4D6B-B86C-585B5B29F896}"/>
    <cellStyle name="_마그넷 도봉점_마그넷 포항점" xfId="4231" xr:uid="{3A8B3548-20C2-42BC-835E-85ECF618A853}"/>
    <cellStyle name="_마그넷 도봉점_마그넷 포항점 2" xfId="4232" xr:uid="{0AB06699-A550-4825-939D-19FF7471270F}"/>
    <cellStyle name="_마그넷 마산점" xfId="4233" xr:uid="{3B9D226F-621A-436D-A09E-67FB9B8659E9}"/>
    <cellStyle name="_마그넷 마산점 2" xfId="4234" xr:uid="{7D9E4E45-832E-45A8-920D-6F45E9686E5F}"/>
    <cellStyle name="_마그넷 마산-총괄" xfId="4235" xr:uid="{A7F84A7F-649B-46F1-97CA-5B5B0E47EA41}"/>
    <cellStyle name="_마그넷 마산-총괄 2" xfId="4236" xr:uid="{40BAB66A-7CCE-4913-9515-E1062891464F}"/>
    <cellStyle name="_마그넷 영등포점" xfId="4237" xr:uid="{5286369E-363A-4C9E-A379-C4BACAB7F40D}"/>
    <cellStyle name="_마그넷 영등포점 2" xfId="4238" xr:uid="{595422EE-FFD6-492F-B39D-62E3BD143DBB}"/>
    <cellStyle name="_마그넷 오산점" xfId="4239" xr:uid="{C8554838-9925-445A-95B6-E1C5723290B2}"/>
    <cellStyle name="_마그넷 오산점 2" xfId="4240" xr:uid="{D54DA64D-2CED-4847-ADBC-F24BDC887B8C}"/>
    <cellStyle name="_마그넷 오산점_1" xfId="4241" xr:uid="{587B90B5-E23E-462B-804A-FDA7F45A8152}"/>
    <cellStyle name="_마그넷 오산점_1 2" xfId="4242" xr:uid="{064A5605-48F7-409F-BEA0-AB733D5C762D}"/>
    <cellStyle name="_마그넷 의왕점(최종)" xfId="4243" xr:uid="{E8D9A1DB-8716-47A8-812C-3CE7DACF1184}"/>
    <cellStyle name="_마그넷 의왕점(최종) 2" xfId="4244" xr:uid="{BB657F64-6B00-4109-8534-78EABD77D11A}"/>
    <cellStyle name="_마그넷 중계점" xfId="4245" xr:uid="{9F793D41-4E54-4421-90C5-A4337EA7C553}"/>
    <cellStyle name="_마그넷 중계점 2" xfId="4246" xr:uid="{578EC75E-47A1-43C7-A0A9-0C715AC92124}"/>
    <cellStyle name="_마그넷 첨단점" xfId="4247" xr:uid="{D386B487-5354-4819-8111-8E33BDE43D54}"/>
    <cellStyle name="_마그넷 첨단점 2" xfId="4248" xr:uid="{37F25FA1-5764-4F9F-B2AD-44FF31C32E8E}"/>
    <cellStyle name="_마그넷 포항점" xfId="4249" xr:uid="{9344E45E-F4E5-45DC-BFC4-E42EB5908622}"/>
    <cellStyle name="_마그넷 포항점 2" xfId="4250" xr:uid="{999E72C5-48BF-4F3B-80C6-EA9C215D5C67}"/>
    <cellStyle name="_마그넷마산점" xfId="4251" xr:uid="{04DAC899-3D5E-4263-9750-59B6A7CAD831}"/>
    <cellStyle name="_마그넷마산점 2" xfId="4252" xr:uid="{D29D1782-D6E0-4BF6-98E6-D33B2A7969D4}"/>
    <cellStyle name="_마그넷마산점소방전기공사" xfId="4253" xr:uid="{2AE68E15-F9B4-4990-B737-343BE2F1215F}"/>
    <cellStyle name="_마그넷마산점소방전기공사 2" xfId="4254" xr:uid="{3F2D42B1-77A4-4D9D-AD3C-4E3F2B70DAB6}"/>
    <cellStyle name="_마그넷서산점전력간선공사" xfId="4255" xr:uid="{807E8A8D-95EF-480E-AA87-169B46C8AE39}"/>
    <cellStyle name="_마그넷서산점전력간선공사 2" xfId="4256" xr:uid="{8240FE06-EF69-4E7E-BB0C-374C3C82F2C2}"/>
    <cellStyle name="_마그넷의왕점(소방)" xfId="4257" xr:uid="{F7BEE76F-7436-4073-8FC5-0C122738B805}"/>
    <cellStyle name="_마그넷의왕점(소방) 2" xfId="4258" xr:uid="{933118AF-CE24-4066-87FA-8FA895C78E78}"/>
    <cellStyle name="_마그넷전력간선연간단가(2001년 BM)" xfId="4259" xr:uid="{49D97AC9-92C5-493F-AFBF-70910CA5B2C2}"/>
    <cellStyle name="_마그넷전력간선연간단가(2001년 BM) 2" xfId="4260" xr:uid="{5BBF0238-1F44-4D60-B413-DDAB8D5D723F}"/>
    <cellStyle name="_마산-우매" xfId="4261" xr:uid="{B8E97ED7-37DD-4245-BBFA-DF8A0985B100}"/>
    <cellStyle name="_마산점시가로등" xfId="4262" xr:uid="{43246707-392F-462E-A0DF-CF558292B811}"/>
    <cellStyle name="_마산점시가로등 2" xfId="4263" xr:uid="{29D140BB-60D7-4397-83D2-4674852679E0}"/>
    <cellStyle name="_만나교회도매가 NEGO합계표(0515)" xfId="4264" xr:uid="{18880CD0-DE6C-4D91-9669-5A5B0D5EE5B8}"/>
    <cellStyle name="_만나교회도매가 NEGO합계표(최종)" xfId="4265" xr:uid="{03DFBF5D-437F-4ABF-927C-54F2BA0BC51F}"/>
    <cellStyle name="_말띠고개(수정)" xfId="4266" xr:uid="{F8B983A0-372B-4AD2-97C9-8669AFBC8CF6}"/>
    <cellStyle name="_명품가약전" xfId="4267" xr:uid="{0B057612-7BA4-4502-BC8A-7866633B3B14}"/>
    <cellStyle name="_명품가약전 2" xfId="4268" xr:uid="{B8505261-EF1C-401E-B112-862D2AC5F54F}"/>
    <cellStyle name="_명품가조명제어" xfId="4269" xr:uid="{EA0D736C-E22A-4D54-8240-DBB78F31C57C}"/>
    <cellStyle name="_명품가조명제어 2" xfId="4270" xr:uid="{DA8D8A41-11FB-4113-A162-6873094AC842}"/>
    <cellStyle name="_모형-내역서(12)" xfId="4271" xr:uid="{D545654C-DE09-4367-AF98-E338E87790E8}"/>
    <cellStyle name="_목천물류" xfId="4272" xr:uid="{F357462A-9BF4-49DB-929B-196C7AF6D54F}"/>
    <cellStyle name="_목천물류 2" xfId="4273" xr:uid="{6336BC2A-120E-4A36-906C-A5EB1BE88229}"/>
    <cellStyle name="_목포약전계약내역" xfId="4274" xr:uid="{F1DB1DAA-1B91-492F-AE33-D1B14594E928}"/>
    <cellStyle name="_목포약전계약내역 2" xfId="4275" xr:uid="{F63249C4-19C5-4208-8A73-E84F97103F20}"/>
    <cellStyle name="_문정apt(최종)-2" xfId="4276" xr:uid="{C3A8E1AB-9E2F-4445-881B-19EEC1D05049}"/>
    <cellStyle name="_물가자료내역(vat포함)" xfId="4277" xr:uid="{36AD41BE-AE2C-4D87-908D-54EF957E95D3}"/>
    <cellStyle name="_물가자료내역(VAT포함)_빙축열견적서(2006(1).05.22)송부" xfId="4278" xr:uid="{C424719F-9824-436D-A999-18E7B24173D5}"/>
    <cellStyle name="_물가자료내역(VAT포함)_지열견적서(2006(1).05.22)송부" xfId="4279" xr:uid="{9E80746D-F1FE-40FA-88A1-F53071A9564E}"/>
    <cellStyle name="_물량산출-호암관(CA,PA)(20050616)-1" xfId="4280" xr:uid="{9403AAAB-498D-46C1-A4F4-D03D7ADB0B29}"/>
    <cellStyle name="_물량산출-호암관(CA,PA)(20050616)-1 2" xfId="4281" xr:uid="{C543FF5F-6554-468E-8AA2-587EF19B8027}"/>
    <cellStyle name="_미래연구원_창조관_FCU(10.28)" xfId="4282" xr:uid="{8ABC3EE5-BFD8-49AA-8989-B7D807A18490}"/>
    <cellStyle name="_미일실행" xfId="4283" xr:uid="{4D57323D-92BF-4562-8025-DC96783729CA}"/>
    <cellStyle name="_발산지구내역서" xfId="4284" xr:uid="{56AC342E-57F1-4906-B637-1579BECE6DFF}"/>
    <cellStyle name="_방배동 센트레빌 물량산출" xfId="4285" xr:uid="{B75CFEF4-A535-4D71-AD05-04210E5E1365}"/>
    <cellStyle name="_방배동 센트레빌 물량산출 2" xfId="4286" xr:uid="{1C4F671D-2C56-4648-9BBE-651F4953B452}"/>
    <cellStyle name="_방송및cctv" xfId="4287" xr:uid="{844EFF83-F93E-48C8-BDFA-8D19961A2CE5}"/>
    <cellStyle name="_방송및cctv 2" xfId="4288" xr:uid="{13A84538-40B0-41C5-AD18-725FEFB2DC16}"/>
    <cellStyle name="_방송장비" xfId="4289" xr:uid="{AAA59628-BBF7-4585-B6C6-315521887713}"/>
    <cellStyle name="_배관배선" xfId="4290" xr:uid="{9A45554C-6489-4991-82F9-7C77B7CAD8F8}"/>
    <cellStyle name="_배관배선 2" xfId="4291" xr:uid="{F8578004-D032-4713-A7D3-0FD854333561}"/>
    <cellStyle name="_배관배선산출서&amp;일위대가" xfId="4292" xr:uid="{2A16D3DC-80E4-49F4-AF0A-CBD3A4876306}"/>
    <cellStyle name="_배관배선산출서&amp;일위대가 2" xfId="4293" xr:uid="{3C66C54B-0645-42FE-978B-15ADE32BF245}"/>
    <cellStyle name="_배관배선산출서_070707" xfId="4294" xr:uid="{D907DD81-3961-4E67-9EA3-3973A7544D55}"/>
    <cellStyle name="_배관배선산출서_070707 2" xfId="4295" xr:uid="{F138E206-B4D5-4BA4-AC6B-E47065D4338E}"/>
    <cellStyle name="_배수지(계측제어)" xfId="4296" xr:uid="{47142E28-3989-454B-8E6C-A2B29013C6E1}"/>
    <cellStyle name="_배수지(계측제어REV2)" xfId="4297" xr:uid="{1F770635-CD67-4EDB-9935-7AFBB16F2664}"/>
    <cellStyle name="_배수펌프설계서(최종)수정" xfId="4298" xr:uid="{E93163C1-98BC-4CA3-8503-BB1B23751F1D}"/>
    <cellStyle name="_배수펌프설계서(최종)수정 2" xfId="4299" xr:uid="{3081E32C-EDD9-4682-BE28-FBACBBDF5C01}"/>
    <cellStyle name="_배출수동설계" xfId="4300" xr:uid="{7098CAA6-EA0B-449B-AFEB-D499375E9122}"/>
    <cellStyle name="_배출수동설계 2" xfId="4301" xr:uid="{97818D06-C2B0-4121-87CA-9ADA75C61F52}"/>
    <cellStyle name="_백석대내역서" xfId="4302" xr:uid="{D4745459-3E9B-4A33-B2F6-70D4A8585DCF}"/>
    <cellStyle name="_백석대학교 백석홀 견적서-20070124" xfId="4303" xr:uid="{DDF8744D-60BA-4C22-B71C-BD2025AFF59F}"/>
    <cellStyle name="_백석홀-디지털060927" xfId="4304" xr:uid="{EB737C6F-12A9-4FCA-96AF-650E319DE434}"/>
    <cellStyle name="_백화점 일반전기 1공구" xfId="4305" xr:uid="{868D20F4-7232-45DA-92E5-A0C654A8B169}"/>
    <cellStyle name="_백화점 일반전기 1공구 2" xfId="4306" xr:uid="{F3BEC466-46EA-41EE-96A3-8F98097D1651}"/>
    <cellStyle name="_백화점동래점소방전기공사" xfId="4307" xr:uid="{312CC3D4-2174-4A86-9152-98EF99F5B8E9}"/>
    <cellStyle name="_백화점동래점소방전기공사 2" xfId="4308" xr:uid="{0CEC9B9E-B2F3-4C95-96E5-3A44CFA08AC9}"/>
    <cellStyle name="_백화점동래점승강설비" xfId="4309" xr:uid="{44502365-DD23-426E-8477-91EAB44F2220}"/>
    <cellStyle name="_백화점동래점승강설비 2" xfId="4310" xr:uid="{5FA1277E-9D30-43A9-A8F6-94196D52F104}"/>
    <cellStyle name="_백화점품의 확인완료(발전기 - STX)" xfId="4311" xr:uid="{2B0FB3FE-B279-4265-A674-1CA5E3B37F4B}"/>
    <cellStyle name="_백화점품의 확인완료(발전기 - STX) 2" xfId="4312" xr:uid="{0E63953C-4BBC-4941-A40D-F46AEC523C9E}"/>
    <cellStyle name="_백화점품의(일반전기2공구-신안전기)감리" xfId="4313" xr:uid="{EB98E3BD-F30D-4E12-AD14-B264AF6B08EF}"/>
    <cellStyle name="_백화점품의(일반전기2공구-신안전기)감리 2" xfId="4314" xr:uid="{4C126DF5-6666-466A-B159-3F66D260A1D1}"/>
    <cellStyle name="_베관배선산출&amp;일위대가(051029)" xfId="4315" xr:uid="{DCDBD160-EB8F-4F6F-BFF9-ED55AB060C89}"/>
    <cellStyle name="_베관배선산출&amp;일위대가(051029) 2" xfId="4316" xr:uid="{DB0AB1FD-51AF-47DB-9FE3-E13B8510A7B3}"/>
    <cellStyle name="_변경계약분실행및2001년실행(견적비교포함)" xfId="4317" xr:uid="{A7F5F474-AA25-4B73-AF6B-467283D17840}"/>
    <cellStyle name="_변경계약분실행및2001년실행(견적비교포함)_공무정산양식(10월초)" xfId="4318" xr:uid="{8B18BFCA-C044-4433-B6A1-39D8085F11A7}"/>
    <cellStyle name="_변경계약분실행및2001년실행(견적비교포함)_공무정산양식(10월초)_기성내역서" xfId="4319" xr:uid="{E6F1D5E2-1275-4C3C-84AD-4615079A5013}"/>
    <cellStyle name="_변경계약분실행및2001년실행(견적비교포함)_공무정산양식(10월초)_기성내역서_전체계약변경(03)" xfId="4320" xr:uid="{05FC750D-FCD5-4287-BF7D-7C57ADE23752}"/>
    <cellStyle name="_변경계약분실행및2001년실행(견적비교포함)_공무정산양식(10월초)_전체계약변경(03)" xfId="4321" xr:uid="{60AA2F0B-0479-4EF7-A3CE-32C9BEF6B2D3}"/>
    <cellStyle name="_변경계약분실행및2001년실행(견적비교포함)_공무정산양식(10월초)_포장외건(최종)" xfId="4322" xr:uid="{075B553E-8E62-45E1-9372-B9D5159D12FF}"/>
    <cellStyle name="_변경계약분실행및2001년실행(견적비교포함)_기성내역서" xfId="4323" xr:uid="{53FDB22C-A8E7-434B-A809-A9407EAD0E79}"/>
    <cellStyle name="_변경계약분실행및2001년실행(견적비교포함)_기성내역서_전체계약변경(03)" xfId="4324" xr:uid="{CBBEBBA6-DF2B-47FF-B668-C19F307BCF88}"/>
    <cellStyle name="_변경계약분실행및2001년실행(견적비교포함)_전체계약변경(03)" xfId="4325" xr:uid="{0CF2CFDE-95C8-46F9-B0FF-FE4C6CD1CD8D}"/>
    <cellStyle name="_변경계약분실행및2001년실행(견적비교포함)_포장외건(최종)" xfId="4326" xr:uid="{BE6A239B-2BB2-47AA-933F-8784A557F51E}"/>
    <cellStyle name="_변경내역서" xfId="4327" xr:uid="{166BE4D4-889E-4C62-B3FC-ECEEA39676A1}"/>
    <cellStyle name="_변경내역서 -3" xfId="4328" xr:uid="{CACC5639-3FE0-433F-81FC-3CC1228BBFDD}"/>
    <cellStyle name="_변경물량산출(최종)-" xfId="4329" xr:uid="{30B539E5-1726-4B6E-B94D-0F58B289F283}"/>
    <cellStyle name="_별첨1-(견적서)_유니원_1014_기술료변경" xfId="4330" xr:uid="{04FA9E48-34FF-499F-9AA2-CA00FD2DB402}"/>
    <cellStyle name="_보건소(상부)" xfId="4331" xr:uid="{8E936E8D-3A84-4996-A92A-F8EB515AA2E0}"/>
    <cellStyle name="_보건소(상부) 2" xfId="4332" xr:uid="{255B181C-C46C-446B-B22E-590A0AC6A902}"/>
    <cellStyle name="_보고서 cover" xfId="4333" xr:uid="{0614CFE7-6202-4F4E-A5E6-C0BE3622C9CF}"/>
    <cellStyle name="_보성우회도로(투찰)" xfId="4334" xr:uid="{310CFDAC-4330-4B1A-ACF9-186227BC7CCF}"/>
    <cellStyle name="_보성우회도로(투찰)_조0203(1000억이상)" xfId="4335" xr:uid="{DAAF66D0-F98B-420C-8AA3-EA7B57E3EF0C}"/>
    <cellStyle name="_복사본 The Gale Company Renovation Work (0202)" xfId="4336" xr:uid="{90A491AB-181F-4CBF-B67D-BC48E5DD3BC4}"/>
    <cellStyle name="_본관기초(가설계서)-9월단가" xfId="4337" xr:uid="{EA21CC38-4E2C-4282-9AB1-EE1D27D9CC0B}"/>
    <cellStyle name="_본관기초굴착(단가)" xfId="4338" xr:uid="{2D963097-86C7-4B95-A247-82D932DE0ED7}"/>
    <cellStyle name="_본사용(원가분석)" xfId="4339" xr:uid="{E38D387C-A335-40D1-BE7B-B082088DF1F7}"/>
    <cellStyle name="_본사용(원가분석) 2" xfId="4340" xr:uid="{5F545EE8-24D6-44F5-87F0-50279E6A9C19}"/>
    <cellStyle name="_본점(최종)" xfId="4341" xr:uid="{D4B8F566-10F1-490F-8517-65E259958F41}"/>
    <cellStyle name="_본점(최종) 2" xfId="4342" xr:uid="{A4960802-42AD-431B-9B5B-5F172FB5B978}"/>
    <cellStyle name="_본점본관" xfId="4343" xr:uid="{C8DAC92D-8D3B-4213-9A13-D87B8C790F0C}"/>
    <cellStyle name="_본점본관 2" xfId="4344" xr:uid="{5182F484-6653-48FB-B374-3852677D507E}"/>
    <cellStyle name="_봉림고교 교사신축(최종)" xfId="4345" xr:uid="{02CAAE52-527D-4430-9FC7-80BED08278FA}"/>
    <cellStyle name="_봉림고교 교사신축(최종)-참고용" xfId="4346" xr:uid="{1C5F887C-215D-4AAB-853C-8AE85438F95B}"/>
    <cellStyle name="_부경대학교-견적" xfId="4347" xr:uid="{FC4D9C8B-A1BC-41AE-8863-0DC1BE1463C2}"/>
    <cellStyle name="_부경대학교-견적 2" xfId="4348" xr:uid="{2F5E1AE0-39AB-4583-8020-F2FE0C1350C2}"/>
    <cellStyle name="_부대토목(최종분)" xfId="4349" xr:uid="{E1F4D3D2-63EC-4CED-B8D8-DEBC8F4DC686}"/>
    <cellStyle name="_부산역 보일러실 개수에 따른 전력설비 신설 기타공사(최종)" xfId="4350" xr:uid="{4AE0A3D4-B496-49D9-BF75-437393AFF358}"/>
    <cellStyle name="_부산진CY 조명타워 개량공사(1차)" xfId="4351" xr:uid="{B25BF8B5-EA6A-4BDB-B5D0-6F2244674861}"/>
    <cellStyle name="_부산한국은행-빙축열시스템-품셈적용견적-20060622" xfId="4352" xr:uid="{E238D19D-0DD6-4773-A7D4-722D2A1970AF}"/>
    <cellStyle name="_부산한국은행-빙축열시스템-품셈적용견적-20060628" xfId="4353" xr:uid="{68986852-70C3-4DCC-A6F2-563799B50FF0}"/>
    <cellStyle name="_부산한국은행-축열식지열시스템-품셈적용견적-20060622" xfId="4354" xr:uid="{19437445-3F21-424E-89D7-A2063A5AF915}"/>
    <cellStyle name="_부안지구투찰2" xfId="4355" xr:uid="{4B0F7C2F-B5DA-41F9-A628-E9AEA4DDB240}"/>
    <cellStyle name="_부에나비스타 빌라 설계견적" xfId="4356" xr:uid="{547043E9-4CCB-4FD7-A84F-FBCA73C2F59B}"/>
    <cellStyle name="_부에나비스타 빌라 설계견적 2" xfId="4357" xr:uid="{B1534FC3-075D-4C90-88C5-AF19AF95D890}"/>
    <cellStyle name="_부용전기" xfId="4358" xr:uid="{E214D96C-01EC-49A2-A84B-0982BEB3533A}"/>
    <cellStyle name="_부용전기 2" xfId="4359" xr:uid="{E29D5620-7E22-44CB-975B-B1741985C9E9}"/>
    <cellStyle name="_부천범박동" xfId="4360" xr:uid="{A9FEA150-5356-4D85-8269-A226FE81241B}"/>
    <cellStyle name="_부천범박동 2" xfId="4361" xr:uid="{D902FCAB-2D7B-4FC2-A29D-D18DC33E8942}"/>
    <cellStyle name="_부천홈프러스(실행)" xfId="4362" xr:uid="{CEB5541C-3A06-404D-887B-47C74A406596}"/>
    <cellStyle name="_부평점정산내역" xfId="4363" xr:uid="{D46D34AF-7129-4790-9F0C-151273A215A9}"/>
    <cellStyle name="_부평점정산내역 2" xfId="4364" xr:uid="{06C3619C-3CFA-4824-8D91-DE68841D4A7A}"/>
    <cellStyle name="_북한산I'PARK1공구_일반전기  견적서" xfId="4365" xr:uid="{5A2AFD2C-89C7-4FF3-BAD0-AFF50BEFDFBB}"/>
    <cellStyle name="_북한산I'PARK1공구_일반전기  견적서 2" xfId="4366" xr:uid="{4120FCBA-2CB7-4724-B1FA-8E542D9AB782}"/>
    <cellStyle name="_분당E마트bm" xfId="4367" xr:uid="{BBE1E738-84B1-4FD9-992C-D4B670E2F183}"/>
    <cellStyle name="_분당E마트bm 2" xfId="4368" xr:uid="{03EA08C9-62C0-4E8C-8887-6640FB183AC9}"/>
    <cellStyle name="_분당실행 산출근거" xfId="4369" xr:uid="{508F44F8-E912-4D08-87CD-B2D691AFF6A6}"/>
    <cellStyle name="_분전반(kd-수산과학원)" xfId="4370" xr:uid="{4CB0D91F-F155-47A0-A21E-07ED8A195984}"/>
    <cellStyle name="_분전반~1" xfId="4371" xr:uid="{B1A56275-26E2-49AA-A4D8-2E4EE8B58659}"/>
    <cellStyle name="_분전반~1 2" xfId="4372" xr:uid="{1A72A40B-8910-464D-A366-675AB85EEFC7}"/>
    <cellStyle name="_비교표" xfId="4373" xr:uid="{FAA21CD3-D7E5-4987-BC36-2F721E664C0E}"/>
    <cellStyle name="_비교표 2" xfId="4374" xr:uid="{BDB230EB-0131-42F1-AD65-7C9C40BD74D7}"/>
    <cellStyle name="_비상발전기(현대중공업)" xfId="4375" xr:uid="{7D80A4CF-D088-4762-BE03-73A11A0BCF6A}"/>
    <cellStyle name="_비상발전기(현대중공업) 2" xfId="4376" xr:uid="{45D4978A-D0CF-4DAE-B455-EEFD6157E505}"/>
    <cellStyle name="_비컴견적" xfId="4377" xr:uid="{DBCC9854-E93D-4BEB-AED0-93763868EEAF}"/>
    <cellStyle name="_비컴견적 2" xfId="4378" xr:uid="{4791348B-AB50-4D74-9FF0-93A0D2A97D29}"/>
    <cellStyle name="_빙축열 자동제어" xfId="4379" xr:uid="{B927DDD9-F6F9-4FAD-A615-D8A827BC3AC7}"/>
    <cellStyle name="_빙축열견적_20060628-1" xfId="4380" xr:uid="{4854E697-C940-4092-8524-10864FD6652E}"/>
    <cellStyle name="_빙축열견적_자동제어_20060628" xfId="4381" xr:uid="{7B7B0FAB-829E-4574-89FC-BEE44DCD497F}"/>
    <cellStyle name="_빙축열견적서(2006(1).05.22)송부" xfId="4382" xr:uid="{B24955E5-B740-45DD-B756-345D02A99A01}"/>
    <cellStyle name="_사급재료비및운반비" xfId="4383" xr:uid="{E9D6639E-2553-44CD-A851-AC872FCA34A0}"/>
    <cellStyle name="_사급재료비및운반비_AC-01 보일러 설계서 수정" xfId="4384" xr:uid="{06B21039-A37C-4A4F-9F39-7F1997E38A12}"/>
    <cellStyle name="_사급재료비및운반비_AC-01 보일러 설계서 수정_AC-14(최종수정)" xfId="4385" xr:uid="{63CCB2FB-0C78-42C7-933B-9877E21AFC54}"/>
    <cellStyle name="_사급재료비및운반비_AC-01 보일러 설계서 수정_AC-14(최종수정)_Book1" xfId="4386" xr:uid="{63579043-FF5B-41C8-A5CD-0D427CA3FB2C}"/>
    <cellStyle name="_사급재료비및운반비_AC-01 보일러 설계서 수정_AC-14(최종수정)_발전설비 보수공사" xfId="4387" xr:uid="{B175E97D-5E1E-4864-BC7F-9EB7B38D3C74}"/>
    <cellStyle name="_사급재료비및운반비_AC-01 보일러 설계서 수정_AC-14(최종수정)_발전설비 보수공사_Book1" xfId="4388" xr:uid="{9D9AC928-9432-41A0-9F6F-E42C902ED6D2}"/>
    <cellStyle name="_사급재료비및운반비_AC-01 보일러 설계서 수정_Book1" xfId="4389" xr:uid="{AAE49EBE-E943-4E0C-BA73-F8F265925065}"/>
    <cellStyle name="_사급재료비및운반비_AC-01 본관기초(가설계서 9월단가)" xfId="4390" xr:uid="{C0672D7F-F797-49F9-857D-F17383AABD45}"/>
    <cellStyle name="_사급재료비및운반비_AC-01 본관기초(가설계서 9월단가)_AC-14(최종수정)" xfId="4391" xr:uid="{D45819A1-6B83-4008-9D96-0FD584A7D384}"/>
    <cellStyle name="_사급재료비및운반비_AC-01 본관기초(가설계서 9월단가)_AC-14(최종수정)_Book1" xfId="4392" xr:uid="{865F2634-FC4B-4823-9ED5-7C9EE1A8C041}"/>
    <cellStyle name="_사급재료비및운반비_AC-01 본관기초(가설계서 9월단가)_AC-14(최종수정)_발전설비 보수공사" xfId="4393" xr:uid="{FB9F5C88-B0B2-40EA-B580-5DA73B9A2733}"/>
    <cellStyle name="_사급재료비및운반비_AC-01 본관기초(가설계서 9월단가)_AC-14(최종수정)_발전설비 보수공사_Book1" xfId="4394" xr:uid="{7C79A111-84C2-433E-80D3-830369E4AA70}"/>
    <cellStyle name="_사급재료비및운반비_AC-01 본관기초(가설계서 9월단가)_Book1" xfId="4395" xr:uid="{2CF2F6F3-A3F2-4EE8-8ADB-32EECAF8E751}"/>
    <cellStyle name="_사급재료비및운반비_AC-01 본관기초(가설계서 9월단가)-2" xfId="4396" xr:uid="{C9361A1F-6638-4839-A6A4-72433B9374A5}"/>
    <cellStyle name="_사급재료비및운반비_AC-01 본관기초(가설계서 9월단가)-2_AC-14(최종수정)" xfId="4397" xr:uid="{140D1F03-C6F2-4D48-88FF-98171A6780C2}"/>
    <cellStyle name="_사급재료비및운반비_AC-01 본관기초(가설계서 9월단가)-2_AC-14(최종수정)_Book1" xfId="4398" xr:uid="{D92FB61D-0232-4331-B510-840818C6B7B0}"/>
    <cellStyle name="_사급재료비및운반비_AC-01 본관기초(가설계서 9월단가)-2_AC-14(최종수정)_발전설비 보수공사" xfId="4399" xr:uid="{E680FEDE-538F-4B6A-B55D-63396231CE6F}"/>
    <cellStyle name="_사급재료비및운반비_AC-01 본관기초(가설계서 9월단가)-2_AC-14(최종수정)_발전설비 보수공사_Book1" xfId="4400" xr:uid="{95246639-9B20-4BAB-BD07-FF3517426923}"/>
    <cellStyle name="_사급재료비및운반비_AC-01 본관기초(가설계서 9월단가)-2_Book1" xfId="4401" xr:uid="{30278D8B-9312-466C-8732-0810E2836C8D}"/>
    <cellStyle name="_사급재료비및운반비_AC-14건설사무소환경개선공사설계서(제출)REV10" xfId="4402" xr:uid="{0BCB445B-20A2-4C6E-B16E-0C5741F7C927}"/>
    <cellStyle name="_사급재료비및운반비_AC-14건설사무소환경개선공사설계서(제출)REV10_AC-14(최종수정)" xfId="4403" xr:uid="{08FEA556-4B9B-4217-9027-A2150EBBC963}"/>
    <cellStyle name="_사급재료비및운반비_AC-14건설사무소환경개선공사설계서(제출)REV10_AC-14(최종수정)_Book1" xfId="4404" xr:uid="{029D7FE2-E954-4A5E-9EBE-13C3A70554CF}"/>
    <cellStyle name="_사급재료비및운반비_AC-14건설사무소환경개선공사설계서(제출)REV10_AC-14(최종수정)_발전설비 보수공사" xfId="4405" xr:uid="{090D6BAC-2FE8-4D36-896F-AF682B70B9F8}"/>
    <cellStyle name="_사급재료비및운반비_AC-14건설사무소환경개선공사설계서(제출)REV10_AC-14(최종수정)_발전설비 보수공사_Book1" xfId="4406" xr:uid="{09BC7205-CBD1-4A8F-A27E-56EB53817B8E}"/>
    <cellStyle name="_사급재료비및운반비_AC-14건설사무소환경개선공사설계서(제출)REV10_Book1" xfId="4407" xr:uid="{2D2660A2-84D7-42BB-BEED-153914BDDD6E}"/>
    <cellStyle name="_사급재료비및운반비_Book1" xfId="4408" xr:uid="{F420F7F9-354A-4659-B54D-3F87753C5A57}"/>
    <cellStyle name="_사급재료비및운반비_공사비집계표" xfId="4409" xr:uid="{013FD343-6664-4184-B632-BED68D3F182C}"/>
    <cellStyle name="_사급재료비및운반비_공사비집계표_AC-14(최종수정)" xfId="4410" xr:uid="{023F1336-3460-4FDB-90DB-E7984ECC184B}"/>
    <cellStyle name="_사급재료비및운반비_공사비집계표_AC-14(최종수정)_Book1" xfId="4411" xr:uid="{A47301FE-8A2E-4B76-B411-590CCA78128E}"/>
    <cellStyle name="_사급재료비및운반비_공사비집계표_AC-14(최종수정)_발전설비 보수공사" xfId="4412" xr:uid="{2E07260E-58DB-4A7A-921D-A909972B745A}"/>
    <cellStyle name="_사급재료비및운반비_공사비집계표_AC-14(최종수정)_발전설비 보수공사_Book1" xfId="4413" xr:uid="{308220FF-8EC8-49D1-B13F-6475F49DFDFA}"/>
    <cellStyle name="_사급재료비및운반비_공사비집계표_Book1" xfId="4414" xr:uid="{DDB2036B-0269-450F-A53A-625D24E2D36D}"/>
    <cellStyle name="_사급재료비및운반비_발전설비 보수공사" xfId="4415" xr:uid="{41F10046-FF86-4BA2-AD20-7941FCA9A97C}"/>
    <cellStyle name="_사급재료비및운반비_발전설비 보수공사_Book1" xfId="4416" xr:uid="{B45FD739-3E83-464E-AB68-4DD656B71D3C}"/>
    <cellStyle name="_사본 - 고가차도(전력)" xfId="4417" xr:uid="{202B8C7F-DCF7-4403-84DA-9CF86EB2620E}"/>
    <cellStyle name="_사본 - 수량및단가산출서,설계서(부산진역구내 분기기 조명설비 " xfId="4418" xr:uid="{708ADE8E-81D6-4706-83C1-6C5C2318671B}"/>
    <cellStyle name="_사업부발송" xfId="4419" xr:uid="{FE041190-FF13-4646-856C-528DA81EC0AE}"/>
    <cellStyle name="_사업수지대비표양식" xfId="4420" xr:uid="{2A53E934-AD10-4DC2-A3F9-194EEEA32AC5}"/>
    <cellStyle name="_사천터파기되메우기산출근거(적용)" xfId="4421" xr:uid="{32C045A8-E4AE-4A34-ADB2-133803713AC5}"/>
    <cellStyle name="_산동 농협동로지소 청사 신축공사-1" xfId="4422" xr:uid="{A64455BF-5B8A-4033-B63D-295E8F1E4CCC}"/>
    <cellStyle name="_산동 농협동로지소 청사 신축공사-1 2" xfId="4423" xr:uid="{78B77536-0490-4A1D-ABFB-3876318695FC}"/>
    <cellStyle name="_산동 농협동로지소 청사 신축공사-1_1" xfId="4424" xr:uid="{F9F5B569-7B43-4BEB-B55A-EFDDEC4B50A1}"/>
    <cellStyle name="_산동 농협동로지소 청사 신축공사-1_1 2" xfId="4425" xr:uid="{DC988B85-8175-4D27-AC14-94C1F8F0E3D8}"/>
    <cellStyle name="_산청단계터파기되메우기산출근거(적용)" xfId="4426" xr:uid="{E3A05327-CD2B-4747-AA65-4140B9EAF6F7}"/>
    <cellStyle name="_산출(신현터널 일운)" xfId="4427" xr:uid="{E05DAC9A-B38E-48B4-845E-5890A7C3E06B}"/>
    <cellStyle name="_삼미디텍(강당)수정" xfId="4428" xr:uid="{241DF7F5-4943-4669-B617-523F38B69F26}"/>
    <cellStyle name="_삼미디텍(강당)수정 2" xfId="4429" xr:uid="{3801D5B0-6FE1-4C0A-90CB-47FF6AD22C19}"/>
    <cellStyle name="_삼미디텍(강당)수정_1" xfId="4430" xr:uid="{116E8FCA-1412-465F-95EF-6C9C19A51B64}"/>
    <cellStyle name="_삼미디텍(강당)수정_1 2" xfId="4431" xr:uid="{0D92A65B-58F7-4C59-8A6C-FF5CD27C0043}"/>
    <cellStyle name="_삼미디텍(강당)수정-2(배관수정)" xfId="4432" xr:uid="{004D8E4F-B41F-4AC7-919D-B0A38BFACDA1}"/>
    <cellStyle name="_삼미디텍(강당)수정-2(배관수정) 2" xfId="4433" xr:uid="{C0588463-D6EA-4974-AA2D-CC8C2AE69FE6}"/>
    <cellStyle name="_삼미디텍(식당조명설비)수정-2(배관수정)" xfId="4434" xr:uid="{948D8B4C-0B5F-4980-AE11-4A8F0D99C886}"/>
    <cellStyle name="_삼미디텍(식당조명설비)수정-2(배관수정) 2" xfId="4435" xr:uid="{39C42F21-2CEF-490C-A74F-9FF2C010DC13}"/>
    <cellStyle name="_서대전일반전기정산내역서" xfId="4436" xr:uid="{94538895-F8E5-4330-AD92-9C0A09511855}"/>
    <cellStyle name="_서대전일반전기정산내역서 2" xfId="4437" xr:uid="{D34CE2BE-8EC3-4D53-9730-EB87E621272A}"/>
    <cellStyle name="_서대전정산내역서(MCC)" xfId="4438" xr:uid="{B9DBF25D-2F2E-430A-9B2B-95DAB928E4FA}"/>
    <cellStyle name="_서대전정산내역서(MCC) 2" xfId="4439" xr:uid="{2FA27C5A-4FCD-4EDE-BE21-B2DEF2E89190}"/>
    <cellStyle name="_서대전정산내역서(전력제어)" xfId="4440" xr:uid="{2ACB508C-FF4D-44B4-A27C-775B7D10E844}"/>
    <cellStyle name="_서대전정산내역서(전력제어) 2" xfId="4441" xr:uid="{A721C777-E52E-4CE1-8ABB-F4F646CA3B83}"/>
    <cellStyle name="_서산점" xfId="4442" xr:uid="{DD0CF121-D365-485D-B590-47A3DDA37201}"/>
    <cellStyle name="_서산점 2" xfId="4443" xr:uid="{CA96F97D-D28D-4AA5-87EB-36BBDBC21AF1}"/>
    <cellStyle name="_서산점 mcc" xfId="4444" xr:uid="{73D7DB94-D95B-4A5D-BE9D-B33905C0F1CF}"/>
    <cellStyle name="_서산점 mcc 2" xfId="4445" xr:uid="{41FC7692-E113-49A9-A2BF-07F66496E1F3}"/>
    <cellStyle name="_서산점(약전)자재부최종확정" xfId="4446" xr:uid="{61CC327B-EA29-4087-B420-AF02A4877623}"/>
    <cellStyle name="_서산점(약전)자재부최종확정 2" xfId="4447" xr:uid="{52064F35-A463-4935-AA3A-FC664EA5C016}"/>
    <cellStyle name="_서산점약전내역(자재부확정)" xfId="4448" xr:uid="{77130389-2AEC-4E6D-9E01-E81CB0DD4C93}"/>
    <cellStyle name="_서산점약전내역(자재부확정) 2" xfId="4449" xr:uid="{072B9927-7907-45E9-A9C6-9170F071C39E}"/>
    <cellStyle name="_서산점정산내역" xfId="4450" xr:uid="{29B46263-155C-49F2-BF21-6D3EC6A5F9BE}"/>
    <cellStyle name="_서산점정산내역 2" xfId="4451" xr:uid="{C6452FFC-7574-4845-9C6F-51F383197E46}"/>
    <cellStyle name="_서울 지하철 7호선 연장 내역서" xfId="4452" xr:uid="{B24CB8D5-7D14-4AFA-9AC1-70D06B3132C0}"/>
    <cellStyle name="_서울보훈병원견적_Alcatel" xfId="4453" xr:uid="{30E8735A-F900-4452-A6C6-F2CC8E9A0C89}"/>
    <cellStyle name="_서울보훈병원견적_Alcatel 2" xfId="4454" xr:uid="{5AB8058D-5238-4FB0-9D57-DB0CE226CB87}"/>
    <cellStyle name="_서울여대(20020516)" xfId="4455" xr:uid="{CA8AFE0B-5420-4290-BFE4-F9301BE006EA}"/>
    <cellStyle name="_서울차량기지가설공사 설.변" xfId="4456" xr:uid="{2C20E15B-18F8-48F3-8157-95D08376DBA4}"/>
    <cellStyle name="_서초C블럭_홍보관_설치공사_내역서_SMT071214" xfId="4457" xr:uid="{64CE6922-47C8-4783-ADDC-98D79D879478}"/>
    <cellStyle name="_서초C블럭_홍보관_설치공사_내역서_SMT071214 2" xfId="4458" xr:uid="{2C77BA0C-8241-49F3-8445-0D7D48AA24B1}"/>
    <cellStyle name="_서초C블럭_홍보관_일위대가_080131_삼미디어텍" xfId="4459" xr:uid="{A26740FF-CE2D-4C7E-B6DC-B07E283164EE}"/>
    <cellStyle name="_서초C블럭_홍보관_일위대가_080131_삼미디어텍 2" xfId="4460" xr:uid="{903337A5-2833-47C2-A39D-49EEE439B1D7}"/>
    <cellStyle name="_서초동 빌딩-1" xfId="4461" xr:uid="{FBCE8B53-2D16-4993-9A1F-49C5D846A50D}"/>
    <cellStyle name="_서호천-계측감시제어내역서(현장제출0706)" xfId="4462" xr:uid="{2242AC50-A6E5-4C5D-9AAC-1FED188DBE8C}"/>
    <cellStyle name="_석고보드-차음시트" xfId="4463" xr:uid="{300E19E8-657C-41CD-8CCA-7641CF3035CD}"/>
    <cellStyle name="_석고보드-차음시트 2" xfId="4464" xr:uid="{024144F6-7A5A-4EA7-A433-150899517112}"/>
    <cellStyle name="_석수고" xfId="4465" xr:uid="{FFE21E0A-22AF-46E1-9514-55B37A9CCF2C}"/>
    <cellStyle name="_설계변경0913" xfId="4466" xr:uid="{131D819C-65C5-4EA6-9FE9-2DFC1EE1801A}"/>
    <cellStyle name="_설계변경0913 2" xfId="4467" xr:uid="{5024D44E-29CB-45B0-9E8A-48D931DA25A7}"/>
    <cellStyle name="_설계변경내역(최종)-" xfId="4468" xr:uid="{2D893BAC-B671-4791-9C44-7D5E671D9B11}"/>
    <cellStyle name="_설계서" xfId="4469" xr:uid="{16AB265F-C0E2-46D8-904D-7FA5443C5ED2}"/>
    <cellStyle name="_설계서갑지" xfId="4470" xr:uid="{D9AAE9BD-D10B-42D8-A12E-85C4DE0D7F92}"/>
    <cellStyle name="_설계원가 및 손익계산서(극장)" xfId="4471" xr:uid="{E2635617-0F89-4456-9CFF-2FAD3F07FA31}"/>
    <cellStyle name="_설계원가 및 손익계산서(백화점)" xfId="4472" xr:uid="{2CDAA516-2C39-4E9E-8038-B95107F6787E}"/>
    <cellStyle name="_설계원가 및 손익계산서(이광환)" xfId="4473" xr:uid="{01E2C745-8D97-46ED-A1C3-D4D18DF720CE}"/>
    <cellStyle name="_설비(1218)" xfId="4474" xr:uid="{7B2DFA4F-D287-4B5B-917B-C10713B9D4EF}"/>
    <cellStyle name="_성남" xfId="4475" xr:uid="{62DFF098-CAC0-4A6A-AE98-9C9B57C649CF}"/>
    <cellStyle name="_성남 2" xfId="4476" xr:uid="{4B6D50F3-F6A8-4058-BF83-DC627D9E35FC}"/>
    <cellStyle name="_성남 실내체육관 영상,음향 장비 설치구매 내역서" xfId="4477" xr:uid="{D764D5A0-FA85-45CC-83F7-C9CE583E2C1A}"/>
    <cellStyle name="_성남 전관방송 공사_final(05.06.24)" xfId="4478" xr:uid="{255EDB6B-5562-4403-98A7-6CB9FFD55883}"/>
    <cellStyle name="_성남분기점계측설비설계" xfId="4479" xr:uid="{263B7E50-DEB1-4526-9E61-449A5A623F5F}"/>
    <cellStyle name="_성남분기점계측설비설계 2" xfId="4480" xr:uid="{7E69D128-08DF-49AF-96D1-D89F72BFC4DF}"/>
    <cellStyle name="_성내동주상복합개략" xfId="4481" xr:uid="{69E55FFF-2001-4D67-A058-1E360E24B3B4}"/>
    <cellStyle name="_성덕초,명진초,신길(토목)" xfId="4482" xr:uid="{C6C2E91C-1FA0-40C8-92FA-ED55385990C4}"/>
    <cellStyle name="_성화원가압장인버터제어반 설계서" xfId="4483" xr:uid="{CF3159DD-99DC-4599-8826-0EA88AF88B45}"/>
    <cellStyle name="_세기기전" xfId="4484" xr:uid="{19019F1C-CA89-46DE-A72A-F744640F0523}"/>
    <cellStyle name="_세기기전 2" xfId="4485" xr:uid="{BC2AFC99-9843-4F27-A106-B9341E9CFDF7}"/>
    <cellStyle name="_세원IBS-한림대학교" xfId="4486" xr:uid="{5B98AB8C-03B2-4433-9011-83DE0CA8D243}"/>
    <cellStyle name="_소방전기(최종)" xfId="4487" xr:uid="{C4F637A3-8E8A-43AF-B688-D201C452550E}"/>
    <cellStyle name="_소방전기(최종) 2" xfId="4488" xr:uid="{EA8E1693-C058-455F-B71E-2A5A68DFF1E6}"/>
    <cellStyle name="_소프트웨어개발비산정 원가계산" xfId="4489" xr:uid="{CA694806-5CC8-4922-B755-B89F150719B9}"/>
    <cellStyle name="_소프트웨어산출(05년기준)" xfId="4490" xr:uid="{FE064CAF-9989-44D6-A453-D4924C72B3E1}"/>
    <cellStyle name="_소프트웨어산출(05년기준) 2" xfId="4491" xr:uid="{099DB6C8-F11A-4F92-91A5-99B2B7B5D1B0}"/>
    <cellStyle name="_소화수(REV.1)" xfId="4492" xr:uid="{85A71E0C-C119-4E58-9055-9A55417352EA}"/>
    <cellStyle name="_송도국제학교_신축(내역서)(060420)" xfId="4493" xr:uid="{FEE02C5C-6EAE-4F14-951B-7F311DD93916}"/>
    <cellStyle name="_송도국제학교_신축(내역서)(060420) 2" xfId="4494" xr:uid="{75C37D42-4C8B-4C48-BB57-7C0C4D07E4FC}"/>
    <cellStyle name="_송현실행내역" xfId="4495" xr:uid="{B544EFDA-39B7-49F6-9B68-A8673FFD6EEF}"/>
    <cellStyle name="_송현실행내역 2" xfId="4496" xr:uid="{4CBB0417-D4D0-4AAD-90D9-56DE864B6EA9}"/>
    <cellStyle name="_수도권1~6계측설비설계" xfId="4497" xr:uid="{DC795E2D-8466-42A1-9518-322740738755}"/>
    <cellStyle name="_수도권1~6계측설비설계 2" xfId="4498" xr:uid="{C508C838-4EB8-4296-A3BC-9222A743DFE4}"/>
    <cellStyle name="_수도권1~6계측설비설계(수정)" xfId="4499" xr:uid="{C370AA8F-5807-464F-8EBB-051956E3C644}"/>
    <cellStyle name="_수도권1~6계측설비설계(수정) 2" xfId="4500" xr:uid="{DDC2E677-816C-4FF5-8772-50D17772D684}"/>
    <cellStyle name="_수락설계변경내역(감리검토)" xfId="4501" xr:uid="{057BE074-19C2-4417-964B-7A987AFD363B}"/>
    <cellStyle name="_수량및 단가 산출내용표" xfId="4502" xr:uid="{EA42CB3F-D448-402F-9DB5-1FC8EC869AEA}"/>
    <cellStyle name="_수량및 단가 산출내용표_AC-01 보일러 설계서 수정" xfId="4503" xr:uid="{F7097754-7566-4C9E-8423-4DB0786893A2}"/>
    <cellStyle name="_수량및 단가 산출내용표_AC-01 보일러 설계서 수정_AC-14(최종수정)" xfId="4504" xr:uid="{88D59452-5211-4826-929F-40B54D6D23A1}"/>
    <cellStyle name="_수량및 단가 산출내용표_AC-01 보일러 설계서 수정_AC-14(최종수정)_Book1" xfId="4505" xr:uid="{887D6FF8-74A9-4CCD-9E6D-A993B1C2A2F6}"/>
    <cellStyle name="_수량및 단가 산출내용표_AC-01 보일러 설계서 수정_AC-14(최종수정)_발전설비 보수공사" xfId="4506" xr:uid="{7EF1050D-AEB6-4A5A-AFB9-96DFDE0EAD9A}"/>
    <cellStyle name="_수량및 단가 산출내용표_AC-01 보일러 설계서 수정_AC-14(최종수정)_발전설비 보수공사_Book1" xfId="4507" xr:uid="{F7152133-5877-4871-872C-C41987C65824}"/>
    <cellStyle name="_수량및 단가 산출내용표_AC-01 보일러 설계서 수정_Book1" xfId="4508" xr:uid="{DAB5AF39-3535-4FC9-89C8-9127C1CB97A2}"/>
    <cellStyle name="_수량및 단가 산출내용표_AC-01 본관기초(가설계서 9월단가)" xfId="4509" xr:uid="{92572434-1CDB-4C87-89AE-1C65742A1D9F}"/>
    <cellStyle name="_수량및 단가 산출내용표_AC-01 본관기초(가설계서 9월단가)_AC-14(최종수정)" xfId="4510" xr:uid="{42C3B39F-C747-48FE-9FE3-69D9C9EFC6ED}"/>
    <cellStyle name="_수량및 단가 산출내용표_AC-01 본관기초(가설계서 9월단가)_AC-14(최종수정)_Book1" xfId="4511" xr:uid="{5CF1C2B1-8CBD-4091-AB67-96566EBFD2DC}"/>
    <cellStyle name="_수량및 단가 산출내용표_AC-01 본관기초(가설계서 9월단가)_AC-14(최종수정)_발전설비 보수공사" xfId="4512" xr:uid="{71FA5022-5835-4834-B680-BFB7D5072528}"/>
    <cellStyle name="_수량및 단가 산출내용표_AC-01 본관기초(가설계서 9월단가)_AC-14(최종수정)_발전설비 보수공사_Book1" xfId="4513" xr:uid="{32C2B1D8-9AA5-4788-9035-4A3933F6B7BD}"/>
    <cellStyle name="_수량및 단가 산출내용표_AC-01 본관기초(가설계서 9월단가)_Book1" xfId="4514" xr:uid="{062879A4-9E85-43D4-B780-20532A13B643}"/>
    <cellStyle name="_수량및 단가 산출내용표_AC-01 본관기초(가설계서 9월단가)-2" xfId="4515" xr:uid="{17B23798-554E-4805-8E9C-FA0D92573193}"/>
    <cellStyle name="_수량및 단가 산출내용표_AC-01 본관기초(가설계서 9월단가)-2_AC-14(최종수정)" xfId="4516" xr:uid="{16A5E2C4-5459-4662-A75F-B1C42745D161}"/>
    <cellStyle name="_수량및 단가 산출내용표_AC-01 본관기초(가설계서 9월단가)-2_AC-14(최종수정)_Book1" xfId="4517" xr:uid="{1F019290-BA5E-4FA6-9C7F-9E9C9BC976FB}"/>
    <cellStyle name="_수량및 단가 산출내용표_AC-01 본관기초(가설계서 9월단가)-2_AC-14(최종수정)_발전설비 보수공사" xfId="4518" xr:uid="{5A742CC3-1396-427D-8668-DA03194F759A}"/>
    <cellStyle name="_수량및 단가 산출내용표_AC-01 본관기초(가설계서 9월단가)-2_AC-14(최종수정)_발전설비 보수공사_Book1" xfId="4519" xr:uid="{5CC5C13B-4519-404F-BA2B-B5FF855A1E58}"/>
    <cellStyle name="_수량및 단가 산출내용표_AC-01 본관기초(가설계서 9월단가)-2_Book1" xfId="4520" xr:uid="{6378FB40-0C1A-449C-AA61-13B30FAF4EAF}"/>
    <cellStyle name="_수량및 단가 산출내용표_AC-14건설사무소환경개선공사설계서(제출)REV10" xfId="4521" xr:uid="{4CA38CC5-A747-49A2-8DFB-755732298EEF}"/>
    <cellStyle name="_수량및 단가 산출내용표_AC-14건설사무소환경개선공사설계서(제출)REV10_AC-14(최종수정)" xfId="4522" xr:uid="{CC53DC60-345D-463E-8F89-35222653D709}"/>
    <cellStyle name="_수량및 단가 산출내용표_AC-14건설사무소환경개선공사설계서(제출)REV10_AC-14(최종수정)_Book1" xfId="4523" xr:uid="{B385993F-EBD9-46EF-A33E-2141C98129A8}"/>
    <cellStyle name="_수량및 단가 산출내용표_AC-14건설사무소환경개선공사설계서(제출)REV10_AC-14(최종수정)_발전설비 보수공사" xfId="4524" xr:uid="{664A6F2F-35D8-41C9-9C91-F53A8F57F785}"/>
    <cellStyle name="_수량및 단가 산출내용표_AC-14건설사무소환경개선공사설계서(제출)REV10_AC-14(최종수정)_발전설비 보수공사_Book1" xfId="4525" xr:uid="{FD08B7C2-D6C7-43CC-8674-1C0E459624BB}"/>
    <cellStyle name="_수량및 단가 산출내용표_AC-14건설사무소환경개선공사설계서(제출)REV10_Book1" xfId="4526" xr:uid="{4DB58C2D-F169-4866-AC23-E5B43967B4F3}"/>
    <cellStyle name="_수량및 단가 산출내용표_Book1" xfId="4527" xr:uid="{5730C0C8-EF0A-4BB6-BFEA-AF214A7DD145}"/>
    <cellStyle name="_수량및 단가 산출내용표_공사비집계표" xfId="4528" xr:uid="{1C6E82F6-A5D4-41D7-B714-5DCA0DC1EC3C}"/>
    <cellStyle name="_수량및 단가 산출내용표_공사비집계표_AC-14(최종수정)" xfId="4529" xr:uid="{7F65CF68-121F-4E3D-8387-422842058162}"/>
    <cellStyle name="_수량및 단가 산출내용표_공사비집계표_AC-14(최종수정)_Book1" xfId="4530" xr:uid="{D513B519-28CE-475D-BBC5-8AA34EC13259}"/>
    <cellStyle name="_수량및 단가 산출내용표_공사비집계표_AC-14(최종수정)_발전설비 보수공사" xfId="4531" xr:uid="{EACBC6BE-F339-4871-9173-1DAD658F7CD9}"/>
    <cellStyle name="_수량및 단가 산출내용표_공사비집계표_AC-14(최종수정)_발전설비 보수공사_Book1" xfId="4532" xr:uid="{FDFF1CC5-9093-4446-B691-E726F9D5A20D}"/>
    <cellStyle name="_수량및 단가 산출내용표_공사비집계표_Book1" xfId="4533" xr:uid="{AFBE5B53-267D-4745-A1FC-ECF21AD3C321}"/>
    <cellStyle name="_수량및 단가 산출내용표_발전설비 보수공사" xfId="4534" xr:uid="{693C4465-85D8-4035-9899-542AB5B5C2FE}"/>
    <cellStyle name="_수량및 단가 산출내용표_발전설비 보수공사_Book1" xfId="4535" xr:uid="{1D4960D4-7300-4887-AC38-589F23C90438}"/>
    <cellStyle name="_수량산출서(3차)" xfId="4536" xr:uid="{003E2AC8-F28B-4DF9-91BF-41C913C9C1EE}"/>
    <cellStyle name="_수량표(아주포함)" xfId="4537" xr:uid="{DDD9E91A-ED16-4755-9CE5-7D6BAF32632C}"/>
    <cellStyle name="_수배전반제작설치" xfId="4538" xr:uid="{5C91FC10-A1EF-42C2-9467-5828596C1D8A}"/>
    <cellStyle name="_수원시_견적서_2222" xfId="4539" xr:uid="{CCD6EA79-A3BF-44B3-8425-8F56542B4F61}"/>
    <cellStyle name="_수원시_견적서_2222 2" xfId="4540" xr:uid="{FE84AFA6-D1C2-4B21-853E-557A211BED04}"/>
    <cellStyle name="_수정본 - 배출수동설계" xfId="4541" xr:uid="{8B3D2EC1-5B5D-4B78-8016-332BF5182DD5}"/>
    <cellStyle name="_수정본 - 배출수동설계 2" xfId="4542" xr:uid="{D0D9A802-D829-44C2-80E0-164249421ACD}"/>
    <cellStyle name="_수지점 준공정산확인서(CM전기팀표준양식)-1" xfId="4543" xr:uid="{D1CAFE7A-901F-4E07-BEEF-6B92BCBC3729}"/>
    <cellStyle name="_수지점 준공정산확인서(CM전기팀표준양식)-1 2" xfId="4544" xr:uid="{EFCDE8A3-A16A-4F2E-B77F-869CA980ADE8}"/>
    <cellStyle name="_수축열시스템051031" xfId="4545" xr:uid="{0515F6ED-CAAB-4CD0-95F0-E23A64B92D96}"/>
    <cellStyle name="_수축열시스템051031-철도공사 물량내역" xfId="4546" xr:uid="{3DFC2007-8259-4533-9FB3-BC30A5C23B27}"/>
    <cellStyle name="_수축열시스템051216" xfId="4547" xr:uid="{195DF71B-FD9B-4AC6-93B7-92C6C3A2403B}"/>
    <cellStyle name="_수통압력설계서최종" xfId="4548" xr:uid="{2C42DA05-9BC2-4354-981E-4703EEB94E78}"/>
    <cellStyle name="_수통압력설계서최종 2" xfId="4549" xr:uid="{F57C2B61-B8A3-498A-9271-349D2AB64BF9}"/>
    <cellStyle name="_스노멜팅(미사엔지니어링)" xfId="4550" xr:uid="{2F29C92B-780A-4EA2-A574-60D682208E64}"/>
    <cellStyle name="_스노멜팅(미사엔지니어링) 2" xfId="4551" xr:uid="{D18DC1F1-F84A-46AF-B320-9707E266A4B7}"/>
    <cellStyle name="_스케쥴 프로세스" xfId="4552" xr:uid="{6D4E418F-24EB-446C-8081-8C07D9672789}"/>
    <cellStyle name="_스튜디오" xfId="4553" xr:uid="{8C9AB0A1-4CAF-4D8E-90E6-A5973BD6EB6B}"/>
    <cellStyle name="_스튜디오 2" xfId="4554" xr:uid="{C88C22F6-3396-495D-BF59-67960B702057}"/>
    <cellStyle name="_시드스프레이-일위대가(2003하반기노임적용)" xfId="4555" xr:uid="{FC14A6BB-1BCD-44A5-BE69-EC588BE96FC4}"/>
    <cellStyle name="_시설 언더패스 견적-40202" xfId="4556" xr:uid="{4E88D0EA-4B58-4378-8210-760AF95FAABC}"/>
    <cellStyle name="_시설 언더패스 견적-40204" xfId="4557" xr:uid="{60EBD73C-8E2C-45CF-93FF-58F5EA470102}"/>
    <cellStyle name="_시설 언더패스 견적-40225" xfId="4558" xr:uid="{51A2CE19-5BB3-4139-9D2D-4B7068427C48}"/>
    <cellStyle name="_시중노임단가표" xfId="4559" xr:uid="{0C1113F5-02AC-4D4A-8693-C513562BF4D4}"/>
    <cellStyle name="_시중노임단가표 2" xfId="4560" xr:uid="{15DB5ACE-B71F-428F-AEEC-15D10B2F782F}"/>
    <cellStyle name="_시행결의(소방)" xfId="4561" xr:uid="{09347EFD-ACC3-4F73-8DB3-E2BA9955AA54}"/>
    <cellStyle name="_시흥설계" xfId="4562" xr:uid="{0526C8B5-D550-4F31-8298-E20771F2A645}"/>
    <cellStyle name="_시흥설계 2" xfId="4563" xr:uid="{1AD9D9D5-4895-4B51-ABA2-875734566AFA}"/>
    <cellStyle name="_신관지하1층약전(2공구)자재부제출" xfId="4564" xr:uid="{1E3E4D6B-7CD6-4EF1-960A-C63F8726BC04}"/>
    <cellStyle name="_신관지하1층약전(2공구)자재부제출 2" xfId="4565" xr:uid="{BE271638-2487-42ED-9503-5B0443CF52FA}"/>
    <cellStyle name="_신안전기" xfId="4566" xr:uid="{AFA25178-8E60-4BD6-A18E-672A44196FCB}"/>
    <cellStyle name="_신안전기 2" xfId="4567" xr:uid="{DC3A31DB-06AF-4B45-907D-CF3ABBF00057}"/>
    <cellStyle name="_신일고_견적작업(최종)" xfId="4568" xr:uid="{C1421A85-56EB-4D2A-9D15-3C84F52783B1}"/>
    <cellStyle name="_신중점현장20020810굴포천" xfId="4569" xr:uid="{B26D2F8B-1F31-4D55-B220-6CD16D41B034}"/>
    <cellStyle name="_실정보고설명서(전차선 접지단자함 배관 및 배선)-송촌" xfId="4570" xr:uid="{589837F5-589B-4DAC-9740-CDFD4F36B4E1}"/>
    <cellStyle name="_실행 갑지(설비.07.11.28)" xfId="4571" xr:uid="{34F59973-E935-483F-BEBF-26F3F5C4D8DA}"/>
    <cellStyle name="_실행(갑지)" xfId="4572" xr:uid="{6D811654-8A6A-43F9-8DA4-FF8F8A5F8073}"/>
    <cellStyle name="_실행(갑지) 2" xfId="4573" xr:uid="{98D7D780-9356-41DD-A27B-0D6E374DDFBC}"/>
    <cellStyle name="_실행(갑지) 3" xfId="4574" xr:uid="{9C76AC45-6AB1-440E-AC6F-9C9826A90BC6}"/>
    <cellStyle name="_실행(갑지)_건축" xfId="4575" xr:uid="{F3ECC4E2-34CA-45F5-87EB-55EEFEED9023}"/>
    <cellStyle name="_실행(갑지)_토목실행(최종)" xfId="4576" xr:uid="{3E62ECC9-5144-4346-B73A-B15E59EA3162}"/>
    <cellStyle name="_실행내역서" xfId="4577" xr:uid="{3C2D9F8F-42E0-4F21-85E5-67C7BB84D3F3}"/>
    <cellStyle name="_실행내역서 2" xfId="4578" xr:uid="{C1401A32-7629-451E-BAF5-359D57E47D3A}"/>
    <cellStyle name="_실행예산(구로비둘기.08.01.15)" xfId="4579" xr:uid="{C540D79F-0CE3-4C06-82AE-8EF47F9DDCDF}"/>
    <cellStyle name="_실행예산(구미문성경남)" xfId="4580" xr:uid="{3DB5BCF7-E6A6-417E-A7C9-EB575D1149E7}"/>
    <cellStyle name="_실행예산(성남판교턴키A7-2BL)" xfId="4581" xr:uid="{401281DD-570F-4B96-80CB-C922B047DFF0}"/>
    <cellStyle name="_안양점" xfId="4582" xr:uid="{F6DA2458-D274-41B2-AF8C-16BD5CD4CF12}"/>
    <cellStyle name="_안양점 2" xfId="4583" xr:uid="{2E9EFD2C-8DA7-4F3D-8E7E-5614078D1C05}"/>
    <cellStyle name="_안양지청구조물내역서-20080524" xfId="4584" xr:uid="{332664B8-BAED-4FCE-9623-81B4016665A0}"/>
    <cellStyle name="_알리안츠생보사옥 견적" xfId="4585" xr:uid="{065DC237-4A69-4680-8556-DFAE2D9F22FF}"/>
    <cellStyle name="_알리안츠생보사옥 견적 2" xfId="4586" xr:uid="{3DC05C27-8280-4206-A5B8-2D64C02F8CE4}"/>
    <cellStyle name="_압력설계서(최종)" xfId="4587" xr:uid="{A65637B9-D1B5-450E-8737-D65F99D4505C}"/>
    <cellStyle name="_압력설계서(최종) 2" xfId="4588" xr:uid="{31728B60-C155-49FB-A647-3A496A6F00B8}"/>
    <cellStyle name="_앙골라_총괄내역서_080513" xfId="4589" xr:uid="{509FAB3E-DF4A-43A2-AA50-BEE08CEA5216}"/>
    <cellStyle name="_앙골라_총괄내역서_080513 2" xfId="4590" xr:uid="{8E419EA6-2B6E-4D8C-84A2-ABA39A510429}"/>
    <cellStyle name="_애니콜 봄연출POP (대리점배송 아이템) 배포리스트" xfId="4591" xr:uid="{FEC46D02-525E-4F54-AB8A-19E2B1AEA3DE}"/>
    <cellStyle name="_애니콜 봄연출POP (대리점배송 아이템) 배포리스트_(세부내역)9월-홈플러스 울산동구점(부스)" xfId="4592" xr:uid="{E4CC787F-826F-4B1B-855D-D2962593996D}"/>
    <cellStyle name="_애니콜 봄연출POP (대리점배송 아이템) 배포리스트_081031 전략유통 할인점 브랜드샵정산양식" xfId="4593" xr:uid="{E0D1F08A-21B2-4EFF-92E2-61FFE5D20C78}"/>
    <cellStyle name="_애니콜 봄연출POP (대리점배송 아이템) 배포리스트_12월-롯데마트 당진점(부스)" xfId="4594" xr:uid="{29FAB9FB-4610-47BF-A17F-72C9B6B45723}"/>
    <cellStyle name="_애니콜 봄연출POP (대리점배송 아이템) 배포리스트_12월-롯데마트 당진점(부스)1" xfId="4595" xr:uid="{E15A2B78-924D-4B55-B7E4-FE3A69700D64}"/>
    <cellStyle name="_약전설비1공구(최종)" xfId="4596" xr:uid="{E706AB5B-BA39-4116-9544-5B940F04EF2C}"/>
    <cellStyle name="_약전설비1공구(최종) 2" xfId="4597" xr:uid="{04C1EEDB-7CA2-4936-ADCA-9426478B47E6}"/>
    <cellStyle name="_약전설비년간단가" xfId="4598" xr:uid="{9B82E573-887B-4270-BAFE-30A9B8CA72E6}"/>
    <cellStyle name="_약전설비년간단가 2" xfId="4599" xr:uid="{B72A036A-33B6-45C2-82AA-FD142C9D4564}"/>
    <cellStyle name="_양식" xfId="4600" xr:uid="{6B3581FF-AB7E-4513-A610-B0528174A5CC}"/>
    <cellStyle name="_양식 2" xfId="4601" xr:uid="{641CFC74-36F0-48DC-91EB-21B18E74268A}"/>
    <cellStyle name="_양식모음" xfId="4602" xr:uid="{60CCBF93-3824-4C21-8830-C59F1B6E5768}"/>
    <cellStyle name="_양식모음1" xfId="4603" xr:uid="{F089B7BE-A5A8-47BF-9B15-9AF057F2D41A}"/>
    <cellStyle name="_양천고등학교" xfId="4604" xr:uid="{8E4F130B-562F-4140-A959-482EC270C026}"/>
    <cellStyle name="_양천고등학교 2" xfId="4605" xr:uid="{64CE3C41-879B-49EE-B943-623C549D0E53}"/>
    <cellStyle name="_언주중-1" xfId="4606" xr:uid="{E01ACC8B-AE40-4143-9DC7-7B1E6E480013}"/>
    <cellStyle name="_언주중-1 2" xfId="4607" xr:uid="{0B959C96-7A21-4DEA-B3BC-84B2363552D0}"/>
    <cellStyle name="_업무연락" xfId="4608" xr:uid="{D0AC0268-39F3-4A29-8F4B-4B2901C4CFC2}"/>
    <cellStyle name="_엘리베이터" xfId="4609" xr:uid="{0D854B42-6CBC-41A6-A7CD-2481C7FB0581}"/>
    <cellStyle name="_엘리베이터 2" xfId="4610" xr:uid="{37FE1EB7-C811-4C63-8C59-4518F42F4D9B}"/>
    <cellStyle name="_여름연출POP (AP)" xfId="4611" xr:uid="{FDB8472B-75CF-4EEA-B263-7531405220E3}"/>
    <cellStyle name="_여름연출POP (AP)_(세부내역)9월-홈플러스 울산동구점(부스)" xfId="4612" xr:uid="{44886603-7EB2-4014-A2D2-D6923BAD6CD8}"/>
    <cellStyle name="_여름연출POP (AP)_051018 애니콜뉴스 11월호 배포리스트" xfId="4613" xr:uid="{9D237405-7B42-47D5-B912-DCE68D0651C7}"/>
    <cellStyle name="_여름연출POP (AP)_051018 애니콜뉴스 11월호 배포리스트_(세부내역)9월-홈플러스 울산동구점(부스)" xfId="4614" xr:uid="{4AE8D207-2ACE-4A62-893F-D8023115710C}"/>
    <cellStyle name="_여름연출POP (AP)_051018 애니콜뉴스 11월호 배포리스트_081031 전략유통 할인점 브랜드샵정산양식" xfId="4615" xr:uid="{422D2B4E-9A14-4211-AF87-65D633873221}"/>
    <cellStyle name="_여름연출POP (AP)_051018 애니콜뉴스 11월호 배포리스트_12월-롯데마트 당진점(부스)" xfId="4616" xr:uid="{9582CC15-C003-4D45-946F-F804D47EB402}"/>
    <cellStyle name="_여름연출POP (AP)_051018 애니콜뉴스 11월호 배포리스트_12월-롯데마트 당진점(부스)1" xfId="4617" xr:uid="{5CFBD483-497C-4E2C-B390-6B8995058B24}"/>
    <cellStyle name="_여름연출POP (AP)_051221 포스터 배포리스트(B3603600 B3003000)_63342" xfId="4618" xr:uid="{EB40DA90-7E66-4834-B9CC-F87D3143F5EE}"/>
    <cellStyle name="_여름연출POP (AP)_051221 포스터 배포리스트(B3603600 B3003000)_63342_(세부내역)9월-홈플러스 울산동구점(부스)" xfId="4619" xr:uid="{B491381A-0597-4997-9A60-AA2905EB146A}"/>
    <cellStyle name="_여름연출POP (AP)_051221 포스터 배포리스트(B3603600 B3003000)_63342_081031 전략유통 할인점 브랜드샵정산양식" xfId="4620" xr:uid="{13066EA7-423E-4B8D-8B37-E975200A38E4}"/>
    <cellStyle name="_여름연출POP (AP)_051221 포스터 배포리스트(B3603600 B3003000)_63342_12월-롯데마트 당진점(부스)" xfId="4621" xr:uid="{75EB3294-9C22-4103-9F17-4582BA6CA534}"/>
    <cellStyle name="_여름연출POP (AP)_051221 포스터 배포리스트(B3603600 B3003000)_63342_12월-롯데마트 당진점(부스)1" xfId="4622" xr:uid="{4E0CB8C1-0BDB-4151-AFC8-E1BA88872710}"/>
    <cellStyle name="_여름연출POP (AP)_060105 B2300 포스터 배포리스트_41184" xfId="4623" xr:uid="{C1C0CA44-5DE0-4DE0-9A71-1BFB2F7B10B0}"/>
    <cellStyle name="_여름연출POP (AP)_060105 B2300 포스터 배포리스트_41184_(세부내역)9월-홈플러스 울산동구점(부스)" xfId="4624" xr:uid="{690A367E-E42E-4435-925D-461917C021E7}"/>
    <cellStyle name="_여름연출POP (AP)_060105 B2300 포스터 배포리스트_41184_081031 전략유통 할인점 브랜드샵정산양식" xfId="4625" xr:uid="{96080FAA-FDF4-41A7-95CB-50B0EF210B86}"/>
    <cellStyle name="_여름연출POP (AP)_060105 B2300 포스터 배포리스트_41184_12월-롯데마트 당진점(부스)" xfId="4626" xr:uid="{AC473FD0-556D-43CC-AB11-E71B0279A5E4}"/>
    <cellStyle name="_여름연출POP (AP)_060105 B2300 포스터 배포리스트_41184_12월-롯데마트 당진점(부스)1" xfId="4627" xr:uid="{273AB29F-03B4-47CC-9457-93D354BCECA6}"/>
    <cellStyle name="_여름연출POP (AP)_081031 전략유통 할인점 브랜드샵정산양식" xfId="4628" xr:uid="{C4AA9E38-C3B3-4A33-BCFE-34D9DD558239}"/>
    <cellStyle name="_여름연출POP (AP)_12월-롯데마트 당진점(부스)" xfId="4629" xr:uid="{485C3BD6-9A07-4E91-861C-1846AFBAE215}"/>
    <cellStyle name="_여름연출POP (AP)_12월-롯데마트 당진점(부스)1" xfId="4630" xr:uid="{F4D52480-95F9-47B8-8692-AD972289E9D4}"/>
    <cellStyle name="_여름연출POP (AP)_대전지점 B2300 포스터 배포리스트" xfId="4631" xr:uid="{7E31D27C-90A1-4330-9C17-8482E3B4D978}"/>
    <cellStyle name="_여름연출POP (AP)_대전지점 B2300 포스터 배포리스트_(세부내역)9월-홈플러스 울산동구점(부스)" xfId="4632" xr:uid="{1D3F3413-202F-41D0-B57D-4A36793C6DD9}"/>
    <cellStyle name="_여름연출POP (AP)_대전지점 B2300 포스터 배포리스트_081031 전략유통 할인점 브랜드샵정산양식" xfId="4633" xr:uid="{CA065007-D3E2-4E89-9193-6710A6AE7FCF}"/>
    <cellStyle name="_여름연출POP (AP)_대전지점 B2300 포스터 배포리스트_12월-롯데마트 당진점(부스)" xfId="4634" xr:uid="{ACD7CB54-D127-4A33-8DCC-ED89C7D7CA0C}"/>
    <cellStyle name="_여름연출POP (AP)_대전지점 B2300 포스터 배포리스트_12월-롯데마트 당진점(부스)1" xfId="4635" xr:uid="{31D4096B-CA41-4EDB-9421-9392C3DCD3C4}"/>
    <cellStyle name="_여름연출POP (AP)_대전지점 V84084000포스터 배포리스트" xfId="4636" xr:uid="{4F7E5B61-CE85-424D-BD66-7537C2F03D12}"/>
    <cellStyle name="_여름연출POP (AP)_대전지점 V84084000포스터 배포리스트_(세부내역)9월-홈플러스 울산동구점(부스)" xfId="4637" xr:uid="{90E8FD29-BE80-4194-B08D-44210758AAD3}"/>
    <cellStyle name="_여름연출POP (AP)_대전지점 V84084000포스터 배포리스트_081031 전략유통 할인점 브랜드샵정산양식" xfId="4638" xr:uid="{B64DF6C2-A8C5-41D3-9A38-770C5D0E3B48}"/>
    <cellStyle name="_여름연출POP (AP)_대전지점 V84084000포스터 배포리스트_12월-롯데마트 당진점(부스)" xfId="4639" xr:uid="{1B584581-1718-4110-BD19-957B35A3FEDF}"/>
    <cellStyle name="_여름연출POP (AP)_대전지점 V84084000포스터 배포리스트_12월-롯데마트 당진점(부스)1" xfId="4640" xr:uid="{F0824B1D-09B4-437A-89B2-9DBAC6088D65}"/>
    <cellStyle name="_여름연출POP (AP)_대전지점 애니콜뉴스 2월호 배포리스트_41184" xfId="4641" xr:uid="{5B29A753-6562-402C-8B88-EA09EBECEFD7}"/>
    <cellStyle name="_여름연출POP (AP)_대전지점 애니콜뉴스 2월호 배포리스트_41184_(세부내역)9월-홈플러스 울산동구점(부스)" xfId="4642" xr:uid="{A982C28C-9472-4309-935E-CE845DDB13D5}"/>
    <cellStyle name="_여름연출POP (AP)_대전지점 애니콜뉴스 2월호 배포리스트_41184_081031 전략유통 할인점 브랜드샵정산양식" xfId="4643" xr:uid="{AC8843FB-EA4E-4E47-B3AF-AE9661B7FFD8}"/>
    <cellStyle name="_여름연출POP (AP)_대전지점 애니콜뉴스 2월호 배포리스트_41184_12월-롯데마트 당진점(부스)" xfId="4644" xr:uid="{3E9D1F56-D83E-46BD-AF20-B790EB52235F}"/>
    <cellStyle name="_여름연출POP (AP)_대전지점 애니콜뉴스 2월호 배포리스트_41184_12월-롯데마트 당진점(부스)1" xfId="4645" xr:uid="{C8A083B6-D3DD-4DF1-BB75-FAE19C9D3C74}"/>
    <cellStyle name="_여름연출POP (AP)_대전지점 제작물 배포리스트(V700POP)" xfId="4646" xr:uid="{00ED7BD3-C964-453E-A542-BE3B4EC06CAA}"/>
    <cellStyle name="_여름연출POP (AP)_대전지점 제작물 배포리스트(V700POP)_(세부내역)9월-홈플러스 울산동구점(부스)" xfId="4647" xr:uid="{BA1F13B6-FA16-4847-A6D1-77F140A6A226}"/>
    <cellStyle name="_여름연출POP (AP)_대전지점 제작물 배포리스트(V700POP)_081031 전략유통 할인점 브랜드샵정산양식" xfId="4648" xr:uid="{6A8F5516-2FA3-463E-A94E-16B1081AF0F4}"/>
    <cellStyle name="_여름연출POP (AP)_대전지점 제작물 배포리스트(V700POP)_12월-롯데마트 당진점(부스)" xfId="4649" xr:uid="{919E3564-EA19-4787-A108-305CF947DE1A}"/>
    <cellStyle name="_여름연출POP (AP)_대전지점 제작물 배포리스트(V700POP)_12월-롯데마트 당진점(부스)1" xfId="4650" xr:uid="{AD8724BD-4EE5-4F23-8562-EB755DC78C6F}"/>
    <cellStyle name="_여름연출POP (AP)_대전지점 포스터 배포리스트(B3603600 B3003000)" xfId="4651" xr:uid="{8DB7FC2C-A4D0-4776-A6BE-D920C230E269}"/>
    <cellStyle name="_여름연출POP (AP)_대전지점 포스터 배포리스트(B3603600 B3003000)_(세부내역)9월-홈플러스 울산동구점(부스)" xfId="4652" xr:uid="{B42C041F-53F3-41B9-89A1-8296A896DBC5}"/>
    <cellStyle name="_여름연출POP (AP)_대전지점 포스터 배포리스트(B3603600 B3003000)_081031 전략유통 할인점 브랜드샵정산양식" xfId="4653" xr:uid="{D1326128-00CB-4392-AC4B-C782CCC79211}"/>
    <cellStyle name="_여름연출POP (AP)_대전지점 포스터 배포리스트(B3603600 B3003000)_12월-롯데마트 당진점(부스)" xfId="4654" xr:uid="{02E11266-5733-4AE6-9FCB-5FAB1CE1B89C}"/>
    <cellStyle name="_여름연출POP (AP)_대전지점 포스터 배포리스트(B3603600 B3003000)_12월-롯데마트 당진점(부스)1" xfId="4655" xr:uid="{6CB991E8-95B5-442C-975A-3E9DFF924F37}"/>
    <cellStyle name="_여수우회" xfId="4656" xr:uid="{1624FDEF-8A94-401A-8560-0237B2C82C16}"/>
    <cellStyle name="_여의도 파크스위트신축공사-송부" xfId="4657" xr:uid="{2E1CBA5C-2B89-43E2-87B7-47AAABDC7FAF}"/>
    <cellStyle name="_여의도 파크스위트신축공사-송부 2" xfId="4658" xr:uid="{4C7EE2FC-F2EB-4A91-B424-0C958A2DC067}"/>
    <cellStyle name="_역삼성진" xfId="4659" xr:uid="{B494E3CB-0E8B-4F32-BD96-4B311C0308B8}"/>
    <cellStyle name="_역삼성진 2" xfId="4660" xr:uid="{43909B17-D0F4-43BD-A9E3-85C57166DD7F}"/>
    <cellStyle name="_연돌기성자료(C-276)" xfId="4661" xr:uid="{A1218A12-0E78-4406-9B71-93AAE4F25DC4}"/>
    <cellStyle name="_연수전기BM" xfId="4662" xr:uid="{68127D54-8998-4341-B34F-103157597DF5}"/>
    <cellStyle name="_연수전기BM 2" xfId="4663" xr:uid="{2429465D-4D8E-4A88-B32A-9E12631FBD30}"/>
    <cellStyle name="_연희,마전,가정,크리스탈" xfId="4664" xr:uid="{8D5A3695-A034-49D1-9E75-78151584D96A}"/>
    <cellStyle name="_연희,마전,가정,크리스탈 2" xfId="4665" xr:uid="{71C24E71-3ABB-43E0-B9F8-62C91C71471B}"/>
    <cellStyle name="_영등포점 영화관" xfId="4666" xr:uid="{606E9580-CEC4-4D6E-AE15-2A8FA1933DCF}"/>
    <cellStyle name="_영등포점 영화관 2" xfId="4667" xr:uid="{4578778C-D423-4BF7-8920-C05566E135B1}"/>
    <cellStyle name="_영등포점 정산내역서" xfId="4668" xr:uid="{445D28BE-454D-4B58-B9D9-0F5208B988C2}"/>
    <cellStyle name="_영등포점 정산내역서 2" xfId="4669" xr:uid="{F75C2453-6DC8-4325-810A-84FCBA88504D}"/>
    <cellStyle name="_영등포점약전내역(자재부제출)" xfId="4670" xr:uid="{C4C8CED2-CC32-4FE7-AD77-082807CD0EB2}"/>
    <cellStyle name="_영등포점약전내역(자재부제출) 2" xfId="4671" xr:uid="{2D176848-426F-4F4C-BC40-739755E5927F}"/>
    <cellStyle name="_영산강-금호(부대내역)" xfId="4672" xr:uid="{79515894-0F09-42FB-BC29-10A078A78826}"/>
    <cellStyle name="_영산강-금호(부대내역)_공무정산양식(10월초)" xfId="4673" xr:uid="{20C3756C-2CC6-4CF9-AF2B-1E60BDDEED64}"/>
    <cellStyle name="_영산강-금호(부대내역)_공무정산양식(10월초)_기성내역서" xfId="4674" xr:uid="{FD438EA6-D267-4686-9160-8D37085437D4}"/>
    <cellStyle name="_영산강-금호(부대내역)_공무정산양식(10월초)_기성내역서_전체계약변경(03)" xfId="4675" xr:uid="{32354E9D-F296-4B7E-BF5B-6D3D6D36EB3B}"/>
    <cellStyle name="_영산강-금호(부대내역)_공무정산양식(10월초)_전체계약변경(03)" xfId="4676" xr:uid="{02714C74-41B5-436D-B288-388E4948B9A0}"/>
    <cellStyle name="_영산강-금호(부대내역)_공무정산양식(10월초)_포장외건(최종)" xfId="4677" xr:uid="{233CC8AE-CF4F-4BBE-BE14-EEC4EC6FE478}"/>
    <cellStyle name="_영산강-금호(부대내역)_기성내역서" xfId="4678" xr:uid="{C4915E1D-49DA-4736-B482-22F9664574B4}"/>
    <cellStyle name="_영산강-금호(부대내역)_기성내역서_전체계약변경(03)" xfId="4679" xr:uid="{A16A3D4B-7990-4035-8396-98589240F8CA}"/>
    <cellStyle name="_영산강-금호(부대내역)_전체계약변경(03)" xfId="4680" xr:uid="{3A91661C-F6AF-48DB-BEE2-3FAF74412F00}"/>
    <cellStyle name="_영산강-금호(부대내역)_포장외건(최종)" xfId="4681" xr:uid="{D92184F8-1B75-41ED-825C-CBAEE7CA8EBB}"/>
    <cellStyle name="_영상S" xfId="4682" xr:uid="{F85F6994-D6E3-4C3A-AAFF-F99AC3776264}"/>
    <cellStyle name="_영상장비내역서(060509)" xfId="4683" xr:uid="{032798D9-054F-4A39-87FA-24B173C0832F}"/>
    <cellStyle name="_영주국도대체도로" xfId="4684" xr:uid="{3996D065-4182-45CE-B6AF-DA01C41303E7}"/>
    <cellStyle name="_영통배수지_06.09.18" xfId="4685" xr:uid="{6231849C-EDEB-482A-8270-3F670957D2AA}"/>
    <cellStyle name="_영통배수지_06.09.18 2" xfId="4686" xr:uid="{8CC1DBA6-B8A2-476E-AD6A-6C44E1E46C89}"/>
    <cellStyle name="_영화관약전설비(수정)" xfId="4687" xr:uid="{FCA2998F-D316-474E-A232-C66D325E089B}"/>
    <cellStyle name="_영화관약전설비(수정) 2" xfId="4688" xr:uid="{F50D3A49-3D71-42DC-BA61-6CB905A4C16A}"/>
    <cellStyle name="_영흥#3,4 터빈발전기기초(AC-04)" xfId="4689" xr:uid="{D480F444-C6C3-409A-876E-F4893B06F403}"/>
    <cellStyle name="_영흥#3,4 터빈발전기기초(AC-04)_AC-01 보일러 설계서 수정" xfId="4690" xr:uid="{D55084C3-8DE1-47E3-8926-194AF1194F15}"/>
    <cellStyle name="_영흥#3,4 터빈발전기기초(AC-04)_AC-01 보일러 설계서 수정_AC-14(최종수정)" xfId="4691" xr:uid="{9F5F57FD-548B-44C0-ADD3-6CCF2266306D}"/>
    <cellStyle name="_영흥#3,4 터빈발전기기초(AC-04)_AC-01 보일러 설계서 수정_AC-14(최종수정)_Book1" xfId="4692" xr:uid="{BC310CD6-CD6C-45A0-9FF4-C71E519B1608}"/>
    <cellStyle name="_영흥#3,4 터빈발전기기초(AC-04)_AC-01 보일러 설계서 수정_AC-14(최종수정)_발전설비 보수공사" xfId="4693" xr:uid="{EE1F4274-89F6-49A8-8724-A9EF3DEEC332}"/>
    <cellStyle name="_영흥#3,4 터빈발전기기초(AC-04)_AC-01 보일러 설계서 수정_AC-14(최종수정)_발전설비 보수공사_Book1" xfId="4694" xr:uid="{290BAD61-1682-4B93-97EF-742FD0F94F65}"/>
    <cellStyle name="_영흥#3,4 터빈발전기기초(AC-04)_AC-01 보일러 설계서 수정_Book1" xfId="4695" xr:uid="{D20F7DBE-F410-4136-BB8F-430B8301598C}"/>
    <cellStyle name="_영흥#3,4 터빈발전기기초(AC-04)_AC-01 본관기초(가설계서 9월단가)" xfId="4696" xr:uid="{1B4B8DC0-2570-4F1F-8D2D-17A7017A79D6}"/>
    <cellStyle name="_영흥#3,4 터빈발전기기초(AC-04)_AC-01 본관기초(가설계서 9월단가)_AC-14(최종수정)" xfId="4697" xr:uid="{9E00FB17-EAF0-4F0D-B5FA-7939A81407A4}"/>
    <cellStyle name="_영흥#3,4 터빈발전기기초(AC-04)_AC-01 본관기초(가설계서 9월단가)_AC-14(최종수정)_Book1" xfId="4698" xr:uid="{78B84E51-C50C-47F1-9610-BDB41863CF89}"/>
    <cellStyle name="_영흥#3,4 터빈발전기기초(AC-04)_AC-01 본관기초(가설계서 9월단가)_AC-14(최종수정)_발전설비 보수공사" xfId="4699" xr:uid="{17FD541E-8C9E-4E96-AC60-281093C864FD}"/>
    <cellStyle name="_영흥#3,4 터빈발전기기초(AC-04)_AC-01 본관기초(가설계서 9월단가)_AC-14(최종수정)_발전설비 보수공사_Book1" xfId="4700" xr:uid="{2F639893-93B3-41C3-B7DA-FDDCBC617EBF}"/>
    <cellStyle name="_영흥#3,4 터빈발전기기초(AC-04)_AC-01 본관기초(가설계서 9월단가)_Book1" xfId="4701" xr:uid="{0247BF87-2CCC-4C73-BF3E-32F6CD92422A}"/>
    <cellStyle name="_영흥#3,4 터빈발전기기초(AC-04)_AC-01 본관기초(가설계서 9월단가)-2" xfId="4702" xr:uid="{9531FCA2-578A-4300-9D07-94527FF79B86}"/>
    <cellStyle name="_영흥#3,4 터빈발전기기초(AC-04)_AC-01 본관기초(가설계서 9월단가)-2_AC-14(최종수정)" xfId="4703" xr:uid="{283C0207-4F2B-44FB-BDFC-DD8361205E3A}"/>
    <cellStyle name="_영흥#3,4 터빈발전기기초(AC-04)_AC-01 본관기초(가설계서 9월단가)-2_AC-14(최종수정)_Book1" xfId="4704" xr:uid="{F967DDAC-A5A7-49EF-9524-F4517FA7DC31}"/>
    <cellStyle name="_영흥#3,4 터빈발전기기초(AC-04)_AC-01 본관기초(가설계서 9월단가)-2_AC-14(최종수정)_발전설비 보수공사" xfId="4705" xr:uid="{CBF713CF-CAD9-4F1C-AE86-4746024E6E67}"/>
    <cellStyle name="_영흥#3,4 터빈발전기기초(AC-04)_AC-01 본관기초(가설계서 9월단가)-2_AC-14(최종수정)_발전설비 보수공사_Book1" xfId="4706" xr:uid="{3A7D1D6E-0D99-44FA-AE47-CB36F49C2962}"/>
    <cellStyle name="_영흥#3,4 터빈발전기기초(AC-04)_AC-01 본관기초(가설계서 9월단가)-2_Book1" xfId="4707" xr:uid="{0EB6F503-7E62-418C-B5B4-7A3461DFDAA3}"/>
    <cellStyle name="_영흥#3,4 터빈발전기기초(AC-04)_AC-14건설사무소환경개선공사설계서(제출)REV10" xfId="4708" xr:uid="{BF4AC136-3242-4336-BBC6-857B051E3FD2}"/>
    <cellStyle name="_영흥#3,4 터빈발전기기초(AC-04)_AC-14건설사무소환경개선공사설계서(제출)REV10_AC-14(최종수정)" xfId="4709" xr:uid="{DDC552A9-B4C9-4A89-953D-4FA8A4AA03FF}"/>
    <cellStyle name="_영흥#3,4 터빈발전기기초(AC-04)_AC-14건설사무소환경개선공사설계서(제출)REV10_AC-14(최종수정)_Book1" xfId="4710" xr:uid="{94C3B251-2F43-4BBF-880C-A814A44D8F30}"/>
    <cellStyle name="_영흥#3,4 터빈발전기기초(AC-04)_AC-14건설사무소환경개선공사설계서(제출)REV10_AC-14(최종수정)_발전설비 보수공사" xfId="4711" xr:uid="{8F76AF94-32DE-4B02-9BE2-77655EA67192}"/>
    <cellStyle name="_영흥#3,4 터빈발전기기초(AC-04)_AC-14건설사무소환경개선공사설계서(제출)REV10_AC-14(최종수정)_발전설비 보수공사_Book1" xfId="4712" xr:uid="{BCE3B234-BAB3-4F28-92D1-9A954298F03B}"/>
    <cellStyle name="_영흥#3,4 터빈발전기기초(AC-04)_AC-14건설사무소환경개선공사설계서(제출)REV10_Book1" xfId="4713" xr:uid="{1CBC570B-0B95-4141-8A5B-4C291A953165}"/>
    <cellStyle name="_영흥#3,4 터빈발전기기초(AC-04)_Book1" xfId="4714" xr:uid="{FFC470AE-BE7F-4CDC-91A7-A0D46F5713E3}"/>
    <cellStyle name="_영흥#3,4 터빈발전기기초(AC-04)_공사비집계표" xfId="4715" xr:uid="{7BFFE60A-4E1F-4A99-9463-19C2F3C57A1D}"/>
    <cellStyle name="_영흥#3,4 터빈발전기기초(AC-04)_공사비집계표_AC-14(최종수정)" xfId="4716" xr:uid="{5BE11D1D-84CD-4C6E-BBDB-218A24DE9329}"/>
    <cellStyle name="_영흥#3,4 터빈발전기기초(AC-04)_공사비집계표_AC-14(최종수정)_Book1" xfId="4717" xr:uid="{10D6C7BD-FF67-469E-A7F2-AB133837330C}"/>
    <cellStyle name="_영흥#3,4 터빈발전기기초(AC-04)_공사비집계표_AC-14(최종수정)_발전설비 보수공사" xfId="4718" xr:uid="{7F3FA2CD-6044-45D3-B435-08E61A4EFFD3}"/>
    <cellStyle name="_영흥#3,4 터빈발전기기초(AC-04)_공사비집계표_AC-14(최종수정)_발전설비 보수공사_Book1" xfId="4719" xr:uid="{46681926-B5EE-44E2-A6BA-B0366072B32C}"/>
    <cellStyle name="_영흥#3,4 터빈발전기기초(AC-04)_공사비집계표_Book1" xfId="4720" xr:uid="{AD11AA6B-4BFA-416A-9D87-38ADF410D1C0}"/>
    <cellStyle name="_영흥#3,4 터빈발전기기초(AC-04)_발전설비 보수공사" xfId="4721" xr:uid="{26C7413D-C2EB-4898-B6A4-0114C8B0F1E2}"/>
    <cellStyle name="_영흥#3,4 터빈발전기기초(AC-04)_발전설비 보수공사_Book1" xfId="4722" xr:uid="{6AD8C192-843D-4317-888F-0D777A42EEF4}"/>
    <cellStyle name="_예산서(이화철교)" xfId="4723" xr:uid="{4F4EF41C-D4AD-417F-897A-79110F550581}"/>
    <cellStyle name="_예정공정표" xfId="4724" xr:uid="{899960F5-D9C0-457B-A9E8-FF7527026E9C}"/>
    <cellStyle name="_예정공정표2" xfId="4725" xr:uid="{05E88002-B488-4E74-91CE-3FD5BE514FF5}"/>
    <cellStyle name="_옥내기기ESC" xfId="4726" xr:uid="{D5300165-9DC7-440E-AD13-E3F34082141B}"/>
    <cellStyle name="_옥내기성(2안)" xfId="4727" xr:uid="{6D2B6FFF-3934-4310-9D03-6D7446AAFEAC}"/>
    <cellStyle name="_올림피아홀 조명 및 방송설비 설계서" xfId="4728" xr:uid="{1F3874B0-B5EE-4B36-B7FB-B840820E4895}"/>
    <cellStyle name="_올림피아홀 조명 및 방송설비 설계서 2" xfId="4729" xr:uid="{EBD75706-F5E2-42B9-9142-FEC633556664}"/>
    <cellStyle name="_올림픽파크텔(개보수)-최종(원가계산)" xfId="4730" xr:uid="{BF488F72-D120-4C03-95BF-9E3CFA1AC46C}"/>
    <cellStyle name="_올림픽파크텔(개보수)-최종(원가계산) 2" xfId="4731" xr:uid="{8096F256-782B-447D-83E8-621D7F368961}"/>
    <cellStyle name="_요금고지유량계계약" xfId="4732" xr:uid="{905E762A-BCCB-4CC2-AC44-4AAF884FC800}"/>
    <cellStyle name="_요금고지유량계계약 2" xfId="4733" xr:uid="{7F266ED0-C2F8-47E6-81F1-2F0A795912BF}"/>
    <cellStyle name="_용수 및 환경관련건물 도급내역서" xfId="4734" xr:uid="{B1C1E506-2873-4061-BBDD-D785175CCAAD}"/>
    <cellStyle name="_용수 및 환경관련건물 설계변경명세서(차감독님)xls" xfId="4735" xr:uid="{A6A1ABE6-C562-4E9D-B5C1-5529AB2017F4}"/>
    <cellStyle name="_용수(3월 기성)" xfId="4736" xr:uid="{344442DC-0969-410B-AE72-19FA0FAEED46}"/>
    <cellStyle name="_용수(3월 실적기성)" xfId="4737" xr:uid="{267E5C98-A96E-48BF-9BE3-8B6AF16D1F55}"/>
    <cellStyle name="_용수건물마감" xfId="4738" xr:uid="{1EE90E3A-F398-4590-8DB0-8B9F5CB55D71}"/>
    <cellStyle name="_용인명지대학과동234" xfId="4739" xr:uid="{2D78B56E-E0A8-439E-BE06-6E71F75BA182}"/>
    <cellStyle name="_용인수지점약전설비정산" xfId="4740" xr:uid="{3959AE96-CF55-42E4-895B-A1B869D9D935}"/>
    <cellStyle name="_용인수지점약전설비정산 2" xfId="4741" xr:uid="{FD34656D-235A-4950-9E5C-AEBCB2FCA0CC}"/>
    <cellStyle name="_용현점변경계약내역" xfId="4742" xr:uid="{DF092730-DEA2-476A-BDD7-0A34DD506146}"/>
    <cellStyle name="_용현점변경계약내역 2" xfId="4743" xr:uid="{AAA07CE7-A7B1-4D42-95EC-1A9FEDD75802}"/>
    <cellStyle name="_용현한양외계약및준공관련" xfId="4744" xr:uid="{C919C450-BD79-4A56-9EA9-76ADAF89F89C}"/>
    <cellStyle name="_용현한양외계약및준공관련 2" xfId="4745" xr:uid="{15C15BEE-A710-4091-908D-9A4DED86C75E}"/>
    <cellStyle name="_우4건널목 (신호)" xfId="4746" xr:uid="{760B7411-6AEA-4EFB-B011-11594077C543}"/>
    <cellStyle name="_울산A" xfId="4747" xr:uid="{CDDC04D8-DDBE-4254-9D43-CE911C3EAA0A}"/>
    <cellStyle name="_울산A 2" xfId="4748" xr:uid="{58C42098-D5F4-4BC5-963F-171083D86F56}"/>
    <cellStyle name="_울산B부지 백화점 약전2,3공구" xfId="4749" xr:uid="{5DE26A94-F56F-4525-ACE9-897A21AAF951}"/>
    <cellStyle name="_울산B부지 백화점 약전2,3공구 2" xfId="4750" xr:uid="{A24718DA-26BA-4BB6-9E39-4D5473871DDE}"/>
    <cellStyle name="_울산강동교차로계산서(최종)06.07(wp)" xfId="4751" xr:uid="{11E03369-61C4-44D0-9704-090D80CABB18}"/>
    <cellStyle name="_울산강동터널계산서(수정본2)" xfId="4752" xr:uid="{3719C60E-8B9E-46EF-B600-EC485D576CEC}"/>
    <cellStyle name="_울산강동터널계산서(최종)REV2" xfId="4753" xr:uid="{CE1CA0EA-3FD1-4691-966E-262D1DA1BB02}"/>
    <cellStyle name="_울산롯데호텔소방전기견적서" xfId="4754" xr:uid="{3598DF13-044C-4675-AE72-8F56EE9D8BEA}"/>
    <cellStyle name="_울산롯데호텔소방전기견적서 2" xfId="4755" xr:uid="{6B25A250-F0BB-4741-91A6-1822A42C7F79}"/>
    <cellStyle name="_울산백화점 발의내역(계약단가적용)" xfId="4756" xr:uid="{6C982F3E-A08B-46C8-839D-F5BB55DFFF17}"/>
    <cellStyle name="_울산백화점 발의내역(계약단가적용) 2" xfId="4757" xr:uid="{E6D6227F-7AD5-4C95-8655-A12037663564}"/>
    <cellStyle name="_울산역구내외1단가산출서" xfId="4758" xr:uid="{48F245A6-5F29-488B-A055-CA666CBF1AA7}"/>
    <cellStyle name="_울산역구내외1단가산출서_1" xfId="4759" xr:uid="{66AE4D21-A37B-436E-B42A-BE1D7FC19786}"/>
    <cellStyle name="_울산점 영화관" xfId="4760" xr:uid="{CFFD97B4-4B78-47B9-A5BF-C18BCAEF2661}"/>
    <cellStyle name="_울산점 영화관 2" xfId="4761" xr:uid="{140AED16-A8ED-4B0C-8CE3-537CD5DBCEF0}"/>
    <cellStyle name="_울산점소방전기공사(발주)" xfId="4762" xr:uid="{BE3FF0FC-0D43-4F0F-A329-7BE0D97BA966}"/>
    <cellStyle name="_울산점소방전기공사(발주) 2" xfId="4763" xr:uid="{3CACAB16-F536-4C9B-92AE-D8A32B87A86D}"/>
    <cellStyle name="_울산증축마그넷약전내역" xfId="4764" xr:uid="{E7E26B42-7ADD-4BA8-8F03-9FD7E65C09A3}"/>
    <cellStyle name="_울산증축마그넷약전내역 2" xfId="4765" xr:uid="{6695EE3D-6498-4354-9E51-F3E901C88B9B}"/>
    <cellStyle name="_울산호텔 MCC및 분전반" xfId="4766" xr:uid="{358168E9-10B4-45EE-883C-29BA9C1E7D27}"/>
    <cellStyle name="_울산호텔 MCC및 분전반 2" xfId="4767" xr:uid="{C9D616E2-83FA-4EC0-B364-95F0F0A22C70}"/>
    <cellStyle name="_울산호텔 MCC및 분전반(최종)" xfId="4768" xr:uid="{97023CA2-F9C5-41C8-95EC-16A42FD1051A}"/>
    <cellStyle name="_울산호텔 MCC및 분전반(최종) 2" xfId="4769" xr:uid="{A46E188B-34C9-4536-96DC-ECB71465DEAB}"/>
    <cellStyle name="_울산호텔 외곽조명(1차)" xfId="4770" xr:uid="{58EE7295-ECA0-4E94-83C1-6A5A0CC659FC}"/>
    <cellStyle name="_울산호텔 외곽조명(1차) 2" xfId="4771" xr:uid="{3474394B-F445-423C-A27B-708770A369D2}"/>
    <cellStyle name="_울산홈플러스 전기공사" xfId="4772" xr:uid="{FFD9FF8A-0208-45DF-8F7D-2FBA29EFEBD4}"/>
    <cellStyle name="_원가계산" xfId="4773" xr:uid="{235BAF22-D939-4150-9856-FAFA64D1C28F}"/>
    <cellStyle name="_원가계산서" xfId="4774" xr:uid="{8C2FEDB5-7F07-4307-B25E-611C360B6B58}"/>
    <cellStyle name="_원가계산서 2" xfId="4775" xr:uid="{4F7E8142-633C-4292-914D-337623A29036}"/>
    <cellStyle name="_원가계산서 서식" xfId="4776" xr:uid="{3D3CECE8-FF30-4766-B32D-5B32E90F3676}"/>
    <cellStyle name="_원가분석(1217)" xfId="4777" xr:uid="{E7F01BCC-FA1D-45BF-A4A2-71228BECF36B}"/>
    <cellStyle name="_원가분석(아이0208)" xfId="4778" xr:uid="{649D7A60-6A60-482F-AF11-42405EA17AF0}"/>
    <cellStyle name="_원광조명" xfId="4779" xr:uid="{3DC7D2DD-6A37-4DE1-BFE8-A49D48A7F47F}"/>
    <cellStyle name="_원광조명 2" xfId="4780" xr:uid="{8503E18D-D243-4B7B-9F67-FC14407EE7C2}"/>
    <cellStyle name="_원석학원본관개축견적" xfId="4781" xr:uid="{06D61827-D5E7-4976-A0A6-908E70EA5851}"/>
    <cellStyle name="_원석학원본관개축견적 2" xfId="4782" xr:uid="{3994B014-BFAE-4C97-91A0-8D744909E33D}"/>
    <cellStyle name="_원석학원작업" xfId="4783" xr:uid="{81AEDAD2-7106-4522-AF88-D78D3FC9CBB6}"/>
    <cellStyle name="_원석학원작업 2" xfId="4784" xr:uid="{7DC2763C-1433-4760-9CFF-013AF63504E7}"/>
    <cellStyle name="_월예정공정표" xfId="4785" xr:uid="{BF6FFDDA-BAA5-4793-8285-75080DC7FFE3}"/>
    <cellStyle name="_윈-단가(pipe,cable)" xfId="4786" xr:uid="{66257DA8-625C-4C2C-ABC4-EEACE697343B}"/>
    <cellStyle name="_윈-단가(pipe,cable) 2" xfId="4787" xr:uid="{39B335C9-6140-4FD9-97E0-A1ECCCA848BD}"/>
    <cellStyle name="_윈-단가견(통합배선)" xfId="4788" xr:uid="{E4321FF1-806B-47BA-8F85-9DBC2BA00F26}"/>
    <cellStyle name="_윈-단가견(통합배선) 2" xfId="4789" xr:uid="{14D4E08B-4471-4432-8FA9-A16B2F41564D}"/>
    <cellStyle name="_윈미드텍0705" xfId="4790" xr:uid="{1B35822B-4141-4B21-A316-1E6551B040F6}"/>
    <cellStyle name="_윈미드텍0705 2" xfId="4791" xr:uid="{A512E19E-8192-4D83-AEBA-5215B645F49C}"/>
    <cellStyle name="_유기전기1(동영ENG내역)" xfId="4792" xr:uid="{D16D1DDF-D9B2-41B0-A90E-DD899B6EBA01}"/>
    <cellStyle name="_유기전기1(동영ENG내역) 2" xfId="4793" xr:uid="{9E053D0B-0498-4671-ADDA-B7D727DD06D5}"/>
    <cellStyle name="_유량계실 설계서(가시설제거-1)" xfId="4794" xr:uid="{B961875D-567B-4F4A-8AE8-EF6B68794D24}"/>
    <cellStyle name="_유량계실 설계서(가시설제거-1) 2" xfId="4795" xr:uid="{A34894C0-4022-4AD6-A5E8-8B2EE9392771}"/>
    <cellStyle name="_유량계실 설계서(변경설계서)" xfId="4796" xr:uid="{2650E905-1521-4C09-AFB4-BB87EA21F7C7}"/>
    <cellStyle name="_유량계실 설계서(변경설계서) 2" xfId="4797" xr:uid="{24F7C7A9-67B1-437C-9AC3-B46D36AC5D8D}"/>
    <cellStyle name="_유성약전발의내역1" xfId="4798" xr:uid="{3CDDFA1E-6215-4DF0-80A4-AF4407738CFA}"/>
    <cellStyle name="_유성약전발의내역1 2" xfId="4799" xr:uid="{3B177AD3-284B-42F9-B04E-692E0CE1FD72}"/>
    <cellStyle name="_유성점단가계약(N0)" xfId="4800" xr:uid="{DCF02CC3-50AC-47BA-A7BE-622DE4768AF7}"/>
    <cellStyle name="_유성점단가계약(N0) 2" xfId="4801" xr:uid="{C148E171-6FB0-4957-B42A-01440FA467EF}"/>
    <cellStyle name="_을지" xfId="4802" xr:uid="{208CEED1-0B1F-44EF-93D2-2002369B292F}"/>
    <cellStyle name="_을지 2" xfId="4803" xr:uid="{B2C1D1E4-B3D0-4B24-9F82-B340957FAAF5}"/>
    <cellStyle name="_을지병원 설계예산서" xfId="4804" xr:uid="{99074A72-BEAE-4592-9F4A-0F12DECA324D}"/>
    <cellStyle name="_을지병원 설계예산서 2" xfId="4805" xr:uid="{2E46510F-F0AF-4FC4-BC49-84408DAD460E}"/>
    <cellStyle name="_음암관리비" xfId="4806" xr:uid="{44A5FF95-391B-4B11-9643-0E8690B0F1D6}"/>
    <cellStyle name="_음향보정장치" xfId="4807" xr:uid="{B77C1C0D-371F-4012-83E8-2B9416CA9DB3}"/>
    <cellStyle name="_음향보정장치 2" xfId="4808" xr:uid="{4B76DBE5-FCAF-4623-BCA5-B1AF5B895BCC}"/>
    <cellStyle name="_음향설계변경 (0828) -1" xfId="4809" xr:uid="{D382DBB0-6D41-45B0-BB88-FF6A18D11A7D}"/>
    <cellStyle name="_음향설계변경 (0828) -1 2" xfId="4810" xr:uid="{2B624DC3-4A69-4980-8593-8109B845BA8C}"/>
    <cellStyle name="_의정부" xfId="4811" xr:uid="{998918F8-1068-4A5A-AE02-DA87B92E1470}"/>
    <cellStyle name="_의정부 2" xfId="4812" xr:uid="{34CA37ED-D746-49F0-B17E-DFA2961FA981}"/>
    <cellStyle name="_의정부 정산내역서" xfId="4813" xr:uid="{0F7B1AD2-56FC-4E03-8929-AAFF68649FEC}"/>
    <cellStyle name="_의정부 정산내역서 2" xfId="4814" xr:uid="{597289E9-1FE6-4DD7-9F98-D18D35C9024B}"/>
    <cellStyle name="_의정부금오점(100%)" xfId="4815" xr:uid="{85054148-7FD8-4AB9-83FC-5F0FB5F9DD64}"/>
    <cellStyle name="_의정부금오점(100%) 2" xfId="4816" xr:uid="{F94CFA7C-07AD-4763-98FB-856C03555F90}"/>
    <cellStyle name="_이의가압장_06.09.18" xfId="4817" xr:uid="{F635A67E-E6B0-411D-B2B0-9948F52BD25F}"/>
    <cellStyle name="_이의가압장_06.09.18 2" xfId="4818" xr:uid="{186184BC-DEB2-405E-8992-E749C5E9E47E}"/>
    <cellStyle name="_이자훈차장님" xfId="4819" xr:uid="{943D7112-60E3-430E-B585-4D725B317BC7}"/>
    <cellStyle name="_이자훈차장님 2" xfId="4820" xr:uid="{CA0E80E3-8B37-4D3F-ADA0-BB670D5E9499}"/>
    <cellStyle name="_익산점내역" xfId="4821" xr:uid="{5231CAB4-D03D-454B-ABBA-368B4312AAFA}"/>
    <cellStyle name="_익산점내역 2" xfId="4822" xr:uid="{AE8858EA-BF7C-49C6-8113-E6DC2BDEE4BD}"/>
    <cellStyle name="_익산점일반전기정산내역서(자재부)" xfId="4823" xr:uid="{BB586F93-13B5-4D9C-88DB-E4DB923E1BF3}"/>
    <cellStyle name="_익산점일반전기정산내역서(자재부) 2" xfId="4824" xr:uid="{3ED1A591-7A92-4006-8F52-12A178B55E9F}"/>
    <cellStyle name="_익산점전력간선정산내역서" xfId="4825" xr:uid="{49EC5B77-6DEC-44D3-A531-F787FED90627}"/>
    <cellStyle name="_익산점전력간선정산내역서 2" xfId="4826" xr:uid="{A2DD44B9-607A-40B1-A41D-F8ECD1C2E85E}"/>
    <cellStyle name="_인수인계 및 완료확인서" xfId="4827" xr:uid="{4A3ECF87-4071-4E50-B203-68B37AE5A50A}"/>
    <cellStyle name="_인수인계 및 완료확인서 2" xfId="4828" xr:uid="{A358083D-BA98-429D-9B78-51DD0DDE67C9}"/>
    <cellStyle name="_인원계획표 " xfId="4829" xr:uid="{F88460E1-7D4C-479B-BBA7-AC8C29FB1650}"/>
    <cellStyle name="_인원계획표  2" xfId="4830" xr:uid="{4D219EBB-8CD7-470B-9D44-551FF6F004CC}"/>
    <cellStyle name="_인원계획표 _(가)실행" xfId="4831" xr:uid="{D1231DF8-2E29-4451-A3CC-74A8AE9E2A6A}"/>
    <cellStyle name="_인원계획표 _(가)실행_(가)실행" xfId="4832" xr:uid="{BC872CC7-5B82-4CAE-AA37-E0B9022F9BD3}"/>
    <cellStyle name="_인원계획표 _(가)실행_(가)실행2" xfId="4833" xr:uid="{68B891B1-83AF-464D-9000-62FB94EBE447}"/>
    <cellStyle name="_인원계획표 _(가)실행_중동성황(가)실행" xfId="4834" xr:uid="{14069C5A-A528-4B77-B7FC-779004D03456}"/>
    <cellStyle name="_인원계획표 _2008년 중요목조문화재 방제시스템" xfId="4835" xr:uid="{D15D2617-B915-45E8-8EBA-8C9F5F5377D0}"/>
    <cellStyle name="_인원계획표 _buip (2)" xfId="4836" xr:uid="{D11550A2-F693-4653-BCFA-5D2B45DAAABD}"/>
    <cellStyle name="_인원계획표 _ip (2)" xfId="4837" xr:uid="{A65D9A79-DFBE-4625-9306-05E52C083967}"/>
    <cellStyle name="_인원계획표 _jipbun (2)" xfId="4838" xr:uid="{4FD49F52-A414-4742-86E8-D9B2F61D7115}"/>
    <cellStyle name="_인원계획표 _NAE" xfId="4839" xr:uid="{89C0F6E5-EE48-49A4-A529-17903CB66289}"/>
    <cellStyle name="_인원계획표 _가실행(공설운동장)" xfId="4840" xr:uid="{367D583C-24CA-4CA2-A6B0-5639B377F785}"/>
    <cellStyle name="_인원계획표 _가실행(공설운동장)_(가)실행" xfId="4841" xr:uid="{1C186C51-88EB-44EC-B31F-622A33C48CAC}"/>
    <cellStyle name="_인원계획표 _가실행(공설운동장)_(가)실행2" xfId="4842" xr:uid="{E21CAC27-0583-410B-BB65-19924523C866}"/>
    <cellStyle name="_인원계획표 _가실행(공설운동장)_중동성황(가)실행" xfId="4843" xr:uid="{61E67676-2E92-4E03-8DEF-2DE20F0AF8CC}"/>
    <cellStyle name="_인원계획표 _가실행(송탄IC)" xfId="4844" xr:uid="{7CB435F5-590F-4329-87BE-8D6EBBB865CA}"/>
    <cellStyle name="_인원계획표 _가실행(송탄IC)_(가)실행" xfId="4845" xr:uid="{954DF515-8673-4D41-8E10-4CA8F44426DA}"/>
    <cellStyle name="_인원계획표 _가실행(송탄IC)_(가)실행2" xfId="4846" xr:uid="{B4B2AB3B-B870-4D40-AD80-87E3BC856AAA}"/>
    <cellStyle name="_인원계획표 _가실행(송탄IC)_중동성황(가)실행" xfId="4847" xr:uid="{EAE4240F-BD19-4223-838E-D0727F06BCB9}"/>
    <cellStyle name="_인원계획표 _간접비" xfId="4848" xr:uid="{17435E0E-8D32-41C7-946F-E6300A70F7BE}"/>
    <cellStyle name="_인원계획표 _건국대병원" xfId="4849" xr:uid="{2B1B9F96-A808-418D-B082-6EB85F5498C3}"/>
    <cellStyle name="_인원계획표 _건국대병원 2" xfId="4850" xr:uid="{AA37F5C2-A623-46A5-B94E-87D7B852C273}"/>
    <cellStyle name="_인원계획표 _건국대병원_건국대학교공내역1028" xfId="4851" xr:uid="{7FBCA2BC-95D5-4C95-AC3D-87147B197FF9}"/>
    <cellStyle name="_인원계획표 _건국대병원_건국대학교공내역1028 2" xfId="4852" xr:uid="{BC62A1B2-0036-47DD-AE07-005A8919553F}"/>
    <cellStyle name="_인원계획표 _건국대병원_건국대학교공내역1028_건국대학교공내역1028" xfId="4853" xr:uid="{72C9B067-B651-4B39-A154-27CEEA93F2A3}"/>
    <cellStyle name="_인원계획표 _건국대병원_건국대학교공내역1028_건국대학교공내역1028 2" xfId="4854" xr:uid="{1BDE1E07-21E2-4FCE-84D6-FC67449F8F84}"/>
    <cellStyle name="_인원계획표 _건국대병원_건국대학교공내역1028_건국대학교공내역1028_협조전" xfId="4855" xr:uid="{78105AA6-D2F4-4962-8C2F-C70EACC09B4B}"/>
    <cellStyle name="_인원계획표 _건국대병원_건국대학교공내역1028_건국대학교공내역1028_협조전 2" xfId="4856" xr:uid="{1E69749D-C6B5-4C36-B60F-A14CF47C2058}"/>
    <cellStyle name="_인원계획표 _건국대병원_건국대학교공내역1028_건국대학교공내역1028_협조전_협조전" xfId="4857" xr:uid="{F26CB583-D980-4A33-9060-50AEB8FA6A2F}"/>
    <cellStyle name="_인원계획표 _건국대병원_건국대학교공내역1028_건국대학교공내역1028_협조전_협조전 2" xfId="4858" xr:uid="{81ADC819-7876-4392-A3E1-32BAD339A72B}"/>
    <cellStyle name="_인원계획표 _건국대병원_건국대학교공내역1028_협조전" xfId="4859" xr:uid="{4F5B3774-6AC1-4282-8066-3BFE38356240}"/>
    <cellStyle name="_인원계획표 _건국대병원_건국대학교공내역1028_협조전 2" xfId="4860" xr:uid="{2ADF7ED5-D3B0-43C2-B24D-AACC1761352D}"/>
    <cellStyle name="_인원계획표 _건국대병원_건국대학교공내역1028_협조전_협조전" xfId="4861" xr:uid="{A70F8E55-BF42-42BD-BA1D-C7CD1FFC4E12}"/>
    <cellStyle name="_인원계획표 _건국대병원_건국대학교공내역1028_협조전_협조전 2" xfId="4862" xr:uid="{0E3A63BE-B4BB-4BB9-8DDB-B632754A4CA7}"/>
    <cellStyle name="_인원계획표 _건국대병원_협조전" xfId="4863" xr:uid="{88F969E0-CBAA-4B75-92F4-BF1E474E86BA}"/>
    <cellStyle name="_인원계획표 _건국대병원_협조전 2" xfId="4864" xr:uid="{A299B1AF-29F1-4131-A864-B7A1AD1D37CE}"/>
    <cellStyle name="_인원계획표 _건국대병원_협조전_협조전" xfId="4865" xr:uid="{7B744486-B584-482F-B1C8-BBFD9E47922A}"/>
    <cellStyle name="_인원계획표 _건국대병원_협조전_협조전 2" xfId="4866" xr:uid="{F287DA6A-621E-43CE-BDE0-941140A4E4F3}"/>
    <cellStyle name="_인원계획표 _건국대학교공내역1028" xfId="4867" xr:uid="{381CF60C-F9A4-4AD8-A5E8-A81B2E622638}"/>
    <cellStyle name="_인원계획표 _건국대학교공내역1028 2" xfId="4868" xr:uid="{8E72895A-2A7A-4AA0-93AA-34E9AFC110CF}"/>
    <cellStyle name="_인원계획표 _건국대학교공내역1028_협조전" xfId="4869" xr:uid="{7588DA5B-976F-45FA-A3EE-CD27AAAD3F74}"/>
    <cellStyle name="_인원계획표 _건국대학교공내역1028_협조전 2" xfId="4870" xr:uid="{4F1AE2A1-0A03-490C-AEC7-4B9364702F66}"/>
    <cellStyle name="_인원계획표 _건국대학교공내역1028_협조전_협조전" xfId="4871" xr:uid="{6D11B6CE-7306-4D61-8A75-34A5E3A6CB44}"/>
    <cellStyle name="_인원계획표 _건국대학교공내역1028_협조전_협조전 2" xfId="4872" xr:uid="{FE268FA9-35A5-426F-A263-E4C6245D3B58}"/>
    <cellStyle name="_인원계획표 _건국대학교병원 견적_미동" xfId="4873" xr:uid="{AAF99759-1D46-4EA3-B147-B3D05A592419}"/>
    <cellStyle name="_인원계획표 _건국대학교병원 견적_미동 2" xfId="4874" xr:uid="{CD06B1DA-B726-4E14-B030-12E9152EE14E}"/>
    <cellStyle name="_인원계획표 _건국대학교병원 견적_미동_건국대학교공내역1028" xfId="4875" xr:uid="{BE6FAA0B-4014-4F5B-B58E-A16B2414577D}"/>
    <cellStyle name="_인원계획표 _건국대학교병원 견적_미동_건국대학교공내역1028 2" xfId="4876" xr:uid="{59270CAB-985F-491D-A2D4-9D2E3FB4D75F}"/>
    <cellStyle name="_인원계획표 _건국대학교병원 견적_미동_건국대학교공내역1028_건국대학교공내역1028" xfId="4877" xr:uid="{F811E1BE-0A94-4341-A53F-73914F417614}"/>
    <cellStyle name="_인원계획표 _건국대학교병원 견적_미동_건국대학교공내역1028_건국대학교공내역1028 2" xfId="4878" xr:uid="{A5BBFEA7-5BBB-43BA-9401-B91A2D997DAF}"/>
    <cellStyle name="_인원계획표 _건국대학교병원 견적_미동_건국대학교공내역1028_건국대학교공내역1028_협조전" xfId="4879" xr:uid="{43F2D14C-51F2-480C-95C7-AD50028B58DF}"/>
    <cellStyle name="_인원계획표 _건국대학교병원 견적_미동_건국대학교공내역1028_건국대학교공내역1028_협조전 2" xfId="4880" xr:uid="{9EB8AC31-22C9-45DF-8700-A89AE5198DD9}"/>
    <cellStyle name="_인원계획표 _건국대학교병원 견적_미동_건국대학교공내역1028_건국대학교공내역1028_협조전_협조전" xfId="4881" xr:uid="{C3E7D9D2-2BC3-4850-96E7-BCC8D784E882}"/>
    <cellStyle name="_인원계획표 _건국대학교병원 견적_미동_건국대학교공내역1028_건국대학교공내역1028_협조전_협조전 2" xfId="4882" xr:uid="{586DE71B-7DC4-4CDF-B93B-E14A1DD5BE95}"/>
    <cellStyle name="_인원계획표 _건국대학교병원 견적_미동_건국대학교공내역1028_협조전" xfId="4883" xr:uid="{47946C14-D74B-411D-97E3-C96F15333212}"/>
    <cellStyle name="_인원계획표 _건국대학교병원 견적_미동_건국대학교공내역1028_협조전 2" xfId="4884" xr:uid="{686CF567-D667-4C40-98E1-E129CC2E2C2C}"/>
    <cellStyle name="_인원계획표 _건국대학교병원 견적_미동_건국대학교공내역1028_협조전_협조전" xfId="4885" xr:uid="{1A0283B3-B1B8-48CF-AB5E-BD8D83C41EE9}"/>
    <cellStyle name="_인원계획표 _건국대학교병원 견적_미동_건국대학교공내역1028_협조전_협조전 2" xfId="4886" xr:uid="{61A95E1B-46FD-4E2C-8C85-BB82EA7D68D1}"/>
    <cellStyle name="_인원계획표 _건국대학교병원 견적_미동_협조전" xfId="4887" xr:uid="{97A6C461-7459-40B7-96CA-3F1B8BF398E3}"/>
    <cellStyle name="_인원계획표 _건국대학교병원 견적_미동_협조전 2" xfId="4888" xr:uid="{BFB870AD-7888-455E-A56B-B53FCEBA21FF}"/>
    <cellStyle name="_인원계획표 _건국대학교병원 견적_미동_협조전_협조전" xfId="4889" xr:uid="{B849C957-F8FF-4CC1-8433-CECDCD599341}"/>
    <cellStyle name="_인원계획표 _건국대학교병원 견적_미동_협조전_협조전 2" xfId="4890" xr:uid="{670EC7F0-4BF0-4AFE-BC92-EF17AA2F800C}"/>
    <cellStyle name="_인원계획표 _건국대학교부대입찰업체견적서" xfId="4891" xr:uid="{B35A257F-80BE-4EE8-BDF2-09E74CEE769A}"/>
    <cellStyle name="_인원계획표 _건국대학교부대입찰업체견적서 2" xfId="4892" xr:uid="{3D5B04AE-5CD5-4737-BDB7-331DF3F4C519}"/>
    <cellStyle name="_인원계획표 _건국대학교부대입찰업체견적서_건국대학교공내역1028" xfId="4893" xr:uid="{C2A3C65E-FBBA-426E-86F0-416763BC1135}"/>
    <cellStyle name="_인원계획표 _건국대학교부대입찰업체견적서_건국대학교공내역1028 2" xfId="4894" xr:uid="{A372E489-252B-4F26-9839-C645A3B89F82}"/>
    <cellStyle name="_인원계획표 _건국대학교부대입찰업체견적서_건국대학교공내역1028_건국대학교공내역1028" xfId="4895" xr:uid="{37C6E3BA-C315-4CAC-9362-93F5032E092C}"/>
    <cellStyle name="_인원계획표 _건국대학교부대입찰업체견적서_건국대학교공내역1028_건국대학교공내역1028 2" xfId="4896" xr:uid="{90CB26C0-93D8-4A74-BCF9-D36928A20F9B}"/>
    <cellStyle name="_인원계획표 _건국대학교부대입찰업체견적서_건국대학교공내역1028_건국대학교공내역1028_협조전" xfId="4897" xr:uid="{15F65C76-1BD2-4B0A-A286-101F6740BA38}"/>
    <cellStyle name="_인원계획표 _건국대학교부대입찰업체견적서_건국대학교공내역1028_건국대학교공내역1028_협조전 2" xfId="4898" xr:uid="{93E44E88-A375-451C-B40C-44A62850869C}"/>
    <cellStyle name="_인원계획표 _건국대학교부대입찰업체견적서_건국대학교공내역1028_건국대학교공내역1028_협조전_협조전" xfId="4899" xr:uid="{4E08422F-9E5E-44EE-80A5-D48A37D5AA47}"/>
    <cellStyle name="_인원계획표 _건국대학교부대입찰업체견적서_건국대학교공내역1028_건국대학교공내역1028_협조전_협조전 2" xfId="4900" xr:uid="{C38220AD-FDCF-43FE-9972-FF6EFBA16BAF}"/>
    <cellStyle name="_인원계획표 _건국대학교부대입찰업체견적서_건국대학교공내역1028_협조전" xfId="4901" xr:uid="{23F948CC-6876-4554-A8E2-9E3D5620BEED}"/>
    <cellStyle name="_인원계획표 _건국대학교부대입찰업체견적서_건국대학교공내역1028_협조전 2" xfId="4902" xr:uid="{FDB43418-F2AB-4337-A5B8-03F5F6B58817}"/>
    <cellStyle name="_인원계획표 _건국대학교부대입찰업체견적서_건국대학교공내역1028_협조전_협조전" xfId="4903" xr:uid="{2237A592-7A1C-49B0-94D5-89D2C61BF87F}"/>
    <cellStyle name="_인원계획표 _건국대학교부대입찰업체견적서_건국대학교공내역1028_협조전_협조전 2" xfId="4904" xr:uid="{C737BECA-7BC0-43B1-942E-31D0BD5DBA21}"/>
    <cellStyle name="_인원계획표 _건국대학교부대입찰업체견적서_협조전" xfId="4905" xr:uid="{E4B7251C-1399-48CC-87C2-45AA118146FA}"/>
    <cellStyle name="_인원계획표 _건국대학교부대입찰업체견적서_협조전 2" xfId="4906" xr:uid="{794C7717-3D7D-48D7-B18A-BF0AFB4B2A4F}"/>
    <cellStyle name="_인원계획표 _건국대학교부대입찰업체견적서_협조전_협조전" xfId="4907" xr:uid="{2120B575-870A-4CC2-A1A5-A9E4C3075532}"/>
    <cellStyle name="_인원계획표 _건국대학교부대입찰업체견적서_협조전_협조전 2" xfId="4908" xr:uid="{115A8ED5-1795-4160-B589-A26BBB0C4C5C}"/>
    <cellStyle name="_인원계획표 _기장고등학교 듀얼모니터링 감시제어시스템 제작 구입 설치_내역서" xfId="4909" xr:uid="{BCE34AB5-B2B8-44A1-A42E-B75C93162438}"/>
    <cellStyle name="_인원계획표 _남면동면" xfId="4910" xr:uid="{B3B3A543-5321-4E09-AB11-BDE2BF093225}"/>
    <cellStyle name="_인원계획표 _내역(02.04.16)선우대교" xfId="4911" xr:uid="{A851BAB1-A05E-4BE6-975A-C9CE4AA85D23}"/>
    <cellStyle name="_인원계획표 _내역(02.04.16)선우대교_☆남악2-3공구가실행" xfId="4912" xr:uid="{2632AE0A-0AE5-4821-AF2C-073EBE2787CA}"/>
    <cellStyle name="_인원계획표 _내역(02.04.17)선우대교" xfId="4913" xr:uid="{6E0BF4FA-3C91-4AFB-8867-ECA011194309}"/>
    <cellStyle name="_인원계획표 _내역(02.04.17)선우대교_☆남악2-3공구가실행" xfId="4914" xr:uid="{08A90F8C-CA1F-49A0-AF4D-40486333EC52}"/>
    <cellStyle name="_인원계획표 _내역(02.04.17)추모공원" xfId="4915" xr:uid="{893258CA-2E2D-447C-B1D7-58CBEF185B92}"/>
    <cellStyle name="_인원계획표 _내역(02.04.17)추모공원_☆남악2-3공구가실행" xfId="4916" xr:uid="{47115E4E-CC17-4943-8D31-3ACF807D2695}"/>
    <cellStyle name="_인원계획표 _내역(02.09.30)신령-영천(2공구)" xfId="4917" xr:uid="{BBF44211-92E9-4F40-97F6-28615693ACB9}"/>
    <cellStyle name="_인원계획표 _내역(02.09.30)신령-영천(2공구)_☆남악2-3공구가실행" xfId="4918" xr:uid="{E16C9938-6089-4747-9A9B-29027DAAB5A3}"/>
    <cellStyle name="_인원계획표 _내역(02.10.14)신령-영천(2공구)-0.3312" xfId="4919" xr:uid="{E9636B15-9769-4960-853C-D0B27101DED5}"/>
    <cellStyle name="_인원계획표 _내역(02.10.14)신령-영천(2공구)-0.3312_☆남악2-3공구가실행" xfId="4920" xr:uid="{BAB14DD7-F62F-42F8-A82B-6F9477AE9096}"/>
    <cellStyle name="_인원계획표 _내역(02.11.07)강변북로(청담대교-성수대교)확장공사" xfId="4921" xr:uid="{52F9FEFB-C522-4A9F-8C03-544C85A2F14C}"/>
    <cellStyle name="_인원계획표 _내역(02.11.07)강변북로(청담대교-성수대교)확장공사_☆남악2-3공구가실행" xfId="4922" xr:uid="{79180BF4-B0A2-4648-BF2A-96F1469FC35E}"/>
    <cellStyle name="_인원계획표 _내역(02.11.27)무안~광주간 건설공사(제2공구)투찰" xfId="4923" xr:uid="{DAF349AC-A7F9-464B-B82E-6E422DC9D4CC}"/>
    <cellStyle name="_인원계획표 _내역(02.11.27)무안~광주간 건설공사(제2공구)투찰_☆남악2-3공구가실행" xfId="4924" xr:uid="{863310DC-461F-4CFF-BF3A-4BAFF340E78F}"/>
    <cellStyle name="_인원계획표 _대안투찰내역(0221)" xfId="4925" xr:uid="{182A3604-5CE0-4BC7-B5F5-15C827FDEDE3}"/>
    <cellStyle name="_인원계획표 _대안투찰내역(0223)" xfId="4926" xr:uid="{713047C5-ADE2-4B55-9BDA-C74ACC4AF674}"/>
    <cellStyle name="_인원계획표 _대안투찰내역(확정본0226)" xfId="4927" xr:uid="{429E5E3A-F138-48C1-B3E2-313B78258E39}"/>
    <cellStyle name="_인원계획표 _도급실행0211" xfId="4928" xr:uid="{71273A84-3FAA-444B-9339-BEA693C0715D}"/>
    <cellStyle name="_인원계획표 _본오오목천" xfId="4929" xr:uid="{7B0EB24F-8E77-452D-AF59-39596DF41334}"/>
    <cellStyle name="_인원계획표 _부산남천동병원내역서(남일)" xfId="4930" xr:uid="{981DBAF8-4DBE-460C-836F-616E005EE671}"/>
    <cellStyle name="_인원계획표 _부산남천동병원내역서(남일) 2" xfId="4931" xr:uid="{DF5D6C04-30FF-4D05-AB48-03823DDB11C2}"/>
    <cellStyle name="_인원계획표 _부산남천동병원내역서(남일)_2도급내역(계약분)" xfId="4932" xr:uid="{57EBD509-71E3-4AA9-98B4-8B094847755B}"/>
    <cellStyle name="_인원계획표 _부산남천동병원내역서(남일)_2도급내역(계약분) 2" xfId="4933" xr:uid="{DA5A6E11-FA71-4906-9531-27F4BD1445E0}"/>
    <cellStyle name="_인원계획표 _부산남천동병원내역서(남일)_2도급내역(계약분)_협조전" xfId="4934" xr:uid="{92A1B700-7D90-4253-AAA5-DE806BB10346}"/>
    <cellStyle name="_인원계획표 _부산남천동병원내역서(남일)_2도급내역(계약분)_협조전 2" xfId="4935" xr:uid="{6F802E27-E959-44D9-8776-1959D48FD146}"/>
    <cellStyle name="_인원계획표 _부산남천동병원내역서(남일)_2도급내역(계약분)_협조전_협조전" xfId="4936" xr:uid="{37B0D6AD-33C1-40D7-B08C-28B6E16E282C}"/>
    <cellStyle name="_인원계획표 _부산남천동병원내역서(남일)_2도급내역(계약분)_협조전_협조전 2" xfId="4937" xr:uid="{8FF79135-3147-4D3F-8B3E-3BD696268177}"/>
    <cellStyle name="_인원계획표 _부산남천동병원내역서(남일)_공정표" xfId="4938" xr:uid="{8CC9B198-E631-46A2-8C6A-E6016A80CE92}"/>
    <cellStyle name="_인원계획표 _부산남천동병원내역서(남일)_공정표 2" xfId="4939" xr:uid="{780FEE41-9A62-48C7-B3D7-CF03642528C5}"/>
    <cellStyle name="_인원계획표 _부산남천동병원내역서(남일)_공정표_협조전" xfId="4940" xr:uid="{412E1375-6C64-4B2C-99AF-A44AF7DEA0D2}"/>
    <cellStyle name="_인원계획표 _부산남천동병원내역서(남일)_공정표_협조전 2" xfId="4941" xr:uid="{E16205F2-16C3-4367-8268-1D8A972F5B2D}"/>
    <cellStyle name="_인원계획표 _부산남천동병원내역서(남일)_공정표_협조전_협조전" xfId="4942" xr:uid="{3BF23908-16D9-47B9-B4D3-1B36612A3F3F}"/>
    <cellStyle name="_인원계획표 _부산남천동병원내역서(남일)_공정표_협조전_협조전 2" xfId="4943" xr:uid="{41FF77F2-D424-427B-B126-6043DD61963B}"/>
    <cellStyle name="_인원계획표 _부산남천동병원내역서(남일)_세종회관입찰보고서" xfId="4944" xr:uid="{FFDB3593-428E-4252-A09F-9BA6679EBBA7}"/>
    <cellStyle name="_인원계획표 _부산남천동병원내역서(남일)_세종회관입찰보고서 2" xfId="4945" xr:uid="{1B7D3134-324B-4EFA-886A-AF19134C31C4}"/>
    <cellStyle name="_인원계획표 _부산남천동병원내역서(남일)_세종회관입찰보고서_협조전" xfId="4946" xr:uid="{EC9DA4CA-4266-4CCF-B6F5-122CE9325688}"/>
    <cellStyle name="_인원계획표 _부산남천동병원내역서(남일)_세종회관입찰보고서_협조전 2" xfId="4947" xr:uid="{0A20D2C6-F61E-4CED-BA70-9C16EDB47C88}"/>
    <cellStyle name="_인원계획표 _부산남천동병원내역서(남일)_세종회관입찰보고서_협조전_협조전" xfId="4948" xr:uid="{FB2C6E14-7F9D-499F-ABD6-000EF349F791}"/>
    <cellStyle name="_인원계획표 _부산남천동병원내역서(남일)_세종회관입찰보고서_협조전_협조전 2" xfId="4949" xr:uid="{DCD0A488-FE95-4A74-B667-5F9CCCC1780C}"/>
    <cellStyle name="_인원계획표 _부산남천동병원내역서(남일)_입찰보고서" xfId="4950" xr:uid="{FD62039C-0B9B-443E-98E8-2894233E9440}"/>
    <cellStyle name="_인원계획표 _부산남천동병원내역서(남일)_입찰보고서 2" xfId="4951" xr:uid="{49244C08-CD03-4C30-A10B-C66EF62DBFDE}"/>
    <cellStyle name="_인원계획표 _부산남천동병원내역서(남일)_입찰보고서_협조전" xfId="4952" xr:uid="{DAEF0B81-CA2E-4E46-8F13-F968EB6AF29C}"/>
    <cellStyle name="_인원계획표 _부산남천동병원내역서(남일)_입찰보고서_협조전 2" xfId="4953" xr:uid="{6CAB53AA-4DA0-4D11-9357-3899AF42B610}"/>
    <cellStyle name="_인원계획표 _부산남천동병원내역서(남일)_입찰보고서_협조전_협조전" xfId="4954" xr:uid="{5A6D4F4D-E63B-47E6-9C92-4D2C073165A4}"/>
    <cellStyle name="_인원계획표 _부산남천동병원내역서(남일)_입찰보고서_협조전_협조전 2" xfId="4955" xr:uid="{6E9356A9-D1F0-43FB-A47F-3A3B8844CD9D}"/>
    <cellStyle name="_인원계획표 _부산남천동병원내역서(남일)_협조전" xfId="4956" xr:uid="{4AB14B0F-C5A2-4D72-81D5-917DAB027C46}"/>
    <cellStyle name="_인원계획표 _부산남천동병원내역서(남일)_협조전 2" xfId="4957" xr:uid="{FC3272FB-492C-4751-8CAB-F6688C257FF4}"/>
    <cellStyle name="_인원계획표 _부산남천동병원내역서(남일)_협조전_협조전" xfId="4958" xr:uid="{1A541C19-839D-448F-A0E7-BA763689B8E7}"/>
    <cellStyle name="_인원계획표 _부산남천동병원내역서(남일)_협조전_협조전 2" xfId="4959" xr:uid="{24B81F1E-00A0-49EF-9512-8CDE474F2317}"/>
    <cellStyle name="_인원계획표 _불티교" xfId="4960" xr:uid="{3FE1055E-C457-4922-8A6C-66D9ECADBDE3}"/>
    <cellStyle name="_인원계획표 _불티교-1" xfId="4961" xr:uid="{7DF9E309-3ABA-42B9-A60A-B9B582E6DEFE}"/>
    <cellStyle name="_인원계획표 _싯계교" xfId="4962" xr:uid="{D1AA7288-7D10-4128-8B47-C08FCA7AEA88}"/>
    <cellStyle name="_인원계획표 _월곳집행(본사)" xfId="4963" xr:uid="{44F94260-CD3A-439F-AE7B-941CBB80E0A5}"/>
    <cellStyle name="_인원계획표 _월곳집행(본사) 2" xfId="4964" xr:uid="{8F3438AB-0DFD-4FC7-9987-69D068C6C2DA}"/>
    <cellStyle name="_인원계획표 _월곳집행(본사)_공내역서(소방)" xfId="4965" xr:uid="{FFD5D0FB-3ABA-4B17-9373-CA5B4D76A792}"/>
    <cellStyle name="_인원계획표 _월곳집행(본사)_공내역서(소방) 2" xfId="4966" xr:uid="{59A39A4F-C8D8-438F-8205-A2CB887A507C}"/>
    <cellStyle name="_인원계획표 _월곳집행(본사)_공내역서(소방final)" xfId="4967" xr:uid="{9C239C04-EEE4-4E39-93B4-28E7B1F2F3AA}"/>
    <cellStyle name="_인원계획표 _월곳집행(본사)_공내역서(소방final) 2" xfId="4968" xr:uid="{624A87C2-E357-4167-9278-07D0978621F1}"/>
    <cellStyle name="_인원계획표 _의정부" xfId="4969" xr:uid="{BF8378F5-2A84-45BB-802B-DB5E8DBCB5EA}"/>
    <cellStyle name="_인원계획표 _의정부 2" xfId="4970" xr:uid="{EF4E5D30-26BF-433F-A5C3-A02873E08CF9}"/>
    <cellStyle name="_인원계획표 _의정부_건국대학교공내역1028" xfId="4971" xr:uid="{D1B6695A-01CA-4F99-AA0A-F9023A015EAF}"/>
    <cellStyle name="_인원계획표 _의정부_건국대학교공내역1028 2" xfId="4972" xr:uid="{3EBD458C-49E3-4395-8AD3-80DF4759BBCC}"/>
    <cellStyle name="_인원계획표 _의정부_건국대학교공내역1028_건국대학교공내역1028" xfId="4973" xr:uid="{6D318C3A-6732-4004-9499-860AE76F1475}"/>
    <cellStyle name="_인원계획표 _의정부_건국대학교공내역1028_건국대학교공내역1028 2" xfId="4974" xr:uid="{7B7E198D-5395-4191-A12B-1FEE68370F92}"/>
    <cellStyle name="_인원계획표 _의정부_건국대학교공내역1028_건국대학교공내역1028_협조전" xfId="4975" xr:uid="{5D627CE7-90B0-4857-9833-693B290D299B}"/>
    <cellStyle name="_인원계획표 _의정부_건국대학교공내역1028_건국대학교공내역1028_협조전 2" xfId="4976" xr:uid="{B94743D0-2474-4169-A6D4-5E27B6FAF53A}"/>
    <cellStyle name="_인원계획표 _의정부_건국대학교공내역1028_건국대학교공내역1028_협조전_협조전" xfId="4977" xr:uid="{45E59472-6B54-4ADC-9D10-278593C29A4B}"/>
    <cellStyle name="_인원계획표 _의정부_건국대학교공내역1028_건국대학교공내역1028_협조전_협조전 2" xfId="4978" xr:uid="{BBD38CEF-C896-48F2-B203-8A01575D78F7}"/>
    <cellStyle name="_인원계획표 _의정부_건국대학교공내역1028_협조전" xfId="4979" xr:uid="{A5DE6D64-E854-4AF1-AFE8-86148AED0331}"/>
    <cellStyle name="_인원계획표 _의정부_건국대학교공내역1028_협조전 2" xfId="4980" xr:uid="{E574F9F2-2857-4D80-A6CF-D2C655E74E81}"/>
    <cellStyle name="_인원계획표 _의정부_건국대학교공내역1028_협조전_협조전" xfId="4981" xr:uid="{EE41CA15-4D32-48E4-BDD3-0336AA55E912}"/>
    <cellStyle name="_인원계획표 _의정부_건국대학교공내역1028_협조전_협조전 2" xfId="4982" xr:uid="{9F7EF570-EB35-403E-89A3-52E5BA416E33}"/>
    <cellStyle name="_인원계획표 _의정부_협조전" xfId="4983" xr:uid="{71478DF7-57C2-4A16-9BD2-AD1CFD61FFED}"/>
    <cellStyle name="_인원계획표 _의정부_협조전 2" xfId="4984" xr:uid="{CC4CB340-D550-4FFB-9847-17AE8E7DC420}"/>
    <cellStyle name="_인원계획표 _의정부_협조전_협조전" xfId="4985" xr:uid="{2C3D630D-DDB9-4EF0-9567-DF7BCDA77A7E}"/>
    <cellStyle name="_인원계획표 _의정부_협조전_협조전 2" xfId="4986" xr:uid="{0D4B79AB-5A00-4315-8E3C-DA710125ABD6}"/>
    <cellStyle name="_인원계획표 _의정부성모병원" xfId="4987" xr:uid="{39EA5CAE-3BB7-4C15-ADA8-77F4623419FD}"/>
    <cellStyle name="_인원계획표 _의정부성모병원 2" xfId="4988" xr:uid="{2B1CC357-8868-4B0D-8062-940B033966FA}"/>
    <cellStyle name="_인원계획표 _의정부성모병원_건국대학교공내역1028" xfId="4989" xr:uid="{6360947A-402D-4C81-9B7A-F360D3D82118}"/>
    <cellStyle name="_인원계획표 _의정부성모병원_건국대학교공내역1028 2" xfId="4990" xr:uid="{23762882-46ED-4EDE-91DD-8258C1357A0D}"/>
    <cellStyle name="_인원계획표 _의정부성모병원_건국대학교공내역1028_건국대학교공내역1028" xfId="4991" xr:uid="{A5F9537F-25A4-4388-9B08-28BAACECE408}"/>
    <cellStyle name="_인원계획표 _의정부성모병원_건국대학교공내역1028_건국대학교공내역1028 2" xfId="4992" xr:uid="{C5FA34E1-2D6C-4BFB-B753-4D52F5C1EFB2}"/>
    <cellStyle name="_인원계획표 _의정부성모병원_건국대학교공내역1028_건국대학교공내역1028_협조전" xfId="4993" xr:uid="{1F139F40-45EE-4D68-9FD7-CC060A46F0F3}"/>
    <cellStyle name="_인원계획표 _의정부성모병원_건국대학교공내역1028_건국대학교공내역1028_협조전 2" xfId="4994" xr:uid="{E11F6FA1-DF35-4CD4-ACCF-12670F88E6D0}"/>
    <cellStyle name="_인원계획표 _의정부성모병원_건국대학교공내역1028_건국대학교공내역1028_협조전_협조전" xfId="4995" xr:uid="{228CBC1A-9267-4526-B812-16182C4F1034}"/>
    <cellStyle name="_인원계획표 _의정부성모병원_건국대학교공내역1028_건국대학교공내역1028_협조전_협조전 2" xfId="4996" xr:uid="{1433C30D-616C-44B0-9B67-57F23113D2B0}"/>
    <cellStyle name="_인원계획표 _의정부성모병원_건국대학교공내역1028_협조전" xfId="4997" xr:uid="{9D0D4DF1-D343-470F-B119-22C222E3AA8C}"/>
    <cellStyle name="_인원계획표 _의정부성모병원_건국대학교공내역1028_협조전 2" xfId="4998" xr:uid="{BB02E67D-ABEA-4129-861A-A4ECFA6D7745}"/>
    <cellStyle name="_인원계획표 _의정부성모병원_건국대학교공내역1028_협조전_협조전" xfId="4999" xr:uid="{4A68853A-2D58-42B5-ACC2-35EC53184B74}"/>
    <cellStyle name="_인원계획표 _의정부성모병원_건국대학교공내역1028_협조전_협조전 2" xfId="5000" xr:uid="{B0753D60-DD1E-485C-AFC6-5A69FD430558}"/>
    <cellStyle name="_인원계획표 _의정부성모병원_협조전" xfId="5001" xr:uid="{5BF4F854-0690-44DF-ABE3-402ACA8AF64B}"/>
    <cellStyle name="_인원계획표 _의정부성모병원_협조전 2" xfId="5002" xr:uid="{1334B7BC-02D9-4DA4-B079-5722364AB7E3}"/>
    <cellStyle name="_인원계획표 _의정부성모병원_협조전_협조전" xfId="5003" xr:uid="{8DF2D307-C159-4D76-9334-AD8050119213}"/>
    <cellStyle name="_인원계획표 _의정부성모병원_협조전_협조전 2" xfId="5004" xr:uid="{02B5EF91-7A43-4542-B75E-F5770D9571FC}"/>
    <cellStyle name="_인원계획표 _적격 " xfId="5005" xr:uid="{963AFAF7-08DF-4093-87CE-1AC94AE423F4}"/>
    <cellStyle name="_인원계획표 _적격  2" xfId="5006" xr:uid="{A37F68F7-7C28-41C6-834F-2995709272D6}"/>
    <cellStyle name="_인원계획표 _적격 _2008년 중요목조문화재 방제시스템" xfId="5007" xr:uid="{765FF3DE-4F5E-4D12-B298-79F88816AE3E}"/>
    <cellStyle name="_인원계획표 _적격 _buip (2)" xfId="5008" xr:uid="{F62BF880-AD8E-4044-90AD-C3970F647B67}"/>
    <cellStyle name="_인원계획표 _적격 _ip (2)" xfId="5009" xr:uid="{D34C6E9F-7ACD-43F7-872D-D5295B73F197}"/>
    <cellStyle name="_인원계획표 _적격 _jipbun (2)" xfId="5010" xr:uid="{39EC2733-EB67-4856-B87C-47ACD75C7571}"/>
    <cellStyle name="_인원계획표 _적격 _건국대병원" xfId="5011" xr:uid="{14950023-587A-4F35-95FC-F54DF7FA5065}"/>
    <cellStyle name="_인원계획표 _적격 _건국대병원 2" xfId="5012" xr:uid="{AE84A697-BF00-4B1E-86EF-771EE4593824}"/>
    <cellStyle name="_인원계획표 _적격 _건국대병원_건국대학교공내역1028" xfId="5013" xr:uid="{AAA6453E-6F09-462D-BAC7-9839C4CAD109}"/>
    <cellStyle name="_인원계획표 _적격 _건국대병원_건국대학교공내역1028 2" xfId="5014" xr:uid="{51B8C40C-4560-45B6-B69A-2A4A8D249E8F}"/>
    <cellStyle name="_인원계획표 _적격 _건국대병원_건국대학교공내역1028_건국대학교공내역1028" xfId="5015" xr:uid="{332E91C2-1289-46A2-BF56-7A1A99AEB482}"/>
    <cellStyle name="_인원계획표 _적격 _건국대병원_건국대학교공내역1028_건국대학교공내역1028 2" xfId="5016" xr:uid="{2A8249B1-00D8-4F2C-AC86-DE74C9934D9B}"/>
    <cellStyle name="_인원계획표 _적격 _건국대병원_건국대학교공내역1028_건국대학교공내역1028_협조전" xfId="5017" xr:uid="{E73CDD8E-0C92-4804-8B2A-D236B22C1AF2}"/>
    <cellStyle name="_인원계획표 _적격 _건국대병원_건국대학교공내역1028_건국대학교공내역1028_협조전 2" xfId="5018" xr:uid="{FB6AFE80-D21A-4E85-BD37-640796BF2CF2}"/>
    <cellStyle name="_인원계획표 _적격 _건국대병원_건국대학교공내역1028_건국대학교공내역1028_협조전_협조전" xfId="5019" xr:uid="{A58D7166-D9A0-4400-A6DD-2CAE53F04161}"/>
    <cellStyle name="_인원계획표 _적격 _건국대병원_건국대학교공내역1028_건국대학교공내역1028_협조전_협조전 2" xfId="5020" xr:uid="{E6DA5F28-A7C2-40CF-92D6-EAE6BA2E6D1D}"/>
    <cellStyle name="_인원계획표 _적격 _건국대병원_건국대학교공내역1028_협조전" xfId="5021" xr:uid="{9AF86F76-859D-451C-B612-5C2921326430}"/>
    <cellStyle name="_인원계획표 _적격 _건국대병원_건국대학교공내역1028_협조전 2" xfId="5022" xr:uid="{5AF6CB48-2E2C-4232-B95B-5DA8F6E752CD}"/>
    <cellStyle name="_인원계획표 _적격 _건국대병원_건국대학교공내역1028_협조전_협조전" xfId="5023" xr:uid="{13B0EA0F-24A4-4F9D-B535-9B3C937853B4}"/>
    <cellStyle name="_인원계획표 _적격 _건국대병원_건국대학교공내역1028_협조전_협조전 2" xfId="5024" xr:uid="{3B2F383C-2488-408A-9A34-802AE9BE3666}"/>
    <cellStyle name="_인원계획표 _적격 _건국대병원_협조전" xfId="5025" xr:uid="{38EE0AE8-4844-490F-B2F0-3FA687881CC4}"/>
    <cellStyle name="_인원계획표 _적격 _건국대병원_협조전 2" xfId="5026" xr:uid="{9B383E5D-FCB3-4A56-B6D4-360092A18D97}"/>
    <cellStyle name="_인원계획표 _적격 _건국대병원_협조전_협조전" xfId="5027" xr:uid="{D54CBFBB-B58A-4977-AE25-1E9708EE38BE}"/>
    <cellStyle name="_인원계획표 _적격 _건국대병원_협조전_협조전 2" xfId="5028" xr:uid="{63EB5370-1EA5-4420-A12C-6EF5650F9A3D}"/>
    <cellStyle name="_인원계획표 _적격 _건국대학교공내역1028" xfId="5029" xr:uid="{06EDF4F6-B3A0-4646-BE69-5427435A1140}"/>
    <cellStyle name="_인원계획표 _적격 _건국대학교공내역1028 2" xfId="5030" xr:uid="{19E02D47-79AC-4439-92F0-16542454A5AD}"/>
    <cellStyle name="_인원계획표 _적격 _건국대학교공내역1028_협조전" xfId="5031" xr:uid="{4E18B6D4-029F-46EA-B51C-9C3F3B7BE599}"/>
    <cellStyle name="_인원계획표 _적격 _건국대학교공내역1028_협조전 2" xfId="5032" xr:uid="{DE0F510E-FBCA-43C8-A157-C471A7DDEB00}"/>
    <cellStyle name="_인원계획표 _적격 _건국대학교공내역1028_협조전_협조전" xfId="5033" xr:uid="{5D63BFB3-EB01-4F1E-867B-8DE10040C65E}"/>
    <cellStyle name="_인원계획표 _적격 _건국대학교공내역1028_협조전_협조전 2" xfId="5034" xr:uid="{3C7C3AFA-583D-4E00-BB28-D7A58917717C}"/>
    <cellStyle name="_인원계획표 _적격 _건국대학교병원 견적_미동" xfId="5035" xr:uid="{554AD349-F4EB-4E85-8B73-9A448452DACA}"/>
    <cellStyle name="_인원계획표 _적격 _건국대학교병원 견적_미동 2" xfId="5036" xr:uid="{5512E4C9-D1EE-45BD-82EC-E0BC1FA72F8C}"/>
    <cellStyle name="_인원계획표 _적격 _건국대학교병원 견적_미동_건국대학교공내역1028" xfId="5037" xr:uid="{29ED252E-CA42-46A7-B531-6EB04FFEC366}"/>
    <cellStyle name="_인원계획표 _적격 _건국대학교병원 견적_미동_건국대학교공내역1028 2" xfId="5038" xr:uid="{29F1D66B-32CB-4836-883C-7569211BC47D}"/>
    <cellStyle name="_인원계획표 _적격 _건국대학교병원 견적_미동_건국대학교공내역1028_건국대학교공내역1028" xfId="5039" xr:uid="{8BE19B55-495B-4C67-9CAF-3E3ED1299ADA}"/>
    <cellStyle name="_인원계획표 _적격 _건국대학교병원 견적_미동_건국대학교공내역1028_건국대학교공내역1028 2" xfId="5040" xr:uid="{8DB1C4C6-31CF-4F70-93F0-5C8D3F8E7810}"/>
    <cellStyle name="_인원계획표 _적격 _건국대학교병원 견적_미동_건국대학교공내역1028_건국대학교공내역1028_협조전" xfId="5041" xr:uid="{8D0C7773-4CBF-46EC-911E-EFC2110A6429}"/>
    <cellStyle name="_인원계획표 _적격 _건국대학교병원 견적_미동_건국대학교공내역1028_건국대학교공내역1028_협조전 2" xfId="5042" xr:uid="{FC4ABAFA-8D2B-44AD-B191-E04036D1DA1B}"/>
    <cellStyle name="_인원계획표 _적격 _건국대학교병원 견적_미동_건국대학교공내역1028_건국대학교공내역1028_협조전_협조전" xfId="5043" xr:uid="{80865166-4B06-4255-803B-9D0AC5BE19BF}"/>
    <cellStyle name="_인원계획표 _적격 _건국대학교병원 견적_미동_건국대학교공내역1028_건국대학교공내역1028_협조전_협조전 2" xfId="5044" xr:uid="{894FF08C-07EE-4945-B450-3AD8F6D5DBEF}"/>
    <cellStyle name="_인원계획표 _적격 _건국대학교병원 견적_미동_건국대학교공내역1028_협조전" xfId="5045" xr:uid="{D5E86C37-2CD2-4B98-8650-A77C2D4557F9}"/>
    <cellStyle name="_인원계획표 _적격 _건국대학교병원 견적_미동_건국대학교공내역1028_협조전 2" xfId="5046" xr:uid="{01E528E3-158F-49FC-81C5-70C6831CD9BD}"/>
    <cellStyle name="_인원계획표 _적격 _건국대학교병원 견적_미동_건국대학교공내역1028_협조전_협조전" xfId="5047" xr:uid="{B5219387-1CC8-4EF8-A8ED-B3AE701796C3}"/>
    <cellStyle name="_인원계획표 _적격 _건국대학교병원 견적_미동_건국대학교공내역1028_협조전_협조전 2" xfId="5048" xr:uid="{42803596-14DA-42EC-8498-94B703046DC2}"/>
    <cellStyle name="_인원계획표 _적격 _건국대학교병원 견적_미동_협조전" xfId="5049" xr:uid="{AF02C5DC-95DF-4936-946E-4285C81B47B3}"/>
    <cellStyle name="_인원계획표 _적격 _건국대학교병원 견적_미동_협조전 2" xfId="5050" xr:uid="{C4F56E1A-9E07-45BB-9881-4B848C445B7D}"/>
    <cellStyle name="_인원계획표 _적격 _건국대학교병원 견적_미동_협조전_협조전" xfId="5051" xr:uid="{497A766B-CCD1-4CCD-961C-8F10C0105841}"/>
    <cellStyle name="_인원계획표 _적격 _건국대학교병원 견적_미동_협조전_협조전 2" xfId="5052" xr:uid="{1AB3E553-7854-418C-8AC2-6AF1E26BAA85}"/>
    <cellStyle name="_인원계획표 _적격 _건국대학교부대입찰업체견적서" xfId="5053" xr:uid="{97B05EEA-6B73-463A-A5E3-7A449C053071}"/>
    <cellStyle name="_인원계획표 _적격 _건국대학교부대입찰업체견적서 2" xfId="5054" xr:uid="{2D37ED50-BA5F-4093-81CE-CE904E6EF7D0}"/>
    <cellStyle name="_인원계획표 _적격 _건국대학교부대입찰업체견적서_건국대학교공내역1028" xfId="5055" xr:uid="{4114C2BC-9F60-4D5C-B471-9AB8C4588763}"/>
    <cellStyle name="_인원계획표 _적격 _건국대학교부대입찰업체견적서_건국대학교공내역1028 2" xfId="5056" xr:uid="{C92C99C0-2727-47BF-892D-43AD2FC2EEF8}"/>
    <cellStyle name="_인원계획표 _적격 _건국대학교부대입찰업체견적서_건국대학교공내역1028_건국대학교공내역1028" xfId="5057" xr:uid="{3F2B5A88-DC79-47DC-AACE-3D04517416DE}"/>
    <cellStyle name="_인원계획표 _적격 _건국대학교부대입찰업체견적서_건국대학교공내역1028_건국대학교공내역1028 2" xfId="5058" xr:uid="{1FD00DD8-7D0D-4C53-B341-C75836DB8BCC}"/>
    <cellStyle name="_인원계획표 _적격 _건국대학교부대입찰업체견적서_건국대학교공내역1028_건국대학교공내역1028_협조전" xfId="5059" xr:uid="{C800F7BC-C88A-4B75-86E9-CCD9C1D4682F}"/>
    <cellStyle name="_인원계획표 _적격 _건국대학교부대입찰업체견적서_건국대학교공내역1028_건국대학교공내역1028_협조전 2" xfId="5060" xr:uid="{9C9C06F2-56ED-40F8-AA44-EAD4B31D4794}"/>
    <cellStyle name="_인원계획표 _적격 _건국대학교부대입찰업체견적서_건국대학교공내역1028_건국대학교공내역1028_협조전_협조전" xfId="5061" xr:uid="{E46929D0-D493-483F-B6B9-FA31A22B7CB8}"/>
    <cellStyle name="_인원계획표 _적격 _건국대학교부대입찰업체견적서_건국대학교공내역1028_건국대학교공내역1028_협조전_협조전 2" xfId="5062" xr:uid="{25DE2105-17EE-41A2-B791-C68F03C2CCFC}"/>
    <cellStyle name="_인원계획표 _적격 _건국대학교부대입찰업체견적서_건국대학교공내역1028_협조전" xfId="5063" xr:uid="{78726347-6608-433A-94EB-C0AF825C11C9}"/>
    <cellStyle name="_인원계획표 _적격 _건국대학교부대입찰업체견적서_건국대학교공내역1028_협조전 2" xfId="5064" xr:uid="{617C24B5-74D3-4E49-9E47-A11C4A3628E4}"/>
    <cellStyle name="_인원계획표 _적격 _건국대학교부대입찰업체견적서_건국대학교공내역1028_협조전_협조전" xfId="5065" xr:uid="{66DD3CF1-EDD7-4AB0-9863-2F1EAFD20AE3}"/>
    <cellStyle name="_인원계획표 _적격 _건국대학교부대입찰업체견적서_건국대학교공내역1028_협조전_협조전 2" xfId="5066" xr:uid="{70608D4F-3727-4385-A6ED-518AE574B0D1}"/>
    <cellStyle name="_인원계획표 _적격 _건국대학교부대입찰업체견적서_협조전" xfId="5067" xr:uid="{12C024EE-FA1C-40DA-A517-DD45E613FCAD}"/>
    <cellStyle name="_인원계획표 _적격 _건국대학교부대입찰업체견적서_협조전 2" xfId="5068" xr:uid="{B7C76F92-2CBE-475A-B89E-52263CF94458}"/>
    <cellStyle name="_인원계획표 _적격 _건국대학교부대입찰업체견적서_협조전_협조전" xfId="5069" xr:uid="{7E6F2C8E-DECD-4870-8243-8AF72E181BAC}"/>
    <cellStyle name="_인원계획표 _적격 _건국대학교부대입찰업체견적서_협조전_협조전 2" xfId="5070" xr:uid="{7C078FC0-E135-4C90-B93F-4C4FDC11CE2A}"/>
    <cellStyle name="_인원계획표 _적격 _기장고등학교 듀얼모니터링 감시제어시스템 제작 구입 설치_내역서" xfId="5071" xr:uid="{5A11E8EE-5E1D-4506-9634-1D051F4DF06A}"/>
    <cellStyle name="_인원계획표 _적격 _부산남천동병원내역서(남일)" xfId="5072" xr:uid="{9740BE64-F888-462B-986A-F033BBA2E641}"/>
    <cellStyle name="_인원계획표 _적격 _부산남천동병원내역서(남일) 2" xfId="5073" xr:uid="{32CDEDD7-B598-4531-9DE1-B5B1CC43647A}"/>
    <cellStyle name="_인원계획표 _적격 _부산남천동병원내역서(남일)_2도급내역(계약분)" xfId="5074" xr:uid="{935A057B-009F-402B-B335-C93429592BEB}"/>
    <cellStyle name="_인원계획표 _적격 _부산남천동병원내역서(남일)_2도급내역(계약분) 2" xfId="5075" xr:uid="{87BD40E5-5DB8-46EB-ACA4-E3A49959C6A6}"/>
    <cellStyle name="_인원계획표 _적격 _부산남천동병원내역서(남일)_2도급내역(계약분)_협조전" xfId="5076" xr:uid="{56204743-0BB9-4DA6-852C-558B176A1258}"/>
    <cellStyle name="_인원계획표 _적격 _부산남천동병원내역서(남일)_2도급내역(계약분)_협조전 2" xfId="5077" xr:uid="{FF1C7545-626C-4DE3-B705-9F7584BC7A2A}"/>
    <cellStyle name="_인원계획표 _적격 _부산남천동병원내역서(남일)_2도급내역(계약분)_협조전_협조전" xfId="5078" xr:uid="{2CD69E19-05AD-4C86-9C1B-B4587B8E6BAD}"/>
    <cellStyle name="_인원계획표 _적격 _부산남천동병원내역서(남일)_2도급내역(계약분)_협조전_협조전 2" xfId="5079" xr:uid="{1606250E-9679-4794-AA2E-0BBA9E4BF1C8}"/>
    <cellStyle name="_인원계획표 _적격 _부산남천동병원내역서(남일)_공정표" xfId="5080" xr:uid="{F5AB1600-1C69-43DD-92AF-45B9029E55B7}"/>
    <cellStyle name="_인원계획표 _적격 _부산남천동병원내역서(남일)_공정표 2" xfId="5081" xr:uid="{AF93B96F-9C33-4A22-86E6-31D491DFB4DE}"/>
    <cellStyle name="_인원계획표 _적격 _부산남천동병원내역서(남일)_공정표_협조전" xfId="5082" xr:uid="{2A0B8CBB-40F1-46E2-A905-DBD226D792E2}"/>
    <cellStyle name="_인원계획표 _적격 _부산남천동병원내역서(남일)_공정표_협조전 2" xfId="5083" xr:uid="{EE7DE8D3-5B5A-4C23-A12A-9D10F525FB6C}"/>
    <cellStyle name="_인원계획표 _적격 _부산남천동병원내역서(남일)_공정표_협조전_협조전" xfId="5084" xr:uid="{0D8478D3-961A-4D28-B737-D1AB0A9392D2}"/>
    <cellStyle name="_인원계획표 _적격 _부산남천동병원내역서(남일)_공정표_협조전_협조전 2" xfId="5085" xr:uid="{63958CF9-4CCB-4305-AFD2-341CE1C45BA0}"/>
    <cellStyle name="_인원계획표 _적격 _부산남천동병원내역서(남일)_세종회관입찰보고서" xfId="5086" xr:uid="{EFB4EAF8-F8FC-44AF-9245-DB773BEBC1D0}"/>
    <cellStyle name="_인원계획표 _적격 _부산남천동병원내역서(남일)_세종회관입찰보고서 2" xfId="5087" xr:uid="{5DB1163E-3760-4E50-B538-79B1970A835C}"/>
    <cellStyle name="_인원계획표 _적격 _부산남천동병원내역서(남일)_세종회관입찰보고서_협조전" xfId="5088" xr:uid="{880060D2-2298-4658-908E-E0D2DE65267A}"/>
    <cellStyle name="_인원계획표 _적격 _부산남천동병원내역서(남일)_세종회관입찰보고서_협조전 2" xfId="5089" xr:uid="{CE31A133-3794-49D9-9887-21D98ACB3E42}"/>
    <cellStyle name="_인원계획표 _적격 _부산남천동병원내역서(남일)_세종회관입찰보고서_협조전_협조전" xfId="5090" xr:uid="{66C8ACDF-E933-48AC-A059-74CB14056132}"/>
    <cellStyle name="_인원계획표 _적격 _부산남천동병원내역서(남일)_세종회관입찰보고서_협조전_협조전 2" xfId="5091" xr:uid="{9763D240-DE54-4118-AF11-18BF85BCEEEF}"/>
    <cellStyle name="_인원계획표 _적격 _부산남천동병원내역서(남일)_입찰보고서" xfId="5092" xr:uid="{3C5B40F8-5DDA-41DC-A661-9AD2D76DAFE8}"/>
    <cellStyle name="_인원계획표 _적격 _부산남천동병원내역서(남일)_입찰보고서 2" xfId="5093" xr:uid="{54754F7B-D8F5-4CFE-8645-F32101988A8E}"/>
    <cellStyle name="_인원계획표 _적격 _부산남천동병원내역서(남일)_입찰보고서_협조전" xfId="5094" xr:uid="{AE501784-3EC3-4333-9683-CC3687633D88}"/>
    <cellStyle name="_인원계획표 _적격 _부산남천동병원내역서(남일)_입찰보고서_협조전 2" xfId="5095" xr:uid="{B1D234A3-3663-4A15-9286-20C859A1091E}"/>
    <cellStyle name="_인원계획표 _적격 _부산남천동병원내역서(남일)_입찰보고서_협조전_협조전" xfId="5096" xr:uid="{FEA7F57F-9559-42A9-9F13-0294E12BB253}"/>
    <cellStyle name="_인원계획표 _적격 _부산남천동병원내역서(남일)_입찰보고서_협조전_협조전 2" xfId="5097" xr:uid="{03CB6622-13D0-4DA0-937C-9F1686DD12B9}"/>
    <cellStyle name="_인원계획표 _적격 _부산남천동병원내역서(남일)_협조전" xfId="5098" xr:uid="{F22EFE92-BD35-4206-9406-D24A2F54E1F5}"/>
    <cellStyle name="_인원계획표 _적격 _부산남천동병원내역서(남일)_협조전 2" xfId="5099" xr:uid="{D39403F4-9346-4604-A3C7-E8AE5D4CFB7B}"/>
    <cellStyle name="_인원계획표 _적격 _부산남천동병원내역서(남일)_협조전_협조전" xfId="5100" xr:uid="{FF058B1C-987F-4CDE-9ECE-AD968B6BA1E6}"/>
    <cellStyle name="_인원계획표 _적격 _부산남천동병원내역서(남일)_협조전_협조전 2" xfId="5101" xr:uid="{5357B0AD-1C19-41DA-8A77-FF658ADCD834}"/>
    <cellStyle name="_인원계획표 _적격 _월곳집행(본사)" xfId="5102" xr:uid="{E9FC42A6-B485-44FA-8A0F-1219291E3207}"/>
    <cellStyle name="_인원계획표 _적격 _월곳집행(본사) 2" xfId="5103" xr:uid="{5A2A1A0D-54BF-470D-BDDB-9AB6556DD55A}"/>
    <cellStyle name="_인원계획표 _적격 _월곳집행(본사)_공내역서(소방)" xfId="5104" xr:uid="{BC6F65B4-F224-4337-8234-54DF3DA4F1D8}"/>
    <cellStyle name="_인원계획표 _적격 _월곳집행(본사)_공내역서(소방) 2" xfId="5105" xr:uid="{178DD7B2-CF98-47C7-803F-FAD4447B4122}"/>
    <cellStyle name="_인원계획표 _적격 _월곳집행(본사)_공내역서(소방final)" xfId="5106" xr:uid="{47A00B4F-C39C-484E-A988-4B5FDDFFF4F9}"/>
    <cellStyle name="_인원계획표 _적격 _월곳집행(본사)_공내역서(소방final) 2" xfId="5107" xr:uid="{9B52EB02-46D5-4F4C-8056-DE81829B6D07}"/>
    <cellStyle name="_인원계획표 _적격 _의정부" xfId="5108" xr:uid="{0171F5B1-ADB3-4609-8697-8509EACFB55A}"/>
    <cellStyle name="_인원계획표 _적격 _의정부 2" xfId="5109" xr:uid="{BC9C6A0D-85C5-40F6-8198-02EF6945A5E6}"/>
    <cellStyle name="_인원계획표 _적격 _의정부_건국대학교공내역1028" xfId="5110" xr:uid="{16D94E5F-7988-4A85-8C9F-D8465771A0A5}"/>
    <cellStyle name="_인원계획표 _적격 _의정부_건국대학교공내역1028 2" xfId="5111" xr:uid="{FDD96476-D1D8-453D-A326-DD516248EA5C}"/>
    <cellStyle name="_인원계획표 _적격 _의정부_건국대학교공내역1028_건국대학교공내역1028" xfId="5112" xr:uid="{F1C59616-5F87-46F8-A8EB-F52BF50E6FF4}"/>
    <cellStyle name="_인원계획표 _적격 _의정부_건국대학교공내역1028_건국대학교공내역1028 2" xfId="5113" xr:uid="{46383281-0697-4554-8B98-D8DC11CEF4B9}"/>
    <cellStyle name="_인원계획표 _적격 _의정부_건국대학교공내역1028_건국대학교공내역1028_협조전" xfId="5114" xr:uid="{950CC449-5574-4E5D-9202-14621583E4DC}"/>
    <cellStyle name="_인원계획표 _적격 _의정부_건국대학교공내역1028_건국대학교공내역1028_협조전 2" xfId="5115" xr:uid="{0FB91945-EBD4-4311-9B72-6DF741A642AE}"/>
    <cellStyle name="_인원계획표 _적격 _의정부_건국대학교공내역1028_건국대학교공내역1028_협조전_협조전" xfId="5116" xr:uid="{DF070704-DEC3-4BFE-A1DC-C1DFABE4290D}"/>
    <cellStyle name="_인원계획표 _적격 _의정부_건국대학교공내역1028_건국대학교공내역1028_협조전_협조전 2" xfId="5117" xr:uid="{3CEBF8A0-A0E5-4785-B4DD-5FE13FB2D971}"/>
    <cellStyle name="_인원계획표 _적격 _의정부_건국대학교공내역1028_협조전" xfId="5118" xr:uid="{40667616-7ED2-4B7A-8217-615B4D49A21A}"/>
    <cellStyle name="_인원계획표 _적격 _의정부_건국대학교공내역1028_협조전 2" xfId="5119" xr:uid="{1AE32449-CED4-454D-8B88-8B33666E0F95}"/>
    <cellStyle name="_인원계획표 _적격 _의정부_건국대학교공내역1028_협조전_협조전" xfId="5120" xr:uid="{8F496CDA-4BB3-4D0D-BAAA-697A26FE8DEF}"/>
    <cellStyle name="_인원계획표 _적격 _의정부_건국대학교공내역1028_협조전_협조전 2" xfId="5121" xr:uid="{7BAD776C-FC40-4005-B10A-93C7BEE0FA61}"/>
    <cellStyle name="_인원계획표 _적격 _의정부_협조전" xfId="5122" xr:uid="{499ADB6A-3C07-4F10-99A1-5471B7EDA0EF}"/>
    <cellStyle name="_인원계획표 _적격 _의정부_협조전 2" xfId="5123" xr:uid="{80C86CB4-34D9-4E9E-82F7-A256D912397D}"/>
    <cellStyle name="_인원계획표 _적격 _의정부_협조전_협조전" xfId="5124" xr:uid="{6BFB7E6B-611F-49C3-8608-96682365DBC0}"/>
    <cellStyle name="_인원계획표 _적격 _의정부_협조전_협조전 2" xfId="5125" xr:uid="{3248816F-FB63-4AF2-B08B-BFE05923C9FC}"/>
    <cellStyle name="_인원계획표 _적격 _의정부성모병원" xfId="5126" xr:uid="{F8195CCC-DC58-4357-9DE0-5AE4C5751968}"/>
    <cellStyle name="_인원계획표 _적격 _의정부성모병원 2" xfId="5127" xr:uid="{B3EF363B-4416-45B7-A9FA-727DC9ABB4B6}"/>
    <cellStyle name="_인원계획표 _적격 _의정부성모병원_건국대학교공내역1028" xfId="5128" xr:uid="{E211A93D-4BC2-4335-8A60-D825016361EC}"/>
    <cellStyle name="_인원계획표 _적격 _의정부성모병원_건국대학교공내역1028 2" xfId="5129" xr:uid="{32CECDF5-9507-4AC4-AA49-AA20F2463412}"/>
    <cellStyle name="_인원계획표 _적격 _의정부성모병원_건국대학교공내역1028_건국대학교공내역1028" xfId="5130" xr:uid="{13127F96-258E-4A38-A6E0-844E6B8049DE}"/>
    <cellStyle name="_인원계획표 _적격 _의정부성모병원_건국대학교공내역1028_건국대학교공내역1028 2" xfId="5131" xr:uid="{82238880-EEB1-4643-B5A3-A697409B1D26}"/>
    <cellStyle name="_인원계획표 _적격 _의정부성모병원_건국대학교공내역1028_건국대학교공내역1028_협조전" xfId="5132" xr:uid="{0C70C3C4-7100-4ACE-9673-1EA68D4DCBF6}"/>
    <cellStyle name="_인원계획표 _적격 _의정부성모병원_건국대학교공내역1028_건국대학교공내역1028_협조전 2" xfId="5133" xr:uid="{7D5E1FAF-47AA-4654-84D0-5AAB3B1E04B5}"/>
    <cellStyle name="_인원계획표 _적격 _의정부성모병원_건국대학교공내역1028_건국대학교공내역1028_협조전_협조전" xfId="5134" xr:uid="{2287EF96-B0CA-4AF4-9B8A-A2D4611D73D8}"/>
    <cellStyle name="_인원계획표 _적격 _의정부성모병원_건국대학교공내역1028_건국대학교공내역1028_협조전_협조전 2" xfId="5135" xr:uid="{D5372818-18CC-4AC8-925B-C4FABFD26010}"/>
    <cellStyle name="_인원계획표 _적격 _의정부성모병원_건국대학교공내역1028_협조전" xfId="5136" xr:uid="{F4BFE94F-7772-4E82-9408-66A37BBBBC4E}"/>
    <cellStyle name="_인원계획표 _적격 _의정부성모병원_건국대학교공내역1028_협조전 2" xfId="5137" xr:uid="{D4DFA697-AFDF-4F21-A011-667C1491B036}"/>
    <cellStyle name="_인원계획표 _적격 _의정부성모병원_건국대학교공내역1028_협조전_협조전" xfId="5138" xr:uid="{20F9C8A5-AC5A-4B8D-B354-9CEEBC39BFA8}"/>
    <cellStyle name="_인원계획표 _적격 _의정부성모병원_건국대학교공내역1028_협조전_협조전 2" xfId="5139" xr:uid="{6ADAD429-86CE-4B0B-B4CF-84708A2EC750}"/>
    <cellStyle name="_인원계획표 _적격 _의정부성모병원_협조전" xfId="5140" xr:uid="{760D1F2A-6A2F-48BA-BE36-89362E331A45}"/>
    <cellStyle name="_인원계획표 _적격 _의정부성모병원_협조전 2" xfId="5141" xr:uid="{B171C8ED-15DA-4130-ABD4-2F647084B3EB}"/>
    <cellStyle name="_인원계획표 _적격 _의정부성모병원_협조전_협조전" xfId="5142" xr:uid="{21FF157B-2583-4785-A5C8-7A361F849EC9}"/>
    <cellStyle name="_인원계획표 _적격 _의정부성모병원_협조전_협조전 2" xfId="5143" xr:uid="{C607B565-6162-43C6-9271-58CA74A9F39B}"/>
    <cellStyle name="_인원계획표 _적격 _조0203(1000억이상)" xfId="5144" xr:uid="{15EAC8DA-B027-4451-B013-86F4D33686DF}"/>
    <cellStyle name="_인원계획표 _적격 _집행 (93)" xfId="5145" xr:uid="{D42FF9FA-F13A-4475-B1FA-6D791396AEF3}"/>
    <cellStyle name="_인원계획표 _적격 _청주중원(부대입찰) 견적" xfId="5146" xr:uid="{641CBD57-668C-4CE3-888E-8A21A6F601B1}"/>
    <cellStyle name="_인원계획표 _적격 _청주중원(부대입찰) 견적 2" xfId="5147" xr:uid="{525E69B2-5B83-49B8-968E-2C57DC900D2B}"/>
    <cellStyle name="_인원계획표 _적격 _청주중원(부대입찰) 견적_건국대학교공내역1028" xfId="5148" xr:uid="{30FFE17B-409E-4154-A41E-AE7102854EDE}"/>
    <cellStyle name="_인원계획표 _적격 _청주중원(부대입찰) 견적_건국대학교공내역1028 2" xfId="5149" xr:uid="{8F99A1B7-8C5D-469C-AD46-4976B6C2139E}"/>
    <cellStyle name="_인원계획표 _적격 _청주중원(부대입찰) 견적_건국대학교공내역1028_건국대학교공내역1028" xfId="5150" xr:uid="{C6EC4BAA-B06D-44BC-870B-701370A954D0}"/>
    <cellStyle name="_인원계획표 _적격 _청주중원(부대입찰) 견적_건국대학교공내역1028_건국대학교공내역1028 2" xfId="5151" xr:uid="{E11C0520-A21E-467D-909D-2269A88011F1}"/>
    <cellStyle name="_인원계획표 _적격 _청주중원(부대입찰) 견적_건국대학교공내역1028_건국대학교공내역1028_협조전" xfId="5152" xr:uid="{EB15AE16-238A-416A-8B06-81F7C60A1D39}"/>
    <cellStyle name="_인원계획표 _적격 _청주중원(부대입찰) 견적_건국대학교공내역1028_건국대학교공내역1028_협조전 2" xfId="5153" xr:uid="{B2B81741-AA84-44E7-A819-89C2426D10E0}"/>
    <cellStyle name="_인원계획표 _적격 _청주중원(부대입찰) 견적_건국대학교공내역1028_건국대학교공내역1028_협조전_협조전" xfId="5154" xr:uid="{F94B5374-3D7E-4CC5-BD86-FEA53D385D97}"/>
    <cellStyle name="_인원계획표 _적격 _청주중원(부대입찰) 견적_건국대학교공내역1028_건국대학교공내역1028_협조전_협조전 2" xfId="5155" xr:uid="{5FC5372E-2DD4-40A8-B21C-A14140114DAB}"/>
    <cellStyle name="_인원계획표 _적격 _청주중원(부대입찰) 견적_건국대학교공내역1028_협조전" xfId="5156" xr:uid="{BE286F5C-F120-40C2-9553-ACB24D272536}"/>
    <cellStyle name="_인원계획표 _적격 _청주중원(부대입찰) 견적_건국대학교공내역1028_협조전 2" xfId="5157" xr:uid="{E7BFE59B-142B-4C28-9D2C-1C2ACC4E849F}"/>
    <cellStyle name="_인원계획표 _적격 _청주중원(부대입찰) 견적_건국대학교공내역1028_협조전_협조전" xfId="5158" xr:uid="{8B638C29-956B-42C7-AC3D-8E3A38779BF1}"/>
    <cellStyle name="_인원계획표 _적격 _청주중원(부대입찰) 견적_건국대학교공내역1028_협조전_협조전 2" xfId="5159" xr:uid="{89E223B6-596A-4234-8875-DD851A938511}"/>
    <cellStyle name="_인원계획표 _적격 _청주중원(부대입찰) 견적_협조전" xfId="5160" xr:uid="{366A06AA-ED90-4A51-A5ED-C8E866E90F54}"/>
    <cellStyle name="_인원계획표 _적격 _청주중원(부대입찰) 견적_협조전 2" xfId="5161" xr:uid="{015458E4-76BA-4046-8037-3C995E2AE15E}"/>
    <cellStyle name="_인원계획표 _적격 _청주중원(부대입찰) 견적_협조전_협조전" xfId="5162" xr:uid="{530F1BCD-A265-4422-A096-8D4297ACA8DC}"/>
    <cellStyle name="_인원계획표 _적격 _청주중원(부대입찰) 견적_협조전_협조전 2" xfId="5163" xr:uid="{56750588-3DB5-43BB-8C31-B6BAA321A5B4}"/>
    <cellStyle name="_인원계획표 _적격 _협조전" xfId="5164" xr:uid="{662837A7-B9D3-467A-9D99-67B2E7256F2E}"/>
    <cellStyle name="_인원계획표 _적격 _협조전 2" xfId="5165" xr:uid="{258E6957-322A-4D7C-A2CA-D1C6E60D6C77}"/>
    <cellStyle name="_인원계획표 _적격 _협조전_협조전" xfId="5166" xr:uid="{CEB079C7-4149-4706-A0C0-DE77E3C7F909}"/>
    <cellStyle name="_인원계획표 _적격 _협조전_협조전 2" xfId="5167" xr:uid="{5086ECD8-F867-4B4C-B8D7-949E6F373CC6}"/>
    <cellStyle name="_인원계획표 _조0203(1000억이상)" xfId="5168" xr:uid="{C1C63859-E616-44CD-8ABD-54D1A08325E7}"/>
    <cellStyle name="_인원계획표 _중동성황(가)실행" xfId="5169" xr:uid="{8CFFDBD5-6F4A-4A25-825F-3FD072ED11CF}"/>
    <cellStyle name="_인원계획표 _중동성황(가)실행_(가)실행" xfId="5170" xr:uid="{BBA87A0E-BA94-4586-91F5-0F43DDB4FE08}"/>
    <cellStyle name="_인원계획표 _중동성황(가)실행_(가)실행2" xfId="5171" xr:uid="{583230CE-AB44-4119-A9F1-3697C1BDE520}"/>
    <cellStyle name="_인원계획표 _중동성황(가)실행_중동성황(가)실행" xfId="5172" xr:uid="{43D46E8A-3DA2-49CB-B9E4-04E0478C371A}"/>
    <cellStyle name="_인원계획표 _중동-성황투찰(new)(발주자변경)" xfId="5173" xr:uid="{AF573D34-6F89-4673-96BD-6BF633BE2BB2}"/>
    <cellStyle name="_인원계획표 _중동-성황투찰(new)(발주자변경)_(가)실행" xfId="5174" xr:uid="{0F44E958-41A7-4B9C-AC80-94647A736B04}"/>
    <cellStyle name="_인원계획표 _중동-성황투찰(new)(발주자변경)_(가)실행2" xfId="5175" xr:uid="{F3795BF3-9C2B-4D8A-9E7C-B4261E70B0E7}"/>
    <cellStyle name="_인원계획표 _중동-성황투찰(new)(발주자변경)_중동성황(가)실행" xfId="5176" xr:uid="{4121CB69-29E8-44AC-AA34-C864275170C4}"/>
    <cellStyle name="_인원계획표 _집행 (93)" xfId="5177" xr:uid="{35E193F5-19A0-4297-BDAF-A236EAA6E5DF}"/>
    <cellStyle name="_인원계획표 _청주중원(부대입찰) 견적" xfId="5178" xr:uid="{627484E0-870E-475A-AA5C-9CCDC826A52A}"/>
    <cellStyle name="_인원계획표 _청주중원(부대입찰) 견적 2" xfId="5179" xr:uid="{5F6F4D81-D83A-44BB-B2BF-BCCF977432E9}"/>
    <cellStyle name="_인원계획표 _청주중원(부대입찰) 견적_건국대학교공내역1028" xfId="5180" xr:uid="{295874D5-C7C0-42DA-9C0B-26098B75113A}"/>
    <cellStyle name="_인원계획표 _청주중원(부대입찰) 견적_건국대학교공내역1028 2" xfId="5181" xr:uid="{7B16AF4A-2A48-4B35-96C6-72EEA160607C}"/>
    <cellStyle name="_인원계획표 _청주중원(부대입찰) 견적_건국대학교공내역1028_건국대학교공내역1028" xfId="5182" xr:uid="{6EAC05F7-00C7-4EC5-8B3E-0E5C9C78A5BE}"/>
    <cellStyle name="_인원계획표 _청주중원(부대입찰) 견적_건국대학교공내역1028_건국대학교공내역1028 2" xfId="5183" xr:uid="{0456B199-7AF9-4230-A2BE-012736B8B641}"/>
    <cellStyle name="_인원계획표 _청주중원(부대입찰) 견적_건국대학교공내역1028_건국대학교공내역1028_협조전" xfId="5184" xr:uid="{0691E44A-7404-49F4-88C9-B6446C6CF05E}"/>
    <cellStyle name="_인원계획표 _청주중원(부대입찰) 견적_건국대학교공내역1028_건국대학교공내역1028_협조전 2" xfId="5185" xr:uid="{5E88EF01-EB5D-4A14-B86B-132A391BB385}"/>
    <cellStyle name="_인원계획표 _청주중원(부대입찰) 견적_건국대학교공내역1028_건국대학교공내역1028_협조전_협조전" xfId="5186" xr:uid="{77890455-D5FF-4FAE-88B5-6108F00C0D34}"/>
    <cellStyle name="_인원계획표 _청주중원(부대입찰) 견적_건국대학교공내역1028_건국대학교공내역1028_협조전_협조전 2" xfId="5187" xr:uid="{B8ABA0B2-5E38-44A2-A994-154FE6D77C17}"/>
    <cellStyle name="_인원계획표 _청주중원(부대입찰) 견적_건국대학교공내역1028_협조전" xfId="5188" xr:uid="{6CFF3379-D72D-4131-9CD1-08FF990FF1F6}"/>
    <cellStyle name="_인원계획표 _청주중원(부대입찰) 견적_건국대학교공내역1028_협조전 2" xfId="5189" xr:uid="{42670BB6-C20C-4BB2-91B2-54FF6F6DA8FE}"/>
    <cellStyle name="_인원계획표 _청주중원(부대입찰) 견적_건국대학교공내역1028_협조전_협조전" xfId="5190" xr:uid="{25E5AFBC-4643-40A2-8E35-74F8DC67F4A4}"/>
    <cellStyle name="_인원계획표 _청주중원(부대입찰) 견적_건국대학교공내역1028_협조전_협조전 2" xfId="5191" xr:uid="{474D29D6-3C82-4573-BDFF-518CA96CCD9D}"/>
    <cellStyle name="_인원계획표 _청주중원(부대입찰) 견적_협조전" xfId="5192" xr:uid="{001867B7-FA39-407D-BB30-258C0F947A24}"/>
    <cellStyle name="_인원계획표 _청주중원(부대입찰) 견적_협조전 2" xfId="5193" xr:uid="{46EC1731-F578-40EB-86F7-845C2E1C7A02}"/>
    <cellStyle name="_인원계획표 _청주중원(부대입찰) 견적_협조전_협조전" xfId="5194" xr:uid="{02A63212-6440-4308-9C71-71872687DAB4}"/>
    <cellStyle name="_인원계획표 _청주중원(부대입찰) 견적_협조전_협조전 2" xfId="5195" xr:uid="{C1C40E0E-40AE-464D-AE58-D0364B540AEA}"/>
    <cellStyle name="_인원계획표 _토공및구조물" xfId="5196" xr:uid="{900D7227-2D9D-4407-80CF-6C97E27B9C81}"/>
    <cellStyle name="_인원계획표 _토공및구조물_(가)실행" xfId="5197" xr:uid="{084343A6-586E-44EF-BA06-E13F4D842552}"/>
    <cellStyle name="_인원계획표 _토공및구조물_(가)실행2" xfId="5198" xr:uid="{555FEF2A-9FE1-4F5D-8890-C94E975F6BC8}"/>
    <cellStyle name="_인원계획표 _토공및구조물_중동성황(가)실행" xfId="5199" xr:uid="{6B39636A-6485-481F-974E-942A6410C7EB}"/>
    <cellStyle name="_인원계획표 _토공및터널발주" xfId="5200" xr:uid="{4821353E-8E7A-4D4C-BB5E-A5CA69D8950D}"/>
    <cellStyle name="_인원계획표 _토공및터널발주분내역서1" xfId="5201" xr:uid="{E8AC22E2-8CA0-46A7-8762-5AE0E8C39006}"/>
    <cellStyle name="_인원계획표 _협조전" xfId="5202" xr:uid="{00336BDE-B609-4A3B-9D83-C2362AEC4D74}"/>
    <cellStyle name="_인원계획표 _협조전 2" xfId="5203" xr:uid="{88FF79E8-E432-43B9-92C6-EFD53F0B7AD1}"/>
    <cellStyle name="_인원계획표 _협조전_협조전" xfId="5204" xr:uid="{05131CFD-6927-4BA0-8EB2-34199C8E4B83}"/>
    <cellStyle name="_인원계획표 _협조전_협조전 2" xfId="5205" xr:uid="{30DF016E-7D0E-40FE-96BC-F72B96158868}"/>
    <cellStyle name="_인천공항-0801-음향영상최종" xfId="5206" xr:uid="{F4342E12-F16E-45A2-B108-015B0CCDEE52}"/>
    <cellStyle name="_인천교회_080218" xfId="5207" xr:uid="{7037389E-E2F2-4931-BDCA-1F726DAD0A19}"/>
    <cellStyle name="_인천교회_080218 2" xfId="5208" xr:uid="{2A215D42-C989-4591-89FF-899DD8D75D34}"/>
    <cellStyle name="_인천통합국사" xfId="5209" xr:uid="{4278093C-15A5-455E-8944-181C9B12D3A1}"/>
    <cellStyle name="_인천통합국사 2" xfId="5210" xr:uid="{C07CEA8A-2507-4D99-A76D-6CDD2332E4EB}"/>
    <cellStyle name="_인테리어()" xfId="5211" xr:uid="{01D9A4C3-4665-434F-9EDC-CA34E75522B0}"/>
    <cellStyle name="_일반2공구(감리-3(1).30)" xfId="5212" xr:uid="{75239E71-0A2C-4880-B13C-E615F2AF2F68}"/>
    <cellStyle name="_일반2공구(감리-3(1).30) 2" xfId="5213" xr:uid="{520FCC0E-7F3D-4CDF-BA90-9FE376DE7E6D}"/>
    <cellStyle name="_일반2공구(감리-3.29)" xfId="5214" xr:uid="{22F9E51F-961F-4239-8ACB-2CDCE875526F}"/>
    <cellStyle name="_일반2공구(감리-3.29) 2" xfId="5215" xr:uid="{0C63DA4A-D1D6-4F0A-BEFD-7D7BFBA85E99}"/>
    <cellStyle name="_일반전기1공구" xfId="5216" xr:uid="{66C70803-09F1-41B6-983F-C72105EEF1EB}"/>
    <cellStyle name="_일반전기1공구 2" xfId="5217" xr:uid="{2F0C2CF6-D6CE-4F6A-B34C-CDEC84B48FF0}"/>
    <cellStyle name="_일반전기2공구" xfId="5218" xr:uid="{BAD018DD-DFB3-4307-B68B-E9EE337A0026}"/>
    <cellStyle name="_일반전기2공구 2" xfId="5219" xr:uid="{08C9D359-D88E-4444-8121-66C30AD80BE5}"/>
    <cellStyle name="_일반전기5회(1)" xfId="5220" xr:uid="{8CEC029C-DD2D-4919-9145-D4457FFB3CE8}"/>
    <cellStyle name="_일반전기5회(1) 2" xfId="5221" xr:uid="{B499373C-8CFF-47E2-B463-ED58394ED229}"/>
    <cellStyle name="_일반전기정산" xfId="5222" xr:uid="{FFD4C2FE-9F7C-47A3-A01A-7978ED7AEBD2}"/>
    <cellStyle name="_일반전기정산 2" xfId="5223" xr:uid="{6A98F878-F5C8-4141-99D6-06E1150ADD93}"/>
    <cellStyle name="_일반전기정산(H)" xfId="5224" xr:uid="{488A8BCC-EA92-4057-ADD4-C2A4D905DD40}"/>
    <cellStyle name="_일반전기정산(H) 2" xfId="5225" xr:uid="{FBCAED40-9046-458C-9708-F9328BF17B8D}"/>
    <cellStyle name="_일위대가" xfId="5226" xr:uid="{53D73D1A-5457-4DED-A6B3-C24A63D49A73}"/>
    <cellStyle name="_일위대가 2" xfId="5227" xr:uid="{6418DCCD-EEBB-48E3-91D9-DBD33893FFD0}"/>
    <cellStyle name="_일위대가_1" xfId="5228" xr:uid="{E74A11BF-3D4D-4B38-B4F2-FCE747C78BFE}"/>
    <cellStyle name="_일위대가_1 2" xfId="5229" xr:uid="{43407C56-C2D8-495D-B8F3-BC8BF61E8323}"/>
    <cellStyle name="_일위대가_2" xfId="5230" xr:uid="{C001E320-956F-46BB-8061-8D2A24DE34E4}"/>
    <cellStyle name="_일위대가_2 2" xfId="5231" xr:uid="{6788791F-8E26-4237-A91A-3444EAF6D7C5}"/>
    <cellStyle name="_일위대가_3" xfId="5232" xr:uid="{AD802A5E-D303-4C67-B778-1D6B5C8262CA}"/>
    <cellStyle name="_일위대가_3 2" xfId="5233" xr:uid="{E6DD4BC9-25E6-40B8-B650-59C117D330AD}"/>
    <cellStyle name="_입찰표지 " xfId="5234" xr:uid="{DF27B0F4-8DB9-466A-BBE8-A636CA37F528}"/>
    <cellStyle name="_입찰표지  2" xfId="5235" xr:uid="{365ADB7B-0C36-4D3D-85BC-DB077E010FFB}"/>
    <cellStyle name="_입찰표지 _(가)실행" xfId="5236" xr:uid="{85FD6ADF-B91B-4473-8D26-4DAC1DD9FB64}"/>
    <cellStyle name="_입찰표지 _(가)실행_(가)실행" xfId="5237" xr:uid="{C7D9BBD1-5A6E-4CC5-BFF0-5B14E1CF07D0}"/>
    <cellStyle name="_입찰표지 _(가)실행_(가)실행2" xfId="5238" xr:uid="{DA345802-A4D8-4041-9236-00F36265A07C}"/>
    <cellStyle name="_입찰표지 _(가)실행_중동성황(가)실행" xfId="5239" xr:uid="{6CDE1AA9-372D-46C9-B125-F8ECAD32F23F}"/>
    <cellStyle name="_입찰표지 _2008년 중요목조문화재 방제시스템" xfId="5240" xr:uid="{B92FEA4D-E4FC-4278-98BE-1EB86CE5D115}"/>
    <cellStyle name="_입찰표지 _buip (2)" xfId="5241" xr:uid="{3380D637-0CA9-4D47-BC94-288664A2E268}"/>
    <cellStyle name="_입찰표지 _ip (2)" xfId="5242" xr:uid="{CD64B844-30FB-44D2-9575-6785F61D242B}"/>
    <cellStyle name="_입찰표지 _jipbun (2)" xfId="5243" xr:uid="{4845771A-3DF6-4344-865F-118BA0B00D16}"/>
    <cellStyle name="_입찰표지 _가실행(공설운동장)" xfId="5244" xr:uid="{20AE17B7-3E59-4338-87D5-20FF5A0C8DD1}"/>
    <cellStyle name="_입찰표지 _가실행(공설운동장)_(가)실행" xfId="5245" xr:uid="{606F1808-35A9-4B11-AB6E-14C394CEC5A4}"/>
    <cellStyle name="_입찰표지 _가실행(공설운동장)_(가)실행2" xfId="5246" xr:uid="{8D9C4D55-828C-4BDC-9D4C-23F93561AD7F}"/>
    <cellStyle name="_입찰표지 _가실행(공설운동장)_중동성황(가)실행" xfId="5247" xr:uid="{C2196842-5320-4BAE-A886-4699DD04565F}"/>
    <cellStyle name="_입찰표지 _가실행(송탄IC)" xfId="5248" xr:uid="{FF3F19D5-9626-4808-B88F-7896702C499A}"/>
    <cellStyle name="_입찰표지 _가실행(송탄IC)_(가)실행" xfId="5249" xr:uid="{1D415083-1A27-40E7-A473-E6414D1A336A}"/>
    <cellStyle name="_입찰표지 _가실행(송탄IC)_(가)실행2" xfId="5250" xr:uid="{F801864A-9B70-4EF2-B92E-C9DCDE79F808}"/>
    <cellStyle name="_입찰표지 _가실행(송탄IC)_중동성황(가)실행" xfId="5251" xr:uid="{E0B5E3A0-6722-4963-89E1-A71B67D499AF}"/>
    <cellStyle name="_입찰표지 _건국대병원" xfId="5252" xr:uid="{92502132-86B6-488B-968F-164569F59869}"/>
    <cellStyle name="_입찰표지 _건국대병원 2" xfId="5253" xr:uid="{C73FD434-09DB-4AFB-BE8E-7BA8F0F4A484}"/>
    <cellStyle name="_입찰표지 _건국대병원_건국대학교공내역1028" xfId="5254" xr:uid="{02B36451-E117-4EA1-A2B2-DB9CA352D8BC}"/>
    <cellStyle name="_입찰표지 _건국대병원_건국대학교공내역1028 2" xfId="5255" xr:uid="{1A5B478E-2955-4A6E-9C73-BC8548E487D1}"/>
    <cellStyle name="_입찰표지 _건국대병원_건국대학교공내역1028_건국대학교공내역1028" xfId="5256" xr:uid="{4F4BE115-ED5F-466D-9A4A-DB2BAD98B280}"/>
    <cellStyle name="_입찰표지 _건국대병원_건국대학교공내역1028_건국대학교공내역1028 2" xfId="5257" xr:uid="{AA3C44AA-35F4-4BB4-996F-AA93D0C78ADF}"/>
    <cellStyle name="_입찰표지 _건국대병원_건국대학교공내역1028_건국대학교공내역1028_협조전" xfId="5258" xr:uid="{6D8908E9-422E-4588-9E42-26E60FB55A07}"/>
    <cellStyle name="_입찰표지 _건국대병원_건국대학교공내역1028_건국대학교공내역1028_협조전 2" xfId="5259" xr:uid="{4132F551-6AFC-4502-A9E9-2C1A7ACAF4CA}"/>
    <cellStyle name="_입찰표지 _건국대병원_건국대학교공내역1028_건국대학교공내역1028_협조전_협조전" xfId="5260" xr:uid="{FED434F1-EA0C-4192-AE05-E344E4D30E11}"/>
    <cellStyle name="_입찰표지 _건국대병원_건국대학교공내역1028_건국대학교공내역1028_협조전_협조전 2" xfId="5261" xr:uid="{6B17C8BE-7607-4183-8390-AC8CA6F696B2}"/>
    <cellStyle name="_입찰표지 _건국대병원_건국대학교공내역1028_협조전" xfId="5262" xr:uid="{77FD409D-5FC7-40D5-9825-0D45BE00CA2D}"/>
    <cellStyle name="_입찰표지 _건국대병원_건국대학교공내역1028_협조전 2" xfId="5263" xr:uid="{7167F650-DC8A-49FD-8A3C-1C3AE3E37E73}"/>
    <cellStyle name="_입찰표지 _건국대병원_건국대학교공내역1028_협조전_협조전" xfId="5264" xr:uid="{EE0DE85C-2063-4CCB-9F44-F00AF1CCA4ED}"/>
    <cellStyle name="_입찰표지 _건국대병원_건국대학교공내역1028_협조전_협조전 2" xfId="5265" xr:uid="{5DC07425-A73A-44A9-911C-8AB7B56DB079}"/>
    <cellStyle name="_입찰표지 _건국대병원_협조전" xfId="5266" xr:uid="{A380A313-5259-406D-A677-61B26792D86D}"/>
    <cellStyle name="_입찰표지 _건국대병원_협조전 2" xfId="5267" xr:uid="{1E0D4218-0C10-4664-82BA-5FD992A49685}"/>
    <cellStyle name="_입찰표지 _건국대병원_협조전_협조전" xfId="5268" xr:uid="{A8DB5993-9980-4EEE-BF77-16621076B309}"/>
    <cellStyle name="_입찰표지 _건국대병원_협조전_협조전 2" xfId="5269" xr:uid="{107E4C9B-2D98-4BCC-BDA0-C391AEC42995}"/>
    <cellStyle name="_입찰표지 _건국대학교공내역1028" xfId="5270" xr:uid="{F583B0CD-ABD9-4298-A9AE-EBA860382070}"/>
    <cellStyle name="_입찰표지 _건국대학교공내역1028 2" xfId="5271" xr:uid="{533930A4-40F5-4958-9B1A-FD05C778E1E9}"/>
    <cellStyle name="_입찰표지 _건국대학교공내역1028_협조전" xfId="5272" xr:uid="{B38F3E92-B66B-4A46-93C6-BA629F8C28A8}"/>
    <cellStyle name="_입찰표지 _건국대학교공내역1028_협조전 2" xfId="5273" xr:uid="{F7078297-E809-4338-AF12-44618828024D}"/>
    <cellStyle name="_입찰표지 _건국대학교공내역1028_협조전_협조전" xfId="5274" xr:uid="{B323430E-44D5-4D98-8496-6AAC00B6A965}"/>
    <cellStyle name="_입찰표지 _건국대학교공내역1028_협조전_협조전 2" xfId="5275" xr:uid="{18FE9055-39A7-4B25-BDAB-51EC483CBF04}"/>
    <cellStyle name="_입찰표지 _건국대학교병원 견적_미동" xfId="5276" xr:uid="{DE23782C-9F85-42D5-BFBA-7CDE8075115C}"/>
    <cellStyle name="_입찰표지 _건국대학교병원 견적_미동 2" xfId="5277" xr:uid="{A50BF93E-5778-4AF4-8FAA-4B3BE070C75C}"/>
    <cellStyle name="_입찰표지 _건국대학교병원 견적_미동_건국대학교공내역1028" xfId="5278" xr:uid="{E3FBB8BE-4B3A-4135-A770-883C95435101}"/>
    <cellStyle name="_입찰표지 _건국대학교병원 견적_미동_건국대학교공내역1028 2" xfId="5279" xr:uid="{4CD94588-543C-455A-B01E-0F8CB0321CBD}"/>
    <cellStyle name="_입찰표지 _건국대학교병원 견적_미동_건국대학교공내역1028_건국대학교공내역1028" xfId="5280" xr:uid="{D93952E8-9A94-48B7-8993-5F4E944F718E}"/>
    <cellStyle name="_입찰표지 _건국대학교병원 견적_미동_건국대학교공내역1028_건국대학교공내역1028 2" xfId="5281" xr:uid="{1ACDB0DF-2B3C-4059-9DF0-6413DD2497A0}"/>
    <cellStyle name="_입찰표지 _건국대학교병원 견적_미동_건국대학교공내역1028_건국대학교공내역1028_협조전" xfId="5282" xr:uid="{BBAFA3EC-47E6-4F94-A0C5-A2CECC2BD885}"/>
    <cellStyle name="_입찰표지 _건국대학교병원 견적_미동_건국대학교공내역1028_건국대학교공내역1028_협조전 2" xfId="5283" xr:uid="{BC693524-018B-45B1-AAA0-9FFC08A859EF}"/>
    <cellStyle name="_입찰표지 _건국대학교병원 견적_미동_건국대학교공내역1028_건국대학교공내역1028_협조전_협조전" xfId="5284" xr:uid="{20900B1A-7CF8-457D-BBEF-91BF6C82B6AC}"/>
    <cellStyle name="_입찰표지 _건국대학교병원 견적_미동_건국대학교공내역1028_건국대학교공내역1028_협조전_협조전 2" xfId="5285" xr:uid="{E53D1284-D837-4EF4-86AA-FE730EF5075B}"/>
    <cellStyle name="_입찰표지 _건국대학교병원 견적_미동_건국대학교공내역1028_협조전" xfId="5286" xr:uid="{301193D3-74EF-4CD3-ABAF-6E3BDFBF7D87}"/>
    <cellStyle name="_입찰표지 _건국대학교병원 견적_미동_건국대학교공내역1028_협조전 2" xfId="5287" xr:uid="{2B185F6B-7AAC-4634-AD41-7874E8954C03}"/>
    <cellStyle name="_입찰표지 _건국대학교병원 견적_미동_건국대학교공내역1028_협조전_협조전" xfId="5288" xr:uid="{1867EFB3-62EE-4BA7-A7EE-5F527D7CA6ED}"/>
    <cellStyle name="_입찰표지 _건국대학교병원 견적_미동_건국대학교공내역1028_협조전_협조전 2" xfId="5289" xr:uid="{EBC991E2-4381-4E37-97E1-60A618D21517}"/>
    <cellStyle name="_입찰표지 _건국대학교병원 견적_미동_협조전" xfId="5290" xr:uid="{7882D2F9-E6F5-45B7-8ADD-0A3CF99F63CB}"/>
    <cellStyle name="_입찰표지 _건국대학교병원 견적_미동_협조전 2" xfId="5291" xr:uid="{48559ED2-59CC-4037-9257-B508CF3E19C2}"/>
    <cellStyle name="_입찰표지 _건국대학교병원 견적_미동_협조전_협조전" xfId="5292" xr:uid="{68687806-89AD-4A6F-8F5B-1B35696055D8}"/>
    <cellStyle name="_입찰표지 _건국대학교병원 견적_미동_협조전_협조전 2" xfId="5293" xr:uid="{AC8A620E-77C2-4119-B52F-8929421CEF2A}"/>
    <cellStyle name="_입찰표지 _건국대학교부대입찰업체견적서" xfId="5294" xr:uid="{C64192FF-F263-4797-987B-702118E2C2A6}"/>
    <cellStyle name="_입찰표지 _건국대학교부대입찰업체견적서 2" xfId="5295" xr:uid="{CAE013CC-8AEA-40E7-A575-D31B0B6D0805}"/>
    <cellStyle name="_입찰표지 _건국대학교부대입찰업체견적서_건국대학교공내역1028" xfId="5296" xr:uid="{8AC82248-506C-43DB-BEB1-81F3384CBF55}"/>
    <cellStyle name="_입찰표지 _건국대학교부대입찰업체견적서_건국대학교공내역1028 2" xfId="5297" xr:uid="{D4B9E7CB-BD69-43D6-8775-3022A38A3F37}"/>
    <cellStyle name="_입찰표지 _건국대학교부대입찰업체견적서_건국대학교공내역1028_건국대학교공내역1028" xfId="5298" xr:uid="{1DB7F097-B29B-477D-9518-3AE18B7D47A7}"/>
    <cellStyle name="_입찰표지 _건국대학교부대입찰업체견적서_건국대학교공내역1028_건국대학교공내역1028 2" xfId="5299" xr:uid="{3508D3A3-48ED-4CA8-B578-D467FDED8B98}"/>
    <cellStyle name="_입찰표지 _건국대학교부대입찰업체견적서_건국대학교공내역1028_건국대학교공내역1028_협조전" xfId="5300" xr:uid="{BD9F0783-303C-4499-863F-74216BF0312B}"/>
    <cellStyle name="_입찰표지 _건국대학교부대입찰업체견적서_건국대학교공내역1028_건국대학교공내역1028_협조전 2" xfId="5301" xr:uid="{3E9C1395-7AFD-4308-A3C2-77670AFBE74A}"/>
    <cellStyle name="_입찰표지 _건국대학교부대입찰업체견적서_건국대학교공내역1028_건국대학교공내역1028_협조전_협조전" xfId="5302" xr:uid="{5C138A49-D27D-4513-8979-59E6D18732A7}"/>
    <cellStyle name="_입찰표지 _건국대학교부대입찰업체견적서_건국대학교공내역1028_건국대학교공내역1028_협조전_협조전 2" xfId="5303" xr:uid="{6331DDCB-4072-401C-AA5A-AF02E81DD3EA}"/>
    <cellStyle name="_입찰표지 _건국대학교부대입찰업체견적서_건국대학교공내역1028_협조전" xfId="5304" xr:uid="{6F113FB5-0E32-4BE5-808F-98D5A3FF6280}"/>
    <cellStyle name="_입찰표지 _건국대학교부대입찰업체견적서_건국대학교공내역1028_협조전 2" xfId="5305" xr:uid="{BDEDF639-7F98-45A6-B1E3-B65EFC6DC91F}"/>
    <cellStyle name="_입찰표지 _건국대학교부대입찰업체견적서_건국대학교공내역1028_협조전_협조전" xfId="5306" xr:uid="{927BB2BD-BEB4-4D67-81A8-2FADF5D5F4E2}"/>
    <cellStyle name="_입찰표지 _건국대학교부대입찰업체견적서_건국대학교공내역1028_협조전_협조전 2" xfId="5307" xr:uid="{B1A69DCB-9978-4EEF-B91A-40F760A849AD}"/>
    <cellStyle name="_입찰표지 _건국대학교부대입찰업체견적서_협조전" xfId="5308" xr:uid="{869E8354-E246-4C70-8966-8957952CA253}"/>
    <cellStyle name="_입찰표지 _건국대학교부대입찰업체견적서_협조전 2" xfId="5309" xr:uid="{9FDCB558-F39C-4FCE-9DF4-D6641A1A3157}"/>
    <cellStyle name="_입찰표지 _건국대학교부대입찰업체견적서_협조전_협조전" xfId="5310" xr:uid="{D1D1721B-EEE6-429D-871D-5DF6FF07F04A}"/>
    <cellStyle name="_입찰표지 _건국대학교부대입찰업체견적서_협조전_협조전 2" xfId="5311" xr:uid="{D899F825-F46C-4382-A71F-832895DDEB7A}"/>
    <cellStyle name="_입찰표지 _기장고등학교 듀얼모니터링 감시제어시스템 제작 구입 설치_내역서" xfId="5312" xr:uid="{C395BA1B-70AA-406C-8E07-62208BDEFB6A}"/>
    <cellStyle name="_입찰표지 _내역(02.04.16)선우대교" xfId="5313" xr:uid="{892190E4-EECF-4F98-A18B-269A4AB5CF5E}"/>
    <cellStyle name="_입찰표지 _내역(02.04.16)선우대교_☆남악2-3공구가실행" xfId="5314" xr:uid="{135FFEA5-8AAC-484C-A79D-C0ACD624B8CA}"/>
    <cellStyle name="_입찰표지 _내역(02.04.17)선우대교" xfId="5315" xr:uid="{E9A941C6-5013-4197-A914-AAD6DD83607A}"/>
    <cellStyle name="_입찰표지 _내역(02.04.17)선우대교_☆남악2-3공구가실행" xfId="5316" xr:uid="{9E1D01E5-65A9-466C-B096-A19AA5BC823E}"/>
    <cellStyle name="_입찰표지 _내역(02.04.17)추모공원" xfId="5317" xr:uid="{DC4E2B7C-0292-48A5-A6CF-535928254C2C}"/>
    <cellStyle name="_입찰표지 _내역(02.04.17)추모공원_☆남악2-3공구가실행" xfId="5318" xr:uid="{3D425427-00F7-4E17-9969-A49C58225B21}"/>
    <cellStyle name="_입찰표지 _내역(02.09.30)신령-영천(2공구)" xfId="5319" xr:uid="{33C3CCDB-C9F1-48BB-8996-521032159FA2}"/>
    <cellStyle name="_입찰표지 _내역(02.09.30)신령-영천(2공구)_☆남악2-3공구가실행" xfId="5320" xr:uid="{1A3A087A-5573-41D6-8DF1-CE9FE4531C58}"/>
    <cellStyle name="_입찰표지 _내역(02.10.14)신령-영천(2공구)-0.3312" xfId="5321" xr:uid="{41B7020F-6588-4235-8430-CD8CE9D94AF6}"/>
    <cellStyle name="_입찰표지 _내역(02.10.14)신령-영천(2공구)-0.3312_☆남악2-3공구가실행" xfId="5322" xr:uid="{F23A4872-425A-41EB-9B8A-A9362DDC90E0}"/>
    <cellStyle name="_입찰표지 _내역(02.11.07)강변북로(청담대교-성수대교)확장공사" xfId="5323" xr:uid="{4B614EA5-22F0-410F-AC59-6CB12E9914F9}"/>
    <cellStyle name="_입찰표지 _내역(02.11.07)강변북로(청담대교-성수대교)확장공사_☆남악2-3공구가실행" xfId="5324" xr:uid="{B4A6DDF4-31FB-49E9-9280-3003B1E2FDCE}"/>
    <cellStyle name="_입찰표지 _내역(02.11.27)무안~광주간 건설공사(제2공구)투찰" xfId="5325" xr:uid="{DAAEB2EA-224F-4F5B-90F2-651318D8E9D8}"/>
    <cellStyle name="_입찰표지 _내역(02.11.27)무안~광주간 건설공사(제2공구)투찰_☆남악2-3공구가실행" xfId="5326" xr:uid="{ADF90C76-EA26-47F4-8704-A91D53EF8719}"/>
    <cellStyle name="_입찰표지 _대안투찰내역(0221)" xfId="5327" xr:uid="{FE6389F4-8712-430C-8833-9FDFCE6AB6A1}"/>
    <cellStyle name="_입찰표지 _대안투찰내역(0223)" xfId="5328" xr:uid="{2D0E9FD3-D8F7-41F0-B877-B01F37BF6391}"/>
    <cellStyle name="_입찰표지 _대안투찰내역(확정본0226)" xfId="5329" xr:uid="{E20BA67E-492A-41D2-82EA-FCE0C0504DDB}"/>
    <cellStyle name="_입찰표지 _도급실행0211" xfId="5330" xr:uid="{852939A8-4254-4B08-82EB-11A25CFC74A6}"/>
    <cellStyle name="_입찰표지 _부산남천동병원내역서(남일)" xfId="5331" xr:uid="{DB0EA452-70BB-427E-8DAC-F64F91AD729D}"/>
    <cellStyle name="_입찰표지 _부산남천동병원내역서(남일) 2" xfId="5332" xr:uid="{D55E7AF2-D4D9-4B46-A0F2-C28C1B586C15}"/>
    <cellStyle name="_입찰표지 _부산남천동병원내역서(남일)_2도급내역(계약분)" xfId="5333" xr:uid="{D7DABD65-0559-4D2B-AD7C-C10F0C08E71E}"/>
    <cellStyle name="_입찰표지 _부산남천동병원내역서(남일)_2도급내역(계약분) 2" xfId="5334" xr:uid="{515B7BDB-74D1-4D53-820A-FE309A1F2951}"/>
    <cellStyle name="_입찰표지 _부산남천동병원내역서(남일)_2도급내역(계약분)_협조전" xfId="5335" xr:uid="{D96E6B0E-08C7-48AB-97B5-78C14DC6F1B6}"/>
    <cellStyle name="_입찰표지 _부산남천동병원내역서(남일)_2도급내역(계약분)_협조전 2" xfId="5336" xr:uid="{5610BA67-2D21-4940-BB50-396D6DB63353}"/>
    <cellStyle name="_입찰표지 _부산남천동병원내역서(남일)_2도급내역(계약분)_협조전_협조전" xfId="5337" xr:uid="{923D81F2-F1E8-4094-B1CB-92AA030EFB1C}"/>
    <cellStyle name="_입찰표지 _부산남천동병원내역서(남일)_2도급내역(계약분)_협조전_협조전 2" xfId="5338" xr:uid="{EB037A17-F951-4E82-95A6-7C1E3DABFB9D}"/>
    <cellStyle name="_입찰표지 _부산남천동병원내역서(남일)_공정표" xfId="5339" xr:uid="{833EB287-1E13-4234-9EC4-295558B5E94C}"/>
    <cellStyle name="_입찰표지 _부산남천동병원내역서(남일)_공정표 2" xfId="5340" xr:uid="{092E2D96-A151-44FB-BC71-F9A51FFCC9F0}"/>
    <cellStyle name="_입찰표지 _부산남천동병원내역서(남일)_공정표_협조전" xfId="5341" xr:uid="{23909479-AB73-4269-BCEC-7EEA608C6F3B}"/>
    <cellStyle name="_입찰표지 _부산남천동병원내역서(남일)_공정표_협조전 2" xfId="5342" xr:uid="{179331D7-BA2C-448E-952B-45BE0D97E754}"/>
    <cellStyle name="_입찰표지 _부산남천동병원내역서(남일)_공정표_협조전_협조전" xfId="5343" xr:uid="{0A9E7D22-18F9-4F43-A6B2-98EC6DF60E6C}"/>
    <cellStyle name="_입찰표지 _부산남천동병원내역서(남일)_공정표_협조전_협조전 2" xfId="5344" xr:uid="{E94844AA-D494-43D9-B6AB-50F675EC0A77}"/>
    <cellStyle name="_입찰표지 _부산남천동병원내역서(남일)_세종회관입찰보고서" xfId="5345" xr:uid="{77C23DFD-4988-48F6-B933-5632CF2214F3}"/>
    <cellStyle name="_입찰표지 _부산남천동병원내역서(남일)_세종회관입찰보고서 2" xfId="5346" xr:uid="{803C24E1-0ED7-4E78-A7A6-4C4C4AE0268D}"/>
    <cellStyle name="_입찰표지 _부산남천동병원내역서(남일)_세종회관입찰보고서_협조전" xfId="5347" xr:uid="{74D490E6-D1FA-4B36-A628-325B1CB2DAF9}"/>
    <cellStyle name="_입찰표지 _부산남천동병원내역서(남일)_세종회관입찰보고서_협조전 2" xfId="5348" xr:uid="{81B5F80D-7C02-4BB3-B4EB-ABDA1A03BF5F}"/>
    <cellStyle name="_입찰표지 _부산남천동병원내역서(남일)_세종회관입찰보고서_협조전_협조전" xfId="5349" xr:uid="{E7466848-B4E1-499D-981E-F02BB2F04BEF}"/>
    <cellStyle name="_입찰표지 _부산남천동병원내역서(남일)_세종회관입찰보고서_협조전_협조전 2" xfId="5350" xr:uid="{9C37E421-A452-4FAC-AC7B-A49292483863}"/>
    <cellStyle name="_입찰표지 _부산남천동병원내역서(남일)_입찰보고서" xfId="5351" xr:uid="{A320AD51-EC70-4507-BD64-6FA3DA1675B5}"/>
    <cellStyle name="_입찰표지 _부산남천동병원내역서(남일)_입찰보고서 2" xfId="5352" xr:uid="{F4B52483-970F-4FBE-9CA8-14E096F62935}"/>
    <cellStyle name="_입찰표지 _부산남천동병원내역서(남일)_입찰보고서_협조전" xfId="5353" xr:uid="{4DF86210-7182-490E-91EA-976EAB5EEE3B}"/>
    <cellStyle name="_입찰표지 _부산남천동병원내역서(남일)_입찰보고서_협조전 2" xfId="5354" xr:uid="{A6A5B0BC-C145-45EB-974B-E5A286455BD6}"/>
    <cellStyle name="_입찰표지 _부산남천동병원내역서(남일)_입찰보고서_협조전_협조전" xfId="5355" xr:uid="{4F48F01B-A44C-491D-B436-9ABC19E07652}"/>
    <cellStyle name="_입찰표지 _부산남천동병원내역서(남일)_입찰보고서_협조전_협조전 2" xfId="5356" xr:uid="{A75EE3FE-B355-43DE-81A1-FFF4AD83DFC8}"/>
    <cellStyle name="_입찰표지 _부산남천동병원내역서(남일)_협조전" xfId="5357" xr:uid="{F695C1D5-F49F-4002-BB5E-4533905D3C9D}"/>
    <cellStyle name="_입찰표지 _부산남천동병원내역서(남일)_협조전 2" xfId="5358" xr:uid="{E0687686-ECC2-4F90-87A3-0293BB478D7B}"/>
    <cellStyle name="_입찰표지 _부산남천동병원내역서(남일)_협조전_협조전" xfId="5359" xr:uid="{6B3FA7C5-BBC2-403E-BF0D-8062C7C88355}"/>
    <cellStyle name="_입찰표지 _부산남천동병원내역서(남일)_협조전_협조전 2" xfId="5360" xr:uid="{86C7EF0A-C597-41A4-8CBA-EF8053D620BA}"/>
    <cellStyle name="_입찰표지 _월곳집행(본사)" xfId="5361" xr:uid="{538FA0D9-50A3-41AD-869C-C959CEE7C594}"/>
    <cellStyle name="_입찰표지 _월곳집행(본사) 2" xfId="5362" xr:uid="{457CA860-4678-41F7-9AB7-9974B9B2FE89}"/>
    <cellStyle name="_입찰표지 _월곳집행(본사)_공내역서(소방)" xfId="5363" xr:uid="{16A47223-DED6-402A-9C59-BCA55B598A87}"/>
    <cellStyle name="_입찰표지 _월곳집행(본사)_공내역서(소방) 2" xfId="5364" xr:uid="{FDF7D748-0049-4B2A-A1F8-4978DC958C30}"/>
    <cellStyle name="_입찰표지 _월곳집행(본사)_공내역서(소방final)" xfId="5365" xr:uid="{2E06ABF4-31A6-474A-A30D-BA263AE227E9}"/>
    <cellStyle name="_입찰표지 _월곳집행(본사)_공내역서(소방final) 2" xfId="5366" xr:uid="{4E7DC754-0090-4CC6-BA18-57F060D97AC6}"/>
    <cellStyle name="_입찰표지 _의정부" xfId="5367" xr:uid="{2B599768-439F-4791-868C-D07ECDE10E0D}"/>
    <cellStyle name="_입찰표지 _의정부 2" xfId="5368" xr:uid="{428B20EC-6321-4833-96A7-D1C21257A442}"/>
    <cellStyle name="_입찰표지 _의정부_건국대학교공내역1028" xfId="5369" xr:uid="{B63D5394-3F01-40D6-8D59-5533FC5D6855}"/>
    <cellStyle name="_입찰표지 _의정부_건국대학교공내역1028 2" xfId="5370" xr:uid="{28FE5CE7-4296-4DDE-B64B-ED7549D40626}"/>
    <cellStyle name="_입찰표지 _의정부_건국대학교공내역1028_건국대학교공내역1028" xfId="5371" xr:uid="{D5D19E03-1541-4706-B26A-2E90BD3C711A}"/>
    <cellStyle name="_입찰표지 _의정부_건국대학교공내역1028_건국대학교공내역1028 2" xfId="5372" xr:uid="{F297B954-89DA-4DF1-A948-A19347778536}"/>
    <cellStyle name="_입찰표지 _의정부_건국대학교공내역1028_건국대학교공내역1028_협조전" xfId="5373" xr:uid="{BD479C94-D908-40E5-AA6A-6A3DFC2869F1}"/>
    <cellStyle name="_입찰표지 _의정부_건국대학교공내역1028_건국대학교공내역1028_협조전 2" xfId="5374" xr:uid="{DE824903-BA24-463E-97A0-72FE131B58C6}"/>
    <cellStyle name="_입찰표지 _의정부_건국대학교공내역1028_건국대학교공내역1028_협조전_협조전" xfId="5375" xr:uid="{D3A5C62E-F406-402F-B1D8-F2BB34F375D5}"/>
    <cellStyle name="_입찰표지 _의정부_건국대학교공내역1028_건국대학교공내역1028_협조전_협조전 2" xfId="5376" xr:uid="{211C99F1-0EEC-4F87-8E94-EB24091B35DC}"/>
    <cellStyle name="_입찰표지 _의정부_건국대학교공내역1028_협조전" xfId="5377" xr:uid="{531E3C39-4449-44B8-B426-73B73B9BB668}"/>
    <cellStyle name="_입찰표지 _의정부_건국대학교공내역1028_협조전 2" xfId="5378" xr:uid="{32EA6884-75B3-4671-8908-3BE5667FFF78}"/>
    <cellStyle name="_입찰표지 _의정부_건국대학교공내역1028_협조전_협조전" xfId="5379" xr:uid="{788FB9E5-4D2A-45F5-A9A9-E1C222422E59}"/>
    <cellStyle name="_입찰표지 _의정부_건국대학교공내역1028_협조전_협조전 2" xfId="5380" xr:uid="{82B1DCDB-B829-47E6-8F01-B2A7D9E0A161}"/>
    <cellStyle name="_입찰표지 _의정부_협조전" xfId="5381" xr:uid="{C00DBB7C-07B6-4EAD-902D-E78E5CB7D992}"/>
    <cellStyle name="_입찰표지 _의정부_협조전 2" xfId="5382" xr:uid="{71C86D31-2170-417E-ABD7-D17095ABDCD9}"/>
    <cellStyle name="_입찰표지 _의정부_협조전_협조전" xfId="5383" xr:uid="{75F284FA-99A3-4D12-8C9E-5BA81987351B}"/>
    <cellStyle name="_입찰표지 _의정부_협조전_협조전 2" xfId="5384" xr:uid="{25C6E637-8BB5-4320-AAE6-9E264CA35398}"/>
    <cellStyle name="_입찰표지 _의정부성모병원" xfId="5385" xr:uid="{9BD36531-6B5E-4ED8-BFC4-621FECDDAA5A}"/>
    <cellStyle name="_입찰표지 _의정부성모병원 2" xfId="5386" xr:uid="{73E96DEB-356D-48CA-826F-8A514E8B1E3D}"/>
    <cellStyle name="_입찰표지 _의정부성모병원_건국대학교공내역1028" xfId="5387" xr:uid="{1C123417-AF94-43F8-9203-F232477050FC}"/>
    <cellStyle name="_입찰표지 _의정부성모병원_건국대학교공내역1028 2" xfId="5388" xr:uid="{EB29E5FC-D7E8-41CB-B9D5-F8AD007C615F}"/>
    <cellStyle name="_입찰표지 _의정부성모병원_건국대학교공내역1028_건국대학교공내역1028" xfId="5389" xr:uid="{E7815F8C-B889-4F64-8D27-DBE0B2E47216}"/>
    <cellStyle name="_입찰표지 _의정부성모병원_건국대학교공내역1028_건국대학교공내역1028 2" xfId="5390" xr:uid="{EE24C4A9-796A-48EB-9FC1-29D499D82989}"/>
    <cellStyle name="_입찰표지 _의정부성모병원_건국대학교공내역1028_건국대학교공내역1028_협조전" xfId="5391" xr:uid="{58EE3AE2-2747-41A3-BEA1-1BE858ED32A4}"/>
    <cellStyle name="_입찰표지 _의정부성모병원_건국대학교공내역1028_건국대학교공내역1028_협조전 2" xfId="5392" xr:uid="{251A384D-9944-4BA4-BF72-A2A6FF129AE6}"/>
    <cellStyle name="_입찰표지 _의정부성모병원_건국대학교공내역1028_건국대학교공내역1028_협조전_협조전" xfId="5393" xr:uid="{E94EBC0A-6A4A-4F1E-B23E-C696B3ECA7D3}"/>
    <cellStyle name="_입찰표지 _의정부성모병원_건국대학교공내역1028_건국대학교공내역1028_협조전_협조전 2" xfId="5394" xr:uid="{8D12AB46-63CA-4EE2-8BC8-B126DBEC5F41}"/>
    <cellStyle name="_입찰표지 _의정부성모병원_건국대학교공내역1028_협조전" xfId="5395" xr:uid="{20B81BF5-40AB-4E99-B955-8A376DFB04CD}"/>
    <cellStyle name="_입찰표지 _의정부성모병원_건국대학교공내역1028_협조전 2" xfId="5396" xr:uid="{DFAE1E54-1562-4303-932F-E141AF6D1FE8}"/>
    <cellStyle name="_입찰표지 _의정부성모병원_건국대학교공내역1028_협조전_협조전" xfId="5397" xr:uid="{9C9157B8-5C58-42A6-AA0E-0063CCD981CA}"/>
    <cellStyle name="_입찰표지 _의정부성모병원_건국대학교공내역1028_협조전_협조전 2" xfId="5398" xr:uid="{E6B3DE13-818C-4BC6-A607-DAAAB87D1C04}"/>
    <cellStyle name="_입찰표지 _의정부성모병원_협조전" xfId="5399" xr:uid="{FB34F257-0A6D-4E88-B4FE-85AB852F7B3E}"/>
    <cellStyle name="_입찰표지 _의정부성모병원_협조전 2" xfId="5400" xr:uid="{C35EAC4D-8956-4B25-8982-223D202509D1}"/>
    <cellStyle name="_입찰표지 _의정부성모병원_협조전_협조전" xfId="5401" xr:uid="{E84552F5-E65B-4FDE-A94E-4D58F1E37288}"/>
    <cellStyle name="_입찰표지 _의정부성모병원_협조전_협조전 2" xfId="5402" xr:uid="{87524CAE-761E-4BE1-B8C5-2399FC97E30C}"/>
    <cellStyle name="_입찰표지 _조0203(1000억이상)" xfId="5403" xr:uid="{D4186124-08A9-4A23-89C0-601A2466072E}"/>
    <cellStyle name="_입찰표지 _중동성황(가)실행" xfId="5404" xr:uid="{90A97376-0C2C-4960-AFCF-A49C56012338}"/>
    <cellStyle name="_입찰표지 _중동성황(가)실행_(가)실행" xfId="5405" xr:uid="{41973DF9-4AE8-448A-8AA7-DE0A1FE822C7}"/>
    <cellStyle name="_입찰표지 _중동성황(가)실행_(가)실행2" xfId="5406" xr:uid="{67DD977E-F5E2-4D63-9D94-B0C7B4E09980}"/>
    <cellStyle name="_입찰표지 _중동성황(가)실행_중동성황(가)실행" xfId="5407" xr:uid="{ACDCCB39-2247-4798-A803-AC115CEBD49E}"/>
    <cellStyle name="_입찰표지 _중동-성황투찰(new)(발주자변경)" xfId="5408" xr:uid="{B5FB8D41-3EBE-4F57-A878-393F3C366672}"/>
    <cellStyle name="_입찰표지 _중동-성황투찰(new)(발주자변경)_(가)실행" xfId="5409" xr:uid="{13D954AE-EE0B-4477-BD07-2839AF5FD0A9}"/>
    <cellStyle name="_입찰표지 _중동-성황투찰(new)(발주자변경)_(가)실행2" xfId="5410" xr:uid="{2C156E18-E7F3-4AE7-83DD-3067F63B5346}"/>
    <cellStyle name="_입찰표지 _중동-성황투찰(new)(발주자변경)_중동성황(가)실행" xfId="5411" xr:uid="{4C7B2EDA-0834-40FC-8361-5A15FF58AEB8}"/>
    <cellStyle name="_입찰표지 _집행 (93)" xfId="5412" xr:uid="{D811B4D2-9DE5-47C7-A3E6-4C9783522AB3}"/>
    <cellStyle name="_입찰표지 _청주중원(부대입찰) 견적" xfId="5413" xr:uid="{A5CA255F-6A0A-4773-BC51-5283826B0D9C}"/>
    <cellStyle name="_입찰표지 _청주중원(부대입찰) 견적 2" xfId="5414" xr:uid="{A8C3819C-6CF9-4442-AB1B-C63FDC2AA92F}"/>
    <cellStyle name="_입찰표지 _청주중원(부대입찰) 견적_건국대학교공내역1028" xfId="5415" xr:uid="{E8E58756-0C80-485C-B29E-7B10080F08F0}"/>
    <cellStyle name="_입찰표지 _청주중원(부대입찰) 견적_건국대학교공내역1028 2" xfId="5416" xr:uid="{2B465FA5-79BC-4EA0-B3F4-A844AAECEE54}"/>
    <cellStyle name="_입찰표지 _청주중원(부대입찰) 견적_건국대학교공내역1028_건국대학교공내역1028" xfId="5417" xr:uid="{CF738713-95CD-4F7E-A474-A5FFBEF0058C}"/>
    <cellStyle name="_입찰표지 _청주중원(부대입찰) 견적_건국대학교공내역1028_건국대학교공내역1028 2" xfId="5418" xr:uid="{683FC355-EFF1-4C3D-ADB3-F4653F82D4A2}"/>
    <cellStyle name="_입찰표지 _청주중원(부대입찰) 견적_건국대학교공내역1028_건국대학교공내역1028_협조전" xfId="5419" xr:uid="{D166A114-9CF7-4B23-BECA-7CE410AAD083}"/>
    <cellStyle name="_입찰표지 _청주중원(부대입찰) 견적_건국대학교공내역1028_건국대학교공내역1028_협조전 2" xfId="5420" xr:uid="{DBAFE0DC-B3E3-402E-AB24-1CB8BD855DC2}"/>
    <cellStyle name="_입찰표지 _청주중원(부대입찰) 견적_건국대학교공내역1028_건국대학교공내역1028_협조전_협조전" xfId="5421" xr:uid="{DE272C1D-38AC-4347-B91E-02B46BF5C835}"/>
    <cellStyle name="_입찰표지 _청주중원(부대입찰) 견적_건국대학교공내역1028_건국대학교공내역1028_협조전_협조전 2" xfId="5422" xr:uid="{882280DC-ADCC-44B7-9A2B-99D5C20F987B}"/>
    <cellStyle name="_입찰표지 _청주중원(부대입찰) 견적_건국대학교공내역1028_협조전" xfId="5423" xr:uid="{3481FDFD-DC88-4A5E-AE88-028CE1B6FCE5}"/>
    <cellStyle name="_입찰표지 _청주중원(부대입찰) 견적_건국대학교공내역1028_협조전 2" xfId="5424" xr:uid="{20600C54-5187-4929-ADD4-E59DD38F89DF}"/>
    <cellStyle name="_입찰표지 _청주중원(부대입찰) 견적_건국대학교공내역1028_협조전_협조전" xfId="5425" xr:uid="{B16DF227-8BE9-495C-A786-AB0E278690D9}"/>
    <cellStyle name="_입찰표지 _청주중원(부대입찰) 견적_건국대학교공내역1028_협조전_협조전 2" xfId="5426" xr:uid="{EEBF2C28-4BD7-448C-93BC-0BD6330FE90A}"/>
    <cellStyle name="_입찰표지 _청주중원(부대입찰) 견적_협조전" xfId="5427" xr:uid="{E1525F65-EAED-490A-BAF5-F21F42FC07FA}"/>
    <cellStyle name="_입찰표지 _청주중원(부대입찰) 견적_협조전 2" xfId="5428" xr:uid="{D70F087A-A999-4BB9-8100-5FBED1297E6B}"/>
    <cellStyle name="_입찰표지 _청주중원(부대입찰) 견적_협조전_협조전" xfId="5429" xr:uid="{7009B5A7-2607-4EA6-A6F1-1CA24FC42694}"/>
    <cellStyle name="_입찰표지 _청주중원(부대입찰) 견적_협조전_협조전 2" xfId="5430" xr:uid="{093FC5BE-FA56-4EA0-8D7F-889C10237032}"/>
    <cellStyle name="_입찰표지 _토공및구조물" xfId="5431" xr:uid="{931FAC4A-D2AD-4094-AA7C-0D00A652EEBE}"/>
    <cellStyle name="_입찰표지 _토공및구조물_(가)실행" xfId="5432" xr:uid="{988D536E-BB46-4064-84E5-EF47F1433FC0}"/>
    <cellStyle name="_입찰표지 _토공및구조물_(가)실행2" xfId="5433" xr:uid="{D84331AB-F778-4F2B-9F37-D6EB6478CDF0}"/>
    <cellStyle name="_입찰표지 _토공및구조물_중동성황(가)실행" xfId="5434" xr:uid="{A7DA9AA4-9935-473F-A7FB-901A49B0791D}"/>
    <cellStyle name="_입찰표지 _토공및터널발주" xfId="5435" xr:uid="{C235B9FD-03BD-49C5-BB2B-BCF4316AF3BB}"/>
    <cellStyle name="_입찰표지 _토공및터널발주분내역서1" xfId="5436" xr:uid="{54D5BD46-C5C3-4A9B-A28B-647806E32045}"/>
    <cellStyle name="_입찰표지 _협조전" xfId="5437" xr:uid="{0979FC3F-6A68-4C37-93E6-3EA1EFA83945}"/>
    <cellStyle name="_입찰표지 _협조전 2" xfId="5438" xr:uid="{721612D6-6079-4A71-AE3D-AC7B072DD735}"/>
    <cellStyle name="_입찰표지 _협조전_협조전" xfId="5439" xr:uid="{95889BCE-91CD-45B1-8BD2-0E63AB23238F}"/>
    <cellStyle name="_입찰표지 _협조전_협조전 2" xfId="5440" xr:uid="{7DA6C46F-5BD0-4AA6-AF98-4B1DD3545C9E}"/>
    <cellStyle name="_자금수지09" xfId="5441" xr:uid="{3BBA8D28-1282-4F43-B5D8-FC187A0E6AA1}"/>
    <cellStyle name="_자금수지11" xfId="5442" xr:uid="{C5E0DC26-D713-434B-B417-3099D717A292}"/>
    <cellStyle name="_자금수지12" xfId="5443" xr:uid="{D331B62D-B15D-4C36-88AB-0A5451DD7280}"/>
    <cellStyle name="_자금수지관련소장님보고(030830)" xfId="5444" xr:uid="{B2121E59-4BEC-4618-8F2D-F6B6DED30386}"/>
    <cellStyle name="_자금수지관련소장님보고(030830) 2" xfId="5445" xr:uid="{072F223C-581B-4E56-8AA8-CF2C9A2D0BF1}"/>
    <cellStyle name="_자라다(견적서)" xfId="5446" xr:uid="{10D3FE19-EC54-48D6-B08C-B09F54333BE4}"/>
    <cellStyle name="_자유로 I-PARK A공구 전기견적서" xfId="5447" xr:uid="{DF1F1A8A-6BC4-4306-9204-853AECAB45BF}"/>
    <cellStyle name="_자유로 I-PARK A공구 전기견적서 2" xfId="5448" xr:uid="{94D164A5-BB3C-4EB7-8FCC-1EB90732C83D}"/>
    <cellStyle name="_작업내역(전기,통신)" xfId="5449" xr:uid="{378D4CF4-87C8-4BA2-BB7B-4787584964CF}"/>
    <cellStyle name="_작업내역(전기,통신) 2" xfId="5450" xr:uid="{30E998AA-8382-445F-8897-84819514E327}"/>
    <cellStyle name="_잠실백화점_정산(유진)" xfId="5451" xr:uid="{04E948DF-6040-482A-8F30-FA4490951547}"/>
    <cellStyle name="_잠실백화점_정산(유진) 2" xfId="5452" xr:uid="{16864C04-27DA-4939-9BB6-F3CFBE7E6719}"/>
    <cellStyle name="_잠실점" xfId="5453" xr:uid="{0E1789D6-537F-4375-B0F7-A54862DB68B8}"/>
    <cellStyle name="_잠실점 2" xfId="5454" xr:uid="{69E7BD8A-642B-41FA-9A23-AC002942E821}"/>
    <cellStyle name="_잠실점방송리뉴얼정산내역서" xfId="5455" xr:uid="{C1DB802C-DCF5-4ED7-AE0A-CAFB6924DA32}"/>
    <cellStyle name="_잠실점방송리뉴얼정산내역서 2" xfId="5456" xr:uid="{C5E7C587-F75C-4B74-B0F6-B56351E9DD5E}"/>
    <cellStyle name="_잠실점약전기성내역(1회신청)" xfId="5457" xr:uid="{A61EE4B3-E764-4C38-90CB-9911098D250A}"/>
    <cellStyle name="_잠실점약전기성내역(1회신청) 2" xfId="5458" xr:uid="{2CCC7A9C-F7BB-42AD-8181-3D2736DA6858}"/>
    <cellStyle name="_잠실점약전내역" xfId="5459" xr:uid="{512F9EC2-22EF-4483-9895-4771F01EE30A}"/>
    <cellStyle name="_잠실점약전내역 2" xfId="5460" xr:uid="{559EBF3D-C4FE-4DC9-9281-09EEBA6FD7E6}"/>
    <cellStyle name="_장비개발실 LAB 내역0924(스팀" xfId="5461" xr:uid="{37F0B229-D805-461A-9008-624F79CD2983}"/>
    <cellStyle name="_장비부표(2004 하반기)" xfId="5462" xr:uid="{57F24E92-C703-4683-9739-17E62280C42A}"/>
    <cellStyle name="_장애인 실내체육관 신축공사 " xfId="5463" xr:uid="{BB58DB92-F730-49ED-BEE0-9AFB89EC3F3C}"/>
    <cellStyle name="_장애인 실내체육관 신축공사  2" xfId="5464" xr:uid="{B69C718A-46EA-470A-9527-994CB0D17793}"/>
    <cellStyle name="_장현중(내역서+개요)" xfId="5465" xr:uid="{565FE647-A0CA-4E9D-BB57-E8782E4F49A7}"/>
    <cellStyle name="_재부재시스템_견적서_SMT060925" xfId="5466" xr:uid="{97CB97DC-6D66-4A30-BF6C-AA8F8F6742E0}"/>
    <cellStyle name="_재부재시스템_견적서_SMT060925 2" xfId="5467" xr:uid="{5A296711-FD98-4DF7-8C15-CBA0DE037A03}"/>
    <cellStyle name="_재수정 배출수동설계" xfId="5468" xr:uid="{601664D3-B975-43C6-9309-C3978BCBC4F6}"/>
    <cellStyle name="_재수정 배출수동설계 2" xfId="5469" xr:uid="{EB1D0A17-1122-4530-AF3E-C3745DC94523}"/>
    <cellStyle name="_재재수정 배출수동설계" xfId="5470" xr:uid="{140E5907-3DF3-4D8E-A809-C184D3FA5920}"/>
    <cellStyle name="_재재수정 배출수동설계 2" xfId="5471" xr:uid="{32AB9F45-12E0-4934-AA69-9170D3E221C4}"/>
    <cellStyle name="_적격 " xfId="5472" xr:uid="{C97919B3-66FB-4FAF-AA44-166B3D7A7395}"/>
    <cellStyle name="_적격  2" xfId="5473" xr:uid="{F90D5299-3597-45AB-827E-C5BB508B9F6F}"/>
    <cellStyle name="_적격 _2008년 중요목조문화재 방제시스템" xfId="5474" xr:uid="{A33C6A71-7C7C-475F-A5EC-F202E71BB276}"/>
    <cellStyle name="_적격 _건국대병원" xfId="5475" xr:uid="{2128F6E6-92DC-40D4-B4CF-BE7627195009}"/>
    <cellStyle name="_적격 _건국대병원 2" xfId="5476" xr:uid="{CAD8555F-24E8-477C-BDB0-9820897C0721}"/>
    <cellStyle name="_적격 _건국대병원_건국대학교공내역1028" xfId="5477" xr:uid="{7AA5AF66-CC08-437D-B3E4-32C4E913874A}"/>
    <cellStyle name="_적격 _건국대병원_건국대학교공내역1028 2" xfId="5478" xr:uid="{5AC456C3-0EE5-4440-8906-711DB72CC2EF}"/>
    <cellStyle name="_적격 _건국대병원_건국대학교공내역1028_건국대학교공내역1028" xfId="5479" xr:uid="{2160D92C-655F-4B91-935D-224AB71335E3}"/>
    <cellStyle name="_적격 _건국대병원_건국대학교공내역1028_건국대학교공내역1028 2" xfId="5480" xr:uid="{1EEF6855-0165-41A5-B4A2-DE495B2D1416}"/>
    <cellStyle name="_적격 _건국대병원_건국대학교공내역1028_건국대학교공내역1028_협조전" xfId="5481" xr:uid="{3401D539-9547-4B47-AF48-C9CA88930721}"/>
    <cellStyle name="_적격 _건국대병원_건국대학교공내역1028_건국대학교공내역1028_협조전 2" xfId="5482" xr:uid="{4F964472-ED5B-40DC-8D0E-B29E1E74758C}"/>
    <cellStyle name="_적격 _건국대병원_건국대학교공내역1028_건국대학교공내역1028_협조전_협조전" xfId="5483" xr:uid="{84A48B1A-C2AD-44AC-BD02-0B9E524B1F31}"/>
    <cellStyle name="_적격 _건국대병원_건국대학교공내역1028_건국대학교공내역1028_협조전_협조전 2" xfId="5484" xr:uid="{195D4B57-2916-400F-9C6C-5F525396499E}"/>
    <cellStyle name="_적격 _건국대병원_건국대학교공내역1028_협조전" xfId="5485" xr:uid="{A2F2047E-D94C-494D-B2DD-8C5E74355782}"/>
    <cellStyle name="_적격 _건국대병원_건국대학교공내역1028_협조전 2" xfId="5486" xr:uid="{29751675-CFCD-424A-97D8-57C367657702}"/>
    <cellStyle name="_적격 _건국대병원_건국대학교공내역1028_협조전_협조전" xfId="5487" xr:uid="{944D2CE1-685B-4CFF-8819-5B4A6F9EBC52}"/>
    <cellStyle name="_적격 _건국대병원_건국대학교공내역1028_협조전_협조전 2" xfId="5488" xr:uid="{BF89A441-9775-4E8D-AB50-60F2716D3051}"/>
    <cellStyle name="_적격 _건국대병원_협조전" xfId="5489" xr:uid="{8D79E2F1-D266-418B-AAA1-8CEB746389E1}"/>
    <cellStyle name="_적격 _건국대병원_협조전 2" xfId="5490" xr:uid="{43D77524-2D9A-4A4A-BAED-FA53CCBE188D}"/>
    <cellStyle name="_적격 _건국대병원_협조전_협조전" xfId="5491" xr:uid="{2E634FA5-766B-4197-9064-9421FCCC0FE9}"/>
    <cellStyle name="_적격 _건국대병원_협조전_협조전 2" xfId="5492" xr:uid="{FB2368F4-85E6-4F79-B7C2-7A716A2C56A3}"/>
    <cellStyle name="_적격 _건국대학교공내역1028" xfId="5493" xr:uid="{FECB433E-D936-483C-BC59-830632551C27}"/>
    <cellStyle name="_적격 _건국대학교공내역1028 2" xfId="5494" xr:uid="{735D2C83-F576-4CF5-972A-5203BB853D14}"/>
    <cellStyle name="_적격 _건국대학교공내역1028_협조전" xfId="5495" xr:uid="{0E388272-B390-4503-9FC6-04BA4692A648}"/>
    <cellStyle name="_적격 _건국대학교공내역1028_협조전 2" xfId="5496" xr:uid="{8C5D565D-86DB-4526-BC2F-2500323E9BFD}"/>
    <cellStyle name="_적격 _건국대학교공내역1028_협조전_협조전" xfId="5497" xr:uid="{42D04CF2-07B2-4E5B-B880-183A441EE845}"/>
    <cellStyle name="_적격 _건국대학교공내역1028_협조전_협조전 2" xfId="5498" xr:uid="{E1297382-CE3E-489E-843B-2C1F6EAA6B8F}"/>
    <cellStyle name="_적격 _건국대학교병원 견적_미동" xfId="5499" xr:uid="{B8032EF4-C5D8-438C-9B69-ACBBCB804E36}"/>
    <cellStyle name="_적격 _건국대학교병원 견적_미동 2" xfId="5500" xr:uid="{918E569A-0F6E-444C-85B3-15C4969DFDE8}"/>
    <cellStyle name="_적격 _건국대학교병원 견적_미동_건국대학교공내역1028" xfId="5501" xr:uid="{1CAFF558-F441-4D13-BEFE-C8A61A5DBC60}"/>
    <cellStyle name="_적격 _건국대학교병원 견적_미동_건국대학교공내역1028 2" xfId="5502" xr:uid="{E71DC16E-766A-4FB0-AF93-6328169EC59F}"/>
    <cellStyle name="_적격 _건국대학교병원 견적_미동_건국대학교공내역1028_건국대학교공내역1028" xfId="5503" xr:uid="{22229999-4A88-46CC-B639-440E44874CA6}"/>
    <cellStyle name="_적격 _건국대학교병원 견적_미동_건국대학교공내역1028_건국대학교공내역1028 2" xfId="5504" xr:uid="{7B5AF002-62ED-49CD-AFF4-856EA877EED5}"/>
    <cellStyle name="_적격 _건국대학교병원 견적_미동_건국대학교공내역1028_건국대학교공내역1028_협조전" xfId="5505" xr:uid="{61DDEC45-150E-44EA-8A36-16EAC73E8856}"/>
    <cellStyle name="_적격 _건국대학교병원 견적_미동_건국대학교공내역1028_건국대학교공내역1028_협조전 2" xfId="5506" xr:uid="{62477822-E8ED-47CB-B6DE-89AA24BC828B}"/>
    <cellStyle name="_적격 _건국대학교병원 견적_미동_건국대학교공내역1028_건국대학교공내역1028_협조전_협조전" xfId="5507" xr:uid="{3416458C-7B7B-4BDA-9E27-38791C15CE91}"/>
    <cellStyle name="_적격 _건국대학교병원 견적_미동_건국대학교공내역1028_건국대학교공내역1028_협조전_협조전 2" xfId="5508" xr:uid="{C7D19E4D-540F-4D79-AEC8-8868E395855D}"/>
    <cellStyle name="_적격 _건국대학교병원 견적_미동_건국대학교공내역1028_협조전" xfId="5509" xr:uid="{7AD84D28-FEB9-48A9-B372-80C9CE30276A}"/>
    <cellStyle name="_적격 _건국대학교병원 견적_미동_건국대학교공내역1028_협조전 2" xfId="5510" xr:uid="{4362DF9C-32B7-4B3A-B20F-0CA75614F8F1}"/>
    <cellStyle name="_적격 _건국대학교병원 견적_미동_건국대학교공내역1028_협조전_협조전" xfId="5511" xr:uid="{92BB35A3-E4C1-4F05-999E-8A64384DCE48}"/>
    <cellStyle name="_적격 _건국대학교병원 견적_미동_건국대학교공내역1028_협조전_협조전 2" xfId="5512" xr:uid="{75916247-C05E-4477-8931-0529CEA74FBD}"/>
    <cellStyle name="_적격 _건국대학교병원 견적_미동_협조전" xfId="5513" xr:uid="{3A84BEAF-14BB-4196-87DE-1DAB5565854D}"/>
    <cellStyle name="_적격 _건국대학교병원 견적_미동_협조전 2" xfId="5514" xr:uid="{140CE262-5100-4140-A401-AB620FDDB964}"/>
    <cellStyle name="_적격 _건국대학교병원 견적_미동_협조전_협조전" xfId="5515" xr:uid="{DE927677-07D5-4F1C-AEF8-02143163BCF4}"/>
    <cellStyle name="_적격 _건국대학교병원 견적_미동_협조전_협조전 2" xfId="5516" xr:uid="{130556B6-9B2F-470E-9C6A-AF90EC7D477C}"/>
    <cellStyle name="_적격 _건국대학교부대입찰업체견적서" xfId="5517" xr:uid="{D3EDEC65-73B9-4805-B38C-20C3FA82A78A}"/>
    <cellStyle name="_적격 _건국대학교부대입찰업체견적서 2" xfId="5518" xr:uid="{418E0CA7-B51C-4BB7-9755-82E388B8FA75}"/>
    <cellStyle name="_적격 _건국대학교부대입찰업체견적서_건국대학교공내역1028" xfId="5519" xr:uid="{9F8AABC7-1D07-49EF-9428-004C6CAD8E47}"/>
    <cellStyle name="_적격 _건국대학교부대입찰업체견적서_건국대학교공내역1028 2" xfId="5520" xr:uid="{148B55A8-45B6-45C9-B597-02C8CB213167}"/>
    <cellStyle name="_적격 _건국대학교부대입찰업체견적서_건국대학교공내역1028_건국대학교공내역1028" xfId="5521" xr:uid="{957A337D-C969-4198-B07E-CE75B9FD6169}"/>
    <cellStyle name="_적격 _건국대학교부대입찰업체견적서_건국대학교공내역1028_건국대학교공내역1028 2" xfId="5522" xr:uid="{808AE076-DC88-454D-BFDD-234EDABAE33A}"/>
    <cellStyle name="_적격 _건국대학교부대입찰업체견적서_건국대학교공내역1028_건국대학교공내역1028_협조전" xfId="5523" xr:uid="{AC41F637-245F-4300-A0AA-A1238A79546A}"/>
    <cellStyle name="_적격 _건국대학교부대입찰업체견적서_건국대학교공내역1028_건국대학교공내역1028_협조전 2" xfId="5524" xr:uid="{AB1B4AFE-0DA4-4879-9B45-01BECF6C1E85}"/>
    <cellStyle name="_적격 _건국대학교부대입찰업체견적서_건국대학교공내역1028_건국대학교공내역1028_협조전_협조전" xfId="5525" xr:uid="{48C2E3CF-66C4-40EA-BBB1-5983C67128AA}"/>
    <cellStyle name="_적격 _건국대학교부대입찰업체견적서_건국대학교공내역1028_건국대학교공내역1028_협조전_협조전 2" xfId="5526" xr:uid="{CB392432-3D73-43FD-A449-A66787E3EC95}"/>
    <cellStyle name="_적격 _건국대학교부대입찰업체견적서_건국대학교공내역1028_협조전" xfId="5527" xr:uid="{0B61A8DD-763D-46C2-AF87-E8968BD7D856}"/>
    <cellStyle name="_적격 _건국대학교부대입찰업체견적서_건국대학교공내역1028_협조전 2" xfId="5528" xr:uid="{22E6DE99-EC65-4523-84C1-31CAF3D8945F}"/>
    <cellStyle name="_적격 _건국대학교부대입찰업체견적서_건국대학교공내역1028_협조전_협조전" xfId="5529" xr:uid="{8484457F-EAC0-44A6-884B-FF3E3DE1EA15}"/>
    <cellStyle name="_적격 _건국대학교부대입찰업체견적서_건국대학교공내역1028_협조전_협조전 2" xfId="5530" xr:uid="{12F87DC1-98F4-4A04-8B4F-CBEFDE871FF9}"/>
    <cellStyle name="_적격 _건국대학교부대입찰업체견적서_협조전" xfId="5531" xr:uid="{738E2A5D-CC69-4BCB-9CB8-700B13378480}"/>
    <cellStyle name="_적격 _건국대학교부대입찰업체견적서_협조전 2" xfId="5532" xr:uid="{2837E34E-E82D-40DA-9833-F0B39708FBA4}"/>
    <cellStyle name="_적격 _건국대학교부대입찰업체견적서_협조전_협조전" xfId="5533" xr:uid="{B6DD6C9A-C4E3-4DA7-B600-132FD3C16F11}"/>
    <cellStyle name="_적격 _건국대학교부대입찰업체견적서_협조전_협조전 2" xfId="5534" xr:uid="{F0ABBB45-1F09-430A-8823-574C1C85AACF}"/>
    <cellStyle name="_적격 _견갑" xfId="5535" xr:uid="{DE9AB9B3-0688-4F02-879E-14AAF8C6D549}"/>
    <cellStyle name="_적격 _기장고등학교 듀얼모니터링 감시제어시스템 제작 구입 설치_내역서" xfId="5536" xr:uid="{A0779460-936B-4423-AF69-12884CDF59A6}"/>
    <cellStyle name="_적격 _부대1" xfId="5537" xr:uid="{41C27E07-8963-4B4A-97D2-BE6526BD92B0}"/>
    <cellStyle name="_적격 _부산남천동병원내역서(남일)" xfId="5538" xr:uid="{C96B295D-EF08-477F-96AF-35283BCEEFE8}"/>
    <cellStyle name="_적격 _부산남천동병원내역서(남일) 2" xfId="5539" xr:uid="{025D3262-2483-4006-B5E6-D9C49E0413FA}"/>
    <cellStyle name="_적격 _부산남천동병원내역서(남일)_2도급내역(계약분)" xfId="5540" xr:uid="{45258430-398B-45B4-9725-9E968DDF48EB}"/>
    <cellStyle name="_적격 _부산남천동병원내역서(남일)_2도급내역(계약분) 2" xfId="5541" xr:uid="{70DEEC7B-8CC3-4C36-A7EB-872D78A65446}"/>
    <cellStyle name="_적격 _부산남천동병원내역서(남일)_2도급내역(계약분)_협조전" xfId="5542" xr:uid="{D470099E-975A-4E54-B975-69C89B592BF0}"/>
    <cellStyle name="_적격 _부산남천동병원내역서(남일)_2도급내역(계약분)_협조전 2" xfId="5543" xr:uid="{84ABA5BD-4DB6-457E-9278-F71E2D3A07E0}"/>
    <cellStyle name="_적격 _부산남천동병원내역서(남일)_2도급내역(계약분)_협조전_협조전" xfId="5544" xr:uid="{C7D4D487-1DE0-4F4C-B9DF-D54899FE9E05}"/>
    <cellStyle name="_적격 _부산남천동병원내역서(남일)_2도급내역(계약분)_협조전_협조전 2" xfId="5545" xr:uid="{9A5188B4-B5E7-44D5-9101-990BA9227284}"/>
    <cellStyle name="_적격 _부산남천동병원내역서(남일)_공정표" xfId="5546" xr:uid="{AD3F0F9D-CE72-40AA-9A70-75DFAD51EE07}"/>
    <cellStyle name="_적격 _부산남천동병원내역서(남일)_공정표 2" xfId="5547" xr:uid="{AA9D8B35-C85B-44FB-8534-294875B0DC0B}"/>
    <cellStyle name="_적격 _부산남천동병원내역서(남일)_공정표_협조전" xfId="5548" xr:uid="{A247FE41-21A6-4B44-99FD-EBC6A106E99C}"/>
    <cellStyle name="_적격 _부산남천동병원내역서(남일)_공정표_협조전 2" xfId="5549" xr:uid="{1AFA9FBF-20C5-46C2-AF70-FA175945B900}"/>
    <cellStyle name="_적격 _부산남천동병원내역서(남일)_공정표_협조전_협조전" xfId="5550" xr:uid="{642C61AC-6E0A-4B3C-9829-89CF72279AD4}"/>
    <cellStyle name="_적격 _부산남천동병원내역서(남일)_공정표_협조전_협조전 2" xfId="5551" xr:uid="{F5983BEA-B56F-4F04-809C-CA8626AA225A}"/>
    <cellStyle name="_적격 _부산남천동병원내역서(남일)_세종회관입찰보고서" xfId="5552" xr:uid="{7248D243-F378-49E9-9B8E-189913285B6F}"/>
    <cellStyle name="_적격 _부산남천동병원내역서(남일)_세종회관입찰보고서 2" xfId="5553" xr:uid="{B80162EB-E64C-4C47-8579-4FA13B598633}"/>
    <cellStyle name="_적격 _부산남천동병원내역서(남일)_세종회관입찰보고서_협조전" xfId="5554" xr:uid="{9EE24528-5B27-4686-96AA-31AF93C9EB08}"/>
    <cellStyle name="_적격 _부산남천동병원내역서(남일)_세종회관입찰보고서_협조전 2" xfId="5555" xr:uid="{A701B083-893B-4D3F-B03F-6AB5BA2741A7}"/>
    <cellStyle name="_적격 _부산남천동병원내역서(남일)_세종회관입찰보고서_협조전_협조전" xfId="5556" xr:uid="{9E07674D-17F7-45DA-B589-E56E6C2D6004}"/>
    <cellStyle name="_적격 _부산남천동병원내역서(남일)_세종회관입찰보고서_협조전_협조전 2" xfId="5557" xr:uid="{E9B24D2B-7E21-4907-BEB8-4C6332499FFE}"/>
    <cellStyle name="_적격 _부산남천동병원내역서(남일)_입찰보고서" xfId="5558" xr:uid="{4E496EDD-1BC5-4A7F-9EC2-54E2FBB4EF9B}"/>
    <cellStyle name="_적격 _부산남천동병원내역서(남일)_입찰보고서 2" xfId="5559" xr:uid="{FE0B8BC3-60D6-4D9D-A8F5-08FB49FEE738}"/>
    <cellStyle name="_적격 _부산남천동병원내역서(남일)_입찰보고서_협조전" xfId="5560" xr:uid="{9A652406-7034-4F55-A3D8-D03BE542D6E3}"/>
    <cellStyle name="_적격 _부산남천동병원내역서(남일)_입찰보고서_협조전 2" xfId="5561" xr:uid="{A7DCA72C-ED42-4B7B-BEC3-CA870ED2DDAB}"/>
    <cellStyle name="_적격 _부산남천동병원내역서(남일)_입찰보고서_협조전_협조전" xfId="5562" xr:uid="{91601C33-F90F-4741-9FBA-3430BB2E72B5}"/>
    <cellStyle name="_적격 _부산남천동병원내역서(남일)_입찰보고서_협조전_협조전 2" xfId="5563" xr:uid="{44126BB6-DB62-48D6-A0C0-E93C298C09B1}"/>
    <cellStyle name="_적격 _부산남천동병원내역서(남일)_협조전" xfId="5564" xr:uid="{C7580C6B-B950-483E-9627-3CFBA98C6651}"/>
    <cellStyle name="_적격 _부산남천동병원내역서(남일)_협조전 2" xfId="5565" xr:uid="{8384BB6F-D604-41E3-9412-CFA098B5AC66}"/>
    <cellStyle name="_적격 _부산남천동병원내역서(남일)_협조전_협조전" xfId="5566" xr:uid="{409EC471-600A-4A33-8874-E6A87F3F0B7B}"/>
    <cellStyle name="_적격 _부산남천동병원내역서(남일)_협조전_협조전 2" xfId="5567" xr:uid="{F06E71C6-88AE-472E-A5E2-CC9BBEE968B5}"/>
    <cellStyle name="_적격 _월곳집행(본사)" xfId="5568" xr:uid="{AB3022DD-9829-4AD4-8A33-99F2697BCFBA}"/>
    <cellStyle name="_적격 _월곳집행(본사) 2" xfId="5569" xr:uid="{2183497C-BFFB-499E-AAC4-460B39A1DB97}"/>
    <cellStyle name="_적격 _월곳집행(본사)_공내역서(소방)" xfId="5570" xr:uid="{7F19797E-005C-4840-9806-DDAAA5ED11EC}"/>
    <cellStyle name="_적격 _월곳집행(본사)_공내역서(소방) 2" xfId="5571" xr:uid="{EEFB8CF2-1964-42E6-8B81-05B1C58FFFEE}"/>
    <cellStyle name="_적격 _월곳집행(본사)_공내역서(소방final)" xfId="5572" xr:uid="{47F5726D-FD3C-4D93-8E36-2BC12242AC94}"/>
    <cellStyle name="_적격 _월곳집행(본사)_공내역서(소방final) 2" xfId="5573" xr:uid="{3F182156-61D1-4BC5-9F12-E009E132112A}"/>
    <cellStyle name="_적격 _의정부" xfId="5574" xr:uid="{8CED3F81-F141-452B-B8F0-2F3C9F3FDC8C}"/>
    <cellStyle name="_적격 _의정부 2" xfId="5575" xr:uid="{F5C12FD4-5B32-4E29-A9AA-DCB8C98C9D8B}"/>
    <cellStyle name="_적격 _의정부_건국대학교공내역1028" xfId="5576" xr:uid="{0D23ECAF-585C-48E8-A08C-8933D7F1ECAB}"/>
    <cellStyle name="_적격 _의정부_건국대학교공내역1028 2" xfId="5577" xr:uid="{DACB3A04-0138-48B0-8AC7-9B738BBC2C43}"/>
    <cellStyle name="_적격 _의정부_건국대학교공내역1028_건국대학교공내역1028" xfId="5578" xr:uid="{4F266BBE-670E-4259-A779-46B279C0A0F0}"/>
    <cellStyle name="_적격 _의정부_건국대학교공내역1028_건국대학교공내역1028 2" xfId="5579" xr:uid="{AEAE8E89-C56A-4EB5-9CCC-1E314ECB4E06}"/>
    <cellStyle name="_적격 _의정부_건국대학교공내역1028_건국대학교공내역1028_협조전" xfId="5580" xr:uid="{5C3D8525-79DD-4211-8890-4DFF2A953DBA}"/>
    <cellStyle name="_적격 _의정부_건국대학교공내역1028_건국대학교공내역1028_협조전 2" xfId="5581" xr:uid="{436D486F-11BE-4ABC-BFAA-5672A4FD9F09}"/>
    <cellStyle name="_적격 _의정부_건국대학교공내역1028_건국대학교공내역1028_협조전_협조전" xfId="5582" xr:uid="{4688D6A6-FF08-4571-8F5C-EF2CEDED543B}"/>
    <cellStyle name="_적격 _의정부_건국대학교공내역1028_건국대학교공내역1028_협조전_협조전 2" xfId="5583" xr:uid="{0CB2A61F-E0F4-4BC7-A7AB-1A16E3856193}"/>
    <cellStyle name="_적격 _의정부_건국대학교공내역1028_협조전" xfId="5584" xr:uid="{77B2E894-3702-49DE-A4FB-C15D0DA6AF98}"/>
    <cellStyle name="_적격 _의정부_건국대학교공내역1028_협조전 2" xfId="5585" xr:uid="{EBD49EAE-31DD-40D7-A4C0-641EDA981CFF}"/>
    <cellStyle name="_적격 _의정부_건국대학교공내역1028_협조전_협조전" xfId="5586" xr:uid="{BF211AB1-BC45-4201-8040-2833C6819998}"/>
    <cellStyle name="_적격 _의정부_건국대학교공내역1028_협조전_협조전 2" xfId="5587" xr:uid="{D17FB727-69F3-4D4D-A419-A27751B0FC11}"/>
    <cellStyle name="_적격 _의정부_협조전" xfId="5588" xr:uid="{7C7A1887-072C-4D55-A98A-6AC46E93D8EC}"/>
    <cellStyle name="_적격 _의정부_협조전 2" xfId="5589" xr:uid="{E363184A-FB43-4AB3-BD7B-C8E2A725DFEC}"/>
    <cellStyle name="_적격 _의정부_협조전_협조전" xfId="5590" xr:uid="{3901453A-EB9D-46AA-B32F-E60D7CC16830}"/>
    <cellStyle name="_적격 _의정부_협조전_협조전 2" xfId="5591" xr:uid="{91627E8A-9E8B-42F4-8603-BC611007F713}"/>
    <cellStyle name="_적격 _의정부성모병원" xfId="5592" xr:uid="{B9D7D763-5626-489E-982C-90E6F09A33E1}"/>
    <cellStyle name="_적격 _의정부성모병원 2" xfId="5593" xr:uid="{E9B828E4-1169-4466-8575-1B4860210FF3}"/>
    <cellStyle name="_적격 _의정부성모병원_건국대학교공내역1028" xfId="5594" xr:uid="{1C9D00DB-D34B-4A31-AB42-56669ABBCC5A}"/>
    <cellStyle name="_적격 _의정부성모병원_건국대학교공내역1028 2" xfId="5595" xr:uid="{A0C91FA5-4FEE-4951-AA27-ACAC6E900301}"/>
    <cellStyle name="_적격 _의정부성모병원_건국대학교공내역1028_건국대학교공내역1028" xfId="5596" xr:uid="{F2667171-E34B-4AD8-8FD2-B64D4633A13B}"/>
    <cellStyle name="_적격 _의정부성모병원_건국대학교공내역1028_건국대학교공내역1028 2" xfId="5597" xr:uid="{5F017CB2-90E2-42F6-B747-957511506663}"/>
    <cellStyle name="_적격 _의정부성모병원_건국대학교공내역1028_건국대학교공내역1028_협조전" xfId="5598" xr:uid="{4EC885B4-1449-41FB-AC22-14CA1EBE95F1}"/>
    <cellStyle name="_적격 _의정부성모병원_건국대학교공내역1028_건국대학교공내역1028_협조전 2" xfId="5599" xr:uid="{0ACF931B-3049-473A-8485-B93155F298C1}"/>
    <cellStyle name="_적격 _의정부성모병원_건국대학교공내역1028_건국대학교공내역1028_협조전_협조전" xfId="5600" xr:uid="{A849CFA7-1C25-4C77-AD05-9811B03DF1FE}"/>
    <cellStyle name="_적격 _의정부성모병원_건국대학교공내역1028_건국대학교공내역1028_협조전_협조전 2" xfId="5601" xr:uid="{89A4D8C1-F970-4050-8EAA-E8C8482C56E3}"/>
    <cellStyle name="_적격 _의정부성모병원_건국대학교공내역1028_협조전" xfId="5602" xr:uid="{7FF23982-16D9-410D-960A-825EDC4AAA3C}"/>
    <cellStyle name="_적격 _의정부성모병원_건국대학교공내역1028_협조전 2" xfId="5603" xr:uid="{E7D83CEB-11D9-496E-B22B-4BFD5AB2F469}"/>
    <cellStyle name="_적격 _의정부성모병원_건국대학교공내역1028_협조전_협조전" xfId="5604" xr:uid="{AC3B07DF-3D9A-4192-B1B3-4DB74C85C29D}"/>
    <cellStyle name="_적격 _의정부성모병원_건국대학교공내역1028_협조전_협조전 2" xfId="5605" xr:uid="{81AF3380-4037-440A-9A14-EFCB4BA7AA47}"/>
    <cellStyle name="_적격 _의정부성모병원_협조전" xfId="5606" xr:uid="{94D5FFBD-A2FE-4D64-909C-5A6FDB7FDDC9}"/>
    <cellStyle name="_적격 _의정부성모병원_협조전 2" xfId="5607" xr:uid="{7A7D21EA-1C86-409C-A5B2-B84C610EC7EF}"/>
    <cellStyle name="_적격 _의정부성모병원_협조전_협조전" xfId="5608" xr:uid="{ADDB8C0C-AD7B-4982-9560-5EBBC3CD56C2}"/>
    <cellStyle name="_적격 _의정부성모병원_협조전_협조전 2" xfId="5609" xr:uid="{8FC03A67-72E7-41A0-A76A-A4CC5567FA53}"/>
    <cellStyle name="_적격 _조0203(1000억이상)" xfId="5610" xr:uid="{6E4744D6-4F8C-4FBD-A0BD-120FBC06C319}"/>
    <cellStyle name="_적격 _집행" xfId="5611" xr:uid="{2E2EB3A8-6528-452E-A305-AD8059519D27}"/>
    <cellStyle name="_적격 _집행갑지 " xfId="5612" xr:uid="{B9972B4C-9603-4946-86AA-3294E45069CA}"/>
    <cellStyle name="_적격 _집행갑지 _조0203(1000억이상)" xfId="5613" xr:uid="{C1F5A89F-4C51-43E9-9CC6-21162AB83504}"/>
    <cellStyle name="_적격 _집행설계분석 " xfId="5614" xr:uid="{5A46FA68-E235-4287-B52D-5EAD24F02888}"/>
    <cellStyle name="_적격 _청주중원(부대입찰) 견적" xfId="5615" xr:uid="{2C5CA26E-A397-490C-AE39-A35B299B538F}"/>
    <cellStyle name="_적격 _청주중원(부대입찰) 견적 2" xfId="5616" xr:uid="{D5DC6379-4880-453B-B7D3-4337903F2547}"/>
    <cellStyle name="_적격 _청주중원(부대입찰) 견적_건국대학교공내역1028" xfId="5617" xr:uid="{F3F7B1BE-3AAF-47B4-B077-ACE45BC4915D}"/>
    <cellStyle name="_적격 _청주중원(부대입찰) 견적_건국대학교공내역1028 2" xfId="5618" xr:uid="{BF774116-314D-4A3A-9947-8AB0310D97C0}"/>
    <cellStyle name="_적격 _청주중원(부대입찰) 견적_건국대학교공내역1028_건국대학교공내역1028" xfId="5619" xr:uid="{F9DDD3E1-6052-4733-B895-9CE8D860DB73}"/>
    <cellStyle name="_적격 _청주중원(부대입찰) 견적_건국대학교공내역1028_건국대학교공내역1028 2" xfId="5620" xr:uid="{DD110633-FBCD-46D6-A808-24DC3DD82454}"/>
    <cellStyle name="_적격 _청주중원(부대입찰) 견적_건국대학교공내역1028_건국대학교공내역1028_협조전" xfId="5621" xr:uid="{D10F6ABE-A99E-4E16-942C-694213917D25}"/>
    <cellStyle name="_적격 _청주중원(부대입찰) 견적_건국대학교공내역1028_건국대학교공내역1028_협조전 2" xfId="5622" xr:uid="{30CA4BC2-1048-43C7-93ED-1D797DC1FD9F}"/>
    <cellStyle name="_적격 _청주중원(부대입찰) 견적_건국대학교공내역1028_건국대학교공내역1028_협조전_협조전" xfId="5623" xr:uid="{1DA9A436-3776-4092-802A-52C2A43E68D0}"/>
    <cellStyle name="_적격 _청주중원(부대입찰) 견적_건국대학교공내역1028_건국대학교공내역1028_협조전_협조전 2" xfId="5624" xr:uid="{D42C8F82-37BF-4AB6-B40C-70EB35CB856B}"/>
    <cellStyle name="_적격 _청주중원(부대입찰) 견적_건국대학교공내역1028_협조전" xfId="5625" xr:uid="{7901CF1D-E769-4165-B2A1-3E062C270857}"/>
    <cellStyle name="_적격 _청주중원(부대입찰) 견적_건국대학교공내역1028_협조전 2" xfId="5626" xr:uid="{5A113085-FE00-4E13-A532-7F868ABE240B}"/>
    <cellStyle name="_적격 _청주중원(부대입찰) 견적_건국대학교공내역1028_협조전_협조전" xfId="5627" xr:uid="{AFB6A872-0D53-4914-95B7-2303722C9600}"/>
    <cellStyle name="_적격 _청주중원(부대입찰) 견적_건국대학교공내역1028_협조전_협조전 2" xfId="5628" xr:uid="{4DC9F383-E229-482E-B3F0-CAD0AA759E4C}"/>
    <cellStyle name="_적격 _청주중원(부대입찰) 견적_협조전" xfId="5629" xr:uid="{CD75C850-29C1-412D-AED2-61656C6417F3}"/>
    <cellStyle name="_적격 _청주중원(부대입찰) 견적_협조전 2" xfId="5630" xr:uid="{B698CB3E-1B18-4D74-9797-DC69C232664B}"/>
    <cellStyle name="_적격 _청주중원(부대입찰) 견적_협조전_협조전" xfId="5631" xr:uid="{29BD8FC1-5BFF-4C33-A661-D50B61F21CDF}"/>
    <cellStyle name="_적격 _청주중원(부대입찰) 견적_협조전_협조전 2" xfId="5632" xr:uid="{852E0669-91EA-43F6-98D7-0EE60AE66FD1}"/>
    <cellStyle name="_적격 _협조전" xfId="5633" xr:uid="{2C2AD03A-B293-45B0-8E77-AE72DB8813A2}"/>
    <cellStyle name="_적격 _협조전 2" xfId="5634" xr:uid="{BE279F4B-33E5-452D-A28A-0CEC61970521}"/>
    <cellStyle name="_적격 _협조전_협조전" xfId="5635" xr:uid="{6221A6DD-3644-41F0-BD99-15B84BA8BC58}"/>
    <cellStyle name="_적격 _협조전_협조전 2" xfId="5636" xr:uid="{CCA2807A-30B3-43E7-80FA-247E387E4C09}"/>
    <cellStyle name="_적격(화산) " xfId="5637" xr:uid="{6BE5D518-A88D-4AAA-86BD-6E3E4E674BBF}"/>
    <cellStyle name="_적격(화산)  2" xfId="5638" xr:uid="{2CD15562-B2BC-4540-848A-D9D8D829BD96}"/>
    <cellStyle name="_적격(화산) _(가)실행" xfId="5639" xr:uid="{5EA0CB5E-AE52-48CB-BFA9-135639FD6A87}"/>
    <cellStyle name="_적격(화산) _(가)실행_(가)실행" xfId="5640" xr:uid="{D155A084-A315-425C-B150-4264C45CCBE0}"/>
    <cellStyle name="_적격(화산) _(가)실행_(가)실행2" xfId="5641" xr:uid="{D42CB4A1-4E9F-4FF4-8E64-81BDDC22DB60}"/>
    <cellStyle name="_적격(화산) _(가)실행_중동성황(가)실행" xfId="5642" xr:uid="{EC837349-605A-48B6-89E7-1935D0D10BDF}"/>
    <cellStyle name="_적격(화산) _2008년 중요목조문화재 방제시스템" xfId="5643" xr:uid="{5A59B83A-7CB1-43DC-A6AC-DBBFC86B2DB6}"/>
    <cellStyle name="_적격(화산) _DOBUN" xfId="5644" xr:uid="{F0677BF8-714C-44F1-B9DD-644D1A260E04}"/>
    <cellStyle name="_적격(화산) _NAE" xfId="5645" xr:uid="{7397C03C-FD47-4A46-9D41-B28176682891}"/>
    <cellStyle name="_적격(화산) _가실행(공설운동장)" xfId="5646" xr:uid="{D52FBC53-2C01-4B78-97E8-94F9D404CAD7}"/>
    <cellStyle name="_적격(화산) _가실행(공설운동장)_(가)실행" xfId="5647" xr:uid="{2C6D0A47-5BA2-4141-A25B-E6F1A792F8A3}"/>
    <cellStyle name="_적격(화산) _가실행(공설운동장)_(가)실행2" xfId="5648" xr:uid="{50FAF8CE-0D93-4E75-9CB5-46B61993C302}"/>
    <cellStyle name="_적격(화산) _가실행(공설운동장)_중동성황(가)실행" xfId="5649" xr:uid="{25CFAFE4-2B6B-44D4-A06D-25535F877B78}"/>
    <cellStyle name="_적격(화산) _가실행(송탄IC)" xfId="5650" xr:uid="{C510A63B-E61B-4AB4-B9D7-96677A6CF89A}"/>
    <cellStyle name="_적격(화산) _가실행(송탄IC)_(가)실행" xfId="5651" xr:uid="{8B15D109-0E96-46C4-AD11-72800C6E1853}"/>
    <cellStyle name="_적격(화산) _가실행(송탄IC)_(가)실행2" xfId="5652" xr:uid="{06B24AD4-5635-4879-A897-5EB469F35183}"/>
    <cellStyle name="_적격(화산) _가실행(송탄IC)_중동성황(가)실행" xfId="5653" xr:uid="{A9990016-D811-423D-A93B-511BCC28834F}"/>
    <cellStyle name="_적격(화산) _건국대병원" xfId="5654" xr:uid="{24DBC209-A2F5-4D22-B263-A310DEBC573B}"/>
    <cellStyle name="_적격(화산) _건국대병원 2" xfId="5655" xr:uid="{B9265F19-E010-4E4F-B1DF-043B95B4C06A}"/>
    <cellStyle name="_적격(화산) _건국대병원_건국대학교공내역1028" xfId="5656" xr:uid="{2F214EAA-9FC3-4B4B-944C-170298B0959E}"/>
    <cellStyle name="_적격(화산) _건국대병원_건국대학교공내역1028 2" xfId="5657" xr:uid="{FEA575AD-6210-4C1B-96D1-E6C87A8EB91F}"/>
    <cellStyle name="_적격(화산) _건국대병원_건국대학교공내역1028_건국대학교공내역1028" xfId="5658" xr:uid="{F5081D36-B4AF-44FB-A297-928F3737F89B}"/>
    <cellStyle name="_적격(화산) _건국대병원_건국대학교공내역1028_건국대학교공내역1028 2" xfId="5659" xr:uid="{FB773B09-339F-4AFA-B442-D2C054457412}"/>
    <cellStyle name="_적격(화산) _건국대병원_건국대학교공내역1028_건국대학교공내역1028_협조전" xfId="5660" xr:uid="{7D564C1D-A888-4B74-98F3-13C7829F8170}"/>
    <cellStyle name="_적격(화산) _건국대병원_건국대학교공내역1028_건국대학교공내역1028_협조전 2" xfId="5661" xr:uid="{7616D103-1201-42B5-B3CC-3F1A1A18819A}"/>
    <cellStyle name="_적격(화산) _건국대병원_건국대학교공내역1028_건국대학교공내역1028_협조전_협조전" xfId="5662" xr:uid="{1EC915E2-1EBA-4E6F-9560-56B721D82A0B}"/>
    <cellStyle name="_적격(화산) _건국대병원_건국대학교공내역1028_건국대학교공내역1028_협조전_협조전 2" xfId="5663" xr:uid="{F770145E-7D55-4458-AF38-668B6293FA84}"/>
    <cellStyle name="_적격(화산) _건국대병원_건국대학교공내역1028_협조전" xfId="5664" xr:uid="{D71D45C5-3CFA-4F37-A494-5AA00C589F1D}"/>
    <cellStyle name="_적격(화산) _건국대병원_건국대학교공내역1028_협조전 2" xfId="5665" xr:uid="{5B115641-70B7-4C1F-99FB-138D2CDC30CE}"/>
    <cellStyle name="_적격(화산) _건국대병원_건국대학교공내역1028_협조전_협조전" xfId="5666" xr:uid="{B140E96A-88EA-41A1-BB13-4C0F2973F9EE}"/>
    <cellStyle name="_적격(화산) _건국대병원_건국대학교공내역1028_협조전_협조전 2" xfId="5667" xr:uid="{8CA81E31-91EE-4866-B545-4C6D4680BC9F}"/>
    <cellStyle name="_적격(화산) _건국대병원_협조전" xfId="5668" xr:uid="{C9450186-AED0-44AA-A227-6661C3737A24}"/>
    <cellStyle name="_적격(화산) _건국대병원_협조전 2" xfId="5669" xr:uid="{45754B8A-132A-4DE5-8BB4-74C3C6336338}"/>
    <cellStyle name="_적격(화산) _건국대병원_협조전_협조전" xfId="5670" xr:uid="{242A6EB7-8D89-4B25-93A0-B5AFB322FEB0}"/>
    <cellStyle name="_적격(화산) _건국대병원_협조전_협조전 2" xfId="5671" xr:uid="{822AAACF-5A83-4D18-9608-E354C2D6B5AA}"/>
    <cellStyle name="_적격(화산) _건국대학교공내역1028" xfId="5672" xr:uid="{4106E30E-6B70-48DE-8FAA-06BB10A39285}"/>
    <cellStyle name="_적격(화산) _건국대학교공내역1028 2" xfId="5673" xr:uid="{FB59EEB5-36CA-4488-B092-399D4C8E6F7E}"/>
    <cellStyle name="_적격(화산) _건국대학교공내역1028_협조전" xfId="5674" xr:uid="{7F3CA6E6-2062-4703-B41B-25619CC10674}"/>
    <cellStyle name="_적격(화산) _건국대학교공내역1028_협조전 2" xfId="5675" xr:uid="{A21A632A-1839-4F04-A895-BAD3156EFA31}"/>
    <cellStyle name="_적격(화산) _건국대학교공내역1028_협조전_협조전" xfId="5676" xr:uid="{9948E08F-350E-4F15-B512-235A66CF17FD}"/>
    <cellStyle name="_적격(화산) _건국대학교공내역1028_협조전_협조전 2" xfId="5677" xr:uid="{DE0145C0-919B-4114-A69A-A41B904CD68A}"/>
    <cellStyle name="_적격(화산) _건국대학교병원 견적_미동" xfId="5678" xr:uid="{A4729F22-9CD6-4255-88E4-DBA4197F9329}"/>
    <cellStyle name="_적격(화산) _건국대학교병원 견적_미동 2" xfId="5679" xr:uid="{F9EB0D03-9407-49FE-B421-99273416FE65}"/>
    <cellStyle name="_적격(화산) _건국대학교병원 견적_미동_건국대학교공내역1028" xfId="5680" xr:uid="{5091E930-6C47-4E41-B975-9C66CF2856C3}"/>
    <cellStyle name="_적격(화산) _건국대학교병원 견적_미동_건국대학교공내역1028 2" xfId="5681" xr:uid="{5CAF319E-979E-4974-B036-2C9340C3AF32}"/>
    <cellStyle name="_적격(화산) _건국대학교병원 견적_미동_건국대학교공내역1028_건국대학교공내역1028" xfId="5682" xr:uid="{EB4FB922-E14D-4710-B28E-6C9BA74C8010}"/>
    <cellStyle name="_적격(화산) _건국대학교병원 견적_미동_건국대학교공내역1028_건국대학교공내역1028 2" xfId="5683" xr:uid="{FD854994-9BA5-4485-9DA3-21D32A02CA78}"/>
    <cellStyle name="_적격(화산) _건국대학교병원 견적_미동_건국대학교공내역1028_건국대학교공내역1028_협조전" xfId="5684" xr:uid="{E199B779-4216-4365-9998-257B3A41816F}"/>
    <cellStyle name="_적격(화산) _건국대학교병원 견적_미동_건국대학교공내역1028_건국대학교공내역1028_협조전 2" xfId="5685" xr:uid="{E6EEF1A9-BB64-4FCF-B818-A643F16CBDB1}"/>
    <cellStyle name="_적격(화산) _건국대학교병원 견적_미동_건국대학교공내역1028_건국대학교공내역1028_협조전_협조전" xfId="5686" xr:uid="{3154BE5A-F2B9-42FA-9E8A-A294355EB54F}"/>
    <cellStyle name="_적격(화산) _건국대학교병원 견적_미동_건국대학교공내역1028_건국대학교공내역1028_협조전_협조전 2" xfId="5687" xr:uid="{B86FB28D-BA7D-4778-9AF2-3EEAFE06C3FA}"/>
    <cellStyle name="_적격(화산) _건국대학교병원 견적_미동_건국대학교공내역1028_협조전" xfId="5688" xr:uid="{70168564-6BF1-435B-8989-BC9896D0EC95}"/>
    <cellStyle name="_적격(화산) _건국대학교병원 견적_미동_건국대학교공내역1028_협조전 2" xfId="5689" xr:uid="{F2D5A252-4246-45C7-9D7B-63A0A8E90E0B}"/>
    <cellStyle name="_적격(화산) _건국대학교병원 견적_미동_건국대학교공내역1028_협조전_협조전" xfId="5690" xr:uid="{33A6C20B-4F64-44FE-BD1B-258263C3D69C}"/>
    <cellStyle name="_적격(화산) _건국대학교병원 견적_미동_건국대학교공내역1028_협조전_협조전 2" xfId="5691" xr:uid="{98E6032B-94FC-4BAA-9FF1-A7CF959A68B1}"/>
    <cellStyle name="_적격(화산) _건국대학교병원 견적_미동_협조전" xfId="5692" xr:uid="{A91A805B-6323-4567-8968-B0EB55E7EC4C}"/>
    <cellStyle name="_적격(화산) _건국대학교병원 견적_미동_협조전 2" xfId="5693" xr:uid="{6A608EF9-E0B9-401E-90E1-22E646831E0A}"/>
    <cellStyle name="_적격(화산) _건국대학교병원 견적_미동_협조전_협조전" xfId="5694" xr:uid="{ED27DCF2-0800-469B-B103-BCF644133CB5}"/>
    <cellStyle name="_적격(화산) _건국대학교병원 견적_미동_협조전_협조전 2" xfId="5695" xr:uid="{805FDD43-55D4-480D-9982-23445619542A}"/>
    <cellStyle name="_적격(화산) _건국대학교부대입찰업체견적서" xfId="5696" xr:uid="{03F56F67-186E-4407-A3BA-93C0AE9070E9}"/>
    <cellStyle name="_적격(화산) _건국대학교부대입찰업체견적서 2" xfId="5697" xr:uid="{D4FE5EC9-196B-4B0D-9E54-20D7DCBE3B99}"/>
    <cellStyle name="_적격(화산) _건국대학교부대입찰업체견적서_건국대학교공내역1028" xfId="5698" xr:uid="{6C85EF15-7D7D-4C3F-A82A-6209A8B25D9D}"/>
    <cellStyle name="_적격(화산) _건국대학교부대입찰업체견적서_건국대학교공내역1028 2" xfId="5699" xr:uid="{33B0B5BD-2E88-4DB7-B315-CCEB287D9341}"/>
    <cellStyle name="_적격(화산) _건국대학교부대입찰업체견적서_건국대학교공내역1028_건국대학교공내역1028" xfId="5700" xr:uid="{6845DCD6-9592-4F08-9814-C2F5968B9F73}"/>
    <cellStyle name="_적격(화산) _건국대학교부대입찰업체견적서_건국대학교공내역1028_건국대학교공내역1028 2" xfId="5701" xr:uid="{60242FC0-B61D-489A-8D82-6B8F81D14246}"/>
    <cellStyle name="_적격(화산) _건국대학교부대입찰업체견적서_건국대학교공내역1028_건국대학교공내역1028_협조전" xfId="5702" xr:uid="{709052E8-A6E7-455B-805B-0BF184DF5BEE}"/>
    <cellStyle name="_적격(화산) _건국대학교부대입찰업체견적서_건국대학교공내역1028_건국대학교공내역1028_협조전 2" xfId="5703" xr:uid="{19BDBCF8-A64D-44B5-9032-CA38C70A811D}"/>
    <cellStyle name="_적격(화산) _건국대학교부대입찰업체견적서_건국대학교공내역1028_건국대학교공내역1028_협조전_협조전" xfId="5704" xr:uid="{3928736D-7E80-48B6-8344-C7CDDC7E76D3}"/>
    <cellStyle name="_적격(화산) _건국대학교부대입찰업체견적서_건국대학교공내역1028_건국대학교공내역1028_협조전_협조전 2" xfId="5705" xr:uid="{F0567772-F3A1-4FFD-A2ED-E8E5E52CCFA4}"/>
    <cellStyle name="_적격(화산) _건국대학교부대입찰업체견적서_건국대학교공내역1028_협조전" xfId="5706" xr:uid="{B738A6FB-88B6-4BDA-AF24-653E6500EE6F}"/>
    <cellStyle name="_적격(화산) _건국대학교부대입찰업체견적서_건국대학교공내역1028_협조전 2" xfId="5707" xr:uid="{3F3F8C0A-315F-4915-9930-1E1A9985F2B3}"/>
    <cellStyle name="_적격(화산) _건국대학교부대입찰업체견적서_건국대학교공내역1028_협조전_협조전" xfId="5708" xr:uid="{F9018EDD-3764-449C-BA5B-A867C7385228}"/>
    <cellStyle name="_적격(화산) _건국대학교부대입찰업체견적서_건국대학교공내역1028_협조전_협조전 2" xfId="5709" xr:uid="{F98A7B9F-9845-489F-8724-1AED759EB458}"/>
    <cellStyle name="_적격(화산) _건국대학교부대입찰업체견적서_협조전" xfId="5710" xr:uid="{3FA4C6B7-154B-489E-94E9-294585696DD7}"/>
    <cellStyle name="_적격(화산) _건국대학교부대입찰업체견적서_협조전 2" xfId="5711" xr:uid="{DD68FC0F-ED09-4A5D-A379-26D0B40074BA}"/>
    <cellStyle name="_적격(화산) _건국대학교부대입찰업체견적서_협조전_협조전" xfId="5712" xr:uid="{B8304BE6-2E7E-4685-9D8C-67F3E668E6EE}"/>
    <cellStyle name="_적격(화산) _건국대학교부대입찰업체견적서_협조전_협조전 2" xfId="5713" xr:uid="{10B84B0A-CEF9-4FEB-9085-D57E21282570}"/>
    <cellStyle name="_적격(화산) _견갑" xfId="5714" xr:uid="{DBE92060-4F92-4D87-8EC9-8A695348155F}"/>
    <cellStyle name="_적격(화산) _견갑 (2)" xfId="5715" xr:uid="{0FE3A1E9-9263-4359-8830-C2354E020360}"/>
    <cellStyle name="_적격(화산) _견갑 (3)" xfId="5716" xr:uid="{902A23C4-4F33-49CB-B85B-8E5FD34E76EF}"/>
    <cellStyle name="_적격(화산) _견갑 (4)" xfId="5717" xr:uid="{D200002B-6D7D-4C1C-967B-D5B039B0B4EC}"/>
    <cellStyle name="_적격(화산) _견갑1 (2)" xfId="5718" xr:uid="{604FADAB-DC58-43D3-874C-65B95D3FA6EF}"/>
    <cellStyle name="_적격(화산) _견적1" xfId="5719" xr:uid="{9CB2E3DD-F6A4-445E-A232-E6F2FFFD8091}"/>
    <cellStyle name="_적격(화산) _견적1 (2)" xfId="5720" xr:uid="{0E414BF4-3225-4ECC-B467-C274C251AC21}"/>
    <cellStyle name="_적격(화산) _견적2 (2)" xfId="5721" xr:uid="{0C09E781-21FF-44C6-95C8-C84DEA10EDDC}"/>
    <cellStyle name="_적격(화산) _견적3 (2)" xfId="5722" xr:uid="{5A447E10-4F08-4440-A627-71B9AD846556}"/>
    <cellStyle name="_적격(화산) _기장고등학교 듀얼모니터링 감시제어시스템 제작 구입 설치_내역서" xfId="5723" xr:uid="{85B88F06-F99C-4687-A88A-9B7DA58873D4}"/>
    <cellStyle name="_적격(화산) _내역(02.04.16)선우대교" xfId="5724" xr:uid="{58EDCC7D-4AC0-41E6-9905-F2DC3D9D5526}"/>
    <cellStyle name="_적격(화산) _내역(02.04.16)선우대교_☆남악2-3공구가실행" xfId="5725" xr:uid="{FC9038EF-4A81-414B-8C6E-16510045C915}"/>
    <cellStyle name="_적격(화산) _내역(02.04.17)선우대교" xfId="5726" xr:uid="{156D9DFF-7ACB-4B4C-9DB1-3BB073620897}"/>
    <cellStyle name="_적격(화산) _내역(02.04.17)선우대교_☆남악2-3공구가실행" xfId="5727" xr:uid="{55B5F07E-D5F1-4831-AAFD-63AECDF690A4}"/>
    <cellStyle name="_적격(화산) _내역(02.04.17)추모공원" xfId="5728" xr:uid="{26205E38-F49E-4856-A84E-45AD06D58430}"/>
    <cellStyle name="_적격(화산) _내역(02.04.17)추모공원_☆남악2-3공구가실행" xfId="5729" xr:uid="{D7B58189-F9EC-4975-AC12-DE5D356D8878}"/>
    <cellStyle name="_적격(화산) _내역(02.09.30)신령-영천(2공구)" xfId="5730" xr:uid="{79B2A695-FE70-45C7-8073-8E15AE7609A9}"/>
    <cellStyle name="_적격(화산) _내역(02.09.30)신령-영천(2공구)_☆남악2-3공구가실행" xfId="5731" xr:uid="{A8E2B1B3-B128-4745-89A7-AF00F516BAF9}"/>
    <cellStyle name="_적격(화산) _내역(02.10.14)신령-영천(2공구)-0.3312" xfId="5732" xr:uid="{42651ED0-3236-493C-A1A0-56BC7A2C84BF}"/>
    <cellStyle name="_적격(화산) _내역(02.10.14)신령-영천(2공구)-0.3312_☆남악2-3공구가실행" xfId="5733" xr:uid="{B153557B-2E0C-40F5-BF26-3E8BD93E238D}"/>
    <cellStyle name="_적격(화산) _내역(02.11.07)강변북로(청담대교-성수대교)확장공사" xfId="5734" xr:uid="{33E1A3E3-52BC-4FAE-8992-D0CA9582C863}"/>
    <cellStyle name="_적격(화산) _내역(02.11.07)강변북로(청담대교-성수대교)확장공사_☆남악2-3공구가실행" xfId="5735" xr:uid="{2F1CCF9C-E8C2-4218-B588-428809421BD9}"/>
    <cellStyle name="_적격(화산) _내역(02.11.27)무안~광주간 건설공사(제2공구)투찰" xfId="5736" xr:uid="{C8C19387-785E-4673-9E96-0A93C2A83F53}"/>
    <cellStyle name="_적격(화산) _내역(02.11.27)무안~광주간 건설공사(제2공구)투찰_☆남악2-3공구가실행" xfId="5737" xr:uid="{8D2474DE-897C-4E40-B70B-FA74B680CAA7}"/>
    <cellStyle name="_적격(화산) _단가대비" xfId="5738" xr:uid="{0C7AE3C6-8AFA-4440-95DC-BCAF74331813}"/>
    <cellStyle name="_적격(화산) _대안투찰내역(0221)" xfId="5739" xr:uid="{24F0EF8C-DDFB-46C1-8C3A-27FC4E8BDD5D}"/>
    <cellStyle name="_적격(화산) _대안투찰내역(0223)" xfId="5740" xr:uid="{49C25F42-F9EA-457A-8F81-2EE545CA7F80}"/>
    <cellStyle name="_적격(화산) _대안투찰내역(확정본0226)" xfId="5741" xr:uid="{C9530BBF-3F4C-4BEF-A3A5-C351F5E0E2B3}"/>
    <cellStyle name="_적격(화산) _도급실행0211" xfId="5742" xr:uid="{5A7A6262-55A1-490B-A63C-676263C08135}"/>
    <cellStyle name="_적격(화산) _본오오목천" xfId="5743" xr:uid="{5AFA37DB-8E61-47C3-8478-68CA6FD7DF3C}"/>
    <cellStyle name="_적격(화산) _부대철콘 (2)" xfId="5744" xr:uid="{1097EE1D-BB81-4781-9CAC-80CEA687FBF1}"/>
    <cellStyle name="_적격(화산) _부대철콘 (3)" xfId="5745" xr:uid="{AC6E047D-CC87-491E-90BB-96A104B37FB0}"/>
    <cellStyle name="_적격(화산) _부대철콘 (4)" xfId="5746" xr:uid="{8214DAAA-AF42-4153-8FEB-530D23F876C2}"/>
    <cellStyle name="_적격(화산) _부대토공 (2)" xfId="5747" xr:uid="{088C4906-78E1-4905-A704-4561E94BFB5C}"/>
    <cellStyle name="_적격(화산) _부대토공 (3)" xfId="5748" xr:uid="{EE6A1652-6074-4801-ACA4-3592D303B27F}"/>
    <cellStyle name="_적격(화산) _부별지" xfId="5749" xr:uid="{7E6425A0-FA77-48FA-9BBC-324AEB365FD5}"/>
    <cellStyle name="_적격(화산) _부별지_buip (2)" xfId="5750" xr:uid="{24CE0205-5691-41F8-A08E-A5CFD47B8616}"/>
    <cellStyle name="_적격(화산) _부별지_ip (2)" xfId="5751" xr:uid="{0DF68CD2-7F49-43D7-9665-04D78C7E1137}"/>
    <cellStyle name="_적격(화산) _부별지_jipbun (2)" xfId="5752" xr:uid="{EF55010E-1290-4929-A928-47212E52C8B7}"/>
    <cellStyle name="_적격(화산) _부산남천동병원내역서(남일)" xfId="5753" xr:uid="{FCBDDCB1-A9AC-4BF2-9E9F-8796BDE53A99}"/>
    <cellStyle name="_적격(화산) _부산남천동병원내역서(남일) 2" xfId="5754" xr:uid="{1BFB3CB3-4D61-483D-879D-565573CBE5ED}"/>
    <cellStyle name="_적격(화산) _부산남천동병원내역서(남일)_2도급내역(계약분)" xfId="5755" xr:uid="{4FDC0871-C915-4980-A6BB-E3235A630CB6}"/>
    <cellStyle name="_적격(화산) _부산남천동병원내역서(남일)_2도급내역(계약분) 2" xfId="5756" xr:uid="{1BBD1757-FD86-484E-94E8-F35F61FA3123}"/>
    <cellStyle name="_적격(화산) _부산남천동병원내역서(남일)_2도급내역(계약분)_협조전" xfId="5757" xr:uid="{65677D15-472A-44D9-BD2C-9A618872E570}"/>
    <cellStyle name="_적격(화산) _부산남천동병원내역서(남일)_2도급내역(계약분)_협조전 2" xfId="5758" xr:uid="{320A08CB-4BDC-4513-B0B8-84D143E391CE}"/>
    <cellStyle name="_적격(화산) _부산남천동병원내역서(남일)_2도급내역(계약분)_협조전_협조전" xfId="5759" xr:uid="{DF9F7C84-AD5D-4BF3-8674-A67CC26A8B7E}"/>
    <cellStyle name="_적격(화산) _부산남천동병원내역서(남일)_2도급내역(계약분)_협조전_협조전 2" xfId="5760" xr:uid="{63673606-AEBF-45FF-8C3D-F844A5BF3CAB}"/>
    <cellStyle name="_적격(화산) _부산남천동병원내역서(남일)_공정표" xfId="5761" xr:uid="{44105CA2-109F-4E13-9E14-00B89D9EE9D4}"/>
    <cellStyle name="_적격(화산) _부산남천동병원내역서(남일)_공정표 2" xfId="5762" xr:uid="{4F2A5340-341C-467B-8C7E-5BD4A589AABC}"/>
    <cellStyle name="_적격(화산) _부산남천동병원내역서(남일)_공정표_협조전" xfId="5763" xr:uid="{7EE0C166-AB99-439E-A214-670E692F9873}"/>
    <cellStyle name="_적격(화산) _부산남천동병원내역서(남일)_공정표_협조전 2" xfId="5764" xr:uid="{96703C59-8449-4DFA-A7C5-0E46C9FB70F2}"/>
    <cellStyle name="_적격(화산) _부산남천동병원내역서(남일)_공정표_협조전_협조전" xfId="5765" xr:uid="{260FA7E4-5AAA-4011-BF7E-12D065EA0418}"/>
    <cellStyle name="_적격(화산) _부산남천동병원내역서(남일)_공정표_협조전_협조전 2" xfId="5766" xr:uid="{77C23249-97C5-4164-BDA8-6071F3929FD7}"/>
    <cellStyle name="_적격(화산) _부산남천동병원내역서(남일)_세종회관입찰보고서" xfId="5767" xr:uid="{EC5AF247-38F6-45F6-A761-148E39735D68}"/>
    <cellStyle name="_적격(화산) _부산남천동병원내역서(남일)_세종회관입찰보고서 2" xfId="5768" xr:uid="{A602E8CE-5471-443E-8100-B3FF8937497E}"/>
    <cellStyle name="_적격(화산) _부산남천동병원내역서(남일)_세종회관입찰보고서_협조전" xfId="5769" xr:uid="{97C36D18-F302-497B-B80A-5C269090400B}"/>
    <cellStyle name="_적격(화산) _부산남천동병원내역서(남일)_세종회관입찰보고서_협조전 2" xfId="5770" xr:uid="{9B2CE2CF-4EF0-4C8D-8A69-5513EB3BDBF3}"/>
    <cellStyle name="_적격(화산) _부산남천동병원내역서(남일)_세종회관입찰보고서_협조전_협조전" xfId="5771" xr:uid="{A9810C50-9C45-4B56-85FE-CBC21FE46B5E}"/>
    <cellStyle name="_적격(화산) _부산남천동병원내역서(남일)_세종회관입찰보고서_협조전_협조전 2" xfId="5772" xr:uid="{2FB84E22-4F9C-4D27-86A3-C646CA16BFC6}"/>
    <cellStyle name="_적격(화산) _부산남천동병원내역서(남일)_입찰보고서" xfId="5773" xr:uid="{9E5D18E8-A769-4304-831D-7FAAFC87BE4F}"/>
    <cellStyle name="_적격(화산) _부산남천동병원내역서(남일)_입찰보고서 2" xfId="5774" xr:uid="{A4A24CFD-25A9-414E-B494-31A9AF8060B4}"/>
    <cellStyle name="_적격(화산) _부산남천동병원내역서(남일)_입찰보고서_협조전" xfId="5775" xr:uid="{4A9F4450-1EA8-4999-B13A-49C6357FFF67}"/>
    <cellStyle name="_적격(화산) _부산남천동병원내역서(남일)_입찰보고서_협조전 2" xfId="5776" xr:uid="{9662DF59-BCE3-4564-BF1C-B035FF2DBEFD}"/>
    <cellStyle name="_적격(화산) _부산남천동병원내역서(남일)_입찰보고서_협조전_협조전" xfId="5777" xr:uid="{80278B72-4EB7-4F6D-87D9-A4E137280F2C}"/>
    <cellStyle name="_적격(화산) _부산남천동병원내역서(남일)_입찰보고서_협조전_협조전 2" xfId="5778" xr:uid="{51961C41-931C-451D-9C0F-829FF6733316}"/>
    <cellStyle name="_적격(화산) _부산남천동병원내역서(남일)_협조전" xfId="5779" xr:uid="{8AB4E909-BCEA-45ED-AA55-4456CD72750E}"/>
    <cellStyle name="_적격(화산) _부산남천동병원내역서(남일)_협조전 2" xfId="5780" xr:uid="{12F5EF04-BC91-4145-859D-B96FB980CD03}"/>
    <cellStyle name="_적격(화산) _부산남천동병원내역서(남일)_협조전_협조전" xfId="5781" xr:uid="{B55CE410-D171-4917-AEA7-C70D9EBC3947}"/>
    <cellStyle name="_적격(화산) _부산남천동병원내역서(남일)_협조전_협조전 2" xfId="5782" xr:uid="{EABC1E8B-5E33-4BE0-AA32-02D0DE4762C2}"/>
    <cellStyle name="_적격(화산) _설계" xfId="5783" xr:uid="{7A95D2A5-AEF6-4251-8D5A-F2733A204550}"/>
    <cellStyle name="_적격(화산) _설계 (2)" xfId="5784" xr:uid="{360B634E-3DF1-4B46-93E8-A8C1A79A6C23}"/>
    <cellStyle name="_적격(화산) _월곳집행(본사)" xfId="5785" xr:uid="{594298E0-94DF-46E8-92C2-D0A2F38D3D03}"/>
    <cellStyle name="_적격(화산) _월곳집행(본사) 2" xfId="5786" xr:uid="{AA5FD80F-C7E8-4069-8D91-E820EF5FC561}"/>
    <cellStyle name="_적격(화산) _월곳집행(본사)_공내역서(소방)" xfId="5787" xr:uid="{857827C8-EBAC-42BA-8DEA-0DECF13E23E7}"/>
    <cellStyle name="_적격(화산) _월곳집행(본사)_공내역서(소방) 2" xfId="5788" xr:uid="{4EAF2126-C8B5-43BD-9BC0-F924693064EA}"/>
    <cellStyle name="_적격(화산) _월곳집행(본사)_공내역서(소방final)" xfId="5789" xr:uid="{0DF4EDB4-9CC0-4B39-8B47-D0260CB0A46A}"/>
    <cellStyle name="_적격(화산) _월곳집행(본사)_공내역서(소방final) 2" xfId="5790" xr:uid="{ED552614-D943-42DD-8078-896E3EB2AEE9}"/>
    <cellStyle name="_적격(화산) _의정부" xfId="5791" xr:uid="{024D8BC6-0E44-4319-9098-A3D6FC1CFDF6}"/>
    <cellStyle name="_적격(화산) _의정부 2" xfId="5792" xr:uid="{4DBB090E-A292-4163-82C8-1543F807A846}"/>
    <cellStyle name="_적격(화산) _의정부_건국대학교공내역1028" xfId="5793" xr:uid="{2D1083B0-DDB5-4784-900E-CE8FF42F5BF0}"/>
    <cellStyle name="_적격(화산) _의정부_건국대학교공내역1028 2" xfId="5794" xr:uid="{8FAD93CF-5ABC-4346-BEF1-8FDBC2DBA51F}"/>
    <cellStyle name="_적격(화산) _의정부_건국대학교공내역1028_건국대학교공내역1028" xfId="5795" xr:uid="{B2720B2C-C2FA-470E-A7E0-0511C61033F0}"/>
    <cellStyle name="_적격(화산) _의정부_건국대학교공내역1028_건국대학교공내역1028 2" xfId="5796" xr:uid="{1C7D13DD-7D96-4277-AFA1-34CAB69C572F}"/>
    <cellStyle name="_적격(화산) _의정부_건국대학교공내역1028_건국대학교공내역1028_협조전" xfId="5797" xr:uid="{701A27CE-523E-4783-9790-1D25A95EC335}"/>
    <cellStyle name="_적격(화산) _의정부_건국대학교공내역1028_건국대학교공내역1028_협조전 2" xfId="5798" xr:uid="{28BF7BAA-A1AF-4BD7-AF6C-15EF38AD91B2}"/>
    <cellStyle name="_적격(화산) _의정부_건국대학교공내역1028_건국대학교공내역1028_협조전_협조전" xfId="5799" xr:uid="{E3E6AFB4-DE5D-44F3-A77D-1857934150BB}"/>
    <cellStyle name="_적격(화산) _의정부_건국대학교공내역1028_건국대학교공내역1028_협조전_협조전 2" xfId="5800" xr:uid="{563BCB2A-2EF4-4E8F-AC3C-9E95608570F2}"/>
    <cellStyle name="_적격(화산) _의정부_건국대학교공내역1028_협조전" xfId="5801" xr:uid="{D0888AC4-A6CA-47D9-A305-54C9A94654B6}"/>
    <cellStyle name="_적격(화산) _의정부_건국대학교공내역1028_협조전 2" xfId="5802" xr:uid="{37E39F02-0111-4A71-BFC2-6B77B0935ED1}"/>
    <cellStyle name="_적격(화산) _의정부_건국대학교공내역1028_협조전_협조전" xfId="5803" xr:uid="{5DC8CF2E-0593-4085-91F8-3066E0F5E304}"/>
    <cellStyle name="_적격(화산) _의정부_건국대학교공내역1028_협조전_협조전 2" xfId="5804" xr:uid="{1D88DED8-2116-4C50-B348-6ABB7A6C6FAB}"/>
    <cellStyle name="_적격(화산) _의정부_협조전" xfId="5805" xr:uid="{FA45E3AD-3E1F-438C-862F-5702E5CD19B7}"/>
    <cellStyle name="_적격(화산) _의정부_협조전 2" xfId="5806" xr:uid="{16BB7314-BC66-43CB-A0D2-0581927F08CE}"/>
    <cellStyle name="_적격(화산) _의정부_협조전_협조전" xfId="5807" xr:uid="{88D05B8A-B420-44C6-BFA3-E4FFFFD3FCD7}"/>
    <cellStyle name="_적격(화산) _의정부_협조전_협조전 2" xfId="5808" xr:uid="{76BEB441-E196-4A84-BA1B-792DA8063273}"/>
    <cellStyle name="_적격(화산) _의정부성모병원" xfId="5809" xr:uid="{0473FB60-1F3E-4564-AFBE-3258687B2C2C}"/>
    <cellStyle name="_적격(화산) _의정부성모병원 2" xfId="5810" xr:uid="{8DFCD0EC-5FAF-4C41-B728-AC5A386B4BB1}"/>
    <cellStyle name="_적격(화산) _의정부성모병원_건국대학교공내역1028" xfId="5811" xr:uid="{7F338E2E-3A2A-443F-B7CD-1E893828EDD9}"/>
    <cellStyle name="_적격(화산) _의정부성모병원_건국대학교공내역1028 2" xfId="5812" xr:uid="{E4EB8336-0635-4484-B1CD-E4FDDDA2492A}"/>
    <cellStyle name="_적격(화산) _의정부성모병원_건국대학교공내역1028_건국대학교공내역1028" xfId="5813" xr:uid="{1949561B-1781-4B06-AD00-3D887C9F8B7C}"/>
    <cellStyle name="_적격(화산) _의정부성모병원_건국대학교공내역1028_건국대학교공내역1028 2" xfId="5814" xr:uid="{C2BE9832-9537-4835-BB5B-EF861BBC3A27}"/>
    <cellStyle name="_적격(화산) _의정부성모병원_건국대학교공내역1028_건국대학교공내역1028_협조전" xfId="5815" xr:uid="{2FBF003D-57F2-4563-9999-B4E88629A74D}"/>
    <cellStyle name="_적격(화산) _의정부성모병원_건국대학교공내역1028_건국대학교공내역1028_협조전 2" xfId="5816" xr:uid="{CE4159D6-BC93-402D-B620-E1483873E3E8}"/>
    <cellStyle name="_적격(화산) _의정부성모병원_건국대학교공내역1028_건국대학교공내역1028_협조전_협조전" xfId="5817" xr:uid="{377A36AD-73FE-45AE-8D83-552998988535}"/>
    <cellStyle name="_적격(화산) _의정부성모병원_건국대학교공내역1028_건국대학교공내역1028_협조전_협조전 2" xfId="5818" xr:uid="{0654C9C9-9416-4C90-B5F2-D4BF46531CB8}"/>
    <cellStyle name="_적격(화산) _의정부성모병원_건국대학교공내역1028_협조전" xfId="5819" xr:uid="{33DEF72F-A15D-45C7-8088-2ADA9F456054}"/>
    <cellStyle name="_적격(화산) _의정부성모병원_건국대학교공내역1028_협조전 2" xfId="5820" xr:uid="{FA3A349A-EE47-4A0D-B86D-BF1A407D1CC4}"/>
    <cellStyle name="_적격(화산) _의정부성모병원_건국대학교공내역1028_협조전_협조전" xfId="5821" xr:uid="{756D57DF-5382-491D-B0DB-56AC6DF9A870}"/>
    <cellStyle name="_적격(화산) _의정부성모병원_건국대학교공내역1028_협조전_협조전 2" xfId="5822" xr:uid="{2F3E7F92-0763-4A2A-BF0A-22EF3330BA24}"/>
    <cellStyle name="_적격(화산) _의정부성모병원_협조전" xfId="5823" xr:uid="{F6AACDDA-C303-4C44-BBFD-7A27D9DDAE45}"/>
    <cellStyle name="_적격(화산) _의정부성모병원_협조전 2" xfId="5824" xr:uid="{C501608C-DA32-43C2-8395-8AF098B02B9F}"/>
    <cellStyle name="_적격(화산) _의정부성모병원_협조전_협조전" xfId="5825" xr:uid="{A0BA5DBF-539D-4FEA-BDC8-B1652230699A}"/>
    <cellStyle name="_적격(화산) _의정부성모병원_협조전_협조전 2" xfId="5826" xr:uid="{B2D35797-AE25-45DC-B423-46781562FD11}"/>
    <cellStyle name="_적격(화산) _입찰 (2)" xfId="5827" xr:uid="{9F04FF3A-93E4-4080-B154-D96D9B431E71}"/>
    <cellStyle name="_적격(화산) _조0203(1000억이상)" xfId="5828" xr:uid="{FB014342-48C0-4FFC-806A-94A32C56079C}"/>
    <cellStyle name="_적격(화산) _중동성황(가)실행" xfId="5829" xr:uid="{7BFB7BE9-3086-4C6A-9431-5549C7380657}"/>
    <cellStyle name="_적격(화산) _중동성황(가)실행_(가)실행" xfId="5830" xr:uid="{EF60B078-64CB-43D2-8AC3-BD8437143794}"/>
    <cellStyle name="_적격(화산) _중동성황(가)실행_(가)실행2" xfId="5831" xr:uid="{8E5F34B3-6777-4EC9-AE6A-A38E95E2620B}"/>
    <cellStyle name="_적격(화산) _중동성황(가)실행_중동성황(가)실행" xfId="5832" xr:uid="{1607B647-BC85-4AAE-B255-8C3D0D28ADD9}"/>
    <cellStyle name="_적격(화산) _중동-성황투찰(new)(발주자변경)" xfId="5833" xr:uid="{25B3F8CD-A6AB-4B5A-911C-4FD806662B55}"/>
    <cellStyle name="_적격(화산) _중동-성황투찰(new)(발주자변경)_(가)실행" xfId="5834" xr:uid="{7C63E4FC-5F5A-4D69-AB58-7694C374F961}"/>
    <cellStyle name="_적격(화산) _중동-성황투찰(new)(발주자변경)_(가)실행2" xfId="5835" xr:uid="{19B969BE-D9FC-4AD4-AC14-5975495BEB3E}"/>
    <cellStyle name="_적격(화산) _중동-성황투찰(new)(발주자변경)_중동성황(가)실행" xfId="5836" xr:uid="{4FF02474-5AAE-4288-90F4-19D63673F8C8}"/>
    <cellStyle name="_적격(화산) _집갑 (2)" xfId="5837" xr:uid="{82F429AD-49E0-4ABE-8968-17F7D4748567}"/>
    <cellStyle name="_적격(화산) _집행 (2)" xfId="5838" xr:uid="{EBCEF7EC-8E4A-43BE-ACCD-7FCE9605E828}"/>
    <cellStyle name="_적격(화산) _집행 (93)" xfId="5839" xr:uid="{EDC20CC3-E502-4383-B9C2-63742C65610A}"/>
    <cellStyle name="_적격(화산) _철콘 (2)" xfId="5840" xr:uid="{803E4E9E-F3C5-4D89-ACA7-D67455A2F3C3}"/>
    <cellStyle name="_적격(화산) _철콘 (3)" xfId="5841" xr:uid="{5478207C-552C-4442-A256-31F0880EA09C}"/>
    <cellStyle name="_적격(화산) _철콘 (4)" xfId="5842" xr:uid="{FF477009-6310-4848-84A4-5866A27C04DC}"/>
    <cellStyle name="_적격(화산) _철콘 (5)" xfId="5843" xr:uid="{642C8AF8-1FE4-42D4-8342-C4AB06DBD140}"/>
    <cellStyle name="_적격(화산) _청주중원(부대입찰) 견적" xfId="5844" xr:uid="{EC19018E-00F7-4C56-81F9-54C822989D40}"/>
    <cellStyle name="_적격(화산) _청주중원(부대입찰) 견적 2" xfId="5845" xr:uid="{B36386BD-E7FF-44F5-BD6B-6234B65AFDE4}"/>
    <cellStyle name="_적격(화산) _청주중원(부대입찰) 견적_건국대학교공내역1028" xfId="5846" xr:uid="{A99B0289-B154-43CB-94D6-2C73F0526E70}"/>
    <cellStyle name="_적격(화산) _청주중원(부대입찰) 견적_건국대학교공내역1028 2" xfId="5847" xr:uid="{272BCD5E-7F7B-4499-8B02-998FF262FFC3}"/>
    <cellStyle name="_적격(화산) _청주중원(부대입찰) 견적_건국대학교공내역1028_건국대학교공내역1028" xfId="5848" xr:uid="{6EAD4AA6-3E0D-4A85-8FDB-A2439BDD5469}"/>
    <cellStyle name="_적격(화산) _청주중원(부대입찰) 견적_건국대학교공내역1028_건국대학교공내역1028 2" xfId="5849" xr:uid="{49809396-56E4-49E1-BAC5-F6CE6C954B13}"/>
    <cellStyle name="_적격(화산) _청주중원(부대입찰) 견적_건국대학교공내역1028_건국대학교공내역1028_협조전" xfId="5850" xr:uid="{5B43D785-4AC6-45F0-9158-B4AAFF111EA6}"/>
    <cellStyle name="_적격(화산) _청주중원(부대입찰) 견적_건국대학교공내역1028_건국대학교공내역1028_협조전 2" xfId="5851" xr:uid="{64DF4BA1-3957-4390-BEE0-BAA23C0A7663}"/>
    <cellStyle name="_적격(화산) _청주중원(부대입찰) 견적_건국대학교공내역1028_건국대학교공내역1028_협조전_협조전" xfId="5852" xr:uid="{0A3F1566-5626-4EC0-BB3D-445937E83A0C}"/>
    <cellStyle name="_적격(화산) _청주중원(부대입찰) 견적_건국대학교공내역1028_건국대학교공내역1028_협조전_협조전 2" xfId="5853" xr:uid="{E5847334-DB26-4560-8286-AF2F3FD54EBA}"/>
    <cellStyle name="_적격(화산) _청주중원(부대입찰) 견적_건국대학교공내역1028_협조전" xfId="5854" xr:uid="{E6432C55-B84F-4EA3-9372-E5B812176D61}"/>
    <cellStyle name="_적격(화산) _청주중원(부대입찰) 견적_건국대학교공내역1028_협조전 2" xfId="5855" xr:uid="{F717A932-4188-4695-9243-6D97BAD10370}"/>
    <cellStyle name="_적격(화산) _청주중원(부대입찰) 견적_건국대학교공내역1028_협조전_협조전" xfId="5856" xr:uid="{D16CB674-E132-4FFA-8AAC-7E05824A2EC9}"/>
    <cellStyle name="_적격(화산) _청주중원(부대입찰) 견적_건국대학교공내역1028_협조전_협조전 2" xfId="5857" xr:uid="{436717BB-315F-425B-9050-78D7562E74DA}"/>
    <cellStyle name="_적격(화산) _청주중원(부대입찰) 견적_협조전" xfId="5858" xr:uid="{A135E974-4C62-4049-98F8-803B84BE5AB2}"/>
    <cellStyle name="_적격(화산) _청주중원(부대입찰) 견적_협조전 2" xfId="5859" xr:uid="{9536A5D1-9F6B-44E8-9588-AB34EAA37C63}"/>
    <cellStyle name="_적격(화산) _청주중원(부대입찰) 견적_협조전_협조전" xfId="5860" xr:uid="{9A19B04C-7487-4D68-A195-1765C5CCE4CB}"/>
    <cellStyle name="_적격(화산) _청주중원(부대입찰) 견적_협조전_협조전 2" xfId="5861" xr:uid="{9CE00A48-CDF3-40FB-8D20-D3643AAC5B77}"/>
    <cellStyle name="_적격(화산) _토공 (2)" xfId="5862" xr:uid="{5400B069-DCE0-4C6A-8ECC-FE0BFE43D2B7}"/>
    <cellStyle name="_적격(화산) _토공및구조물" xfId="5863" xr:uid="{3C1E4B72-2E45-430B-B119-C87CC0AE524B}"/>
    <cellStyle name="_적격(화산) _토공및구조물_(가)실행" xfId="5864" xr:uid="{8EE071B3-D754-41AF-9A98-F921BA97C469}"/>
    <cellStyle name="_적격(화산) _토공및구조물_(가)실행2" xfId="5865" xr:uid="{C623DF67-3F45-4AEF-A944-90D742D63B4A}"/>
    <cellStyle name="_적격(화산) _토공및구조물_중동성황(가)실행" xfId="5866" xr:uid="{9474729B-5271-40F9-9E1B-80CB2A7C0C0E}"/>
    <cellStyle name="_적격(화산) _토공및터널발주" xfId="5867" xr:uid="{12602AB9-36E2-4600-BBC6-A7EFC03DADF4}"/>
    <cellStyle name="_적격(화산) _토공및터널발주분내역서1" xfId="5868" xr:uid="{F1C261CE-576A-4862-ADFE-EC17CC89F88A}"/>
    <cellStyle name="_적격(화산) _하도1 (2)" xfId="5869" xr:uid="{777FEB8F-1C7C-4C29-8C81-44A416241675}"/>
    <cellStyle name="_적격(화산) _하사항" xfId="5870" xr:uid="{903C2CC5-43AD-4136-98C2-8BF481BBBD9B}"/>
    <cellStyle name="_적격(화산) _하사항_buip (2)" xfId="5871" xr:uid="{1F074D84-E70C-4966-B5B3-4F16FF2CFEC3}"/>
    <cellStyle name="_적격(화산) _하사항_ip (2)" xfId="5872" xr:uid="{B69BC765-984A-422B-8762-5A4C63A502E2}"/>
    <cellStyle name="_적격(화산) _하사항_jipbun (2)" xfId="5873" xr:uid="{9E9B650C-F84E-4C18-85A4-D17E6964C5D2}"/>
    <cellStyle name="_적격(화산) _협조전" xfId="5874" xr:uid="{C713B4FC-3C4A-45FE-8DF9-8FF17018B5CD}"/>
    <cellStyle name="_적격(화산) _협조전 2" xfId="5875" xr:uid="{D2DA209A-7FCD-4FE6-A99E-BD95DC079571}"/>
    <cellStyle name="_적격(화산) _협조전_협조전" xfId="5876" xr:uid="{18BDCB1E-8B3F-4297-9FE3-C9EA996248C3}"/>
    <cellStyle name="_적격(화산) _협조전_협조전 2" xfId="5877" xr:uid="{4A515256-3431-4C0F-B92A-C1C009C76481}"/>
    <cellStyle name="_전기공사비 검토서 _ LG텔레콤상암DMC사옥신축공사" xfId="5878" xr:uid="{77512F10-EB67-42B7-9B89-A4814F1BCBDA}"/>
    <cellStyle name="_전기공사비 검토서 _ LG텔레콤상암DMC사옥신축공사 2" xfId="5879" xr:uid="{E937144B-7C97-40D3-9F6C-6F856A7E3697}"/>
    <cellStyle name="_전기공사실정보고내역" xfId="5880" xr:uid="{97D170FA-D8F4-49F6-8574-76710B5D1ED6}"/>
    <cellStyle name="_전기내역" xfId="5881" xr:uid="{959CD43A-1ECA-4B72-B785-0BFE4323032E}"/>
    <cellStyle name="_전기내역 2" xfId="5882" xr:uid="{87732342-3931-497A-A81E-764923E4F3BD}"/>
    <cellStyle name="_전기내역서CC-NEW" xfId="5883" xr:uid="{B03EBCEB-1698-414C-9466-1779ED3D5501}"/>
    <cellStyle name="_전기및계측-연산배수지(도급)" xfId="5884" xr:uid="{250EB724-AF64-4BEC-8086-72289C9EC8FB}"/>
    <cellStyle name="_전기실정보고건" xfId="5885" xr:uid="{7F09A32A-C896-45C8-848B-F0A0510A0EB0}"/>
    <cellStyle name="_전력1공구설계변경" xfId="5886" xr:uid="{03DF33D7-F745-4CE0-9AEB-9DD87BAF35FD}"/>
    <cellStyle name="_전력1공구설계변경 2" xfId="5887" xr:uid="{34E0D8A7-4F00-4D9B-88FD-1AF2D651DD5D}"/>
    <cellStyle name="_전력간선" xfId="5888" xr:uid="{E9CDAEC2-63FB-4BEF-B8A8-C793E5D19433}"/>
    <cellStyle name="_전력간선 2" xfId="5889" xr:uid="{B5602918-5E1F-4975-A1EC-85A08331510A}"/>
    <cellStyle name="_전력간선 2공구" xfId="5890" xr:uid="{BB5E56DA-B1C3-46AF-9748-C52966FCB1A9}"/>
    <cellStyle name="_전력간선 2공구 2" xfId="5891" xr:uid="{20F2C887-BDE2-4239-B88B-D09D15A576EC}"/>
    <cellStyle name="_전력제어 설비공사" xfId="5892" xr:uid="{47AA74D4-B8DB-4040-BB95-B05566459BCB}"/>
    <cellStyle name="_전력제어 설비공사 2" xfId="5893" xr:uid="{B1632353-02A6-46EE-857F-A90F692BA81D}"/>
    <cellStyle name="_전체설계변경" xfId="5894" xr:uid="{93D32546-B5ED-403C-92C1-24F806E8BCDB}"/>
    <cellStyle name="_전체설계변경 2" xfId="5895" xr:uid="{967C1898-3360-4927-B3B5-8DD63249FFD2}"/>
    <cellStyle name="_전체실행(현장)(자재비포함)" xfId="5896" xr:uid="{68B6564F-7AB4-4DAF-969C-74B30598730A}"/>
    <cellStyle name="_접견실" xfId="5897" xr:uid="{FDB6F520-2B03-4F53-ABE9-8C9EAFEA6009}"/>
    <cellStyle name="_정문전기공사최종" xfId="5898" xr:uid="{D8CA5249-3DB5-48DA-8B6A-186150DE95AE}"/>
    <cellStyle name="_정산-1,2층일반전기" xfId="5899" xr:uid="{D089ACD0-4549-442F-8706-424134134B32}"/>
    <cellStyle name="_정산-1,2층일반전기 2" xfId="5900" xr:uid="{7594D58A-BB15-452C-9AF1-6C0DE3230170}"/>
    <cellStyle name="_정산내역서(음향)" xfId="5901" xr:uid="{A9D88A58-3A23-4CA3-B5CD-EF2851FB5C60}"/>
    <cellStyle name="_정산내역서(음향) 2" xfId="5902" xr:uid="{B10AADCC-C2CF-4855-9661-03B348BCBA3F}"/>
    <cellStyle name="_정산세부내역(건설사정)" xfId="5903" xr:uid="{A63ED899-3BA7-4441-9DEF-291AF5C565B9}"/>
    <cellStyle name="_정산세부내역(건설사정) 2" xfId="5904" xr:uid="{444A2FF2-A177-40ED-9E64-C8170A12342F}"/>
    <cellStyle name="_정산-약전" xfId="5905" xr:uid="{B66FA77A-AC0E-4D47-96BE-A08478209579}"/>
    <cellStyle name="_정산-약전 2" xfId="5906" xr:uid="{09051FA9-555B-455D-8F22-A1C9BF3C0308}"/>
    <cellStyle name="_정산일반전기공사" xfId="5907" xr:uid="{A5E7C141-1C00-4A78-9655-67D743931593}"/>
    <cellStyle name="_정산일반전기공사 2" xfId="5908" xr:uid="{1823A94E-109F-4852-823C-F3B714055AD0}"/>
    <cellStyle name="_정수장 및 배수지 통신장치(자동제어설비) 개선공사" xfId="5909" xr:uid="{F2A5E0C2-BFA6-4404-8F72-C47980CD444F}"/>
    <cellStyle name="_정수장 및 배수지 통신장치(자동제어설비) 개선공사 2" xfId="5910" xr:uid="{8BD9362D-738E-4A8F-926B-DBA918B99682}"/>
    <cellStyle name="_정수장 및 배수지 통신장치(자동제어설비) 개선공사_1" xfId="5911" xr:uid="{B11B7834-4354-4763-A047-3183030D36C3}"/>
    <cellStyle name="_정수장 및 배수지 통신장치(자동제어설비) 개선공사_1 2" xfId="5912" xr:uid="{41A6EDE9-9B3B-44FA-8C5A-6DC470A3687D}"/>
    <cellStyle name="_정수장 및 배수지 통신장치(자동제어설비) 개선공사_광교정수장 및 배수지 원격제어 시스템 설치공사 내역서" xfId="5913" xr:uid="{D1A0DA48-C5DF-49EC-BFE6-D250F038D929}"/>
    <cellStyle name="_정수장 및 배수지 통신장치(자동제어설비) 개선공사_광교정수장 및 배수지 원격제어 시스템 설치공사 내역서 2" xfId="5914" xr:uid="{1C8A5496-59F9-4F5B-A4E9-50DD0F07C352}"/>
    <cellStyle name="_정우견적서" xfId="5915" xr:uid="{081F0578-53F1-4AFE-B001-B445DEE81D70}"/>
    <cellStyle name="_정우견적서 2" xfId="5916" xr:uid="{4101CE1B-797B-4929-915C-CC79769CC638}"/>
    <cellStyle name="_제2회 일산점 주차장 약전설비기성내역서" xfId="5917" xr:uid="{956843F5-ACCA-4813-AAE7-F4BE0A469409}"/>
    <cellStyle name="_제2회 일산점 주차장 약전설비기성내역서 2" xfId="5918" xr:uid="{9772E26C-96CF-45EA-BDDB-3BAD7835CDE3}"/>
    <cellStyle name="_제주도문예회관(동아PA)" xfId="5919" xr:uid="{8617898A-BFB2-4804-9145-099CA11C3C70}"/>
    <cellStyle name="_제주물항" xfId="5920" xr:uid="{D2ED7B48-C423-4F0C-8E0B-505199E2EB9F}"/>
    <cellStyle name="_제주물항 2" xfId="5921" xr:uid="{5D4CFD75-C03F-4B70-8511-B5D70C2C7ECC}"/>
    <cellStyle name="_제주호텔" xfId="5922" xr:uid="{DC649604-0218-43C7-87A3-4EA80DC0B4F4}"/>
    <cellStyle name="_제출 B.O.Q - 0700327 AIG생명보험 본사 8층" xfId="5923" xr:uid="{E4B777AB-A5BF-4419-BC85-540E3BD51959}"/>
    <cellStyle name="_제출-SOMERSET HOTEL07.03.02" xfId="5924" xr:uid="{E6AF5DE3-7282-4C81-A288-D28126D76DB5}"/>
    <cellStyle name="_조명등" xfId="5925" xr:uid="{715717C8-8CCF-4A50-A9D2-2A7BFDC3C8A8}"/>
    <cellStyle name="_조명등 2" xfId="5926" xr:uid="{0F664323-0C62-4791-95C5-DCADE9989D21}"/>
    <cellStyle name="_조명제어-영등포점" xfId="5927" xr:uid="{84558666-491D-4A71-B789-9DA922387F69}"/>
    <cellStyle name="_조명제어-영등포점 2" xfId="5928" xr:uid="{8B0F6E4E-4658-4BE0-B6CD-6BA149FD57B3}"/>
    <cellStyle name="_주덕투찰내역서" xfId="5929" xr:uid="{3BFAD21E-AB03-4089-85CD-4983EE4F3702}"/>
    <cellStyle name="_주제어마감수량산출서" xfId="5930" xr:uid="{E1957DBE-9EE9-49D7-9879-D65A544CDFE8}"/>
    <cellStyle name="_준공)구로점 약전설비" xfId="5931" xr:uid="{36C5AE04-C9F3-42EA-A878-5F63BE025EC6}"/>
    <cellStyle name="_준공)구로점 약전설비 2" xfId="5932" xr:uid="{2A5A05A2-BACB-483C-8AFD-8D1C48E1BF89}"/>
    <cellStyle name="_준공금" xfId="5933" xr:uid="{CEDCCD60-34C0-4C55-8D74-ECB57054E3B2}"/>
    <cellStyle name="_준공-약전설비공사" xfId="5934" xr:uid="{AC6EC11F-B471-4C94-8592-9335C4F6CB28}"/>
    <cellStyle name="_준공-약전설비공사 2" xfId="5935" xr:uid="{E15AE54C-A02D-415D-98D0-C0F1B6DDC9D5}"/>
    <cellStyle name="_중계점약전내역(발의내역)" xfId="5936" xr:uid="{AF83A9A9-A765-4B07-AB25-1A3F1446C11A}"/>
    <cellStyle name="_중계점약전내역(발의내역) 2" xfId="5937" xr:uid="{40CA1ED0-39E6-4455-8C45-5A469DA9208B}"/>
    <cellStyle name="_중동AKPC방" xfId="5938" xr:uid="{72DA7653-88D2-4A23-8EE1-1539C72D3F27}"/>
    <cellStyle name="_중동AKPC방 2" xfId="5939" xr:uid="{5610E7B0-37D0-4ECF-90C3-A1EC11B5400D}"/>
    <cellStyle name="_중역업무구분(2004-1)" xfId="5940" xr:uid="{30CF114A-65BB-4DE3-8509-F8EAF6A20A79}"/>
    <cellStyle name="_증감분석양식" xfId="5941" xr:uid="{E446E3C3-87B7-4C0F-A4FB-4CA8E34AD3DE}"/>
    <cellStyle name="_증권거래소(산출-1)" xfId="5942" xr:uid="{0CDEB421-9C47-4032-A824-6B73BFDE0676}"/>
    <cellStyle name="_증권거래소(산출-1) 2" xfId="5943" xr:uid="{20EA1227-37D8-452E-8DDD-D981079D4769}"/>
    <cellStyle name="_지열견적서(2006(1).05.22)송부" xfId="5944" xr:uid="{8E48E7A7-DF11-44AE-B319-9733F6B25A69}"/>
    <cellStyle name="_지열견적서_20060628" xfId="5945" xr:uid="{09D85109-98E2-4BBD-849B-408A074AB253}"/>
    <cellStyle name="_지열견적서_자동제어_20060628" xfId="5946" xr:uid="{659D7D4F-03D1-4AEC-85F0-3DA8CC165392}"/>
    <cellStyle name="_지체장애인협회견적샘플" xfId="5947" xr:uid="{29A6F227-7311-4705-AF6F-988BBC3110B0}"/>
    <cellStyle name="_지체장애인협회견적샘플 2" xfId="5948" xr:uid="{2D420921-EE50-4E71-A9F5-DEB3E6B1EFDC}"/>
    <cellStyle name="_진해석동역(2공구)주공APT" xfId="5949" xr:uid="{BDD8E627-50D1-46E4-8AF1-BC545DC07CE5}"/>
    <cellStyle name="_집계" xfId="5950" xr:uid="{C0739952-B3CB-4A0C-9B5F-8610856DCCA0}"/>
    <cellStyle name="_집계 2" xfId="5951" xr:uid="{4F97AC27-166E-4B94-A5F8-4E7CFAE319F3}"/>
    <cellStyle name="_집행갑지 " xfId="5952" xr:uid="{97FEFB3F-1ADA-4BAB-918A-0126945B36E1}"/>
    <cellStyle name="_집행갑지 _조0203(1000억이상)" xfId="5953" xr:uid="{0D2F1CC9-32B2-40B0-A040-36046B3A9FAC}"/>
    <cellStyle name="_차량기지설계변경내역서(대명최종)-1" xfId="5954" xr:uid="{EC21D191-D7B3-4868-9F87-741C24E74FE9}"/>
    <cellStyle name="_참고내역서(2공구)1" xfId="5955" xr:uid="{3AAAF708-9733-4B07-9F0D-37098DFA0027}"/>
    <cellStyle name="_창원대제5공학관" xfId="5956" xr:uid="{93372ED6-CBD5-4D58-ADA6-A891E5C38E18}"/>
    <cellStyle name="_창원대학교(조달청서류)" xfId="5957" xr:uid="{583BDA2E-AEAD-425F-A414-1ACCDA503037}"/>
    <cellStyle name="_창원점" xfId="5958" xr:uid="{66F6D5D1-EDC7-4BBA-9973-C3D864F86E02}"/>
    <cellStyle name="_창원점 2" xfId="5959" xr:uid="{6383F9D0-8E8A-4D32-9FC3-FBD0CC986ADE}"/>
    <cellStyle name="_창원점 ELES" xfId="5960" xr:uid="{B2473EE6-A0EB-49D1-8437-C36DA3E1C609}"/>
    <cellStyle name="_창원점 ELES 2" xfId="5961" xr:uid="{EFD87EC3-1824-465D-82CA-843DCB9F23F4}"/>
    <cellStyle name="_창원점 일반전기 3공구" xfId="5962" xr:uid="{6B495B5C-83ED-430C-B31E-1418344EF900}"/>
    <cellStyle name="_창원점 일반전기 3공구 2" xfId="5963" xr:uid="{E8EFD728-0239-4FAC-A51D-CE11BA7DE5CE}"/>
    <cellStyle name="_천상정수장배출수처리시설내역서(05.6.9)" xfId="5964" xr:uid="{9B6E5D61-E383-4DC3-828B-82E81D0E6B02}"/>
    <cellStyle name="_첨단실행" xfId="5965" xr:uid="{8A62605B-847B-4909-84CD-5D1CCCA5B795}"/>
    <cellStyle name="_청문당 내역보완" xfId="5966" xr:uid="{13324E4B-6AA7-4699-990C-69B211912278}"/>
    <cellStyle name="_청소년수련관산출근거조서" xfId="5967" xr:uid="{9DE4B4EC-6A9D-4919-A375-4D5188A957A8}"/>
    <cellStyle name="_청소년수련관산출근거조서 2" xfId="5968" xr:uid="{7101FC84-8C2E-40E0-B409-CC41C0FE3584}"/>
    <cellStyle name="_청소년수련관산출근거조서_1" xfId="5969" xr:uid="{19FCDCA4-8E97-47D1-B627-D3B69E19CA1C}"/>
    <cellStyle name="_청소년수련관산출근거조서_1 2" xfId="5970" xr:uid="{2B82B1E7-A903-4B21-8349-D34B38B4B55E}"/>
    <cellStyle name="_청소년수련관일위대가" xfId="5971" xr:uid="{43CBE60C-7562-44C4-A244-A2D0FF740B16}"/>
    <cellStyle name="_청소년수련관일위대가 2" xfId="5972" xr:uid="{C78870B6-3891-4281-A782-5BBD82576151}"/>
    <cellStyle name="_청소년수련관일위대가_1" xfId="5973" xr:uid="{BE000B19-A2AB-4C7E-BAE5-BB24FEC1F44C}"/>
    <cellStyle name="_청소년수련관일위대가_1 2" xfId="5974" xr:uid="{8A2466A2-0134-4B87-80BE-6CD7AD65CE19}"/>
    <cellStyle name="_청송양수홍보관강당-Stage-2006_03_29" xfId="5975" xr:uid="{055761B8-0E93-415D-A5A5-552B70536A70}"/>
    <cellStyle name="_최신일위대가 견적내역(0908)" xfId="5976" xr:uid="{6C79379F-8314-4247-8715-83082A987C6B}"/>
    <cellStyle name="_최종내역서(52)" xfId="5977" xr:uid="{169B19FA-B4BC-401A-BED2-75248CE0159F}"/>
    <cellStyle name="_최종설계변경내역서" xfId="5978" xr:uid="{22252B64-B99F-4193-A31C-BC549D53B071}"/>
    <cellStyle name="_최종설계변경내역서 2" xfId="5979" xr:uid="{CE6A2FDA-7929-4DD0-BFC2-6F4169BE25EE}"/>
    <cellStyle name="_최종실행안(112)" xfId="5980" xr:uid="{EF77232D-B6B9-435A-9F29-8A20A6396B2D}"/>
    <cellStyle name="_최종실행안(112) 2" xfId="5981" xr:uid="{1974FAA6-E60A-4BC2-A3BA-2987040C5631}"/>
    <cellStyle name="_추정(갑지)" xfId="5982" xr:uid="{5B4C6A8A-E41D-4639-903D-B98AF763BABE}"/>
    <cellStyle name="_추정(갑지) 2" xfId="5983" xr:uid="{52BDF4AD-4545-40A8-B61C-5C2D898D62FB}"/>
    <cellStyle name="_추정원가(음성-충주 2)" xfId="5984" xr:uid="{E201A334-FAD9-472C-9FB9-57682F0E5401}"/>
    <cellStyle name="_춘천전화국증축통신+개요" xfId="5985" xr:uid="{68881642-BED3-49F4-90C3-19F9CF040BF5}"/>
    <cellStyle name="_춘천합동내역+개요(수정한최종)" xfId="5986" xr:uid="{5F958B77-81CA-421E-9876-42AF86EB9D6B}"/>
    <cellStyle name="_충남근로자복지관(0511014)" xfId="5987" xr:uid="{9A48CA77-C9BD-4594-8BA3-6B0B87B4C491}"/>
    <cellStyle name="_충남근로자복지관(0511014) 2" xfId="5988" xr:uid="{198E225D-59F5-49D3-8696-D1B44E97A8D2}"/>
    <cellStyle name="_충남내역(1221)" xfId="5989" xr:uid="{7401FFF2-ED56-472D-8ACE-F3FC93DFCA8C}"/>
    <cellStyle name="_충남바이오내역서(조정내역최종)" xfId="5990" xr:uid="{6DEFE70D-7FBF-4D19-A526-A60C4F4D0139}"/>
    <cellStyle name="_충남바이오내역서(조정내역최종) 2" xfId="5991" xr:uid="{213B7000-003C-42B1-9438-3B388DB290F3}"/>
    <cellStyle name="_충주공용버스터미널" xfId="5992" xr:uid="{6BAACC89-5BBD-43A3-A22C-F49FE141361C}"/>
    <cellStyle name="_충주공용버스터미널 2" xfId="5993" xr:uid="{59C4B488-CA9D-4AEC-B145-96C4BA3A4820}"/>
    <cellStyle name="_충주점" xfId="5994" xr:uid="{22F1DE2C-43BB-4AA5-9BF7-54E923F7BA0B}"/>
    <cellStyle name="_충주점 2" xfId="5995" xr:uid="{0BC6492F-A8D8-4028-A16B-072FE108D0A3}"/>
    <cellStyle name="_칠서도로2000-1225" xfId="5996" xr:uid="{DCDF88D7-7075-43C9-B0D4-F7C75AFB02A0}"/>
    <cellStyle name="_칠서영산" xfId="5997" xr:uid="{4A8E23A2-6D0B-4ED8-A286-7C49022F9A79}"/>
    <cellStyle name="_칠서영산_공무정산양식(10월초)" xfId="5998" xr:uid="{6EDBA93F-766C-4393-BD2E-F76A93448559}"/>
    <cellStyle name="_칠서영산_공무정산양식(10월초)_기성내역서" xfId="5999" xr:uid="{DA33C9A1-1DAD-423D-9BC1-5E5F8B38819D}"/>
    <cellStyle name="_칠서영산_공무정산양식(10월초)_기성내역서_전체계약변경(03)" xfId="6000" xr:uid="{3239E774-74B5-46CC-84D6-2F1DBADCC2FA}"/>
    <cellStyle name="_칠서영산_공무정산양식(10월초)_전체계약변경(03)" xfId="6001" xr:uid="{4A5A7438-7566-4B73-A3A9-C78498073BCF}"/>
    <cellStyle name="_칠서영산_공무정산양식(10월초)_포장외건(최종)" xfId="6002" xr:uid="{215AA12B-20F6-4B3E-8843-EBD1AAE530D0}"/>
    <cellStyle name="_칠서영산_기성내역서" xfId="6003" xr:uid="{FF1B5F3B-8D0A-4E60-AE7C-2D25D2DDA3B9}"/>
    <cellStyle name="_칠서영산_기성내역서_전체계약변경(03)" xfId="6004" xr:uid="{B78CDDB1-DC17-4490-A0DD-09B07BFB18CC}"/>
    <cellStyle name="_칠서영산_전체계약변경(03)" xfId="6005" xr:uid="{45FC51B2-0D28-4F73-B965-CC44EEDBB7B6}"/>
    <cellStyle name="_칠서영산_포장외건(최종)" xfId="6006" xr:uid="{A7AD0A27-FB8F-47D2-8DB9-0B326BA0DF68}"/>
    <cellStyle name="_침입감시 견적서" xfId="6007" xr:uid="{58315CF4-A08E-4308-A097-C5091D1EA09B}"/>
    <cellStyle name="_코레노2차-공내역-인테리어공사" xfId="6008" xr:uid="{6F9F4876-50FE-46B6-99D5-8BDB59E9A9F2}"/>
    <cellStyle name="_태종대1차" xfId="6009" xr:uid="{1D501A2D-1874-4D1A-A854-F44DFA949A38}"/>
    <cellStyle name="_태종대2차" xfId="6010" xr:uid="{B41995F0-24E0-44FD-8AB1-E52678BB0416}"/>
    <cellStyle name="_터널부하계산서(최종본)" xfId="6011" xr:uid="{6BFCDA6E-C9C9-493E-9BDE-1BC257EC2A45}"/>
    <cellStyle name="_터빈,주제어마감(AC-04)" xfId="6012" xr:uid="{8F65D333-1E2E-4721-934C-132954EE56BC}"/>
    <cellStyle name="_터빈발전기기초 설계변경 내역서" xfId="6013" xr:uid="{2A1A7377-DF09-4B3F-AC99-1D1E8793F772}"/>
    <cellStyle name="_터빈주제어마감 가설계서(AC-04)" xfId="6014" xr:uid="{D3DE08C3-55C5-40C9-97DE-EA7E2AA3AC21}"/>
    <cellStyle name="_토목단가산출-수정" xfId="6015" xr:uid="{311D397D-87A4-425F-B6B0-B489347CAD1D}"/>
    <cellStyle name="_토목실행(최종)" xfId="6016" xr:uid="{3C023215-A63A-47C9-9763-911E033222B2}"/>
    <cellStyle name="_통광 폐수처리장(2002.5.24)" xfId="6017" xr:uid="{D648D937-1B95-41A7-8A32-ACFD72D09B8F}"/>
    <cellStyle name="_통신자재승인" xfId="6018" xr:uid="{A740FC65-313F-4130-AE1F-8528547AD89A}"/>
    <cellStyle name="_통신자재승인 2" xfId="6019" xr:uid="{4F966436-197E-4C40-9201-E43C52BAF3A2}"/>
    <cellStyle name="_통합국사트레이" xfId="6020" xr:uid="{D54EA562-A214-411E-92EE-55A33B588B95}"/>
    <cellStyle name="_통합국사트레이 2" xfId="6021" xr:uid="{57D44126-081A-47E3-B0F0-7EA7090464A0}"/>
    <cellStyle name="_통합콘트롤 일위대가" xfId="6022" xr:uid="{06F0F89E-90FC-4277-8A64-7CE82F10C4A8}"/>
    <cellStyle name="_트리콤미디어" xfId="6023" xr:uid="{34FD72E2-249F-4C53-8050-FEA69EB9098D}"/>
    <cellStyle name="_트리콤미디어 2" xfId="6024" xr:uid="{13093B93-CDAE-4879-9145-A55A4BCD2D2D}"/>
    <cellStyle name="_파동" xfId="6025" xr:uid="{3A749B9B-17C3-4178-A969-44CCCDC7E2E2}"/>
    <cellStyle name="_파동 2" xfId="6026" xr:uid="{49D64314-4F3E-41BC-B403-422FE998F0C5}"/>
    <cellStyle name="_파워콤간이공사관련" xfId="6027" xr:uid="{F2DE5423-6165-43F8-BE65-A25154C3DE5B}"/>
    <cellStyle name="_파워콤간이공사관련 2" xfId="6028" xr:uid="{BC08A02B-3942-4869-92F2-5390E05B74EA}"/>
    <cellStyle name="_팔각정자" xfId="6029" xr:uid="{DD934DFC-1BDE-4392-BFD5-8B59F777AD4C}"/>
    <cellStyle name="_펌프장" xfId="6030" xr:uid="{A4E2E70D-6FE3-447D-AEC1-C59F6CBDA383}"/>
    <cellStyle name="_평택이동" xfId="6031" xr:uid="{6F3D4864-F308-488B-8F96-A80EC6D4583B}"/>
    <cellStyle name="_평화의댐내역서최종(OLD)" xfId="6032" xr:uid="{43B22ACB-7685-478F-8B48-411BFB7E1C89}"/>
    <cellStyle name="_포항실행견적내역" xfId="6033" xr:uid="{01C20C58-D7AB-4E42-94F5-32BDC0E1E7DE}"/>
    <cellStyle name="_포항실행견적내역 2" xfId="6034" xr:uid="{B8503A41-ABAE-424B-ADAE-90284BD9FCB2}"/>
    <cellStyle name="_포항점1공구변경내역서" xfId="6035" xr:uid="{87EFA00C-8A4F-4F2D-A5AB-0950B335698C}"/>
    <cellStyle name="_포항점1공구변경내역서 2" xfId="6036" xr:uid="{ED742DB5-2307-4079-991C-9A5A56AE3077}"/>
    <cellStyle name="_포항점내역(건설본부)" xfId="6037" xr:uid="{184C8918-5FC1-4A4A-AB5D-3A2423DDFBB2}"/>
    <cellStyle name="_포항점내역(건설본부) 2" xfId="6038" xr:uid="{090A40C4-A9B4-4867-BC24-9303C1E6F491}"/>
    <cellStyle name="_표준 견적서 2003년" xfId="6039" xr:uid="{90C3BE4E-CA0A-46EE-BC51-BD713E6A3B28}"/>
    <cellStyle name="_표준_견적서(공사양식)" xfId="6040" xr:uid="{41E2E81E-C15E-4C5F-97E2-79F5CCAD8991}"/>
    <cellStyle name="_표준_견적서(공사양식) 2" xfId="6041" xr:uid="{EA3F0389-22FE-4E47-A32A-ADB0E2E7930B}"/>
    <cellStyle name="_표지및원가계산" xfId="6042" xr:uid="{A39E9446-D648-4047-95AD-3858F5B1BF74}"/>
    <cellStyle name="_표지및원가계산 2" xfId="6043" xr:uid="{BAB288D9-4AEA-4570-B57B-4821C89E2192}"/>
    <cellStyle name="_품셈" xfId="6044" xr:uid="{2F454453-00E7-482F-B078-B4841AD3D453}"/>
    <cellStyle name="_품셈_AC-01 보일러 설계서 수정" xfId="6045" xr:uid="{CA493AB4-398C-498A-BCF5-423D8E9697BA}"/>
    <cellStyle name="_품셈_AC-01 보일러 설계서 수정_AC-14(최종수정)" xfId="6046" xr:uid="{8379602F-9234-4ECA-84D4-2BA8251E3D70}"/>
    <cellStyle name="_품셈_AC-01 보일러 설계서 수정_AC-14(최종수정)_Book1" xfId="6047" xr:uid="{387696B8-B07F-408B-924C-70B952DDC73B}"/>
    <cellStyle name="_품셈_AC-01 보일러 설계서 수정_AC-14(최종수정)_발전설비 보수공사" xfId="6048" xr:uid="{DD87C12C-A594-47D7-A0A9-C64BDB983913}"/>
    <cellStyle name="_품셈_AC-01 보일러 설계서 수정_AC-14(최종수정)_발전설비 보수공사_Book1" xfId="6049" xr:uid="{5A123864-6D04-4ADE-B8D8-1DF9AC03E911}"/>
    <cellStyle name="_품셈_AC-01 보일러 설계서 수정_Book1" xfId="6050" xr:uid="{04B97190-20CF-48E5-AE92-B2E1DD87B9DD}"/>
    <cellStyle name="_품셈_AC-01 본관기초(가설계서 9월단가)" xfId="6051" xr:uid="{30D677A8-DA25-425A-98DD-5A6CD99F9643}"/>
    <cellStyle name="_품셈_AC-01 본관기초(가설계서 9월단가)_AC-14(최종수정)" xfId="6052" xr:uid="{1E47755B-5B29-444B-B83B-348FF8ACFE4F}"/>
    <cellStyle name="_품셈_AC-01 본관기초(가설계서 9월단가)_AC-14(최종수정)_Book1" xfId="6053" xr:uid="{271F790F-16F1-493B-BE64-EB2EC007224E}"/>
    <cellStyle name="_품셈_AC-01 본관기초(가설계서 9월단가)_AC-14(최종수정)_발전설비 보수공사" xfId="6054" xr:uid="{7DB522E9-CD30-4B6F-A82B-9C0FBF912641}"/>
    <cellStyle name="_품셈_AC-01 본관기초(가설계서 9월단가)_AC-14(최종수정)_발전설비 보수공사_Book1" xfId="6055" xr:uid="{E7C3B67F-89F6-46C0-A8D3-224EFA6B2857}"/>
    <cellStyle name="_품셈_AC-01 본관기초(가설계서 9월단가)_Book1" xfId="6056" xr:uid="{90D81DC8-631C-4BB5-A53E-0482F5064072}"/>
    <cellStyle name="_품셈_AC-01 본관기초(가설계서 9월단가)-2" xfId="6057" xr:uid="{42BDE54B-3877-4DB7-93A0-E7401D280D00}"/>
    <cellStyle name="_품셈_AC-01 본관기초(가설계서 9월단가)-2_AC-14(최종수정)" xfId="6058" xr:uid="{2C6F4813-441B-49D6-9E0B-EF8CE53243AC}"/>
    <cellStyle name="_품셈_AC-01 본관기초(가설계서 9월단가)-2_AC-14(최종수정)_Book1" xfId="6059" xr:uid="{718A3538-63CE-4F25-B73D-AAA789B1F8AF}"/>
    <cellStyle name="_품셈_AC-01 본관기초(가설계서 9월단가)-2_AC-14(최종수정)_발전설비 보수공사" xfId="6060" xr:uid="{5D85DAD5-4D06-4AD7-A1E2-E49401810AF4}"/>
    <cellStyle name="_품셈_AC-01 본관기초(가설계서 9월단가)-2_AC-14(최종수정)_발전설비 보수공사_Book1" xfId="6061" xr:uid="{B8885008-0556-4BDE-B074-AD4DBA396C5C}"/>
    <cellStyle name="_품셈_AC-01 본관기초(가설계서 9월단가)-2_Book1" xfId="6062" xr:uid="{339F0236-1820-4079-87E5-91D7A8568E76}"/>
    <cellStyle name="_품셈_AC-14건설사무소환경개선공사설계서(제출)REV10" xfId="6063" xr:uid="{F0B3114D-7031-4073-B0FE-C5DA2B73EC2E}"/>
    <cellStyle name="_품셈_AC-14건설사무소환경개선공사설계서(제출)REV10_AC-14(최종수정)" xfId="6064" xr:uid="{376D2269-2C06-4B26-8128-651066953A41}"/>
    <cellStyle name="_품셈_AC-14건설사무소환경개선공사설계서(제출)REV10_AC-14(최종수정)_Book1" xfId="6065" xr:uid="{385010D3-9A42-41D7-8F1D-F69ADB48ED93}"/>
    <cellStyle name="_품셈_AC-14건설사무소환경개선공사설계서(제출)REV10_AC-14(최종수정)_발전설비 보수공사" xfId="6066" xr:uid="{CE4F06E7-6E78-480E-B0C1-71FD59831C98}"/>
    <cellStyle name="_품셈_AC-14건설사무소환경개선공사설계서(제출)REV10_AC-14(최종수정)_발전설비 보수공사_Book1" xfId="6067" xr:uid="{20BD5133-CF7B-42F0-8FA5-3AEC200C2CDA}"/>
    <cellStyle name="_품셈_AC-14건설사무소환경개선공사설계서(제출)REV10_Book1" xfId="6068" xr:uid="{74DB180F-7487-4FA5-9C55-CB067E0A7C68}"/>
    <cellStyle name="_품셈_가설숙소 공사비 내역서(B1~B6)" xfId="6069" xr:uid="{5FF111F7-B831-4E94-9B65-9CEA39C40451}"/>
    <cellStyle name="_품셈_가설숙소 공사비 내역서(B1~B6)_Book1" xfId="6070" xr:uid="{66FF1CCB-B8DB-466C-BB1A-E9FC526E6AC3}"/>
    <cellStyle name="_품셈_고압전동기 정비건물(RevC)" xfId="6071" xr:uid="{EB593837-5BFE-4F59-A2A4-D10F21B507C8}"/>
    <cellStyle name="_품셈_공사비집계표" xfId="6072" xr:uid="{474F813E-66A9-433C-BF2D-0C787AE62D88}"/>
    <cellStyle name="_품셈_공사비집계표_AC-14(최종수정)" xfId="6073" xr:uid="{8997CE3D-FB3E-49C0-8E2E-54A2C0066476}"/>
    <cellStyle name="_품셈_공사비집계표_AC-14(최종수정)_Book1" xfId="6074" xr:uid="{F3F55D31-DECC-43DF-8898-7F2FE2F56483}"/>
    <cellStyle name="_품셈_공사비집계표_AC-14(최종수정)_발전설비 보수공사" xfId="6075" xr:uid="{0D190C58-6EBB-454D-AA94-3FC9BAEADCD3}"/>
    <cellStyle name="_품셈_공사비집계표_AC-14(최종수정)_발전설비 보수공사_Book1" xfId="6076" xr:uid="{A6B14970-5017-468E-A736-29E7D9A4E497}"/>
    <cellStyle name="_품셈_공사비집계표_Book1" xfId="6077" xr:uid="{F44659E0-23D0-4947-8DDB-D39313F6427B}"/>
    <cellStyle name="_품셈_발전설비 보수공사" xfId="6078" xr:uid="{F5CAD670-0337-4EBC-AD7E-7BCC3C3020B1}"/>
    <cellStyle name="_품셈_발전설비 보수공사_Book1" xfId="6079" xr:uid="{7156182F-C7EE-44F2-B44E-D5C4BB7541D4}"/>
    <cellStyle name="_품셈_장비부표(2004 하반기)" xfId="6080" xr:uid="{CB515296-C776-4953-8DBA-30BFFF8C2A5D}"/>
    <cellStyle name="_품셈_장비부표(2004 하반기)_Book1" xfId="6081" xr:uid="{924F2F47-9204-4841-BCDD-04D0B43C3FAB}"/>
    <cellStyle name="_품의서" xfId="6082" xr:uid="{FEC742E3-3ED4-4BEE-BABF-182CA918914F}"/>
    <cellStyle name="_품의서_Book1" xfId="6083" xr:uid="{16870874-2915-4E93-84B0-6D055851CDD2}"/>
    <cellStyle name="_품의서_Book1_건축실행" xfId="6084" xr:uid="{91C53F64-6B10-4508-A2F4-6EE2615AE29B}"/>
    <cellStyle name="_품의서_Book1_건축실행_1" xfId="6085" xr:uid="{D504D3DF-5748-4C1D-A71B-6F210977F417}"/>
    <cellStyle name="_품의서_Book1_건축실행_건축실행" xfId="6086" xr:uid="{0834E598-A124-49E8-9741-915E4D402EA0}"/>
    <cellStyle name="_품의서_Book1_건축실행_도급BM(030407)" xfId="6087" xr:uid="{D91BC1D4-A077-40B2-BD8B-B29A50B73ECB}"/>
    <cellStyle name="_품의서_Book1_건축실행_도급BM(030413)" xfId="6088" xr:uid="{071B32C8-5D02-448C-95E1-8548A5F1FA43}"/>
    <cellStyle name="_품의서_Book1_도급BM(030407)" xfId="6089" xr:uid="{B39F4982-1B44-4277-914B-03C6C2E88E88}"/>
    <cellStyle name="_품의서_Book1_도급BM(030413)" xfId="6090" xr:uid="{574A6418-9488-48C0-90B3-63C3A8D9A409}"/>
    <cellStyle name="_품의서_Book4" xfId="6091" xr:uid="{75F2546D-A71B-43D9-AAC1-3F1101002C25}"/>
    <cellStyle name="_품의서_Book4_건축실행" xfId="6092" xr:uid="{3A08B339-3ED2-4971-AA29-FA5732C093FA}"/>
    <cellStyle name="_품의서_Book4_건축실행_1" xfId="6093" xr:uid="{CF0E303E-2290-459A-9EA3-FD496D09A751}"/>
    <cellStyle name="_품의서_Book4_건축실행_건축실행" xfId="6094" xr:uid="{8601AFD1-194B-4963-BFD9-19D1591127B2}"/>
    <cellStyle name="_품의서_Book4_건축실행_도급BM(030407)" xfId="6095" xr:uid="{01ABEB9D-3C33-4051-AE61-9B1976C7DEC4}"/>
    <cellStyle name="_품의서_Book4_건축실행_도급BM(030413)" xfId="6096" xr:uid="{83295179-8D34-40A4-82B6-D531F6E46122}"/>
    <cellStyle name="_품의서_Book4_도급BM(030407)" xfId="6097" xr:uid="{9D1CD268-23FE-4841-9D55-0DEF63EDAD82}"/>
    <cellStyle name="_품의서_Book4_도급BM(030413)" xfId="6098" xr:uid="{32351246-2584-4FDB-80E9-797F894A12AF}"/>
    <cellStyle name="_품의서_건축실행" xfId="6099" xr:uid="{C9B74FFB-42DA-4F31-9016-17961CD6AF39}"/>
    <cellStyle name="_품의서_건축실행_1" xfId="6100" xr:uid="{CA23AFE5-55EC-41C8-A93F-AB738470ABCD}"/>
    <cellStyle name="_품의서_건축실행_건축실행" xfId="6101" xr:uid="{B0DB5466-A1C9-414A-A653-15FCB4292DBE}"/>
    <cellStyle name="_품의서_건축실행_도급BM(030407)" xfId="6102" xr:uid="{322F996D-089F-46BE-BF39-68550B12E4CB}"/>
    <cellStyle name="_품의서_건축실행_도급BM(030413)" xfId="6103" xr:uid="{FDB273B3-E9DF-4C32-AF40-9092F4E3DA76}"/>
    <cellStyle name="_품의서_도급BM" xfId="6104" xr:uid="{2624644C-9306-49F6-8F59-637A7BF9BA9B}"/>
    <cellStyle name="_품의서_도급BM(030407)" xfId="6105" xr:uid="{1B29F1B9-2480-4BCE-928F-E3EEE9F935FE}"/>
    <cellStyle name="_품의서_도급BM(030413)" xfId="6106" xr:uid="{04398A0D-163A-465C-9831-2D9160674A7F}"/>
    <cellStyle name="_품의서_도급BM_건축실행" xfId="6107" xr:uid="{392F4AA8-EDE8-436D-8C4D-213B7E8F8060}"/>
    <cellStyle name="_품의서_도급BM_도급BM(030407)" xfId="6108" xr:uid="{8C66BE83-0222-4138-BC17-2BFDAE76FE2B}"/>
    <cellStyle name="_품의서_도급BM_도급BM(030413)" xfId="6109" xr:uid="{4F8D0382-7357-4E02-8257-668E53868A0A}"/>
    <cellStyle name="_하나로정보센터 견적(각층별 최종)" xfId="6110" xr:uid="{7742CC53-775A-4801-B726-483BCF5793A2}"/>
    <cellStyle name="_하나로정보센터 견적(각층별 최종) 2" xfId="6111" xr:uid="{84D7CB0E-4086-4E44-887C-7A5DA791224D}"/>
    <cellStyle name="_하반기성과급인별LIST" xfId="6112" xr:uid="{A63C6883-5DD9-4033-96E9-1C829CECA981}"/>
    <cellStyle name="_하사항" xfId="6113" xr:uid="{42841652-4323-4D19-96D4-874A5A1E0C0E}"/>
    <cellStyle name="_하이마트_최종네고_0707" xfId="6114" xr:uid="{B946FA48-8078-41D2-8FC8-7E58543A9A5B}"/>
    <cellStyle name="_학생회관 휴게실" xfId="6115" xr:uid="{BC127E76-C998-4C4A-A0B0-D2400AD90635}"/>
    <cellStyle name="_학생회관 휴게실 2" xfId="6116" xr:uid="{3556542A-B214-4B13-812E-138B0BBF1791}"/>
    <cellStyle name="_한남동미술관 업체견적(통합SI)-창와텍2" xfId="6117" xr:uid="{687B9119-9854-4A6B-8230-5F56771A0DF6}"/>
    <cellStyle name="_한남동미술관 업체견적(통합SI)-창와텍2 2" xfId="6118" xr:uid="{2C93C81F-F19C-4199-AD6F-F88F6E9F2660}"/>
    <cellStyle name="_한남동사회복지시설_02_6_18" xfId="6119" xr:uid="{0C42C109-0356-4985-B46A-769613E5BF7C}"/>
    <cellStyle name="_한남동사회복지시설_02_6_18 2" xfId="6120" xr:uid="{6489E82A-EC5D-4B98-BE45-E0316B366420}"/>
    <cellStyle name="_한남동산출물량(설변)" xfId="6121" xr:uid="{730F830A-2901-4C03-AD06-2EA33736EE09}"/>
    <cellStyle name="_한남동산출물량(설변) 2" xfId="6122" xr:uid="{F1DABECD-9DB8-4EA5-97DB-02E2E2739A89}"/>
    <cellStyle name="_한미우석" xfId="6123" xr:uid="{F38ACDB2-221D-4DA3-981A-2583F5EF4C1D}"/>
    <cellStyle name="_한미우석 2" xfId="6124" xr:uid="{E5D540F2-4F41-4979-9774-948BED15385F}"/>
    <cellStyle name="_한미우석_견적" xfId="6125" xr:uid="{4FDBC931-46CC-4667-8100-4A5AEDAD3F4C}"/>
    <cellStyle name="_한미우석_견적 2" xfId="6126" xr:uid="{6125FBAF-4C44-40CC-8C09-CFF0781F7270}"/>
    <cellStyle name="_한미우석_계양등7개소" xfId="6127" xr:uid="{DFE708B2-C222-4A9E-8264-BF8043EFAE05}"/>
    <cellStyle name="_한미우석_계양등7개소 2" xfId="6128" xr:uid="{61A2A47D-C201-4EAD-A525-2F6FDEC40921}"/>
    <cellStyle name="_한미우석_통합국사전원선" xfId="6129" xr:uid="{D5A89FEF-11ED-4F67-847D-58189D8719C4}"/>
    <cellStyle name="_한미우석_통합국사전원선 2" xfId="6130" xr:uid="{6184A073-FF92-469F-9F6D-5B2605D7A5FB}"/>
    <cellStyle name="_한미우석_통합국사트레이" xfId="6131" xr:uid="{77411983-F820-4E91-B81B-4556AED57625}"/>
    <cellStyle name="_한미우석_통합국사트레이 2" xfId="6132" xr:uid="{5FA0BACE-0494-4068-A6E6-57438A2A9677}"/>
    <cellStyle name="_한미우석_한미은행1" xfId="6133" xr:uid="{39F165DF-3380-4750-94BC-6F37641CB435}"/>
    <cellStyle name="_한미우석_한미은행1 2" xfId="6134" xr:uid="{A5CBA572-A17E-430A-A5DE-2F451F435C19}"/>
    <cellStyle name="_한미우석_한미은행1_통합국사트레이" xfId="6135" xr:uid="{066F5132-8E78-4F63-88E6-3803AE9A4D54}"/>
    <cellStyle name="_한미우석_한미은행1_통합국사트레이 2" xfId="6136" xr:uid="{303F8429-F461-4018-9231-9A480F694D4F}"/>
    <cellStyle name="_한미우석_한미은행2" xfId="6137" xr:uid="{D3558DED-A6E9-4483-BA78-4CBF846A2E08}"/>
    <cellStyle name="_한미우석_한미은행2 2" xfId="6138" xr:uid="{1A4373D5-4CF1-46AA-B6F2-30304BE44571}"/>
    <cellStyle name="_한미우석_한미은행2_견적" xfId="6139" xr:uid="{A6D1D924-9312-43B5-B545-AC3BE30A6194}"/>
    <cellStyle name="_한미우석_한미은행2_견적 2" xfId="6140" xr:uid="{52284357-2878-4179-9269-433895404F20}"/>
    <cellStyle name="_한미우석_한미은행2_통합국사트레이" xfId="6141" xr:uid="{D4ADA981-C8DF-49AD-8C67-0599C4773C1B}"/>
    <cellStyle name="_한미우석_한미은행2_통합국사트레이 2" xfId="6142" xr:uid="{1F1DA0C5-9AF7-4198-A954-02234F880ACF}"/>
    <cellStyle name="_한미우석_한미은행본사" xfId="6143" xr:uid="{F99D9997-66BA-4BBE-9105-95CC9A01BA52}"/>
    <cellStyle name="_한미우석_한미은행본사 2" xfId="6144" xr:uid="{970608D4-6C8B-46F8-9A8A-BFDF4E69F93D}"/>
    <cellStyle name="_한미우석_한미은행본사_견적" xfId="6145" xr:uid="{26DFD659-3D87-4312-97B1-F962B1D08986}"/>
    <cellStyle name="_한미우석_한미은행본사_견적 2" xfId="6146" xr:uid="{5BC5819E-07FF-4033-99F3-5B2F63968002}"/>
    <cellStyle name="_한미우석_한미은행본사_통합국사트레이" xfId="6147" xr:uid="{A00D6020-7E3E-46DE-8EDB-5D7C5253BBB2}"/>
    <cellStyle name="_한미우석_한미은행본사_통합국사트레이 2" xfId="6148" xr:uid="{50596C4C-D854-4912-B414-2836DB81531B}"/>
    <cellStyle name="_한미우석_한미은행본사1" xfId="6149" xr:uid="{04E2A894-5237-4ECE-BD33-DBFAA6F60A52}"/>
    <cellStyle name="_한미우석_한미은행본사1 2" xfId="6150" xr:uid="{E947585F-239C-4511-B7A2-7D6BCAD106E6}"/>
    <cellStyle name="_한미우석_한미은행본사1_견적" xfId="6151" xr:uid="{F8C4F2AC-6833-4D81-9C13-4A23BFB01121}"/>
    <cellStyle name="_한미우석_한미은행본사1_견적 2" xfId="6152" xr:uid="{6819EBFA-222F-45C5-BDED-AFD6CFD61639}"/>
    <cellStyle name="_한미우석_한미은행본사1_통합국사트레이" xfId="6153" xr:uid="{33FAA293-3CA6-4E47-BB7F-EF76E7F45864}"/>
    <cellStyle name="_한미우석_한미은행본사1_통합국사트레이 2" xfId="6154" xr:uid="{66967D2B-A25F-4F6C-9B90-AD7744A3FA77}"/>
    <cellStyle name="_한미은행본사" xfId="6155" xr:uid="{52B13058-EE25-4BA7-81B8-319EF2B14EFE}"/>
    <cellStyle name="_한미은행본사 2" xfId="6156" xr:uid="{8AB85D64-33A4-4A2A-8580-7A52A2410E05}"/>
    <cellStyle name="_한미은행본사_견적" xfId="6157" xr:uid="{4B3065E1-E7D9-4BFC-916B-3D23FFAEBE55}"/>
    <cellStyle name="_한미은행본사_견적 2" xfId="6158" xr:uid="{B00887F3-8FB8-40B4-82C8-CEF58D728CE2}"/>
    <cellStyle name="_한미은행본사_계양등7개소" xfId="6159" xr:uid="{B457F00F-E192-43D5-B26C-744B48014355}"/>
    <cellStyle name="_한미은행본사_계양등7개소 2" xfId="6160" xr:uid="{0F80DED9-CBB6-42BF-8F3C-C1627625BA42}"/>
    <cellStyle name="_한미은행본사_통합국사전원선" xfId="6161" xr:uid="{9C697A8C-F81A-44B8-BAD6-BBF6AA6B4C59}"/>
    <cellStyle name="_한미은행본사_통합국사전원선 2" xfId="6162" xr:uid="{DD3685D1-00BB-412B-BC53-F4921A7EABF3}"/>
    <cellStyle name="_한미은행본사_통합국사트레이" xfId="6163" xr:uid="{39FE2051-841E-4EB0-8291-9092D82DA4F3}"/>
    <cellStyle name="_한미은행본사_통합국사트레이 2" xfId="6164" xr:uid="{2A83642F-728D-4059-8369-E1CD8D827226}"/>
    <cellStyle name="_한미은행본사_한미은행1" xfId="6165" xr:uid="{2472AFD9-28FB-48CF-85D3-9977AFF8DA6C}"/>
    <cellStyle name="_한미은행본사_한미은행1 2" xfId="6166" xr:uid="{7F7DC604-2C4A-4869-8CAF-401AA0B51178}"/>
    <cellStyle name="_한미은행본사_한미은행1_통합국사트레이" xfId="6167" xr:uid="{F613BCB7-60CD-439E-930D-FBF0BD3E2D59}"/>
    <cellStyle name="_한미은행본사_한미은행1_통합국사트레이 2" xfId="6168" xr:uid="{205837C6-03DF-4040-9BCA-97F241B09B9C}"/>
    <cellStyle name="_한미은행본사_한미은행2" xfId="6169" xr:uid="{A9394F1B-2A3D-4E7A-A292-140E32E8347B}"/>
    <cellStyle name="_한미은행본사_한미은행2 2" xfId="6170" xr:uid="{5A67C514-30EF-4816-AB83-49520C660039}"/>
    <cellStyle name="_한미은행본사_한미은행2_견적" xfId="6171" xr:uid="{EC1D21AB-9300-4ED7-BE06-07C36D11FF6D}"/>
    <cellStyle name="_한미은행본사_한미은행2_견적 2" xfId="6172" xr:uid="{ACBBD93B-F562-4878-941D-D76D7767C6A2}"/>
    <cellStyle name="_한미은행본사_한미은행2_통합국사트레이" xfId="6173" xr:uid="{468C3862-F606-4DF8-9FDC-3DF9E561BD3F}"/>
    <cellStyle name="_한미은행본사_한미은행2_통합국사트레이 2" xfId="6174" xr:uid="{A8599FAA-3CE9-4655-8233-EEB4226E3B5C}"/>
    <cellStyle name="_한미은행본사_한미은행본사" xfId="6175" xr:uid="{F2847042-8872-49EC-88D3-B00629FDC2F2}"/>
    <cellStyle name="_한미은행본사_한미은행본사 2" xfId="6176" xr:uid="{90C97557-D4CC-4F05-9EA8-0A14DAF4A611}"/>
    <cellStyle name="_한미은행본사_한미은행본사_견적" xfId="6177" xr:uid="{B56B7F55-8793-4ECC-9A09-368069303A5E}"/>
    <cellStyle name="_한미은행본사_한미은행본사_견적 2" xfId="6178" xr:uid="{B311AE6C-4B32-406F-9BE7-C01FFA2900C1}"/>
    <cellStyle name="_한미은행본사_한미은행본사_통합국사트레이" xfId="6179" xr:uid="{DA4D9DB5-E4F4-4115-A8CD-A61718AA9D13}"/>
    <cellStyle name="_한미은행본사_한미은행본사_통합국사트레이 2" xfId="6180" xr:uid="{AD90C7F1-C4BF-4FDE-AF39-353BA53DC8D3}"/>
    <cellStyle name="_한미은행본사_한미은행본사1" xfId="6181" xr:uid="{6C7C00FA-06F8-4072-9375-FC447EE2D3A4}"/>
    <cellStyle name="_한미은행본사_한미은행본사1 2" xfId="6182" xr:uid="{2C394548-46DB-4058-A189-3E0B7CF02A7D}"/>
    <cellStyle name="_한미은행본사_한미은행본사1_견적" xfId="6183" xr:uid="{1874F0C1-36F0-4C3B-85A7-199D56D76341}"/>
    <cellStyle name="_한미은행본사_한미은행본사1_견적 2" xfId="6184" xr:uid="{68AC6C4A-E64B-4BB8-916A-C021A53147A6}"/>
    <cellStyle name="_한미은행본사_한미은행본사1_통합국사트레이" xfId="6185" xr:uid="{FFE6B9E7-916C-40EF-8880-B9C9630BF8B8}"/>
    <cellStyle name="_한미은행본사_한미은행본사1_통합국사트레이 2" xfId="6186" xr:uid="{A18E93D2-196F-40E3-9E51-8DF414EA8639}"/>
    <cellStyle name="_한미케이블" xfId="6187" xr:uid="{E0FBCE06-F537-4A88-8115-FADF5490088A}"/>
    <cellStyle name="_한미케이블 2" xfId="6188" xr:uid="{39ECB627-1DC1-417E-A8B1-D403933A6A67}"/>
    <cellStyle name="_한미케이블_견적" xfId="6189" xr:uid="{9BAEFFFA-F048-4615-9D1E-631BA5214B83}"/>
    <cellStyle name="_한미케이블_견적 2" xfId="6190" xr:uid="{4C8B741F-46AE-48D4-85D7-099D1F16980B}"/>
    <cellStyle name="_한미케이블_계양등7개소" xfId="6191" xr:uid="{A89898BA-F7A2-46C3-931C-7D768C4AC119}"/>
    <cellStyle name="_한미케이블_계양등7개소 2" xfId="6192" xr:uid="{D658052F-A299-4565-B355-91C5B4FA9A23}"/>
    <cellStyle name="_한미케이블_통합국사전원선" xfId="6193" xr:uid="{5DEFB3FD-B92C-4ABB-828A-CC7C55008B69}"/>
    <cellStyle name="_한미케이블_통합국사전원선 2" xfId="6194" xr:uid="{CB959D50-08FE-411C-9C68-F03FD5344A5B}"/>
    <cellStyle name="_한미케이블_통합국사트레이" xfId="6195" xr:uid="{6209A8E6-FEC6-4791-BDCD-594B1C71EEFD}"/>
    <cellStyle name="_한미케이블_통합국사트레이 2" xfId="6196" xr:uid="{C8F2E1C3-570F-4D35-8238-5FF9196C431E}"/>
    <cellStyle name="_한미케이블_한미은행1" xfId="6197" xr:uid="{8292DF63-CB10-4ADA-8E67-9774F0A50F13}"/>
    <cellStyle name="_한미케이블_한미은행1 2" xfId="6198" xr:uid="{35520689-6542-48A0-A7B5-55154BA5CB38}"/>
    <cellStyle name="_한미케이블_한미은행1_통합국사트레이" xfId="6199" xr:uid="{472F6B6B-BD9A-4BA5-815E-C702B3E27E24}"/>
    <cellStyle name="_한미케이블_한미은행1_통합국사트레이 2" xfId="6200" xr:uid="{0276A40A-E4D1-4C76-8BCB-CFA0A4E05D92}"/>
    <cellStyle name="_한미케이블_한미은행2" xfId="6201" xr:uid="{BDDF5EB7-4A77-48F7-AFCB-B1C78F3B62DD}"/>
    <cellStyle name="_한미케이블_한미은행2 2" xfId="6202" xr:uid="{0724337C-C99B-4D63-B49B-7DDFD16A5F86}"/>
    <cellStyle name="_한미케이블_한미은행2_견적" xfId="6203" xr:uid="{C6E2FF32-0CE6-4C6C-9546-904EA2CF887F}"/>
    <cellStyle name="_한미케이블_한미은행2_견적 2" xfId="6204" xr:uid="{EA3E4688-32DE-464F-85BA-315B59563407}"/>
    <cellStyle name="_한미케이블_한미은행2_통합국사트레이" xfId="6205" xr:uid="{0C3A473C-D86E-4222-83AA-2EB2F2AB686A}"/>
    <cellStyle name="_한미케이블_한미은행2_통합국사트레이 2" xfId="6206" xr:uid="{A8173588-8477-4303-9494-96A615FA0E3F}"/>
    <cellStyle name="_한미케이블_한미은행본사" xfId="6207" xr:uid="{50EB730B-882C-4E4E-BED9-59BB3C3B8AD8}"/>
    <cellStyle name="_한미케이블_한미은행본사 2" xfId="6208" xr:uid="{F3754FA5-070D-4F77-AB46-C03476E685DE}"/>
    <cellStyle name="_한미케이블_한미은행본사_견적" xfId="6209" xr:uid="{612CDB06-9190-48BF-AA98-B8AB2F3383E7}"/>
    <cellStyle name="_한미케이블_한미은행본사_견적 2" xfId="6210" xr:uid="{4970E51A-FCD5-4E20-8B4F-E794589F7F3E}"/>
    <cellStyle name="_한미케이블_한미은행본사_통합국사트레이" xfId="6211" xr:uid="{D81589AE-707B-48A7-A2AB-43BE0C429F0F}"/>
    <cellStyle name="_한미케이블_한미은행본사_통합국사트레이 2" xfId="6212" xr:uid="{A71A5870-52A6-47AE-BAA7-1DA47D7385B6}"/>
    <cellStyle name="_한미케이블_한미은행본사1" xfId="6213" xr:uid="{33703B3B-A2D5-4D80-A7F8-58118E12714F}"/>
    <cellStyle name="_한미케이블_한미은행본사1 2" xfId="6214" xr:uid="{78E16507-A07E-465C-80C8-CDC5EB73108E}"/>
    <cellStyle name="_한미케이블_한미은행본사1_견적" xfId="6215" xr:uid="{C5656B07-9E56-48F3-8EE0-DDD792978205}"/>
    <cellStyle name="_한미케이블_한미은행본사1_견적 2" xfId="6216" xr:uid="{73F9E60D-8114-4FFB-93B3-C18554B23A52}"/>
    <cellStyle name="_한미케이블_한미은행본사1_통합국사트레이" xfId="6217" xr:uid="{A5AA9652-2E2C-4806-BCCB-8635786AF4E6}"/>
    <cellStyle name="_한미케이블_한미은행본사1_통합국사트레이 2" xfId="6218" xr:uid="{0A481324-E9F6-42AC-B8C6-5B6B1DE7F78B}"/>
    <cellStyle name="_협력업체list" xfId="6219" xr:uid="{A39736E9-8151-4639-8619-AF126675F44B}"/>
    <cellStyle name="_협력업체list 2" xfId="6220" xr:uid="{B4080A4D-8D04-4488-B146-25F5EC272800}"/>
    <cellStyle name="_호암관 물량산출조서(AV)050624" xfId="6221" xr:uid="{D5CA2D51-6FE1-4805-AC1C-5C32EDACA91D}"/>
    <cellStyle name="_호암관 물량산출조서(AV)050624 2" xfId="6222" xr:uid="{2FE74A11-8543-4B70-938B-01E9700BF3BE}"/>
    <cellStyle name="_호텔동 임시동력공사" xfId="6223" xr:uid="{628A07D3-E701-43F2-AFEB-870243AE5C50}"/>
    <cellStyle name="_호텔동 임시동력공사 2" xfId="6224" xr:uid="{80E62108-4811-46EA-BBED-68E19D84BB42}"/>
    <cellStyle name="_호텔약전전기공사(1공구)-발의" xfId="6225" xr:uid="{9D7DF69A-FAAA-4F90-9713-DD755D298F37}"/>
    <cellStyle name="_호텔약전전기공사(1공구)-발의 2" xfId="6226" xr:uid="{B7FF8E3F-964C-4A70-9F8A-EC537B62593A}"/>
    <cellStyle name="_호텔울산B부지약전2,3공구" xfId="6227" xr:uid="{96EE8D85-5D5A-499C-B9B2-727C4E2E1526}"/>
    <cellStyle name="_호텔울산B부지약전2,3공구 2" xfId="6228" xr:uid="{52B466DB-3CC1-4332-B1F7-81F0C3B32496}"/>
    <cellStyle name="_홈플러스 목천점(제출)" xfId="6229" xr:uid="{D0471FEA-F458-4A67-8855-F61E966CB196}"/>
    <cellStyle name="_홈플러스 목천점(제출) 2" xfId="6230" xr:uid="{213CCE11-08DF-4FEC-B5FE-B51655A56207}"/>
    <cellStyle name="_홈플러스목천물류" xfId="6231" xr:uid="{7AA7C9D3-979A-43A7-995E-FD92DE72115E}"/>
    <cellStyle name="_홈플러스목천물류 2" xfId="6232" xr:uid="{B05CC21D-88AC-4EB4-B2CB-8051C6E17C42}"/>
    <cellStyle name="_홍대,화정견적" xfId="6233" xr:uid="{D711DC20-4457-4CE1-99E3-0802A063A327}"/>
    <cellStyle name="_홍대,화정견적 2" xfId="6234" xr:uid="{6E89E9C4-88B5-44E8-9F14-EE13E5F80536}"/>
    <cellStyle name="_홍대리님견적요청" xfId="6235" xr:uid="{324CBFB4-06FB-4775-8EF5-6EEEE7B96207}"/>
    <cellStyle name="_홍대리님견적요청 2" xfId="6236" xr:uid="{4F780AC8-1902-47E3-8B16-574380E736CE}"/>
    <cellStyle name="_화명 일반전기(금양) 정산" xfId="6237" xr:uid="{5075B4A2-6841-4359-BEDF-BD41BAE0BC42}"/>
    <cellStyle name="_화명 일반전기(금양) 정산 2" xfId="6238" xr:uid="{570B41F8-72C3-4A04-9D58-AAC3A50EC5E4}"/>
    <cellStyle name="_화명통신정산" xfId="6239" xr:uid="{18F9B24D-830B-42AC-8F92-8E16D2258593}"/>
    <cellStyle name="_화명통신정산 2" xfId="6240" xr:uid="{C4BA406E-B397-47A8-B7AA-A4C2650123E1}"/>
    <cellStyle name="_화성NRD연구동일위대가(051016)" xfId="6241" xr:uid="{5385E7CE-EE08-4643-A810-9DD14A9F5985}"/>
    <cellStyle name="_화성NRD연구동일위대가(051016) 2" xfId="6242" xr:uid="{6C714B99-E8DF-4A7C-B1E9-9A3A1AA04716}"/>
    <cellStyle name="_황산교회" xfId="6243" xr:uid="{EA4B474E-200D-4626-AD3B-54DEAB944A36}"/>
    <cellStyle name="_황산교회 2" xfId="6244" xr:uid="{D0170AF7-96E1-4234-98E9-4DAF3CD5DAE7}"/>
    <cellStyle name="_회의실 견적서(배관배선)" xfId="6245" xr:uid="{F8EC0D0E-3E97-43A1-8A1D-BDC8BDA812C4}"/>
    <cellStyle name="_회의실 견적서(배관배선) 2" xfId="6246" xr:uid="{23FEC3CD-4E7E-4018-988B-3F5497DC6CEB}"/>
    <cellStyle name="_흙막이공사(일위)" xfId="6247" xr:uid="{68765A73-D8B7-491E-841B-94E1E1B0C327}"/>
    <cellStyle name="_희은건축(부경대스튜디오)-다시" xfId="6248" xr:uid="{7E709A29-1A51-4BA9-96A4-E25667700842}"/>
    <cellStyle name="_희은건축(부경대스튜디오)-다시 2" xfId="6249" xr:uid="{87CF9BB9-CF61-4989-AD7B-C1B91AF38D85}"/>
    <cellStyle name="¡" xfId="6250" xr:uid="{09375DBD-88D8-411A-9870-4B87EC0ED926}"/>
    <cellStyle name="¡_20030218144011020-E1C865BF" xfId="6251" xr:uid="{5BA96C76-BFB2-4CF1-97CB-7D400D5B97A5}"/>
    <cellStyle name="¡_20030218144011020-E1C865BF_AC-01 보일러 설계서 수정" xfId="6252" xr:uid="{6420EC25-BCB7-4CE2-AD65-014AE17F9177}"/>
    <cellStyle name="¡_20030218144011020-E1C865BF_AC-01 보일러 설계서 수정_AC-14(최종수정)" xfId="6253" xr:uid="{DC22EAA1-62BA-401D-A6DD-7E7BEA8D15C1}"/>
    <cellStyle name="¡_20030218144011020-E1C865BF_AC-01 보일러 설계서 수정_AC-14(최종수정)_Book1" xfId="6254" xr:uid="{B9E95087-2B55-44DA-8142-62DC18BC7318}"/>
    <cellStyle name="¡_20030218144011020-E1C865BF_AC-01 보일러 설계서 수정_AC-14(최종수정)_발전설비 보수공사" xfId="6255" xr:uid="{8CDF2789-3C37-4633-B698-9765D56D41EE}"/>
    <cellStyle name="¡_20030218144011020-E1C865BF_AC-01 보일러 설계서 수정_AC-14(최종수정)_발전설비 보수공사_Book1" xfId="6256" xr:uid="{7F6E7D73-931C-4C2F-AE5A-58F03A9E14F0}"/>
    <cellStyle name="¡_20030218144011020-E1C865BF_AC-01 보일러 설계서 수정_Book1" xfId="6257" xr:uid="{DEB211E3-793B-4F80-ADF0-50EF8B7AB7F7}"/>
    <cellStyle name="¡_20030218144011020-E1C865BF_AC-01 본관기초(가설계서 9월단가)" xfId="6258" xr:uid="{F9330D04-1088-449E-A8FC-792AF9CCEE12}"/>
    <cellStyle name="¡_20030218144011020-E1C865BF_AC-01 본관기초(가설계서 9월단가)_AC-14(최종수정)" xfId="6259" xr:uid="{0AA74C30-3504-493E-A964-55FC1B4FC5E4}"/>
    <cellStyle name="¡_20030218144011020-E1C865BF_AC-01 본관기초(가설계서 9월단가)_AC-14(최종수정)_Book1" xfId="6260" xr:uid="{6783C681-6CA0-4E4B-B3C5-9C24A55829FC}"/>
    <cellStyle name="¡_20030218144011020-E1C865BF_AC-01 본관기초(가설계서 9월단가)_AC-14(최종수정)_발전설비 보수공사" xfId="6261" xr:uid="{24B805AE-EBA4-4C22-AEC4-116745EE17EE}"/>
    <cellStyle name="¡_20030218144011020-E1C865BF_AC-01 본관기초(가설계서 9월단가)_AC-14(최종수정)_발전설비 보수공사_Book1" xfId="6262" xr:uid="{D0C9F545-3C82-4E22-9B59-F8187D03D4A6}"/>
    <cellStyle name="¡_20030218144011020-E1C865BF_AC-01 본관기초(가설계서 9월단가)_Book1" xfId="6263" xr:uid="{2634D14D-8E26-4814-A806-FE431A031A5D}"/>
    <cellStyle name="¡_20030218144011020-E1C865BF_AC-01 본관기초(가설계서 9월단가)-2" xfId="6264" xr:uid="{DBF41389-651C-4FD2-BDF1-774EB19B7445}"/>
    <cellStyle name="¡_20030218144011020-E1C865BF_AC-01 본관기초(가설계서 9월단가)-2_AC-14(최종수정)" xfId="6265" xr:uid="{8CDF9637-78EF-4C8C-81F1-6465E88388E0}"/>
    <cellStyle name="¡_20030218144011020-E1C865BF_AC-01 본관기초(가설계서 9월단가)-2_AC-14(최종수정)_Book1" xfId="6266" xr:uid="{4725CF41-122E-4770-80E6-F146A62BC3C3}"/>
    <cellStyle name="¡_20030218144011020-E1C865BF_AC-01 본관기초(가설계서 9월단가)-2_AC-14(최종수정)_발전설비 보수공사" xfId="6267" xr:uid="{9A5A439D-2CAA-4A1E-8F9F-4FC099EB50B7}"/>
    <cellStyle name="¡_20030218144011020-E1C865BF_AC-01 본관기초(가설계서 9월단가)-2_AC-14(최종수정)_발전설비 보수공사_Book1" xfId="6268" xr:uid="{7F2F06B4-A1C3-457D-A649-A10F1F169989}"/>
    <cellStyle name="¡_20030218144011020-E1C865BF_AC-01 본관기초(가설계서 9월단가)-2_Book1" xfId="6269" xr:uid="{2CF8F5D3-DD2F-4800-B597-7A36A60E0070}"/>
    <cellStyle name="¡_20030218144011020-E1C865BF_AC-14건설사무소환경개선공사설계서(제출)REV10" xfId="6270" xr:uid="{B2100212-A820-47E5-AEC9-6D756D35A570}"/>
    <cellStyle name="¡_20030218144011020-E1C865BF_AC-14건설사무소환경개선공사설계서(제출)REV10_AC-14(최종수정)" xfId="6271" xr:uid="{2C5EE904-3C87-4AC4-8C83-DB19EE10F2D9}"/>
    <cellStyle name="¡_20030218144011020-E1C865BF_AC-14건설사무소환경개선공사설계서(제출)REV10_AC-14(최종수정)_Book1" xfId="6272" xr:uid="{589F68D0-E059-4222-A6F7-4E739F9B63D2}"/>
    <cellStyle name="¡_20030218144011020-E1C865BF_AC-14건설사무소환경개선공사설계서(제출)REV10_AC-14(최종수정)_발전설비 보수공사" xfId="6273" xr:uid="{78945E75-D271-4594-AE4F-412500F06D84}"/>
    <cellStyle name="¡_20030218144011020-E1C865BF_AC-14건설사무소환경개선공사설계서(제출)REV10_AC-14(최종수정)_발전설비 보수공사_Book1" xfId="6274" xr:uid="{75B6E0D7-C979-4350-8414-B2D61639C221}"/>
    <cellStyle name="¡_20030218144011020-E1C865BF_AC-14건설사무소환경개선공사설계서(제출)REV10_Book1" xfId="6275" xr:uid="{7DE924B4-B1B1-4F34-95D6-5428ED78A80E}"/>
    <cellStyle name="¡_20030218144011020-E1C865BF_Book1" xfId="6276" xr:uid="{53F6BAF8-D083-43E5-9F7A-4DCE5A267902}"/>
    <cellStyle name="¡_20030218144011020-E1C865BF_공사비집계표" xfId="6277" xr:uid="{8D0E66A6-77B2-44E1-9F69-7B2E8617B27C}"/>
    <cellStyle name="¡_20030218144011020-E1C865BF_공사비집계표_AC-14(최종수정)" xfId="6278" xr:uid="{96F1E2DB-8C8B-43BE-B917-0B1BFE92BF3B}"/>
    <cellStyle name="¡_20030218144011020-E1C865BF_공사비집계표_AC-14(최종수정)_Book1" xfId="6279" xr:uid="{7A16DCFF-F559-452D-8C8D-C5AFFF2C1AFA}"/>
    <cellStyle name="¡_20030218144011020-E1C865BF_공사비집계표_AC-14(최종수정)_발전설비 보수공사" xfId="6280" xr:uid="{45F93F96-42A6-41CA-A974-BCAF488D934B}"/>
    <cellStyle name="¡_20030218144011020-E1C865BF_공사비집계표_AC-14(최종수정)_발전설비 보수공사_Book1" xfId="6281" xr:uid="{A3856E0C-C02A-44AC-9378-D92A59F24CC2}"/>
    <cellStyle name="¡_20030218144011020-E1C865BF_공사비집계표_Book1" xfId="6282" xr:uid="{08DF7B7B-67CE-4057-805D-81FEAA44779C}"/>
    <cellStyle name="¡_20030218144011020-E1C865BF_발전설비 보수공사" xfId="6283" xr:uid="{594549CE-181B-4E9F-8A76-03BEB7CCB37B}"/>
    <cellStyle name="¡_20030218144011020-E1C865BF_발전설비 보수공사_Book1" xfId="6284" xr:uid="{75F66040-6088-4992-89F6-5A1D0758139A}"/>
    <cellStyle name="¡_AC-01 보일러 설계서 수정" xfId="6285" xr:uid="{E5F8704A-0E57-4125-A0F9-CAD883EFD821}"/>
    <cellStyle name="¡_AC-01 보일러 설계서 수정_AC-14(최종수정)" xfId="6286" xr:uid="{70C5A1A8-FDE9-4F1A-8A4B-1F4239F2698D}"/>
    <cellStyle name="¡_AC-01 보일러 설계서 수정_AC-14(최종수정)_Book1" xfId="6287" xr:uid="{D38A6824-A09A-46CC-AB87-F29990D15CF8}"/>
    <cellStyle name="¡_AC-01 보일러 설계서 수정_AC-14(최종수정)_발전설비 보수공사" xfId="6288" xr:uid="{7A1FDD49-C39C-48DC-A87F-5BF861B8DBA9}"/>
    <cellStyle name="¡_AC-01 보일러 설계서 수정_AC-14(최종수정)_발전설비 보수공사_Book1" xfId="6289" xr:uid="{220F5719-E543-4947-9966-45A3AB47E565}"/>
    <cellStyle name="¡_AC-01 보일러 설계서 수정_Book1" xfId="6290" xr:uid="{8DFA5CFF-84AD-452C-84A5-B3F0C090808F}"/>
    <cellStyle name="¡_AC-01 본관기초(가설계서 9월단가)" xfId="6291" xr:uid="{6C1C8966-0230-446B-8D01-99DE446A538E}"/>
    <cellStyle name="¡_AC-01 본관기초(가설계서 9월단가)_AC-14(최종수정)" xfId="6292" xr:uid="{3EDD50C5-AB1C-4382-B502-30E58B42E2BD}"/>
    <cellStyle name="¡_AC-01 본관기초(가설계서 9월단가)_AC-14(최종수정)_Book1" xfId="6293" xr:uid="{8ECB03E5-6365-4E33-8471-77CEDAD44FBA}"/>
    <cellStyle name="¡_AC-01 본관기초(가설계서 9월단가)_AC-14(최종수정)_발전설비 보수공사" xfId="6294" xr:uid="{F263608F-64E7-4888-BE9D-FAD7919A964C}"/>
    <cellStyle name="¡_AC-01 본관기초(가설계서 9월단가)_AC-14(최종수정)_발전설비 보수공사_Book1" xfId="6295" xr:uid="{CA421698-9B33-4A49-810F-DFB5E23701B0}"/>
    <cellStyle name="¡_AC-01 본관기초(가설계서 9월단가)_Book1" xfId="6296" xr:uid="{23CF3212-AD6E-4268-89E6-053072DE8294}"/>
    <cellStyle name="¡_AC-01 본관기초(가설계서 9월단가)-2" xfId="6297" xr:uid="{A5DC604F-2820-48E7-8C3B-6555BE739DDA}"/>
    <cellStyle name="¡_AC-01 본관기초(가설계서 9월단가)-2_AC-14(최종수정)" xfId="6298" xr:uid="{4D47F6C2-3317-4098-9FFD-C00714EAB7ED}"/>
    <cellStyle name="¡_AC-01 본관기초(가설계서 9월단가)-2_AC-14(최종수정)_Book1" xfId="6299" xr:uid="{AAE639F0-0E21-41EF-9005-3C58E3ACAE6A}"/>
    <cellStyle name="¡_AC-01 본관기초(가설계서 9월단가)-2_AC-14(최종수정)_발전설비 보수공사" xfId="6300" xr:uid="{948E25F9-D6DE-42C1-AB1F-646F644D580D}"/>
    <cellStyle name="¡_AC-01 본관기초(가설계서 9월단가)-2_AC-14(최종수정)_발전설비 보수공사_Book1" xfId="6301" xr:uid="{FEB8DA52-56CA-4E0D-8003-2BA4D8A06BF0}"/>
    <cellStyle name="¡_AC-01 본관기초(가설계서 9월단가)-2_Book1" xfId="6302" xr:uid="{2F213D84-A0D4-4BF2-A0D1-DF8D33E35F6E}"/>
    <cellStyle name="¡_AC-14 건설사무소 환경개선공사 설계서(제출)" xfId="6303" xr:uid="{BDE84ABF-3CB2-43D4-852F-D4099D21E7BB}"/>
    <cellStyle name="¡_건설사무소 환경개선공사 설계서" xfId="6304" xr:uid="{9897B912-E2F0-405D-87DC-462E7B2E78AC}"/>
    <cellStyle name="¡_본관기초(가설계서)-9월단가" xfId="6305" xr:uid="{A0E47446-0D86-4962-8711-FA0F6AE0FD06}"/>
    <cellStyle name="¡_본관기초(가설계서)-9월단가_AC-01 보일러 설계서 수정" xfId="6306" xr:uid="{FA6DE202-DF25-4EEF-8BED-92916AEDD4E4}"/>
    <cellStyle name="¡_본관기초(가설계서)-9월단가_AC-01 보일러 설계서 수정_AC-14(최종수정)" xfId="6307" xr:uid="{F10DE521-AA6F-4C85-BAB5-FB5D067960F9}"/>
    <cellStyle name="¡_본관기초(가설계서)-9월단가_AC-01 보일러 설계서 수정_AC-14(최종수정)_Book1" xfId="6308" xr:uid="{EB58ECD7-0B48-4A87-9931-0F3C31C5BE40}"/>
    <cellStyle name="¡_본관기초(가설계서)-9월단가_AC-01 보일러 설계서 수정_AC-14(최종수정)_발전설비 보수공사" xfId="6309" xr:uid="{C55D5DA4-6804-44D4-BD33-7EA4B7D181B9}"/>
    <cellStyle name="¡_본관기초(가설계서)-9월단가_AC-01 보일러 설계서 수정_AC-14(최종수정)_발전설비 보수공사_Book1" xfId="6310" xr:uid="{90C2003E-805D-4B2F-878A-4281A1B0413C}"/>
    <cellStyle name="¡_본관기초(가설계서)-9월단가_AC-01 보일러 설계서 수정_Book1" xfId="6311" xr:uid="{597358E7-6FD9-4BDA-8DEE-9C6114140C1F}"/>
    <cellStyle name="¡_본관기초(가설계서)-9월단가_AC-01 본관기초(가설계서 9월단가)" xfId="6312" xr:uid="{DDBE99F8-50B5-4862-87C1-D3025757126F}"/>
    <cellStyle name="¡_본관기초(가설계서)-9월단가_AC-01 본관기초(가설계서 9월단가)_AC-14(최종수정)" xfId="6313" xr:uid="{79C911EB-5D07-45FC-A3E0-C15D90810DE5}"/>
    <cellStyle name="¡_본관기초(가설계서)-9월단가_AC-01 본관기초(가설계서 9월단가)_AC-14(최종수정)_Book1" xfId="6314" xr:uid="{468D2CB3-FE62-479A-8B8E-BA918BDA490D}"/>
    <cellStyle name="¡_본관기초(가설계서)-9월단가_AC-01 본관기초(가설계서 9월단가)_AC-14(최종수정)_발전설비 보수공사" xfId="6315" xr:uid="{B3B3530D-2870-4AC4-BEC2-CF05E79574A5}"/>
    <cellStyle name="¡_본관기초(가설계서)-9월단가_AC-01 본관기초(가설계서 9월단가)_AC-14(최종수정)_발전설비 보수공사_Book1" xfId="6316" xr:uid="{08B35EFA-79E7-4106-971A-107545BF6A6F}"/>
    <cellStyle name="¡_본관기초(가설계서)-9월단가_AC-01 본관기초(가설계서 9월단가)_Book1" xfId="6317" xr:uid="{3E827C60-8797-43C1-844E-EACC384FC1F5}"/>
    <cellStyle name="¡_본관기초(가설계서)-9월단가_AC-01 본관기초(가설계서 9월단가)-2" xfId="6318" xr:uid="{B0E120A4-781E-493D-A84D-D00EB63014F2}"/>
    <cellStyle name="¡_본관기초(가설계서)-9월단가_AC-01 본관기초(가설계서 9월단가)-2_AC-14(최종수정)" xfId="6319" xr:uid="{41E3C53F-4B0A-4A63-8763-646BF2FE7AAC}"/>
    <cellStyle name="¡_본관기초(가설계서)-9월단가_AC-01 본관기초(가설계서 9월단가)-2_AC-14(최종수정)_Book1" xfId="6320" xr:uid="{F107D1AD-97D5-41CE-B8A6-156DE53CF8CA}"/>
    <cellStyle name="¡_본관기초(가설계서)-9월단가_AC-01 본관기초(가설계서 9월단가)-2_AC-14(최종수정)_발전설비 보수공사" xfId="6321" xr:uid="{0AC64641-0482-46F1-9E7A-52D23185BEA5}"/>
    <cellStyle name="¡_본관기초(가설계서)-9월단가_AC-01 본관기초(가설계서 9월단가)-2_AC-14(최종수정)_발전설비 보수공사_Book1" xfId="6322" xr:uid="{BF312155-AF08-4BAE-B049-C8D3B7AA6A6F}"/>
    <cellStyle name="¡_본관기초(가설계서)-9월단가_AC-01 본관기초(가설계서 9월단가)-2_Book1" xfId="6323" xr:uid="{162F4B1D-EC90-408D-8F4D-0D985A493745}"/>
    <cellStyle name="¡_본관기초(가설계서)-9월단가_AC-14건설사무소환경개선공사설계서(제출)REV10" xfId="6324" xr:uid="{C5002B97-7B30-4960-A46E-5BDD815585AB}"/>
    <cellStyle name="¡_본관기초(가설계서)-9월단가_AC-14건설사무소환경개선공사설계서(제출)REV10_AC-14(최종수정)" xfId="6325" xr:uid="{4C05614F-D39C-41E4-926D-DF47D943FBBE}"/>
    <cellStyle name="¡_본관기초(가설계서)-9월단가_AC-14건설사무소환경개선공사설계서(제출)REV10_AC-14(최종수정)_Book1" xfId="6326" xr:uid="{E79660EA-D87A-457B-89CC-2256DF495EF8}"/>
    <cellStyle name="¡_본관기초(가설계서)-9월단가_AC-14건설사무소환경개선공사설계서(제출)REV10_AC-14(최종수정)_발전설비 보수공사" xfId="6327" xr:uid="{5DF1C4C0-DCFE-4E24-8624-84525B3C2449}"/>
    <cellStyle name="¡_본관기초(가설계서)-9월단가_AC-14건설사무소환경개선공사설계서(제출)REV10_AC-14(최종수정)_발전설비 보수공사_Book1" xfId="6328" xr:uid="{2071D8A4-0455-4DAF-99EA-F2E0C2C78AFB}"/>
    <cellStyle name="¡_본관기초(가설계서)-9월단가_AC-14건설사무소환경개선공사설계서(제출)REV10_Book1" xfId="6329" xr:uid="{E11278D4-A4E5-4BF4-9AF0-60A931214332}"/>
    <cellStyle name="¡_본관기초(가설계서)-9월단가_Book1" xfId="6330" xr:uid="{D46002E3-6CAE-44D8-AABA-DCA7BDDC0BBB}"/>
    <cellStyle name="¡_본관기초(가설계서)-9월단가_공사비집계표" xfId="6331" xr:uid="{E7574276-9ECD-4397-96CD-C983586EA737}"/>
    <cellStyle name="¡_본관기초(가설계서)-9월단가_공사비집계표_AC-14(최종수정)" xfId="6332" xr:uid="{9A3BE852-D906-497B-A287-71C7ACFD4E73}"/>
    <cellStyle name="¡_본관기초(가설계서)-9월단가_공사비집계표_AC-14(최종수정)_Book1" xfId="6333" xr:uid="{53E2C6CA-1137-4B21-9A33-1A8EF8437A6F}"/>
    <cellStyle name="¡_본관기초(가설계서)-9월단가_공사비집계표_AC-14(최종수정)_발전설비 보수공사" xfId="6334" xr:uid="{F9C927D1-0C69-4478-85CC-E34CAE51801D}"/>
    <cellStyle name="¡_본관기초(가설계서)-9월단가_공사비집계표_AC-14(최종수정)_발전설비 보수공사_Book1" xfId="6335" xr:uid="{25E95ACD-929B-4E35-8A3D-3ABD686CB0C9}"/>
    <cellStyle name="¡_본관기초(가설계서)-9월단가_공사비집계표_Book1" xfId="6336" xr:uid="{0EE87DA2-1278-4B0A-82F2-4F644A98D5C0}"/>
    <cellStyle name="¡_본관기초(가설계서)-9월단가_발전설비 보수공사" xfId="6337" xr:uid="{E814783A-4742-47D7-95F3-002FF4CCB7B0}"/>
    <cellStyle name="¡_본관기초(가설계서)-9월단가_발전설비 보수공사_Book1" xfId="6338" xr:uid="{2F684E83-A05F-4D93-8B18-8C692B9D3950}"/>
    <cellStyle name="¡_사급재료비및운반비" xfId="6339" xr:uid="{2978B949-42B1-4DEC-B847-295B074F9D99}"/>
    <cellStyle name="¡_사급재료비및운반비_AC-01 보일러 설계서 수정" xfId="6340" xr:uid="{FEADF6A6-6F8D-481A-92B0-0E4363EA9950}"/>
    <cellStyle name="¡_사급재료비및운반비_AC-01 보일러 설계서 수정_AC-14(최종수정)" xfId="6341" xr:uid="{6CA8C2EB-54B7-47AA-8165-4D8887BDC776}"/>
    <cellStyle name="¡_사급재료비및운반비_AC-01 보일러 설계서 수정_AC-14(최종수정)_Book1" xfId="6342" xr:uid="{85066BB7-F71D-41DB-A041-B7816F005023}"/>
    <cellStyle name="¡_사급재료비및운반비_AC-01 보일러 설계서 수정_AC-14(최종수정)_발전설비 보수공사" xfId="6343" xr:uid="{732FE1D8-6C34-4C90-AF98-0BCC57EA7A30}"/>
    <cellStyle name="¡_사급재료비및운반비_AC-01 보일러 설계서 수정_AC-14(최종수정)_발전설비 보수공사_Book1" xfId="6344" xr:uid="{DC783C2B-F3D8-4775-BA97-AFFB115FE920}"/>
    <cellStyle name="¡_사급재료비및운반비_AC-01 보일러 설계서 수정_Book1" xfId="6345" xr:uid="{D91A2D2E-815B-43E7-A6C3-C42D6BAA5F28}"/>
    <cellStyle name="¡_사급재료비및운반비_AC-01 본관기초(가설계서 9월단가)" xfId="6346" xr:uid="{CDD6839C-E7D9-4E95-9DD4-C1FFE849D634}"/>
    <cellStyle name="¡_사급재료비및운반비_AC-01 본관기초(가설계서 9월단가)_AC-14(최종수정)" xfId="6347" xr:uid="{B07B5397-CA00-48F0-A720-DF2B1A64AFB3}"/>
    <cellStyle name="¡_사급재료비및운반비_AC-01 본관기초(가설계서 9월단가)_AC-14(최종수정)_Book1" xfId="6348" xr:uid="{3168819B-E87B-4382-A1A1-E07C94579DDC}"/>
    <cellStyle name="¡_사급재료비및운반비_AC-01 본관기초(가설계서 9월단가)_AC-14(최종수정)_발전설비 보수공사" xfId="6349" xr:uid="{E4CA7F93-E586-4B68-946A-25E5B935E2B3}"/>
    <cellStyle name="¡_사급재료비및운반비_AC-01 본관기초(가설계서 9월단가)_AC-14(최종수정)_발전설비 보수공사_Book1" xfId="6350" xr:uid="{27D0BEAF-81B1-4B1C-9FFE-FA86488CFC24}"/>
    <cellStyle name="¡_사급재료비및운반비_AC-01 본관기초(가설계서 9월단가)_Book1" xfId="6351" xr:uid="{68095E5B-1747-4E0E-8A9A-7DC81B00031F}"/>
    <cellStyle name="¡_사급재료비및운반비_AC-01 본관기초(가설계서 9월단가)-2" xfId="6352" xr:uid="{0552DBA3-3860-4144-92D7-F5FA758E87B0}"/>
    <cellStyle name="¡_사급재료비및운반비_AC-01 본관기초(가설계서 9월단가)-2_AC-14(최종수정)" xfId="6353" xr:uid="{DC4B2DD0-E977-47B6-84D8-003B72BDA7C1}"/>
    <cellStyle name="¡_사급재료비및운반비_AC-01 본관기초(가설계서 9월단가)-2_AC-14(최종수정)_Book1" xfId="6354" xr:uid="{5890C7ED-BE31-47EA-98F5-DB2D5F34E072}"/>
    <cellStyle name="¡_사급재료비및운반비_AC-01 본관기초(가설계서 9월단가)-2_AC-14(최종수정)_발전설비 보수공사" xfId="6355" xr:uid="{104362B5-36DC-4F22-9B67-49DE1F518658}"/>
    <cellStyle name="¡_사급재료비및운반비_AC-01 본관기초(가설계서 9월단가)-2_AC-14(최종수정)_발전설비 보수공사_Book1" xfId="6356" xr:uid="{CF58579B-EE6B-4D26-9B52-C7A843B5B5FE}"/>
    <cellStyle name="¡_사급재료비및운반비_AC-01 본관기초(가설계서 9월단가)-2_Book1" xfId="6357" xr:uid="{0E95B93C-558A-4D18-A5F6-80CADA086ECE}"/>
    <cellStyle name="¡_사급재료비및운반비_AC-14건설사무소환경개선공사설계서(제출)REV10" xfId="6358" xr:uid="{C1A0B1AA-BB1A-4C9F-A052-9EFFBC8D1D85}"/>
    <cellStyle name="¡_사급재료비및운반비_AC-14건설사무소환경개선공사설계서(제출)REV10_AC-14(최종수정)" xfId="6359" xr:uid="{15C1BCE9-0E94-42BA-B4A9-7AC928B450E1}"/>
    <cellStyle name="¡_사급재료비및운반비_AC-14건설사무소환경개선공사설계서(제출)REV10_AC-14(최종수정)_Book1" xfId="6360" xr:uid="{6E7BB76B-BFB4-489E-BA34-E5F313B87D13}"/>
    <cellStyle name="¡_사급재료비및운반비_AC-14건설사무소환경개선공사설계서(제출)REV10_AC-14(최종수정)_발전설비 보수공사" xfId="6361" xr:uid="{82852C97-72C2-47C4-9920-6EDBD4D71041}"/>
    <cellStyle name="¡_사급재료비및운반비_AC-14건설사무소환경개선공사설계서(제출)REV10_AC-14(최종수정)_발전설비 보수공사_Book1" xfId="6362" xr:uid="{7A026F39-3192-4B43-90EF-449BAED2227D}"/>
    <cellStyle name="¡_사급재료비및운반비_AC-14건설사무소환경개선공사설계서(제출)REV10_Book1" xfId="6363" xr:uid="{55D68210-E804-4F83-9F48-A5FB4889924D}"/>
    <cellStyle name="¡_사급재료비및운반비_Book1" xfId="6364" xr:uid="{560E9468-A76D-420A-AEB6-EF9FF4DCA265}"/>
    <cellStyle name="¡_사급재료비및운반비_공사비집계표" xfId="6365" xr:uid="{D0D0B0A8-DD88-4A43-8CA0-120AA35C4EA5}"/>
    <cellStyle name="¡_사급재료비및운반비_공사비집계표_AC-14(최종수정)" xfId="6366" xr:uid="{424F52FD-12EA-452F-BDE4-1161E4218BE5}"/>
    <cellStyle name="¡_사급재료비및운반비_공사비집계표_AC-14(최종수정)_Book1" xfId="6367" xr:uid="{219FE506-B013-43A4-826E-85F18F676A26}"/>
    <cellStyle name="¡_사급재료비및운반비_공사비집계표_AC-14(최종수정)_발전설비 보수공사" xfId="6368" xr:uid="{1BD5661B-A43C-4850-9CCB-C931A1B47320}"/>
    <cellStyle name="¡_사급재료비및운반비_공사비집계표_AC-14(최종수정)_발전설비 보수공사_Book1" xfId="6369" xr:uid="{A82D989B-91D3-43C7-97A5-465E8A1412EC}"/>
    <cellStyle name="¡_사급재료비및운반비_공사비집계표_Book1" xfId="6370" xr:uid="{EF4F0A94-4CD5-4A17-B0D6-AE1CBF6C3830}"/>
    <cellStyle name="¡_사급재료비및운반비_발전설비 보수공사" xfId="6371" xr:uid="{9B107711-C70F-4B42-958F-3B2C99AC47B7}"/>
    <cellStyle name="¡_사급재료비및운반비_발전설비 보수공사_Book1" xfId="6372" xr:uid="{5BA32E9E-36B4-4019-964B-4DF4C720F4BD}"/>
    <cellStyle name="¡_수량및 단가 산출내용표" xfId="6373" xr:uid="{F690CCE4-C575-4562-A8EB-F5E81911450C}"/>
    <cellStyle name="¡_수량및 단가 산출내용표_AC-01 보일러 설계서 수정" xfId="6374" xr:uid="{9FB9FCC3-5A1F-4ED3-9AF0-EF6951756CC6}"/>
    <cellStyle name="¡_수량및 단가 산출내용표_AC-01 보일러 설계서 수정_AC-14(최종수정)" xfId="6375" xr:uid="{5245B379-C4F0-44B3-B37B-7C30396EB191}"/>
    <cellStyle name="¡_수량및 단가 산출내용표_AC-01 보일러 설계서 수정_AC-14(최종수정)_Book1" xfId="6376" xr:uid="{4B1BC5C1-6603-4D29-B37B-4EA0C6DBF2E4}"/>
    <cellStyle name="¡_수량및 단가 산출내용표_AC-01 보일러 설계서 수정_AC-14(최종수정)_발전설비 보수공사" xfId="6377" xr:uid="{605FDA45-A2D8-4AC2-AECB-9DABA2E96EED}"/>
    <cellStyle name="¡_수량및 단가 산출내용표_AC-01 보일러 설계서 수정_AC-14(최종수정)_발전설비 보수공사_Book1" xfId="6378" xr:uid="{6A60E8C7-FC46-406B-A3EE-90E5E352339A}"/>
    <cellStyle name="¡_수량및 단가 산출내용표_AC-01 보일러 설계서 수정_Book1" xfId="6379" xr:uid="{0E4A76A1-1BA1-4304-AF97-027BC76DF868}"/>
    <cellStyle name="¡_수량및 단가 산출내용표_AC-01 본관기초(가설계서 9월단가)" xfId="6380" xr:uid="{A84AFC8E-5C5B-4B6B-A6C9-DBA29500EBF1}"/>
    <cellStyle name="¡_수량및 단가 산출내용표_AC-01 본관기초(가설계서 9월단가)_AC-14(최종수정)" xfId="6381" xr:uid="{3B5ACD0D-AE17-4B94-9D85-755D2CCC355E}"/>
    <cellStyle name="¡_수량및 단가 산출내용표_AC-01 본관기초(가설계서 9월단가)_AC-14(최종수정)_Book1" xfId="6382" xr:uid="{E9CE323A-CD6B-400D-8868-822C35F11CFA}"/>
    <cellStyle name="¡_수량및 단가 산출내용표_AC-01 본관기초(가설계서 9월단가)_AC-14(최종수정)_발전설비 보수공사" xfId="6383" xr:uid="{29CEF45C-65A3-4D3E-AEF8-AC3F0715CABB}"/>
    <cellStyle name="¡_수량및 단가 산출내용표_AC-01 본관기초(가설계서 9월단가)_AC-14(최종수정)_발전설비 보수공사_Book1" xfId="6384" xr:uid="{5FE23F73-626B-4D5E-B283-5752214CFB83}"/>
    <cellStyle name="¡_수량및 단가 산출내용표_AC-01 본관기초(가설계서 9월단가)_Book1" xfId="6385" xr:uid="{F71C3176-CAA3-4DC7-AB7A-23D330E0E235}"/>
    <cellStyle name="¡_수량및 단가 산출내용표_AC-01 본관기초(가설계서 9월단가)-2" xfId="6386" xr:uid="{461F9B5E-1DB3-4988-AFDA-FBB3F27CC081}"/>
    <cellStyle name="¡_수량및 단가 산출내용표_AC-01 본관기초(가설계서 9월단가)-2_AC-14(최종수정)" xfId="6387" xr:uid="{EDBE2756-6892-433D-8ED9-C13D95060670}"/>
    <cellStyle name="¡_수량및 단가 산출내용표_AC-01 본관기초(가설계서 9월단가)-2_AC-14(최종수정)_Book1" xfId="6388" xr:uid="{5D356E95-D8E3-48B5-978C-D82941798B8B}"/>
    <cellStyle name="¡_수량및 단가 산출내용표_AC-01 본관기초(가설계서 9월단가)-2_AC-14(최종수정)_발전설비 보수공사" xfId="6389" xr:uid="{707BDA76-36F1-401D-B22B-E941FFFE34CD}"/>
    <cellStyle name="¡_수량및 단가 산출내용표_AC-01 본관기초(가설계서 9월단가)-2_AC-14(최종수정)_발전설비 보수공사_Book1" xfId="6390" xr:uid="{B651F51F-77CE-4CBD-8279-FE692EFF00A4}"/>
    <cellStyle name="¡_수량및 단가 산출내용표_AC-01 본관기초(가설계서 9월단가)-2_Book1" xfId="6391" xr:uid="{3C517A27-7214-4A7E-B57C-172A4E72C76A}"/>
    <cellStyle name="¡_수량및 단가 산출내용표_AC-14건설사무소환경개선공사설계서(제출)REV10" xfId="6392" xr:uid="{CA8C664D-843A-4655-9B8A-1F7C8294A4A4}"/>
    <cellStyle name="¡_수량및 단가 산출내용표_AC-14건설사무소환경개선공사설계서(제출)REV10_AC-14(최종수정)" xfId="6393" xr:uid="{C9E1B286-934E-4478-BB18-83C4C4A538F5}"/>
    <cellStyle name="¡_수량및 단가 산출내용표_AC-14건설사무소환경개선공사설계서(제출)REV10_AC-14(최종수정)_Book1" xfId="6394" xr:uid="{A6ED11CD-0A4B-41CA-9F89-5DE4B23375FE}"/>
    <cellStyle name="¡_수량및 단가 산출내용표_AC-14건설사무소환경개선공사설계서(제출)REV10_AC-14(최종수정)_발전설비 보수공사" xfId="6395" xr:uid="{DDB83EAE-3944-4D70-BD02-DEFF61C5EB6E}"/>
    <cellStyle name="¡_수량및 단가 산출내용표_AC-14건설사무소환경개선공사설계서(제출)REV10_AC-14(최종수정)_발전설비 보수공사_Book1" xfId="6396" xr:uid="{27F66F25-5EE9-4604-81A6-2143E279F917}"/>
    <cellStyle name="¡_수량및 단가 산출내용표_AC-14건설사무소환경개선공사설계서(제출)REV10_Book1" xfId="6397" xr:uid="{D1ED4C14-92C6-4E40-ADDA-F04F508B2ACF}"/>
    <cellStyle name="¡_수량및 단가 산출내용표_Book1" xfId="6398" xr:uid="{D22D829F-1991-4C25-BCA6-F8BFBF573342}"/>
    <cellStyle name="¡_수량및 단가 산출내용표_공사비집계표" xfId="6399" xr:uid="{A9628FDC-212B-49EC-A22F-7C8081DB1325}"/>
    <cellStyle name="¡_수량및 단가 산출내용표_공사비집계표_AC-14(최종수정)" xfId="6400" xr:uid="{688B74EC-5F32-4A97-A955-C021D9A7DA3A}"/>
    <cellStyle name="¡_수량및 단가 산출내용표_공사비집계표_AC-14(최종수정)_Book1" xfId="6401" xr:uid="{C04C6F77-34F7-4BEE-B29B-29D301C595E3}"/>
    <cellStyle name="¡_수량및 단가 산출내용표_공사비집계표_AC-14(최종수정)_발전설비 보수공사" xfId="6402" xr:uid="{C22BB6FE-5166-41FA-A722-C4164AB5E58A}"/>
    <cellStyle name="¡_수량및 단가 산출내용표_공사비집계표_AC-14(최종수정)_발전설비 보수공사_Book1" xfId="6403" xr:uid="{4B367424-3656-47B1-9310-FEE07E2007EF}"/>
    <cellStyle name="¡_수량및 단가 산출내용표_공사비집계표_Book1" xfId="6404" xr:uid="{17E9BC00-213A-41A3-92BC-770114795895}"/>
    <cellStyle name="¡_수량및 단가 산출내용표_발전설비 보수공사" xfId="6405" xr:uid="{5574C768-33CD-4F38-BB78-1CBB87900CC5}"/>
    <cellStyle name="¡_수량및 단가 산출내용표_발전설비 보수공사_Book1" xfId="6406" xr:uid="{72FC3146-DA1D-4DB0-939D-123267234005}"/>
    <cellStyle name="¡_장비부표(2004 하반기)" xfId="6407" xr:uid="{9922E631-DBFC-4883-9095-44457124A4D8}"/>
    <cellStyle name="¡_장비부표(2004 하반기)_Book1" xfId="6408" xr:uid="{7FB9E29B-F2CE-4B94-8501-48F349045405}"/>
    <cellStyle name="¡§i" xfId="6409" xr:uid="{FD5EB1FE-3E3D-44F1-969E-26A1D8209917}"/>
    <cellStyle name="¡E￠￥@?e_TEST-1 " xfId="6410" xr:uid="{FF82ED10-82C8-413B-BA3E-FD1B6F611DDF}"/>
    <cellStyle name="¡ër" xfId="6411" xr:uid="{91A72116-1EE6-4480-8AFB-9B9B4C7D75A8}"/>
    <cellStyle name="¨i" xfId="6412" xr:uid="{B21B9986-903F-419F-B653-E22C7D3141A7}"/>
    <cellStyle name="¨ïo" xfId="6413" xr:uid="{56C1EDBD-FCE1-45B0-AAEA-9B6F7D53A9DD}"/>
    <cellStyle name="´þ" xfId="6414" xr:uid="{5230E693-A151-4E4E-A6BF-01D335C934CD}"/>
    <cellStyle name="´Þ·?" xfId="6415" xr:uid="{EB8C239A-D0DE-46BC-8097-4745E108FCD4}"/>
    <cellStyle name="´Þ·? 2" xfId="6416" xr:uid="{36075D0D-1C8D-469F-9FAB-7A3895AA88C1}"/>
    <cellStyle name="´þ·¯" xfId="6417" xr:uid="{3FC19235-99D6-4A0D-B84E-BCAE24657576}"/>
    <cellStyle name="’E‰Y [0.00]_laroux" xfId="6418" xr:uid="{2A431016-123F-4665-A324-1C02F1EB7FE1}"/>
    <cellStyle name="’E‰Y_laroux" xfId="6419" xr:uid="{E2B88A2A-317C-4F42-8AB3-B248965A1937}"/>
    <cellStyle name="¢®¡" xfId="6420" xr:uid="{1D1B4B68-96EE-4171-9FBF-093203BBECD9}"/>
    <cellStyle name="¢®e" xfId="6421" xr:uid="{4A6D89B9-3563-4D4E-8BB0-4F6F4017C295}"/>
    <cellStyle name="¤@?e_TEST-1 " xfId="6422" xr:uid="{12F46DEE-786C-4718-992B-870488E61421}"/>
    <cellStyle name="¤@¯ë_CocaCola-R4" xfId="6423" xr:uid="{9BA22FFE-027E-4FC6-9823-C2E46406500E}"/>
    <cellStyle name="¤d¤À¦ì_CocaCola-R4" xfId="6424" xr:uid="{A3899B58-A297-4F48-A600-19702CE825A6}"/>
    <cellStyle name="\MNPREF32.DLL&amp;" xfId="6425" xr:uid="{65C3EF31-4D6A-4E56-83E2-47795BE5F13B}"/>
    <cellStyle name="\MNPREF32.DLL&amp; 2" xfId="6426" xr:uid="{C1FCFEAC-899C-4D06-A2D5-D40A36A09100}"/>
    <cellStyle name="+,-,0" xfId="6427" xr:uid="{4A4F9E4B-FE31-43DA-B1B5-CD70BA280A5F}"/>
    <cellStyle name="+,-,0 2" xfId="6428" xr:uid="{A497F3FA-8822-474C-B624-7A648AE422DF}"/>
    <cellStyle name="△ []" xfId="6429" xr:uid="{164695C9-CC33-4A45-A48A-ACF9E021D822}"/>
    <cellStyle name="△ [] 2" xfId="6430" xr:uid="{43983283-0909-4075-A729-600B11CA9E25}"/>
    <cellStyle name="△ [0]" xfId="6431" xr:uid="{52D8882F-AE0E-4F37-8B85-57440D27775E}"/>
    <cellStyle name="△ [0] 2" xfId="6432" xr:uid="{0E8615F7-5A44-4844-99B2-47D8A1E3F266}"/>
    <cellStyle name="△백분율" xfId="6433" xr:uid="{627533B4-E78C-48AF-B062-AFD0F6A0CD11}"/>
    <cellStyle name="△백분율 2" xfId="6434" xr:uid="{8AAB5CCF-8316-458A-9B09-50AD4E4F708F}"/>
    <cellStyle name="△콤마" xfId="6435" xr:uid="{D245C929-0E8F-4FF6-BF79-02F195127222}"/>
    <cellStyle name="△콤마 2" xfId="6436" xr:uid="{B675CCB1-1238-4415-9CF1-4E652ECD7758}"/>
    <cellStyle name="©öe" xfId="6437" xr:uid="{3BB287EB-837E-441A-A84A-9A6F651824FD}"/>
    <cellStyle name="°ia¤¼o " xfId="6438" xr:uid="{4C85FDB8-EA10-43BF-95B3-ADD753EE3FA1}"/>
    <cellStyle name="°ia¤¼o  2" xfId="6439" xr:uid="{C12A660C-D2AE-489F-9412-9F424BC9785D}"/>
    <cellStyle name="°iA¤¼O¼yA¡" xfId="6440" xr:uid="{82FF9EB3-4B9E-486C-82FD-C489F827FC6E}"/>
    <cellStyle name="°íá¤¼ò¼ýá¡" xfId="6441" xr:uid="{C72255E6-4296-446E-A02F-B085F117E1C3}"/>
    <cellStyle name="°iA¤¼O¼yA¡ 2" xfId="6442" xr:uid="{BF807B36-34B2-4368-9C18-214DDC3B9DC9}"/>
    <cellStyle name="°ia¤aa " xfId="6443" xr:uid="{52810259-BFCD-4C01-96BF-073CE4295831}"/>
    <cellStyle name="°ia¤aa  2" xfId="6444" xr:uid="{8E737122-EBB2-4233-BECB-EB86018D0F85}"/>
    <cellStyle name="°iA¤Aa·A1" xfId="6445" xr:uid="{90A4A055-7AB7-4963-81F9-B5667BBEBCD8}"/>
    <cellStyle name="°íá¤ãâ·â1" xfId="6446" xr:uid="{1862C244-B064-4CB1-9877-6F651E2FB8BB}"/>
    <cellStyle name="°iA¤Aa·A1 2" xfId="6447" xr:uid="{9EFFFE06-3A52-40A7-BB7B-1E4B544983AE}"/>
    <cellStyle name="°iA¤Aa·A2" xfId="6448" xr:uid="{402DE42E-D7FA-4B9F-AFEA-BFB374ECEEB2}"/>
    <cellStyle name="°íá¤ãâ·â2" xfId="6449" xr:uid="{D8C64F96-3974-49AF-B1E9-2ACD100F7AFC}"/>
    <cellStyle name="°iA¤Aa·A2 2" xfId="6450" xr:uid="{CCBCCDEC-1121-4D53-A756-0D538421D18B}"/>
    <cellStyle name="µÚ¿¡ ¿À´Â ÇÏÀÌÆÛ¸µÅ©" xfId="6451" xr:uid="{8013CAA1-4D49-4635-A37B-E96B5CB52AD9}"/>
    <cellStyle name="_00지역무대조명(6.5)" xfId="6454" xr:uid="{91BDD84E-4BF6-4D0C-8EBB-7B5FBBC01610}"/>
    <cellStyle name="_00지역무대조명(6.5) 2" xfId="6455" xr:uid="{90D2028A-84F4-41C0-A0D7-090D6CA2A01B}"/>
    <cellStyle name="_00지역무대조명(6.5)_대구서구(6.15)" xfId="6456" xr:uid="{3ED8B9F8-E292-4335-AA85-73F2CBA03443}"/>
    <cellStyle name="_00지역무대조명(6.5)_대구서구(6.15) 2" xfId="6457" xr:uid="{38C11A29-46CB-4767-8AF3-7674172D11A8}"/>
    <cellStyle name="_남해탈(7.2)" xfId="6458" xr:uid="{17BC8D17-C83B-4B65-BF5A-9CD97756917D}"/>
    <cellStyle name="_남해탈(7.2) 2" xfId="6459" xr:uid="{4714BB62-F87F-447B-8C86-527AEC3F6985}"/>
    <cellStyle name="_남해탈(7.2)_대구서구(6.15)" xfId="6460" xr:uid="{B165AC2E-CED9-4F50-B931-E6F80D946801}"/>
    <cellStyle name="_남해탈(7.2)_대구서구(6.15) 2" xfId="6461" xr:uid="{A3270E46-6FED-4279-BBA3-8E7B9B401F65}"/>
    <cellStyle name="_대구서구(6.15)" xfId="6462" xr:uid="{84DED3C3-8315-44ED-BC63-02AD2D4492AA}"/>
    <cellStyle name="_대구서구(6.15) 2" xfId="6463" xr:uid="{E5E4F3D7-49E6-48DA-ABB3-FD8E0F791B82}"/>
    <cellStyle name="_대구서구(6.15) 2 2" xfId="6464" xr:uid="{481B2C1B-0019-4AE3-A0A0-DF1727A7227A}"/>
    <cellStyle name="_대구서구(6.15) 3" xfId="6465" xr:uid="{C64601FC-D9A3-4A47-94B0-1EFD78484906}"/>
    <cellStyle name="_대구서구(6.15) 3 2" xfId="6466" xr:uid="{E1E8CBB6-8721-4455-AC68-2A6B6490E026}"/>
    <cellStyle name="_대구서구(6.15) 4" xfId="6467" xr:uid="{2271AD44-5987-44FF-B3DA-1943BA7F3E90}"/>
    <cellStyle name="_대구서구(6.15) 4 2" xfId="6468" xr:uid="{FCBF1BA1-0F6D-4804-A354-F9105A359476}"/>
    <cellStyle name="_대구서구(6.15) 5" xfId="6469" xr:uid="{D3D23EB9-041A-4781-9C42-D47C0D280055}"/>
    <cellStyle name="_대구서구(6.15) 5 2" xfId="6470" xr:uid="{D784459E-ADA3-4DBD-A8B1-42F2DB358C3F}"/>
    <cellStyle name="_대구서구(6.15) 6" xfId="6471" xr:uid="{41A0F41C-53D0-4B9A-B802-6CBC1FE7C080}"/>
    <cellStyle name="_대구서구(6.15) 6 2" xfId="6472" xr:uid="{E4742692-B46E-4767-B1B8-2271F4AD22E8}"/>
    <cellStyle name="_대구서구(6.15) 7" xfId="6473" xr:uid="{87EBD550-83DD-454A-AF0F-ED5B050ACDFA}"/>
    <cellStyle name="_대구서구(6.15) 7 2" xfId="6474" xr:uid="{DC2A557A-C2AE-4380-9181-939BC5FD5C23}"/>
    <cellStyle name="_대구서구(6.15) 8" xfId="6475" xr:uid="{E292024C-35BA-49DD-8EB3-D9E1E58CC9CC}"/>
    <cellStyle name="_양주디머교체(2.3)" xfId="6476" xr:uid="{2E80DA5B-F176-434D-9F12-00BBF7402241}"/>
    <cellStyle name="_양주디머교체(2.3) 2" xfId="6477" xr:uid="{6BE3FE6D-80A9-4473-BE82-9602924FDB89}"/>
    <cellStyle name="_양주디머교체(2.3)_대구서구(6.15)" xfId="6478" xr:uid="{B7788BEC-02C4-448D-80FD-F45A139AB47D}"/>
    <cellStyle name="_양주디머교체(2.3)_대구서구(6.15) 2" xfId="6479" xr:uid="{01B0F37B-6279-4F86-BEBF-C9766DD147BF}"/>
    <cellStyle name="_양주디머교체(2.3)_대구서구(6.15) 2 2" xfId="6480" xr:uid="{E0B60C52-2A8B-4DBD-A6C4-EE8DC81403A7}"/>
    <cellStyle name="_양주디머교체(2.3)_대구서구(6.15) 3" xfId="6481" xr:uid="{2C31C1C5-9C53-401A-BD73-F8AD4DAB0686}"/>
    <cellStyle name="_양주디머교체(2.3)_대구서구(6.15) 3 2" xfId="6482" xr:uid="{204CAE86-A8D6-413A-9862-D07A7B58E1F4}"/>
    <cellStyle name="_양주디머교체(2.3)_대구서구(6.15) 4" xfId="6483" xr:uid="{3951209D-6393-4689-A098-F8DC496A6E16}"/>
    <cellStyle name="_양주디머교체(2.3)_대구서구(6.15) 4 2" xfId="6484" xr:uid="{057C3023-30A1-4628-9C6D-CA578481E763}"/>
    <cellStyle name="_양주디머교체(2.3)_대구서구(6.15) 5" xfId="6485" xr:uid="{08C5B28F-5964-48CE-97FC-22333B107DE4}"/>
    <cellStyle name="_양주디머교체(2.3)_대구서구(6.15) 5 2" xfId="6486" xr:uid="{0B7BD2E6-D7C2-4D13-B621-A26231287889}"/>
    <cellStyle name="_양주디머교체(2.3)_대구서구(6.15) 6" xfId="6487" xr:uid="{B69215CB-0A9C-4DE3-9D65-2A84C04E214D}"/>
    <cellStyle name="_양주디머교체(2.3)_대구서구(6.15) 6 2" xfId="6488" xr:uid="{0B27BEED-FF0F-4009-BE2B-D02C44FA6890}"/>
    <cellStyle name="_양주디머교체(2.3)_대구서구(6.15) 7" xfId="6489" xr:uid="{DD86A516-CC5A-4ED7-AB4A-7420C409B5BA}"/>
    <cellStyle name="_양주디머교체(2.3)_대구서구(6.15) 7 2" xfId="6490" xr:uid="{F6DC7CBA-7896-43F9-9EB5-04181618B01C}"/>
    <cellStyle name="_양주디머교체(2.3)_대구서구(6.15) 8" xfId="6491" xr:uid="{E58C97DC-2068-4CEC-82FB-045BAEA67E91}"/>
    <cellStyle name="_x0007_   ­­_x0007_ ­" xfId="6492" xr:uid="{850F3A0F-EE52-43C4-9ED4-988D87141675}"/>
    <cellStyle name="_x0007_ _x000d__x000d_­­_x0007_ ­" xfId="6493" xr:uid="{0DEAA0D8-C320-45FA-9A4D-413C384A9971}"/>
    <cellStyle name="_x0007__x0009__x000d__x000d_­­_x0007__x0009_­" xfId="6494" xr:uid="{0B6D16B1-0188-4D9A-B8B1-C9E9B30091E9}"/>
    <cellStyle name="æØè [0.00]_PRODUCT DETAIL Q1" xfId="6495" xr:uid="{90BA7E63-1CD9-4D5D-8E82-C3A075B451E6}"/>
    <cellStyle name="æØè_PRODUCT DETAIL Q1" xfId="6496" xr:uid="{53168874-CEB6-46B5-87AB-ABB48D5F0DD1}"/>
    <cellStyle name="ÊÝ [0.00]_PRODUCT DETAIL Q1" xfId="6497" xr:uid="{DB5DA64C-507C-4D4B-B03B-80ACDC6978B6}"/>
    <cellStyle name="ÊÝ_PRODUCT DETAIL Q1" xfId="6498" xr:uid="{FAB4E17C-8179-4756-ACE3-170A8DEAE596}"/>
    <cellStyle name="W?_BOOKSHIP" xfId="6499" xr:uid="{E764EADD-1369-419A-94CC-49AA695142B3}"/>
    <cellStyle name="W_Pacific Region P&amp;L" xfId="6500" xr:uid="{99619A14-FBAD-413D-9A04-3B7B146779DD}"/>
    <cellStyle name="0" xfId="6501" xr:uid="{55930463-E0DC-4914-9651-ED68097BE6C8}"/>
    <cellStyle name="0%" xfId="6502" xr:uid="{86D1C94A-7207-4EB4-9FA2-2E6B41056FA9}"/>
    <cellStyle name="0% 2" xfId="6503" xr:uid="{29CFBE58-E3C8-4A53-961D-39CECD16A364}"/>
    <cellStyle name="0,0_x000a__x000a_NA_x000a__x000a_" xfId="6504" xr:uid="{D28659E9-7EC9-4B6B-BF67-246B83948E53}"/>
    <cellStyle name="0,0_x000d__x000a_NA_x000d__x000a_" xfId="6505" xr:uid="{AB991C54-2A3A-4364-ABA4-D36EB62D4CDB}"/>
    <cellStyle name="0,0_x000d__x000a_NA_x000d__x000a_ 2" xfId="6506" xr:uid="{9F69EF4A-9B9F-46E5-8575-A5B734FC1576}"/>
    <cellStyle name="0,0_x000d__x000a_NA_x000d__x000a_ 3" xfId="6507" xr:uid="{BC7B878C-DED3-474D-9955-EA7DE6CE4360}"/>
    <cellStyle name="0,0_x000d__x000a_NA_x000d__x000a_ 4" xfId="6508" xr:uid="{D8CCF76B-C003-4193-A3B7-EE46FD032FEA}"/>
    <cellStyle name="0.0" xfId="6509" xr:uid="{02A0650D-502B-4369-BE5C-68C9E31CD80D}"/>
    <cellStyle name="0.0 2" xfId="6510" xr:uid="{F5A879B9-3128-47E2-9145-048CF5C50D33}"/>
    <cellStyle name="0.0 2 2" xfId="6511" xr:uid="{AA450040-ECF7-45FD-9E18-57289AE68400}"/>
    <cellStyle name="0.0 2 2 2" xfId="6512" xr:uid="{85E4177F-3E15-4877-AA68-F3843540186F}"/>
    <cellStyle name="0.0 2 2 3" xfId="6513" xr:uid="{E35F62F5-8A51-4BB6-867B-3F6BDF4123C0}"/>
    <cellStyle name="0.0 2 2 4" xfId="6514" xr:uid="{9F923334-B070-4B41-8823-0F8165758DEB}"/>
    <cellStyle name="0.0 2 2 5" xfId="6515" xr:uid="{F4E6E1C3-F549-47F2-A95F-D53820F3A887}"/>
    <cellStyle name="0.0 2 3" xfId="6516" xr:uid="{13BC3531-6F8F-4298-8EA8-7F43B0044BC0}"/>
    <cellStyle name="0.0 3" xfId="6517" xr:uid="{E813F6A7-DF6D-4C6C-89F2-B002723D4EA6}"/>
    <cellStyle name="0.0 3 2" xfId="6518" xr:uid="{DB05EF87-1868-4077-A9CD-4D90D1ACE6EA}"/>
    <cellStyle name="0.0 3 3" xfId="6519" xr:uid="{934EBCC0-7ADD-46CF-BF90-88D142296696}"/>
    <cellStyle name="0.0 3 4" xfId="6520" xr:uid="{6F75A3F6-0E3E-4A7A-8E81-BADCBAD9FA1C}"/>
    <cellStyle name="0.0 3 5" xfId="6521" xr:uid="{A2980A5A-B88F-4763-AA47-9E1D65E03C21}"/>
    <cellStyle name="0.0 4" xfId="6522" xr:uid="{3D8AEA8C-E2A0-4E0D-9879-3C1C0CE61660}"/>
    <cellStyle name="0.0%" xfId="6523" xr:uid="{F7F6C56D-26E3-4063-876B-7A99EBFE4B12}"/>
    <cellStyle name="0.0% 2" xfId="6524" xr:uid="{E16C0C1F-1468-4CE4-9CEC-C016C0D36796}"/>
    <cellStyle name="0.0_1부여부지 콘도미니엄 신축공사 AV설비 견적서_20100121" xfId="6525" xr:uid="{F393A8B9-D508-4716-A243-3F98326A9B22}"/>
    <cellStyle name="0.00" xfId="6526" xr:uid="{A4F7F1D4-1B66-4C9A-874B-2456E4ECDB30}"/>
    <cellStyle name="0.00 2" xfId="6527" xr:uid="{DB870EBC-B160-4AC7-8171-14A6AFB87BE6}"/>
    <cellStyle name="0.00 2 2" xfId="6528" xr:uid="{4E17EBC9-3827-48BF-B322-58224894F880}"/>
    <cellStyle name="0.00 2 2 2" xfId="6529" xr:uid="{E85CE07C-4839-4635-8065-221431F76331}"/>
    <cellStyle name="0.00 2 2 3" xfId="6530" xr:uid="{92F9C9EE-D13D-4A4C-B89B-2AFEE2EAEF7C}"/>
    <cellStyle name="0.00 2 2 4" xfId="6531" xr:uid="{039BAA11-7D85-4E2D-B308-CC53FF1E7045}"/>
    <cellStyle name="0.00 2 2 5" xfId="6532" xr:uid="{20EF65EA-5B32-40FE-8363-551765C8681F}"/>
    <cellStyle name="0.00 2 3" xfId="6533" xr:uid="{47641DD3-5926-4260-A763-560C6FFCD6BC}"/>
    <cellStyle name="0.00 3" xfId="6534" xr:uid="{DABA9EF6-A105-439B-A41F-D015B265AAA8}"/>
    <cellStyle name="0.00 3 2" xfId="6535" xr:uid="{1A37689A-ACDB-4CC4-9415-FE9F153AB997}"/>
    <cellStyle name="0.00 3 3" xfId="6536" xr:uid="{1E979262-D276-4252-AD63-981A6D8319F9}"/>
    <cellStyle name="0.00 3 4" xfId="6537" xr:uid="{C303C7CA-8EDF-4E01-B2E9-737F067E8F94}"/>
    <cellStyle name="0.00 3 5" xfId="6538" xr:uid="{332B0F4F-DEDA-46FC-AE84-432884991020}"/>
    <cellStyle name="0.00 4" xfId="6539" xr:uid="{17D3AEF4-5660-4AFC-83E4-9C673DB37DC7}"/>
    <cellStyle name="0.00%" xfId="6540" xr:uid="{C31B5A8F-E6FA-4D82-BAFF-6F43933462E8}"/>
    <cellStyle name="0.00% 2" xfId="6541" xr:uid="{615348DF-8D7A-4865-9B19-C85879484D6E}"/>
    <cellStyle name="0.00_1부여부지 콘도미니엄 신축공사 AV설비 견적서_20100121" xfId="6542" xr:uid="{589C533F-1BA1-4DB0-9103-5A3E04EEF4DF}"/>
    <cellStyle name="0.000%" xfId="6543" xr:uid="{1A0F3863-4491-4FCA-AD14-2F70B4B6F151}"/>
    <cellStyle name="0.000% 2" xfId="6544" xr:uid="{2A21F847-2AC4-402A-9980-7DC121F4787D}"/>
    <cellStyle name="0.0000%" xfId="6545" xr:uid="{7F9D454E-21F5-486E-8DCC-A905FDEC898A}"/>
    <cellStyle name="0.0000% 2" xfId="6546" xr:uid="{3B2B1085-6FE9-4B03-9FD4-F545EF80B555}"/>
    <cellStyle name="0.0000% 2 2" xfId="6547" xr:uid="{81A54386-3569-47C6-A242-C9210F8DD2F5}"/>
    <cellStyle name="0.0000% 2 2 2" xfId="6548" xr:uid="{EF8E0BED-A14C-4383-8BCC-38E0C788770D}"/>
    <cellStyle name="0.0000% 2 3" xfId="6549" xr:uid="{671FB5D1-D37B-4737-87D6-8DC32E521E0A}"/>
    <cellStyle name="0.0000% 3" xfId="6550" xr:uid="{B97D4765-A0F0-4F7C-B2C5-C108C38EB154}"/>
    <cellStyle name="0.0000% 3 2" xfId="6551" xr:uid="{809A3556-6C75-403A-9AD9-D55EF0FE66CD}"/>
    <cellStyle name="0.0000% 4" xfId="6552" xr:uid="{25BBAE07-D81E-4774-8929-8CA6E73C6BB1}"/>
    <cellStyle name="0.0000% 4 2" xfId="6553" xr:uid="{2283DFED-12F1-4435-89E9-958A279269AF}"/>
    <cellStyle name="0.0000% 5" xfId="6554" xr:uid="{CF5B0E73-91DB-48EB-BCC2-3C9018C713C9}"/>
    <cellStyle name="00" xfId="6555" xr:uid="{50EFBB90-3E61-40E4-BFC8-38AA5FDAD2EE}"/>
    <cellStyle name="¼yAU(R)" xfId="6556" xr:uid="{67F7AEB5-5620-49F5-B366-467A11345401}"/>
    <cellStyle name="¼yAU(R) 2" xfId="6557" xr:uid="{A45B1497-600A-4B3E-AF6E-076624B8BC73}"/>
    <cellStyle name="1" xfId="6558" xr:uid="{0F1F7434-3D28-4EC6-80F9-E2106B62CE74}"/>
    <cellStyle name="1 000 Kč_RESULTS" xfId="6559" xr:uid="{EAD5D674-B138-4268-AE44-879BDB0D1DA6}"/>
    <cellStyle name="1 2" xfId="6560" xr:uid="{6D94B6C0-E09A-4EFA-AA2A-DB67ABA2397D}"/>
    <cellStyle name="1 3" xfId="6561" xr:uid="{98DD0FD0-6E67-4F4B-9F7A-8339B0B52C36}"/>
    <cellStyle name="1 4" xfId="6562" xr:uid="{175BD2D4-DFC6-4A86-9A96-0F3CA6BC72D8}"/>
    <cellStyle name="1 5" xfId="6563" xr:uid="{A4316A49-9431-43E2-A734-6B337AEE2968}"/>
    <cellStyle name="1 6" xfId="6564" xr:uid="{8E1DA222-3F01-4CAA-9D83-848B43C24FCB}"/>
    <cellStyle name="¹?ºÐ?²_±¸¸?³³±?" xfId="6565" xr:uid="{D434A8A6-25D1-4569-BE72-E05C0A653972}"/>
    <cellStyle name="1_H001 거제조선 종합사무동 신축공사" xfId="6566" xr:uid="{567523DF-29D9-490F-A8FE-B22BB4F4A882}"/>
    <cellStyle name="1_가격산출서양식_20060623" xfId="6567" xr:uid="{59EB3D76-5D45-4B62-80B2-EB4D8E44A57E}"/>
    <cellStyle name="1_고산중(내역)" xfId="6568" xr:uid="{B74D5357-9495-48D2-B458-41EA409B61F6}"/>
    <cellStyle name="1_고산중공내역" xfId="6569" xr:uid="{83767A71-302D-4E6C-8787-3ED66A604AD6}"/>
    <cellStyle name="1_단가조사표" xfId="6570" xr:uid="{F8DCC7B9-F199-43E4-A7E7-10A090CE09A2}"/>
    <cellStyle name="1_단가조사표_1011소각" xfId="6571" xr:uid="{6E57B8A7-43B9-41D7-BE36-6031CC96001C}"/>
    <cellStyle name="1_단가조사표_121내역" xfId="6572" xr:uid="{285104F7-35F9-4AD8-8389-EBC3AFACC397}"/>
    <cellStyle name="1_단가조사표_객토량" xfId="6573" xr:uid="{2526943F-343A-47D9-AD56-C66F3D628253}"/>
    <cellStyle name="1_단가조사표_교통센~1" xfId="6574" xr:uid="{1716FF1F-C181-4DF4-9DD4-2A6DE905625E}"/>
    <cellStyle name="1_단가조사표_구조물대가 (2)" xfId="6575" xr:uid="{8BB8ED52-B443-42AC-96DD-63B84C6C9200}"/>
    <cellStyle name="1_단가조사표_내역서 (2)" xfId="6576" xr:uid="{BB9D4CBD-182A-4E94-9ABD-7CFBE76F9662}"/>
    <cellStyle name="1_단가조사표_부대시설" xfId="6577" xr:uid="{318E7C14-7305-42C7-BAC0-6912B16843D7}"/>
    <cellStyle name="1_단가조사표_소각수~1" xfId="6578" xr:uid="{9DAC88AE-9138-45E4-AA21-FB11C3C143E1}"/>
    <cellStyle name="1_단가조사표_소각수내역서" xfId="6579" xr:uid="{C3F49C9C-3C5E-43D7-8415-1A2213F7DD98}"/>
    <cellStyle name="1_단가조사표_소각수목2" xfId="6580" xr:uid="{E5407233-632C-4105-96AA-F454D4383D17}"/>
    <cellStyle name="1_단가조사표_수량산출서 (2)" xfId="6581" xr:uid="{5847449D-7E6D-4A6D-9324-2DF6931CF297}"/>
    <cellStyle name="1_단가조사표_엑스포~1" xfId="6582" xr:uid="{990C0C8F-C320-428C-91D1-D25938A04431}"/>
    <cellStyle name="1_단가조사표_엑스포한빛1" xfId="6583" xr:uid="{728B13EA-A808-43EA-99EA-736F9BAC0432}"/>
    <cellStyle name="1_단가조사표_원가계~1" xfId="6584" xr:uid="{3C0B2F91-FFFD-4507-A143-6A5786784861}"/>
    <cellStyle name="1_단가조사표_유기질" xfId="6585" xr:uid="{EE53EF8F-DDC9-404A-BBE1-3BC616181414}"/>
    <cellStyle name="1_단가조사표_자재조서 (2)" xfId="6586" xr:uid="{3F103AFD-22A7-4284-BEC5-7EB1A6EAAAC5}"/>
    <cellStyle name="1_단가조사표_총괄내역" xfId="6587" xr:uid="{96CDF24C-1F85-46C0-B4BA-1044CAD5D857}"/>
    <cellStyle name="1_단가조사표_총괄내역 (2)" xfId="6588" xr:uid="{CCE7AA66-82FD-4611-A288-5DC4814B2AB9}"/>
    <cellStyle name="1_단가조사표_포장일위" xfId="6589" xr:uid="{0C055F6D-5256-4E9F-AEB9-406CD7059516}"/>
    <cellStyle name="1_대전목양초" xfId="6590" xr:uid="{D84C62B5-136F-40E9-A4AF-85E96950F665}"/>
    <cellStyle name="1_백석초중신축공사(내역-수정)" xfId="6591" xr:uid="{1D4EE9BE-55BF-469F-A806-4713862B94C2}"/>
    <cellStyle name="1_백석초중신축공사(내역-수정)_통합양식(경영기획)040914" xfId="6592" xr:uid="{8ED9165B-9FD0-48D0-877F-CE3416816D18}"/>
    <cellStyle name="1_백석초중신축공사-공내역" xfId="6593" xr:uid="{9D6C81C6-6164-40C5-A479-C5D0CCE34390}"/>
    <cellStyle name="1_백석초중신축공사-공내역_통합양식(경영기획)040914" xfId="6594" xr:uid="{FE48711E-0586-43CB-8472-87B23CF796B1}"/>
    <cellStyle name="1_부산한국은행-빙축열시스템-품셈적용견적-20060622" xfId="6595" xr:uid="{B5F4318C-5A64-494B-9063-E4E36F6236DF}"/>
    <cellStyle name="1_부산한국은행-빙축열시스템-품셈적용견적-20060628" xfId="6596" xr:uid="{F54A1B75-1157-4D6F-854C-478B7F79B317}"/>
    <cellStyle name="1_부산한국은행-축열식지열시스템-품셈적용견적-20060622" xfId="6597" xr:uid="{0C34269F-006D-4059-97E0-7B9BE7F1262F}"/>
    <cellStyle name="1_빙축열 자동제어" xfId="6598" xr:uid="{C1D6DA09-F491-40E4-B9A8-A8C252B0C1EA}"/>
    <cellStyle name="1_빙축열견적_20060628-1" xfId="6599" xr:uid="{C05ED542-8549-4EED-ACC2-C4B8A9386E42}"/>
    <cellStyle name="1_빙축열견적_자동제어_20060628" xfId="6600" xr:uid="{B9DC1E20-A78D-4E49-B36C-6A008A1B7F11}"/>
    <cellStyle name="1_수축열시스템051031" xfId="6601" xr:uid="{CB8AA1B1-557E-4284-80E4-AC73D65788F9}"/>
    <cellStyle name="1_수축열시스템051031-철도공사 물량내역" xfId="6602" xr:uid="{12374A42-976F-4391-B0FB-3CD58EF68DDB}"/>
    <cellStyle name="1_수축열시스템051216" xfId="6603" xr:uid="{22B25194-C910-489F-B6F4-CCD9EDCAD73F}"/>
    <cellStyle name="1_시민계략공사" xfId="6604" xr:uid="{FB2FB303-409A-42E9-BF40-A289959D88C2}"/>
    <cellStyle name="1_시민계략공사 2" xfId="6605" xr:uid="{C14A688C-608C-430C-B5FE-9465E3852197}"/>
    <cellStyle name="1_시민계략공사_2002년도각종계산서너릿제터널등7개소" xfId="6606" xr:uid="{87F668C6-A3C8-45D4-BFD6-502FED893952}"/>
    <cellStyle name="1_시민계략공사_2003년 각종계산서(읽기전용)" xfId="6607" xr:uid="{1409514C-FAAF-4CC3-9289-C21467FC9D08}"/>
    <cellStyle name="1_시민계략공사_2003년 각종계산서(읽기전용)_내역서(전기)" xfId="6608" xr:uid="{BCC6CBC8-70F6-4C59-BA61-57578EC701F4}"/>
    <cellStyle name="1_시민계략공사_Book2" xfId="6609" xr:uid="{B0699176-978E-4F63-810F-7DE16F3EC3E1}"/>
    <cellStyle name="1_시민계략공사_가격산출서양식_20060623" xfId="6610" xr:uid="{24A1E2BF-69D1-4D9C-9836-381D76E121C1}"/>
    <cellStyle name="1_시민계략공사_각종계산서" xfId="6611" xr:uid="{7751C13E-EA96-43F8-949E-293A61F501CA}"/>
    <cellStyle name="1_시민계략공사_계산서및내역서5월9일변경" xfId="6612" xr:uid="{5E2E1B92-A4EA-45F7-845A-84238A1589D8}"/>
    <cellStyle name="1_시민계략공사_광양중동중학교실증축공사(전기)-4월10일한번더" xfId="6613" xr:uid="{9151DB5F-133A-4C35-8984-C8D533C5C2E0}"/>
    <cellStyle name="1_시민계략공사_무안연꽃방죽(4월9일)한번더" xfId="6614" xr:uid="{5CFDFAD5-E2AA-4870-83AF-5E1D9FFCABBA}"/>
    <cellStyle name="1_시민계략공사_보일약국~순국비간 도로개설 가로등설치공사" xfId="6615" xr:uid="{D65CD98A-B620-4B75-B086-7541892967B4}"/>
    <cellStyle name="1_시민계략공사_복지관 부하계산서" xfId="6616" xr:uid="{F9990A0E-0A91-4F42-9ABC-B4CD0CA500E5}"/>
    <cellStyle name="1_시민계략공사_복지관 부하계산서_내역서(전기)" xfId="6617" xr:uid="{8397A042-16BD-44E7-8B68-B57EFEF995D2}"/>
    <cellStyle name="1_시민계략공사_봉산면보건지소신축공사(전기)11월30일변경" xfId="6618" xr:uid="{5A863D39-AF25-463B-AC97-4FE38A7E7731}"/>
    <cellStyle name="1_시민계략공사_부산한국은행-빙축열시스템-품셈적용견적-20060622" xfId="6619" xr:uid="{7D6DFB07-D85D-4822-B923-E77288B2996A}"/>
    <cellStyle name="1_시민계략공사_부산한국은행-빙축열시스템-품셈적용견적-20060628" xfId="6620" xr:uid="{DB4FFFE4-2F57-41EF-9646-9C4BD277E4B8}"/>
    <cellStyle name="1_시민계략공사_부산한국은행-축열식지열시스템-품셈적용견적-20060622" xfId="6621" xr:uid="{1D486E03-7189-489A-A1FD-0C4EF41BA263}"/>
    <cellStyle name="1_시민계략공사_북문로(팔마로)가로등설치공사(변경)3월11일" xfId="6622" xr:uid="{AD7D40F4-AD65-49B4-A343-66C16063EF97}"/>
    <cellStyle name="1_시민계략공사_북문팔마로확포장공사가로등" xfId="6623" xr:uid="{72B37FEE-680A-4562-822B-585F99463A50}"/>
    <cellStyle name="1_시민계략공사_비상부하,발전기용량 계산서" xfId="6624" xr:uid="{02B9812A-B529-4550-8F44-275FC25ECA74}"/>
    <cellStyle name="1_시민계략공사_비상부하,발전기용량 계산서_내역서(전기)" xfId="6625" xr:uid="{F091438C-055C-4527-8572-BEB520DB678F}"/>
    <cellStyle name="1_시민계략공사_빙축열 자동제어" xfId="6626" xr:uid="{34EA11C7-E8F9-40D6-B826-AB490A979909}"/>
    <cellStyle name="1_시민계략공사_빙축열견적_20060628-1" xfId="6627" xr:uid="{88A50CB4-C080-42E0-BC4E-4A52A4680A7D}"/>
    <cellStyle name="1_시민계략공사_빙축열견적_자동제어_20060628" xfId="6628" xr:uid="{F50B6598-E235-4041-9C1E-F787B467558B}"/>
    <cellStyle name="1_시민계략공사_수축열시스템051031" xfId="6629" xr:uid="{CF4451FE-9CCE-46F6-92C3-420D43077DAB}"/>
    <cellStyle name="1_시민계략공사_수축열시스템051031-철도공사 물량내역" xfId="6630" xr:uid="{12BF3046-C973-412E-9B4D-EBBA6FF838C7}"/>
    <cellStyle name="1_시민계략공사_수축열시스템051216" xfId="6631" xr:uid="{F35678D1-80DE-4C79-86B1-FB189221B75D}"/>
    <cellStyle name="1_시민계략공사_율촌중학교심야전기" xfId="6632" xr:uid="{2B81B82E-BAAA-4761-A3D9-0F7DFA8463A8}"/>
    <cellStyle name="1_시민계략공사_전기-한남" xfId="6633" xr:uid="{EF84906F-E790-4A72-8E7C-4CDDA402189B}"/>
    <cellStyle name="1_시민계략공사_조도계산서" xfId="6634" xr:uid="{F31E25EF-7F38-4054-8098-DBBAC71DD794}"/>
    <cellStyle name="1_시민계략공사_조도계산서_내역서(전기)" xfId="6635" xr:uid="{3445454B-2F04-46F3-BAEE-3F128C0000A9}"/>
    <cellStyle name="1_시민계략공사_지열견적서_20060628" xfId="6636" xr:uid="{5F7429F1-AB84-4663-A148-8C2009106CD0}"/>
    <cellStyle name="1_시민계략공사_지열견적서_자동제어_20060628" xfId="6637" xr:uid="{68340ECB-577A-46CE-B24F-D70F53B0D156}"/>
    <cellStyle name="1_신방중(내역)" xfId="6638" xr:uid="{B5A63EB5-5C02-4FA4-977E-9687238ED3FE}"/>
    <cellStyle name="1_신방중(내역)_통합양식(경영기획)040914" xfId="6639" xr:uid="{03490306-FF4C-429D-8088-EF8CCCA32CE9}"/>
    <cellStyle name="1_실정보고설명서-개요서-내역서등-20080524" xfId="6640" xr:uid="{CBF42BA9-2A4F-418E-89D9-CB743BFC2DBD}"/>
    <cellStyle name="1_조명제어공량" xfId="6641" xr:uid="{D0ACCE9A-1F76-409D-9970-9C6B9FFC5A34}"/>
    <cellStyle name="1_종합사무동최종bm수신(04.3.10)" xfId="6642" xr:uid="{D3709B0F-52E5-4484-BCFC-8EFA25ABA9D7}"/>
    <cellStyle name="1_지열견적서_20060628" xfId="6643" xr:uid="{C666E9FE-6711-4EAC-A59D-AFD88FA02E35}"/>
    <cellStyle name="1_지열견적서_자동제어_20060628" xfId="6644" xr:uid="{E3DC28ED-B9F6-45B5-A160-EEF47B0EFF6E}"/>
    <cellStyle name="1_천안 백석초,중-대아적격(100억이상)" xfId="6645" xr:uid="{F6FC7AAF-750B-4991-8116-46AA8285D0D7}"/>
    <cellStyle name="1_천천고고등학교교사신축공사(산출내역집계표)" xfId="6646" xr:uid="{DDE90252-981D-4FD9-9E24-F4CBF9FC1B22}"/>
    <cellStyle name="1_협조전" xfId="6647" xr:uid="{480D27BF-6096-425D-97E0-F31FC8641A85}"/>
    <cellStyle name="1_협조전 2" xfId="6648" xr:uid="{DCF9A0A5-857F-483F-A9C2-8B634F906066}"/>
    <cellStyle name="10" xfId="6649" xr:uid="{02C0419A-F25F-4EC6-A577-39BC9A18689F}"/>
    <cellStyle name="10 2" xfId="6650" xr:uid="{EF3FBF51-74DB-4854-9DC6-16834FA90980}"/>
    <cellStyle name="19990216" xfId="6651" xr:uid="{F32AFC01-A6A0-4C9B-8BA5-BBD6BC31848F}"/>
    <cellStyle name="19990216 2" xfId="6652" xr:uid="{B5019728-5B82-4CBB-B05A-42CE605EAF43}"/>
    <cellStyle name="¹e" xfId="6653" xr:uid="{1FECF4CA-375A-42C3-BDA7-D2575AD19FB6}"/>
    <cellStyle name="¹e 2" xfId="6654" xr:uid="{D84E9161-1388-4F8F-A297-6748FB34DF72}"/>
    <cellStyle name="¹éº" xfId="6655" xr:uid="{62000B77-4181-4CED-8912-A95CBF801B83}"/>
    <cellStyle name="¹éºÐÀ²_±¸¸Å³³±â" xfId="6656" xr:uid="{C8F7B7AD-96AA-46E2-A183-E9D84B24D0F3}"/>
    <cellStyle name="¹eºÐA²_±aA¸" xfId="6657" xr:uid="{45CD61DC-8536-4604-AEE2-F0FB15AB8342}"/>
    <cellStyle name="1월" xfId="6658" xr:uid="{BDF0CFD8-148E-4CB1-9100-80D5B229D23B}"/>
    <cellStyle name="1월 2" xfId="6659" xr:uid="{6A41B8D5-1B98-4A06-AA85-137BC0E5B7B1}"/>
    <cellStyle name="2" xfId="6660" xr:uid="{D3C2DC55-922A-457A-8001-2BB6F12AC8DC}"/>
    <cellStyle name="² 2" xfId="6661" xr:uid="{0995C113-B23B-45A6-92DC-075EE51586B8}"/>
    <cellStyle name="2)" xfId="6662" xr:uid="{936D2C4B-FBFB-44CE-8BA2-13D9E294EF24}"/>
    <cellStyle name="2) 2" xfId="6663" xr:uid="{C07E1FA0-E9C2-4EB2-B5FA-B095467BC489}"/>
    <cellStyle name="2_단가조사표" xfId="6664" xr:uid="{ABE4B5D8-3DBA-4BF0-BD95-D5F6E99659B6}"/>
    <cellStyle name="2_단가조사표_1011소각" xfId="6665" xr:uid="{AC9B0B84-D6A1-4295-BC47-3B7F67F42237}"/>
    <cellStyle name="2_단가조사표_121내역" xfId="6666" xr:uid="{4B8840DB-0A61-48C2-992F-5CAC2402C99F}"/>
    <cellStyle name="2_단가조사표_객토량" xfId="6667" xr:uid="{43025732-B0E9-4BE8-93A1-307B7B5AB78C}"/>
    <cellStyle name="2_단가조사표_교통센~1" xfId="6668" xr:uid="{E642D9D0-15F1-4545-B1CD-7C6BC80F7EF7}"/>
    <cellStyle name="2_단가조사표_구조물대가 (2)" xfId="6669" xr:uid="{A362DFA3-2377-4F63-ABB4-77541CAC6100}"/>
    <cellStyle name="2_단가조사표_내역서 (2)" xfId="6670" xr:uid="{48B7F318-0A9B-4BB7-A99D-8271F9C04942}"/>
    <cellStyle name="2_단가조사표_부대시설" xfId="6671" xr:uid="{DF411020-A57C-4736-A5F7-63053BEDFCD4}"/>
    <cellStyle name="2_단가조사표_소각수~1" xfId="6672" xr:uid="{575CF874-5374-43D9-9953-414A566FA876}"/>
    <cellStyle name="2_단가조사표_소각수내역서" xfId="6673" xr:uid="{CF4BBBD9-5F0B-41AF-BC1D-38936EA8FD1F}"/>
    <cellStyle name="2_단가조사표_소각수목2" xfId="6674" xr:uid="{891A99A7-76A0-4386-A9B8-FE9937686A84}"/>
    <cellStyle name="2_단가조사표_수량산출서 (2)" xfId="6675" xr:uid="{0F39134B-B35B-4920-B181-0F2A8AE420D3}"/>
    <cellStyle name="2_단가조사표_엑스포~1" xfId="6676" xr:uid="{151CF4E5-27F8-4FEA-A547-200F311A4BD8}"/>
    <cellStyle name="2_단가조사표_엑스포한빛1" xfId="6677" xr:uid="{DD47C15B-5CA9-4ED0-A49C-98A82C944474}"/>
    <cellStyle name="2_단가조사표_원가계~1" xfId="6678" xr:uid="{56358C1C-8B9D-4F33-8E26-0E9F2A47627C}"/>
    <cellStyle name="2_단가조사표_유기질" xfId="6679" xr:uid="{487347B1-2EC4-46D3-A610-749D72C5D20F}"/>
    <cellStyle name="2_단가조사표_자재조서 (2)" xfId="6680" xr:uid="{4BC6ED85-4DF5-4B23-B890-BFDD0278D570}"/>
    <cellStyle name="2_단가조사표_총괄내역" xfId="6681" xr:uid="{F695C935-948E-4652-9547-02A66FB42EBF}"/>
    <cellStyle name="2_단가조사표_총괄내역 (2)" xfId="6682" xr:uid="{7E407F48-BEBE-40F7-AF4B-2A093A25CA49}"/>
    <cellStyle name="2_단가조사표_포장일위" xfId="6683" xr:uid="{8B127B75-CCA5-4F1A-BE47-EC2B4D549D42}"/>
    <cellStyle name="20% - Accent1" xfId="6684" xr:uid="{6C00ECF1-B2A2-4328-83C3-7410441E9DB3}"/>
    <cellStyle name="20% - Accent2" xfId="6685" xr:uid="{79E7F175-F250-4C0F-8722-F05E3BCC1D52}"/>
    <cellStyle name="20% - Accent3" xfId="6686" xr:uid="{71F62BB2-415A-4ABC-9AAE-3A4799700172}"/>
    <cellStyle name="20% - Accent4" xfId="6687" xr:uid="{082929A3-6C81-4AFA-B3D0-69A5535DB4A2}"/>
    <cellStyle name="20% - Accent5" xfId="6688" xr:uid="{95BC9AA0-1B5A-4E10-ABBB-EFD5615ED196}"/>
    <cellStyle name="20% - Accent6" xfId="6689" xr:uid="{C0A9C7A7-186F-49CA-BF29-F6884889674D}"/>
    <cellStyle name="20% - 강조색1 2" xfId="6690" xr:uid="{3B598357-4D05-4538-97B5-671ABAE308BE}"/>
    <cellStyle name="20% - 강조색1 2 10" xfId="6691" xr:uid="{724DE144-4B11-4379-8B33-FD7AEA96CE66}"/>
    <cellStyle name="20% - 강조색1 2 11" xfId="6692" xr:uid="{8CA0D928-BEDC-4B68-8DA3-F90B144F1DDC}"/>
    <cellStyle name="20% - 강조색1 2 2" xfId="6693" xr:uid="{D33E0449-CF8A-4BDD-9C4B-EC2EE35D4FBC}"/>
    <cellStyle name="20% - 강조색1 2 2 2" xfId="6694" xr:uid="{9C4669E2-C8E3-41D3-90E0-89E5BA99B7EB}"/>
    <cellStyle name="20% - 강조색1 2 3" xfId="6695" xr:uid="{2B2B8FC6-0E71-4BE9-96DD-EEE11CD52313}"/>
    <cellStyle name="20% - 강조색1 2 3 2" xfId="6696" xr:uid="{337B5EA5-2295-4B90-8632-4C23053BC6BB}"/>
    <cellStyle name="20% - 강조색1 2 3 3" xfId="6697" xr:uid="{BE5173D4-B51A-48D2-AA44-A4506E915527}"/>
    <cellStyle name="20% - 강조색1 2 4" xfId="6698" xr:uid="{2EE939BA-8584-4982-81A7-7DB4CC50A044}"/>
    <cellStyle name="20% - 강조색1 2 4 2" xfId="6699" xr:uid="{9B3D7532-3736-4028-9A64-D5D3E9AE0EE2}"/>
    <cellStyle name="20% - 강조색1 2 5" xfId="6700" xr:uid="{8AF608D3-0525-4D86-B041-A51C448701D1}"/>
    <cellStyle name="20% - 강조색1 2 5 2" xfId="6701" xr:uid="{10FDAF6A-910D-4800-9C8F-E76B73868D6A}"/>
    <cellStyle name="20% - 강조색1 2 6" xfId="6702" xr:uid="{2D35EF20-665A-48F2-B4DD-DC34530B86ED}"/>
    <cellStyle name="20% - 강조색1 2 6 2" xfId="6703" xr:uid="{624CC071-C326-47FF-9B44-AF4EF01652A2}"/>
    <cellStyle name="20% - 강조색1 2 7" xfId="6704" xr:uid="{34FC7662-4BE1-4823-94C5-9C1352E3C320}"/>
    <cellStyle name="20% - 강조색1 2 7 2" xfId="6705" xr:uid="{C57743C0-4843-44B3-A126-3F5B1D3000A1}"/>
    <cellStyle name="20% - 강조색1 2 8" xfId="6706" xr:uid="{134BAC06-72AA-4748-8CB9-9BE7C7FC25D1}"/>
    <cellStyle name="20% - 강조색1 2 8 2" xfId="6707" xr:uid="{D9C53142-4284-4028-922F-E8DC1401D28E}"/>
    <cellStyle name="20% - 강조색1 2 9" xfId="6708" xr:uid="{82B1BED7-BD4E-45D6-8E03-D0591D16ECB3}"/>
    <cellStyle name="20% - 강조색1 2 9 2" xfId="6709" xr:uid="{2621B87C-3A3E-4A8D-B824-C688E6C048B6}"/>
    <cellStyle name="20% - 강조색1 3" xfId="6710" xr:uid="{12B83E98-8430-4276-BA50-B5D7683C48BE}"/>
    <cellStyle name="20% - 강조색1 3 10" xfId="6711" xr:uid="{F92A59D3-EA38-4833-83B1-DF7A26DE0731}"/>
    <cellStyle name="20% - 강조색1 3 11" xfId="6712" xr:uid="{C16166AA-E86F-4549-93E9-FC80720BC464}"/>
    <cellStyle name="20% - 강조색1 3 2" xfId="6713" xr:uid="{83455F1B-C866-4239-8C60-588192686782}"/>
    <cellStyle name="20% - 강조색1 3 2 2" xfId="6714" xr:uid="{E8B0290B-91C4-4AD1-BD5C-568A6D505CB4}"/>
    <cellStyle name="20% - 강조색1 3 3" xfId="6715" xr:uid="{3331CDC4-689D-4E79-B868-D13EE3AEFFEB}"/>
    <cellStyle name="20% - 강조색1 3 3 2" xfId="6716" xr:uid="{ADEECC81-4E1D-4FF1-BD3C-75FC052DCA43}"/>
    <cellStyle name="20% - 강조색1 3 4" xfId="6717" xr:uid="{FF7B0EF3-713D-4025-B187-1D5A37690494}"/>
    <cellStyle name="20% - 강조색1 3 4 2" xfId="6718" xr:uid="{2C4312FC-279D-4616-BB56-BB56B49CEFAB}"/>
    <cellStyle name="20% - 강조색1 3 5" xfId="6719" xr:uid="{17B76D32-CB22-4430-8876-53BB13E9AA28}"/>
    <cellStyle name="20% - 강조색1 3 5 2" xfId="6720" xr:uid="{2BF3000A-CE31-446B-9360-F609CE87F1DF}"/>
    <cellStyle name="20% - 강조색1 3 6" xfId="6721" xr:uid="{D6EF51B5-C4BC-44E0-A848-DA81078B4DF0}"/>
    <cellStyle name="20% - 강조색1 3 6 2" xfId="6722" xr:uid="{A3ADAAFE-3304-4927-8763-9DBC3DDC8E1A}"/>
    <cellStyle name="20% - 강조색1 3 7" xfId="6723" xr:uid="{673BB2D4-263E-4ACC-8E91-4019AA866BF0}"/>
    <cellStyle name="20% - 강조색1 3 7 2" xfId="6724" xr:uid="{F576642F-90EA-423E-AD33-486CA3343702}"/>
    <cellStyle name="20% - 강조색1 3 8" xfId="6725" xr:uid="{977B3D1D-911E-42B6-B9DC-5D80BBB410F9}"/>
    <cellStyle name="20% - 강조색1 3 8 2" xfId="6726" xr:uid="{12B1B00C-1E48-438A-9941-3701EECC76A5}"/>
    <cellStyle name="20% - 강조색1 3 9" xfId="6727" xr:uid="{FF910D22-A322-4735-9420-A0175B231FE9}"/>
    <cellStyle name="20% - 강조색1 3 9 2" xfId="6728" xr:uid="{E58BB234-9B29-4F83-8C99-53200B08691E}"/>
    <cellStyle name="20% - 강조색1 4" xfId="6729" xr:uid="{7A9D6128-45AA-42A2-92D3-193C29251B27}"/>
    <cellStyle name="20% - 강조색1 4 10" xfId="6730" xr:uid="{958C4825-A7DF-4F83-A9C3-9A8903B98619}"/>
    <cellStyle name="20% - 강조색1 4 2" xfId="6731" xr:uid="{87E4C9EC-CFD6-4509-AC13-3C3BC74A7C89}"/>
    <cellStyle name="20% - 강조색1 4 2 2" xfId="6732" xr:uid="{6824D6A7-3337-455C-A8A9-3A3BD0826610}"/>
    <cellStyle name="20% - 강조색1 4 3" xfId="6733" xr:uid="{BDDBABAC-610F-4AEA-8B59-B268AB1C5BBC}"/>
    <cellStyle name="20% - 강조색1 4 3 2" xfId="6734" xr:uid="{2ECEC674-066F-493F-8068-C4C43508E128}"/>
    <cellStyle name="20% - 강조색1 4 4" xfId="6735" xr:uid="{917CFC2A-0CF1-4FEF-AE64-7D4D799CE271}"/>
    <cellStyle name="20% - 강조색1 4 4 2" xfId="6736" xr:uid="{FBBA2F24-0B0D-42A6-B597-52183F0CF1F1}"/>
    <cellStyle name="20% - 강조색1 4 5" xfId="6737" xr:uid="{A97072BC-B6ED-49AF-9BB4-F284129E620F}"/>
    <cellStyle name="20% - 강조색1 4 5 2" xfId="6738" xr:uid="{968F93AC-F295-47DC-8B7C-84B05C52E737}"/>
    <cellStyle name="20% - 강조색1 4 6" xfId="6739" xr:uid="{19B6765E-F020-48FA-A80C-30AFA41CC26E}"/>
    <cellStyle name="20% - 강조색1 4 6 2" xfId="6740" xr:uid="{94E40418-30C9-43E7-9AA9-2A37622B995F}"/>
    <cellStyle name="20% - 강조색1 4 7" xfId="6741" xr:uid="{59000587-E420-4A8F-9D37-825FA409E2E5}"/>
    <cellStyle name="20% - 강조색1 4 7 2" xfId="6742" xr:uid="{54ECA613-B6E0-4BEE-842C-D21689267355}"/>
    <cellStyle name="20% - 강조색1 4 8" xfId="6743" xr:uid="{28E616EF-076D-4A81-9730-521608CD9545}"/>
    <cellStyle name="20% - 강조색1 4 8 2" xfId="6744" xr:uid="{B6036D51-C7BD-4CD4-8E15-CC0B8A44E82F}"/>
    <cellStyle name="20% - 강조색1 4 9" xfId="6745" xr:uid="{EAB18550-A8ED-4E87-8701-1476670EBF6A}"/>
    <cellStyle name="20% - 강조색1 4 9 2" xfId="6746" xr:uid="{A3345542-814D-47F1-80E0-7CC1DB71F1BC}"/>
    <cellStyle name="20% - 강조색1 5" xfId="6747" xr:uid="{6FF0F288-D577-41E7-A0ED-5BD9A2EA8C8B}"/>
    <cellStyle name="20% - 강조색1 5 10" xfId="6748" xr:uid="{52CDF3D3-AB73-461A-9264-29409548774A}"/>
    <cellStyle name="20% - 강조색1 5 2" xfId="6749" xr:uid="{3AD33FAE-9416-43D0-9E95-2749677635B0}"/>
    <cellStyle name="20% - 강조색1 5 2 2" xfId="6750" xr:uid="{C6625DA7-FABC-4A1E-8FD9-D09F20EDBE1B}"/>
    <cellStyle name="20% - 강조색1 5 3" xfId="6751" xr:uid="{39341D96-E49E-4018-BA0B-492A0E76D311}"/>
    <cellStyle name="20% - 강조색1 5 3 2" xfId="6752" xr:uid="{9177BCF8-ACA4-4AD8-96EC-A80687F68E2F}"/>
    <cellStyle name="20% - 강조색1 5 4" xfId="6753" xr:uid="{E015BBFD-D561-492E-A4B2-2665B866BF4F}"/>
    <cellStyle name="20% - 강조색1 5 4 2" xfId="6754" xr:uid="{5FA21F4B-FB88-4D1C-9D6B-E4874CEBBF64}"/>
    <cellStyle name="20% - 강조색1 5 5" xfId="6755" xr:uid="{C9EDE5A9-F24D-498B-931F-EABE5D4F5F80}"/>
    <cellStyle name="20% - 강조색1 5 5 2" xfId="6756" xr:uid="{9ECA6A77-2C32-442F-BA9D-BFD036BA11C7}"/>
    <cellStyle name="20% - 강조색1 5 6" xfId="6757" xr:uid="{D3A47654-6239-42EE-A056-E8385BCC4102}"/>
    <cellStyle name="20% - 강조색1 5 6 2" xfId="6758" xr:uid="{6D16D60A-6759-43E1-A6F3-18CBF52FC859}"/>
    <cellStyle name="20% - 강조색1 5 7" xfId="6759" xr:uid="{920839BA-1962-43E4-9B12-B9B0EF7108E2}"/>
    <cellStyle name="20% - 강조색1 5 7 2" xfId="6760" xr:uid="{091FDA8E-ED0E-4A1D-97F9-E3408935923F}"/>
    <cellStyle name="20% - 강조색1 5 8" xfId="6761" xr:uid="{189951A6-ADBF-45A6-8F8E-63F7EC169A8A}"/>
    <cellStyle name="20% - 강조색1 5 8 2" xfId="6762" xr:uid="{69407242-29C1-42DD-BC55-A269A8323811}"/>
    <cellStyle name="20% - 강조색1 5 9" xfId="6763" xr:uid="{29C99662-D884-4854-B507-A547BE648E69}"/>
    <cellStyle name="20% - 강조색1 5 9 2" xfId="6764" xr:uid="{5A3904D6-DF72-46B7-AF55-6C814B8C1318}"/>
    <cellStyle name="20% - 강조색1 6" xfId="6765" xr:uid="{E592ADAE-8FA5-4174-B33E-59BB4317747B}"/>
    <cellStyle name="20% - 강조색1 6 10" xfId="6766" xr:uid="{7A9AAE5C-BFAE-4728-B6D8-2AF08E50D788}"/>
    <cellStyle name="20% - 강조색1 6 2" xfId="6767" xr:uid="{6D02B27B-6DF7-49DA-BEE4-5E0B99ED6DE1}"/>
    <cellStyle name="20% - 강조색1 6 2 2" xfId="6768" xr:uid="{CF56EF2E-E4B2-49B6-805A-C3C643067093}"/>
    <cellStyle name="20% - 강조색1 6 3" xfId="6769" xr:uid="{217CD805-BC65-40DB-86C7-12EB334A97B1}"/>
    <cellStyle name="20% - 강조색1 6 3 2" xfId="6770" xr:uid="{059ED168-9D88-46AA-B5EC-0C57E84427DD}"/>
    <cellStyle name="20% - 강조색1 6 4" xfId="6771" xr:uid="{AF316F46-E95F-4ACB-B6C5-ACC25D14CDC3}"/>
    <cellStyle name="20% - 강조색1 6 4 2" xfId="6772" xr:uid="{5CCDCF76-864D-4A10-8025-2885F47778EB}"/>
    <cellStyle name="20% - 강조색1 6 5" xfId="6773" xr:uid="{2A6C2D97-4AD2-48C8-9188-C200C0B724B8}"/>
    <cellStyle name="20% - 강조색1 6 5 2" xfId="6774" xr:uid="{C1ED8FB2-D609-45FF-9BE5-2C5296D04F76}"/>
    <cellStyle name="20% - 강조색1 6 6" xfId="6775" xr:uid="{B00EDFF8-A22F-415A-B2F3-DC5F86B59C66}"/>
    <cellStyle name="20% - 강조색1 6 6 2" xfId="6776" xr:uid="{EB0BBD30-30F0-4DE5-85AA-B51B7C377A28}"/>
    <cellStyle name="20% - 강조색1 6 7" xfId="6777" xr:uid="{E528265D-97AE-456C-A0B5-503C47904484}"/>
    <cellStyle name="20% - 강조색1 6 7 2" xfId="6778" xr:uid="{E88B4D5D-4A74-4D09-A668-BCB078B1A25D}"/>
    <cellStyle name="20% - 강조색1 6 8" xfId="6779" xr:uid="{46B5DC48-5E35-4186-9E6C-17A8E31C20B9}"/>
    <cellStyle name="20% - 강조색1 6 8 2" xfId="6780" xr:uid="{DAEE7AA9-61A9-42E8-B9C0-260D25C50703}"/>
    <cellStyle name="20% - 강조색1 6 9" xfId="6781" xr:uid="{78228B51-9042-491E-AFA7-E5FBBB80F021}"/>
    <cellStyle name="20% - 강조색1 6 9 2" xfId="6782" xr:uid="{925E39B0-2208-4B0D-A4F0-F066DD22D160}"/>
    <cellStyle name="20% - 강조색1 7" xfId="6783" xr:uid="{4D9A7BAB-9DFE-4681-ABF2-C86842519582}"/>
    <cellStyle name="20% - 강조색1 8" xfId="6784" xr:uid="{6602EBDA-2C1B-42D4-A212-86DFAED61701}"/>
    <cellStyle name="20% - 강조색2 2" xfId="6785" xr:uid="{3184A854-7F51-4B0E-B083-65FBDF38970E}"/>
    <cellStyle name="20% - 강조색2 2 10" xfId="6786" xr:uid="{FBC83461-1307-4C88-955F-8E24BE3702AF}"/>
    <cellStyle name="20% - 강조색2 2 2" xfId="6787" xr:uid="{2415CF75-5128-4D13-8CAC-C70F7770623C}"/>
    <cellStyle name="20% - 강조색2 2 2 2" xfId="6788" xr:uid="{A6F80875-FBF5-4E6E-84DD-F4138F226AD5}"/>
    <cellStyle name="20% - 강조색2 2 3" xfId="6789" xr:uid="{4D389EB0-0F2C-4D68-A972-3DFCD87E7405}"/>
    <cellStyle name="20% - 강조색2 2 3 2" xfId="6790" xr:uid="{06CBD868-89B3-4E87-A307-5A31341F4363}"/>
    <cellStyle name="20% - 강조색2 2 3 3" xfId="6791" xr:uid="{A13F8CEA-9F98-4559-BE88-EEB00D5D1709}"/>
    <cellStyle name="20% - 강조색2 2 4" xfId="6792" xr:uid="{B717C6B0-CE4F-4901-A127-48B963C6E557}"/>
    <cellStyle name="20% - 강조색2 2 4 2" xfId="6793" xr:uid="{7381DF6E-2574-4783-93E3-7A5CE728595D}"/>
    <cellStyle name="20% - 강조색2 2 5" xfId="6794" xr:uid="{43D9B508-E3AA-41F3-B2D7-5B6A1A391EFB}"/>
    <cellStyle name="20% - 강조색2 2 5 2" xfId="6795" xr:uid="{52716C55-3036-4A8F-8036-3E751420491B}"/>
    <cellStyle name="20% - 강조색2 2 6" xfId="6796" xr:uid="{83815E95-EC7C-4BC6-982E-D2E8F0E96A30}"/>
    <cellStyle name="20% - 강조색2 2 6 2" xfId="6797" xr:uid="{1F02BA75-DFB9-4381-9481-75D74212F5AA}"/>
    <cellStyle name="20% - 강조색2 2 7" xfId="6798" xr:uid="{044B18CE-5D14-4CC2-AEE0-C7AA1FD33A24}"/>
    <cellStyle name="20% - 강조색2 2 7 2" xfId="6799" xr:uid="{B2FD9C68-6398-444B-95FD-C73CDE7616A8}"/>
    <cellStyle name="20% - 강조색2 2 8" xfId="6800" xr:uid="{07D593FA-0C7E-4428-9439-D579535E448C}"/>
    <cellStyle name="20% - 강조색2 2 8 2" xfId="6801" xr:uid="{ECACB8B5-0E54-410B-A7F8-D37B8A08B272}"/>
    <cellStyle name="20% - 강조색2 2 9" xfId="6802" xr:uid="{32F6EE22-1CC6-40B6-8F81-BB092577E804}"/>
    <cellStyle name="20% - 강조색2 2 9 2" xfId="6803" xr:uid="{75BAD570-64F0-4F12-A60B-5DF29CF6DB81}"/>
    <cellStyle name="20% - 강조색2 3" xfId="6804" xr:uid="{132056AB-A3CC-4D3E-9841-95328C495E9C}"/>
    <cellStyle name="20% - 강조색2 3 10" xfId="6805" xr:uid="{E3A4502B-EECC-4E66-A763-42635E4020F7}"/>
    <cellStyle name="20% - 강조색2 3 11" xfId="6806" xr:uid="{56CFB521-21AC-4735-808F-4E3EB97C7B89}"/>
    <cellStyle name="20% - 강조색2 3 2" xfId="6807" xr:uid="{4805FCAF-E6FC-4B3D-8999-1D828FADD363}"/>
    <cellStyle name="20% - 강조색2 3 2 2" xfId="6808" xr:uid="{DD53579B-0A44-4443-971D-1DBE7DA389EB}"/>
    <cellStyle name="20% - 강조색2 3 3" xfId="6809" xr:uid="{2C5C1F32-F3B1-476A-BAA0-C0ABAB6F8663}"/>
    <cellStyle name="20% - 강조색2 3 3 2" xfId="6810" xr:uid="{64E1DE18-8D7E-49D9-B5DE-943F04114013}"/>
    <cellStyle name="20% - 강조색2 3 4" xfId="6811" xr:uid="{847651CA-74EC-4E82-A76D-BC4FCA4A7653}"/>
    <cellStyle name="20% - 강조색2 3 4 2" xfId="6812" xr:uid="{5DFF3E0B-298E-43A9-8366-C2E6E5971BC6}"/>
    <cellStyle name="20% - 강조색2 3 5" xfId="6813" xr:uid="{338871B8-517C-443A-89C1-144E5EB2A547}"/>
    <cellStyle name="20% - 강조색2 3 5 2" xfId="6814" xr:uid="{7AD19161-2D9B-4A22-9188-E5DE0FBB4E6E}"/>
    <cellStyle name="20% - 강조색2 3 6" xfId="6815" xr:uid="{A0466DA9-C42F-4FDB-9CAF-D5E2B0F30C95}"/>
    <cellStyle name="20% - 강조색2 3 6 2" xfId="6816" xr:uid="{DEF38150-68A0-42A0-8E94-516BF45A6250}"/>
    <cellStyle name="20% - 강조색2 3 7" xfId="6817" xr:uid="{6194BF89-D6A6-4E88-8668-A587CED5169E}"/>
    <cellStyle name="20% - 강조색2 3 7 2" xfId="6818" xr:uid="{7301ED6E-0A0B-4E8F-AEB8-51897FAAD677}"/>
    <cellStyle name="20% - 강조색2 3 8" xfId="6819" xr:uid="{ADA7E1BE-5907-4605-BA0D-EBA7D617003A}"/>
    <cellStyle name="20% - 강조색2 3 8 2" xfId="6820" xr:uid="{FC473CF8-AA85-4E04-9FD3-E766E2C0E6DA}"/>
    <cellStyle name="20% - 강조색2 3 9" xfId="6821" xr:uid="{F33EC055-5F6D-40EE-A118-4A6009F64FF5}"/>
    <cellStyle name="20% - 강조색2 3 9 2" xfId="6822" xr:uid="{B6EC3948-F427-48D2-A5A3-050789E730B2}"/>
    <cellStyle name="20% - 강조색2 4" xfId="6823" xr:uid="{2D30449B-D5E7-442D-BD0B-1FEC1B9B4D40}"/>
    <cellStyle name="20% - 강조색2 4 10" xfId="6824" xr:uid="{0EB5A1EF-721D-40DF-8559-836F95B9EA4F}"/>
    <cellStyle name="20% - 강조색2 4 2" xfId="6825" xr:uid="{5F957985-D79E-49DF-858C-C7864396897D}"/>
    <cellStyle name="20% - 강조색2 4 2 2" xfId="6826" xr:uid="{98EE54A4-405C-426A-AAC8-85D14B910024}"/>
    <cellStyle name="20% - 강조색2 4 3" xfId="6827" xr:uid="{D17E72B1-EB2B-4AA8-A0EF-4D536551D341}"/>
    <cellStyle name="20% - 강조색2 4 3 2" xfId="6828" xr:uid="{F136B5E2-1665-407A-BCAF-7730D57AD0EF}"/>
    <cellStyle name="20% - 강조색2 4 4" xfId="6829" xr:uid="{22369F09-7B01-4551-9A7F-BF0DC6A8355B}"/>
    <cellStyle name="20% - 강조색2 4 4 2" xfId="6830" xr:uid="{6B68167E-0EB0-4FD1-B972-B8BC7DE0A4E4}"/>
    <cellStyle name="20% - 강조색2 4 5" xfId="6831" xr:uid="{123DF5CC-4AA8-4AE1-ACFA-E0920F3BFE2F}"/>
    <cellStyle name="20% - 강조색2 4 5 2" xfId="6832" xr:uid="{FFE71568-9CE2-499F-A391-89EB61B616A5}"/>
    <cellStyle name="20% - 강조색2 4 6" xfId="6833" xr:uid="{A7E57247-82B1-4018-8648-318CC0182B46}"/>
    <cellStyle name="20% - 강조색2 4 6 2" xfId="6834" xr:uid="{C8B7B029-AC83-4BB6-BA5B-3A843EF4F18C}"/>
    <cellStyle name="20% - 강조색2 4 7" xfId="6835" xr:uid="{7DC211A3-8508-470D-9FAF-83224FC8AB06}"/>
    <cellStyle name="20% - 강조색2 4 7 2" xfId="6836" xr:uid="{A5E210A9-424A-47BA-82A5-D9EA7DE41717}"/>
    <cellStyle name="20% - 강조색2 4 8" xfId="6837" xr:uid="{1EA4870C-8481-4E01-8718-97E653DD3DE2}"/>
    <cellStyle name="20% - 강조색2 4 8 2" xfId="6838" xr:uid="{54E95A7C-8562-42F4-8931-E3E0DE41965E}"/>
    <cellStyle name="20% - 강조색2 4 9" xfId="6839" xr:uid="{B83D3D66-F8FE-4533-96C9-47537B99ABD9}"/>
    <cellStyle name="20% - 강조색2 4 9 2" xfId="6840" xr:uid="{66FC7452-F462-4383-A824-0FE0C67D2EB3}"/>
    <cellStyle name="20% - 강조색2 5" xfId="6841" xr:uid="{A12E5593-5D31-48E5-A014-5C0B9FB676B7}"/>
    <cellStyle name="20% - 강조색2 5 10" xfId="6842" xr:uid="{F2223E5C-EC82-4428-8FAF-C9D2263D0345}"/>
    <cellStyle name="20% - 강조색2 5 2" xfId="6843" xr:uid="{A85BC11F-1D88-442D-912B-3AD9ABBDD78F}"/>
    <cellStyle name="20% - 강조색2 5 2 2" xfId="6844" xr:uid="{4F4C45A1-7363-43CA-8680-1D7E21475F29}"/>
    <cellStyle name="20% - 강조색2 5 3" xfId="6845" xr:uid="{752D0B38-3DED-483A-BB8F-F0C66FCF2184}"/>
    <cellStyle name="20% - 강조색2 5 3 2" xfId="6846" xr:uid="{C1851AFA-9B8E-45EB-AF79-BD77D4E9AB71}"/>
    <cellStyle name="20% - 강조색2 5 4" xfId="6847" xr:uid="{043EC47D-B779-4761-9E6B-F3511A7F3BD6}"/>
    <cellStyle name="20% - 강조색2 5 4 2" xfId="6848" xr:uid="{89D008AA-0C77-4C6E-8F36-DFD69DBB497A}"/>
    <cellStyle name="20% - 강조색2 5 5" xfId="6849" xr:uid="{E71BBC51-37F3-431B-ABBD-F8ABD248C118}"/>
    <cellStyle name="20% - 강조색2 5 5 2" xfId="6850" xr:uid="{66F34F7A-D3A3-4F95-93EF-0F4292A6C38A}"/>
    <cellStyle name="20% - 강조색2 5 6" xfId="6851" xr:uid="{CE6CF224-4214-46CF-A4E0-852F7CC032F1}"/>
    <cellStyle name="20% - 강조색2 5 6 2" xfId="6852" xr:uid="{A0AB113F-8A57-4B3E-A265-B063207F524B}"/>
    <cellStyle name="20% - 강조색2 5 7" xfId="6853" xr:uid="{8B1DCCBD-10FC-4D9C-A146-C825C5DA8C4C}"/>
    <cellStyle name="20% - 강조색2 5 7 2" xfId="6854" xr:uid="{316C8565-5CC6-4C51-B883-F25F00C4CA76}"/>
    <cellStyle name="20% - 강조색2 5 8" xfId="6855" xr:uid="{5FD75298-729B-4157-9070-D14AC2B71563}"/>
    <cellStyle name="20% - 강조색2 5 8 2" xfId="6856" xr:uid="{3F52C89C-D653-4776-A0DF-DCD6EAE1F506}"/>
    <cellStyle name="20% - 강조색2 5 9" xfId="6857" xr:uid="{75E50D21-8CD6-4FEC-B058-BB8A9A053815}"/>
    <cellStyle name="20% - 강조색2 5 9 2" xfId="6858" xr:uid="{AE12CBA0-1A9A-450E-AF64-A75A38765FC2}"/>
    <cellStyle name="20% - 강조색2 6" xfId="6859" xr:uid="{D90BCCB1-8CBF-482A-8FEF-79E121DE5673}"/>
    <cellStyle name="20% - 강조색2 6 10" xfId="6860" xr:uid="{B2482B86-7016-4FC6-ADA7-A9E2EF30C33E}"/>
    <cellStyle name="20% - 강조색2 6 2" xfId="6861" xr:uid="{D1673711-A143-4978-8AFB-5634245B51D8}"/>
    <cellStyle name="20% - 강조색2 6 2 2" xfId="6862" xr:uid="{F42BD417-2890-4AF5-BE52-3126AC10F3CF}"/>
    <cellStyle name="20% - 강조색2 6 3" xfId="6863" xr:uid="{BB15DE2A-6524-4F95-B80E-83588DB54C01}"/>
    <cellStyle name="20% - 강조색2 6 3 2" xfId="6864" xr:uid="{5AAC9154-D025-4D1E-8215-C683A5E8CB64}"/>
    <cellStyle name="20% - 강조색2 6 4" xfId="6865" xr:uid="{136928ED-2508-4CE6-AA9D-7766EC030554}"/>
    <cellStyle name="20% - 강조색2 6 4 2" xfId="6866" xr:uid="{0F01984E-988F-4E35-BB46-C24D1AE945A1}"/>
    <cellStyle name="20% - 강조색2 6 5" xfId="6867" xr:uid="{5926AEE0-C53C-4E55-9799-9FA27FC10E87}"/>
    <cellStyle name="20% - 강조색2 6 5 2" xfId="6868" xr:uid="{E77F00F3-4803-401B-9A19-1200021A329F}"/>
    <cellStyle name="20% - 강조색2 6 6" xfId="6869" xr:uid="{30637433-1CFA-410E-A753-DB2E809E409B}"/>
    <cellStyle name="20% - 강조색2 6 6 2" xfId="6870" xr:uid="{55279A27-7A59-4E16-A6A7-398D2ED76C1D}"/>
    <cellStyle name="20% - 강조색2 6 7" xfId="6871" xr:uid="{0AAD4B66-34B1-432F-AADD-EE8B3EC64613}"/>
    <cellStyle name="20% - 강조색2 6 7 2" xfId="6872" xr:uid="{6784004C-294E-4C76-B408-15FA3E4E5500}"/>
    <cellStyle name="20% - 강조색2 6 8" xfId="6873" xr:uid="{454BE50F-2AB5-405F-9AEE-2DD52887B3D1}"/>
    <cellStyle name="20% - 강조색2 6 8 2" xfId="6874" xr:uid="{C922348A-3D74-4798-A4B4-48D917BD2BB3}"/>
    <cellStyle name="20% - 강조색2 6 9" xfId="6875" xr:uid="{591C3B63-43BD-4E78-B730-3185EAB57A8C}"/>
    <cellStyle name="20% - 강조색2 6 9 2" xfId="6876" xr:uid="{6942D05C-1E82-4585-BEDF-5278DE78A22D}"/>
    <cellStyle name="20% - 강조색2 7" xfId="6877" xr:uid="{A1E33CC0-802C-4896-A066-AF9D08DBB238}"/>
    <cellStyle name="20% - 강조색2 8" xfId="6878" xr:uid="{5B8C2DED-946E-4B77-A5EB-69FF0ECDD1B4}"/>
    <cellStyle name="20% - 강조색3 2" xfId="6879" xr:uid="{9CBC472C-1EBA-4E4A-844C-BADD11C2E26F}"/>
    <cellStyle name="20% - 강조색3 2 10" xfId="6880" xr:uid="{9B0A5066-BD16-4808-B8FB-89FC36206DA5}"/>
    <cellStyle name="20% - 강조색3 2 2" xfId="6881" xr:uid="{CCBB6C47-90B9-4BAA-B49C-180688C728CA}"/>
    <cellStyle name="20% - 강조색3 2 2 2" xfId="6882" xr:uid="{2C6DC99F-7E3E-49AA-846F-8FAACE097F2F}"/>
    <cellStyle name="20% - 강조색3 2 2 3" xfId="6883" xr:uid="{8FF5FD03-73B1-4350-BC3D-B221DEC98404}"/>
    <cellStyle name="20% - 강조색3 2 3" xfId="6884" xr:uid="{AC35519D-E01C-48AF-95FB-8F49B2877905}"/>
    <cellStyle name="20% - 강조색3 2 3 2" xfId="6885" xr:uid="{919EFADA-2823-48BA-9AA5-2C38E40FFF13}"/>
    <cellStyle name="20% - 강조색3 2 3 3" xfId="6886" xr:uid="{D9C1884C-2921-4D91-8D72-7F6883C657AB}"/>
    <cellStyle name="20% - 강조색3 2 4" xfId="6887" xr:uid="{E0EAEDF7-4C98-4E06-BFDF-A8C1368C2147}"/>
    <cellStyle name="20% - 강조색3 2 4 2" xfId="6888" xr:uid="{B234D4EA-3E5B-45AE-8FA3-15ED233E3B37}"/>
    <cellStyle name="20% - 강조색3 2 5" xfId="6889" xr:uid="{7544AF18-B39D-43BA-919C-5E3F9AB4750B}"/>
    <cellStyle name="20% - 강조색3 2 5 2" xfId="6890" xr:uid="{FADC1033-9BA0-4D1E-93F6-00A4ABDD112F}"/>
    <cellStyle name="20% - 강조색3 2 6" xfId="6891" xr:uid="{8E4ED3AF-C902-4CDF-B3B0-07283A66D892}"/>
    <cellStyle name="20% - 강조색3 2 6 2" xfId="6892" xr:uid="{DCCA6E37-4223-400B-8D41-BB5C95189654}"/>
    <cellStyle name="20% - 강조색3 2 7" xfId="6893" xr:uid="{6F5E400B-11CC-4FAF-853A-1D4C98387839}"/>
    <cellStyle name="20% - 강조색3 2 7 2" xfId="6894" xr:uid="{A2B962AD-C027-4EFC-B2A8-3F9EF76AB7F5}"/>
    <cellStyle name="20% - 강조색3 2 8" xfId="6895" xr:uid="{7CB7E0FA-EDF6-40BD-AF44-A14677BF98B2}"/>
    <cellStyle name="20% - 강조색3 2 8 2" xfId="6896" xr:uid="{3E7EF0A3-91C4-47D1-BE5F-19B5D25422FD}"/>
    <cellStyle name="20% - 강조색3 2 9" xfId="6897" xr:uid="{903C1752-8219-407D-A6D9-A00AE59D6B6B}"/>
    <cellStyle name="20% - 강조색3 2 9 2" xfId="6898" xr:uid="{D3E449F7-7411-4F3C-B3F2-061EF91FB520}"/>
    <cellStyle name="20% - 강조색3 3" xfId="6899" xr:uid="{4DD2946A-72F6-43A3-8046-0741A18F339D}"/>
    <cellStyle name="20% - 강조색3 3 10" xfId="6900" xr:uid="{EDAE02EF-83A7-4825-8CBF-D6EC93E434E8}"/>
    <cellStyle name="20% - 강조색3 3 2" xfId="6901" xr:uid="{26E301FF-574B-4A8C-B821-9EB9691068D4}"/>
    <cellStyle name="20% - 강조색3 3 2 2" xfId="6902" xr:uid="{196DC710-AB1E-4C64-8CE8-ABA8879C2957}"/>
    <cellStyle name="20% - 강조색3 3 3" xfId="6903" xr:uid="{189B8C40-13B9-44B3-8E01-EEBF401E99AD}"/>
    <cellStyle name="20% - 강조색3 3 3 2" xfId="6904" xr:uid="{AABCDEEE-76EB-4907-A1FA-FC015AFEA63E}"/>
    <cellStyle name="20% - 강조색3 3 4" xfId="6905" xr:uid="{E855CD87-2266-442B-ADD9-21A3DD11A515}"/>
    <cellStyle name="20% - 강조색3 3 4 2" xfId="6906" xr:uid="{C00BF60C-1776-4FA7-95DF-A30E4CD46D5E}"/>
    <cellStyle name="20% - 강조색3 3 5" xfId="6907" xr:uid="{1425C931-33B7-4547-B828-F28311F0395F}"/>
    <cellStyle name="20% - 강조색3 3 5 2" xfId="6908" xr:uid="{1716C44D-9D3F-4601-8BF4-3C53543E764A}"/>
    <cellStyle name="20% - 강조색3 3 6" xfId="6909" xr:uid="{ABD5B1FB-2247-4824-B985-89E38A2CEEF9}"/>
    <cellStyle name="20% - 강조색3 3 6 2" xfId="6910" xr:uid="{3E584163-62FC-48D4-81DC-C19F73014793}"/>
    <cellStyle name="20% - 강조색3 3 7" xfId="6911" xr:uid="{5DCD01DD-C623-49CE-9191-2B4A8CE66B48}"/>
    <cellStyle name="20% - 강조색3 3 7 2" xfId="6912" xr:uid="{A6BDE087-9BC9-4352-B290-056BC62BAE75}"/>
    <cellStyle name="20% - 강조색3 3 8" xfId="6913" xr:uid="{DBF7293A-A4B3-406F-BB90-5AFDDCB31315}"/>
    <cellStyle name="20% - 강조색3 3 8 2" xfId="6914" xr:uid="{BB385C6F-E916-4858-81FA-6A1CD33B5556}"/>
    <cellStyle name="20% - 강조색3 3 9" xfId="6915" xr:uid="{694F254B-F22E-46C3-AA8F-F25AF79B487B}"/>
    <cellStyle name="20% - 강조색3 3 9 2" xfId="6916" xr:uid="{8DCD565A-C5EF-4988-866A-97B03FF1C3CA}"/>
    <cellStyle name="20% - 강조색3 4" xfId="6917" xr:uid="{A72CBFE4-1CD9-483A-B42C-070EB9C3A735}"/>
    <cellStyle name="20% - 강조색3 4 10" xfId="6918" xr:uid="{B4D25E87-7346-46A6-8359-3C7491ECEF21}"/>
    <cellStyle name="20% - 강조색3 4 2" xfId="6919" xr:uid="{43ED7481-DC34-4934-B0ED-5AF87E764273}"/>
    <cellStyle name="20% - 강조색3 4 2 2" xfId="6920" xr:uid="{431379D5-E687-4747-AE1D-46CA03224484}"/>
    <cellStyle name="20% - 강조색3 4 3" xfId="6921" xr:uid="{015D5BC2-40EB-4195-A95E-3283E04551F3}"/>
    <cellStyle name="20% - 강조색3 4 3 2" xfId="6922" xr:uid="{678CB879-8D5C-49A5-9D77-14D047B1F45B}"/>
    <cellStyle name="20% - 강조색3 4 4" xfId="6923" xr:uid="{E08834FB-951B-44FD-A936-44F3408B5112}"/>
    <cellStyle name="20% - 강조색3 4 4 2" xfId="6924" xr:uid="{DC441FDE-29A1-4FAA-A644-CE17956C4D93}"/>
    <cellStyle name="20% - 강조색3 4 5" xfId="6925" xr:uid="{6E6A2B3B-0EA2-46A1-8BA9-3255EA1D6BEC}"/>
    <cellStyle name="20% - 강조색3 4 5 2" xfId="6926" xr:uid="{F04DF9A9-1302-45C6-A870-DC7E219BE46D}"/>
    <cellStyle name="20% - 강조색3 4 6" xfId="6927" xr:uid="{9782DDD1-886B-4D0E-8AB0-5EA3194AE9FF}"/>
    <cellStyle name="20% - 강조색3 4 6 2" xfId="6928" xr:uid="{F9BDCFA9-B4E7-4525-846C-1DFF88667FED}"/>
    <cellStyle name="20% - 강조색3 4 7" xfId="6929" xr:uid="{2B96D9E8-C873-4446-9344-823551F963C3}"/>
    <cellStyle name="20% - 강조색3 4 7 2" xfId="6930" xr:uid="{05BBAC92-AC71-405B-BAB8-E590479D5BBE}"/>
    <cellStyle name="20% - 강조색3 4 8" xfId="6931" xr:uid="{A94E181D-720F-4087-B185-26AA87CB09F8}"/>
    <cellStyle name="20% - 강조색3 4 8 2" xfId="6932" xr:uid="{C7338B40-1D96-4C84-B5D1-8D59371B769F}"/>
    <cellStyle name="20% - 강조색3 4 9" xfId="6933" xr:uid="{A565FD4F-006E-4A55-BF9B-3CAFC00AA37D}"/>
    <cellStyle name="20% - 강조색3 4 9 2" xfId="6934" xr:uid="{CBD0DAF5-BC4B-48C2-83F1-95CAFCF20906}"/>
    <cellStyle name="20% - 강조색3 5" xfId="6935" xr:uid="{33BC9A5E-DECD-469A-9AF9-BDDFA25D0347}"/>
    <cellStyle name="20% - 강조색3 5 10" xfId="6936" xr:uid="{2A39B3EC-06E2-4E57-A88A-4BADFA567505}"/>
    <cellStyle name="20% - 강조색3 5 2" xfId="6937" xr:uid="{5D73EA1A-977F-4523-8DFC-E6A38CB4A43A}"/>
    <cellStyle name="20% - 강조색3 5 2 2" xfId="6938" xr:uid="{87E19BA2-E8F6-4B6E-A62C-8D12B8B599D8}"/>
    <cellStyle name="20% - 강조색3 5 3" xfId="6939" xr:uid="{44F39991-F203-4894-A338-A985EF6C740F}"/>
    <cellStyle name="20% - 강조색3 5 3 2" xfId="6940" xr:uid="{6315A2B8-00A7-4B0A-8D79-52CCEA1D941F}"/>
    <cellStyle name="20% - 강조색3 5 4" xfId="6941" xr:uid="{79C0BA86-D168-4D13-B22C-633563777D6F}"/>
    <cellStyle name="20% - 강조색3 5 4 2" xfId="6942" xr:uid="{F00DCE15-3515-403A-BB19-E085158C0ACA}"/>
    <cellStyle name="20% - 강조색3 5 5" xfId="6943" xr:uid="{9E3F326E-3DC4-42AC-98B0-0864CC52B601}"/>
    <cellStyle name="20% - 강조색3 5 5 2" xfId="6944" xr:uid="{E5B64173-212E-459A-9D58-D403217E0F97}"/>
    <cellStyle name="20% - 강조색3 5 6" xfId="6945" xr:uid="{F7EB88A1-D002-42D0-91C7-A0A65CFB600E}"/>
    <cellStyle name="20% - 강조색3 5 6 2" xfId="6946" xr:uid="{CE438B14-402D-4BC6-A652-99366AD74991}"/>
    <cellStyle name="20% - 강조색3 5 7" xfId="6947" xr:uid="{E4641696-7F9D-44A8-8691-2F3E7898DD62}"/>
    <cellStyle name="20% - 강조색3 5 7 2" xfId="6948" xr:uid="{92235443-2C7E-4989-ADC2-DF5F0320FD81}"/>
    <cellStyle name="20% - 강조색3 5 8" xfId="6949" xr:uid="{BF48A9E4-5763-4F69-8C21-13D99A7D5A63}"/>
    <cellStyle name="20% - 강조색3 5 8 2" xfId="6950" xr:uid="{EFEC2841-6D6A-403A-9F96-099D624B3D50}"/>
    <cellStyle name="20% - 강조색3 5 9" xfId="6951" xr:uid="{BA01F1A7-AAD5-4A8B-9CB7-3E582EA6C64D}"/>
    <cellStyle name="20% - 강조색3 5 9 2" xfId="6952" xr:uid="{4469C819-E138-41B5-90E3-A95F94DE708A}"/>
    <cellStyle name="20% - 강조색3 6" xfId="6953" xr:uid="{9FB6096C-98F0-446A-94FC-03F1E1898E92}"/>
    <cellStyle name="20% - 강조색3 6 10" xfId="6954" xr:uid="{0B75AFCB-52C6-4C9E-B364-A75089C3EADD}"/>
    <cellStyle name="20% - 강조색3 6 2" xfId="6955" xr:uid="{6DB599B1-B490-4474-88D9-6AE3F3E8AF8B}"/>
    <cellStyle name="20% - 강조색3 6 2 2" xfId="6956" xr:uid="{92C529D6-4BCF-46C5-B630-72204F6CA4C2}"/>
    <cellStyle name="20% - 강조색3 6 3" xfId="6957" xr:uid="{513CD151-C520-42D2-9552-E25FE65778A9}"/>
    <cellStyle name="20% - 강조색3 6 3 2" xfId="6958" xr:uid="{56F1BFC4-8F7A-4C4C-922D-575D41941925}"/>
    <cellStyle name="20% - 강조색3 6 4" xfId="6959" xr:uid="{6B2A3A2B-D210-4F29-BBEA-97360CE995C4}"/>
    <cellStyle name="20% - 강조색3 6 4 2" xfId="6960" xr:uid="{A13C1923-A0CE-480A-B007-0FCEF1DF1B8D}"/>
    <cellStyle name="20% - 강조색3 6 5" xfId="6961" xr:uid="{150D8F08-60D7-4280-8256-6E938306C67B}"/>
    <cellStyle name="20% - 강조색3 6 5 2" xfId="6962" xr:uid="{AC01AC0B-F30C-4176-A018-DBE8071CA825}"/>
    <cellStyle name="20% - 강조색3 6 6" xfId="6963" xr:uid="{5F94E328-A961-4563-B9F1-B6D290617CE8}"/>
    <cellStyle name="20% - 강조색3 6 6 2" xfId="6964" xr:uid="{335EF1BD-D88C-48ED-A062-ECD685A324EC}"/>
    <cellStyle name="20% - 강조색3 6 7" xfId="6965" xr:uid="{B5CE11DB-416E-4A43-84C1-4F446F217BCC}"/>
    <cellStyle name="20% - 강조색3 6 7 2" xfId="6966" xr:uid="{DF1E4D1D-8FA1-4714-A449-555C2D386155}"/>
    <cellStyle name="20% - 강조색3 6 8" xfId="6967" xr:uid="{6F18349D-72E9-412F-8D2A-873223909C37}"/>
    <cellStyle name="20% - 강조색3 6 8 2" xfId="6968" xr:uid="{8F0C032D-0E8E-4B1C-905E-FC13FC720EB5}"/>
    <cellStyle name="20% - 강조색3 6 9" xfId="6969" xr:uid="{F6FA67BE-069F-4BC1-A601-F304C0B9CCCD}"/>
    <cellStyle name="20% - 강조색3 6 9 2" xfId="6970" xr:uid="{38C2D769-B49C-46DE-B207-073D36F75E82}"/>
    <cellStyle name="20% - 강조색3 7" xfId="6971" xr:uid="{F17FB7C8-DF87-4A31-9D18-58506F449DF7}"/>
    <cellStyle name="20% - 강조색3 8" xfId="6972" xr:uid="{C3189F72-292C-41EE-9538-E77BBBB55DBB}"/>
    <cellStyle name="20% - 강조색4 2" xfId="6973" xr:uid="{58D95B7D-5B11-4A4D-9301-EB3A6DCC2D2E}"/>
    <cellStyle name="20% - 강조색4 2 10" xfId="6974" xr:uid="{27D5EB4B-DE6F-4D14-8393-96B69283D2FC}"/>
    <cellStyle name="20% - 강조색4 2 2" xfId="6975" xr:uid="{BE752E54-A3E0-4C9C-8A85-DEAB744122C7}"/>
    <cellStyle name="20% - 강조색4 2 2 2" xfId="6976" xr:uid="{ADEB084C-DE06-4835-BC15-ECC16E97AFDA}"/>
    <cellStyle name="20% - 강조색4 2 3" xfId="6977" xr:uid="{B6C8EFDA-0D8D-4137-8BA0-4481983D4E34}"/>
    <cellStyle name="20% - 강조색4 2 3 2" xfId="6978" xr:uid="{0EEB1886-5A76-4D7D-A2C5-0E4A1BCE4DC0}"/>
    <cellStyle name="20% - 강조색4 2 3 3" xfId="6979" xr:uid="{D7A1AFBD-7C28-4924-905D-EB1E1A6D1E16}"/>
    <cellStyle name="20% - 강조색4 2 4" xfId="6980" xr:uid="{7F405E9A-93DE-4996-82E8-F199EC42FA38}"/>
    <cellStyle name="20% - 강조색4 2 4 2" xfId="6981" xr:uid="{BE6AD502-3436-4A9B-B344-9FB9C6E224F7}"/>
    <cellStyle name="20% - 강조색4 2 5" xfId="6982" xr:uid="{67861514-A9D3-4443-8D4B-5868AE5AA0A3}"/>
    <cellStyle name="20% - 강조색4 2 5 2" xfId="6983" xr:uid="{9D547179-5964-429F-A131-5E783237EA1E}"/>
    <cellStyle name="20% - 강조색4 2 6" xfId="6984" xr:uid="{D03CD155-57E7-4526-8D71-C3DA97B4CB15}"/>
    <cellStyle name="20% - 강조색4 2 6 2" xfId="6985" xr:uid="{1F518A93-7D30-498A-9BB0-147894E7D2EA}"/>
    <cellStyle name="20% - 강조색4 2 7" xfId="6986" xr:uid="{D338F1FB-E766-4BF7-8596-6221D269D975}"/>
    <cellStyle name="20% - 강조색4 2 7 2" xfId="6987" xr:uid="{3088EF60-FCA2-4A80-B7C4-5E1D24F5AA30}"/>
    <cellStyle name="20% - 강조색4 2 8" xfId="6988" xr:uid="{C049B17F-1228-46AB-BE7C-6FBB7C15316D}"/>
    <cellStyle name="20% - 강조색4 2 8 2" xfId="6989" xr:uid="{8DA056A5-3E40-4752-A84F-9C4056D7501E}"/>
    <cellStyle name="20% - 강조색4 2 9" xfId="6990" xr:uid="{F25A0678-9FC5-4D98-8B26-46C1117093B1}"/>
    <cellStyle name="20% - 강조색4 2 9 2" xfId="6991" xr:uid="{6F708A8B-26D0-4A76-AE84-9F81578BF6ED}"/>
    <cellStyle name="20% - 강조색4 3" xfId="6992" xr:uid="{57076A0D-7EF2-4CE2-8942-84778E8EDB62}"/>
    <cellStyle name="20% - 강조색4 3 10" xfId="6993" xr:uid="{2311700E-1A72-40B4-8432-1E93E277E95F}"/>
    <cellStyle name="20% - 강조색4 3 11" xfId="6994" xr:uid="{3E057343-0207-46AD-954D-2D50B71DBFF8}"/>
    <cellStyle name="20% - 강조색4 3 2" xfId="6995" xr:uid="{7D0A6F7D-D02D-4C6E-BA44-17AF0024A111}"/>
    <cellStyle name="20% - 강조색4 3 2 2" xfId="6996" xr:uid="{14C99E6A-1678-47FA-9E09-BD68E39D820C}"/>
    <cellStyle name="20% - 강조색4 3 3" xfId="6997" xr:uid="{B1833893-1330-41E0-9214-EFD01B4644DB}"/>
    <cellStyle name="20% - 강조색4 3 3 2" xfId="6998" xr:uid="{CAB99EB3-C9A5-4D9D-9277-B4C938D44457}"/>
    <cellStyle name="20% - 강조색4 3 4" xfId="6999" xr:uid="{56AC632A-7781-417F-83A3-1395A2F26B2B}"/>
    <cellStyle name="20% - 강조색4 3 4 2" xfId="7000" xr:uid="{48B9EC7B-B7FC-4FAE-A63C-CAC46D7EEF58}"/>
    <cellStyle name="20% - 강조색4 3 5" xfId="7001" xr:uid="{461628C4-3160-4031-9BD8-B2361BBC1918}"/>
    <cellStyle name="20% - 강조색4 3 5 2" xfId="7002" xr:uid="{D4FA0EAD-16E0-447D-AFC1-EABAA2002003}"/>
    <cellStyle name="20% - 강조색4 3 6" xfId="7003" xr:uid="{DCF58299-0008-4870-971E-3586C29BA4A9}"/>
    <cellStyle name="20% - 강조색4 3 6 2" xfId="7004" xr:uid="{8CAF87D5-6118-4926-9854-49DCB09A072C}"/>
    <cellStyle name="20% - 강조색4 3 7" xfId="7005" xr:uid="{94552624-35BD-47E8-9DB4-D11897E7CEE0}"/>
    <cellStyle name="20% - 강조색4 3 7 2" xfId="7006" xr:uid="{D3E9D219-37F5-4253-9777-E54442B667C9}"/>
    <cellStyle name="20% - 강조색4 3 8" xfId="7007" xr:uid="{F78201EA-149E-473B-A9FB-1B8E191F3C0C}"/>
    <cellStyle name="20% - 강조색4 3 8 2" xfId="7008" xr:uid="{D7D92537-BB2D-40FF-9B08-F22404F0C9D6}"/>
    <cellStyle name="20% - 강조색4 3 9" xfId="7009" xr:uid="{5C3D3801-BBAE-43F7-B8BB-53233DAD6BAB}"/>
    <cellStyle name="20% - 강조색4 3 9 2" xfId="7010" xr:uid="{79ED24D4-8B4F-450A-8674-14944597D82A}"/>
    <cellStyle name="20% - 강조색4 4" xfId="7011" xr:uid="{55AC31B8-534F-466A-ABF5-2D5CCD241412}"/>
    <cellStyle name="20% - 강조색4 4 10" xfId="7012" xr:uid="{2F8CAB92-CC37-46EB-919E-74FD3E91B516}"/>
    <cellStyle name="20% - 강조색4 4 2" xfId="7013" xr:uid="{61739219-C020-42C2-9F72-B809B63F378C}"/>
    <cellStyle name="20% - 강조색4 4 2 2" xfId="7014" xr:uid="{FB16983C-3410-4D1F-98A4-FFAA0DD5FAA0}"/>
    <cellStyle name="20% - 강조색4 4 3" xfId="7015" xr:uid="{A3B103C1-12FA-4116-9C04-81B282808E86}"/>
    <cellStyle name="20% - 강조색4 4 3 2" xfId="7016" xr:uid="{0A34A997-B384-4571-976A-68C4677C63B1}"/>
    <cellStyle name="20% - 강조색4 4 4" xfId="7017" xr:uid="{F99E6B9D-9194-450E-AFA0-887629F9B6E8}"/>
    <cellStyle name="20% - 강조색4 4 4 2" xfId="7018" xr:uid="{DEA4B782-F20B-4F3C-A663-563681BA97CF}"/>
    <cellStyle name="20% - 강조색4 4 5" xfId="7019" xr:uid="{941512AC-77CB-4B38-B141-02AA05F0B3AA}"/>
    <cellStyle name="20% - 강조색4 4 5 2" xfId="7020" xr:uid="{0217086D-F034-4EBE-BCA3-C844FD870DEA}"/>
    <cellStyle name="20% - 강조색4 4 6" xfId="7021" xr:uid="{79E66325-3097-4D20-BDC5-4AF39C8D0F24}"/>
    <cellStyle name="20% - 강조색4 4 6 2" xfId="7022" xr:uid="{391DE942-3474-4CE2-A1CB-8FAACF9282C2}"/>
    <cellStyle name="20% - 강조색4 4 7" xfId="7023" xr:uid="{7408A0B1-CBB6-4373-ABCB-DF4190D82A03}"/>
    <cellStyle name="20% - 강조색4 4 7 2" xfId="7024" xr:uid="{140E940D-7E1E-43AE-803A-D831835AF1E7}"/>
    <cellStyle name="20% - 강조색4 4 8" xfId="7025" xr:uid="{34ABA85F-6BFB-49BA-ACB3-C1CC998C37AA}"/>
    <cellStyle name="20% - 강조색4 4 8 2" xfId="7026" xr:uid="{4A25FDB2-EBE4-4F08-9D78-B1C5ED3E8E66}"/>
    <cellStyle name="20% - 강조색4 4 9" xfId="7027" xr:uid="{A5CD4DB4-B6EF-4D7E-9D63-F77044BF7E25}"/>
    <cellStyle name="20% - 강조색4 4 9 2" xfId="7028" xr:uid="{0BA248C4-012A-4A96-9D0C-2AEF50766E79}"/>
    <cellStyle name="20% - 강조색4 5" xfId="7029" xr:uid="{F6354362-8C72-4ED9-82B2-DD1F1EFA31A1}"/>
    <cellStyle name="20% - 강조색4 5 10" xfId="7030" xr:uid="{31F34B80-DEA8-4BB6-AFE6-C29B2527AA47}"/>
    <cellStyle name="20% - 강조색4 5 2" xfId="7031" xr:uid="{983AC8FC-4209-4590-BA6F-0927F9273904}"/>
    <cellStyle name="20% - 강조색4 5 2 2" xfId="7032" xr:uid="{17AA782E-FE2E-43D3-82FA-EAD7EE0AA982}"/>
    <cellStyle name="20% - 강조색4 5 3" xfId="7033" xr:uid="{AF7D3D49-F726-40D5-9828-F7C88F0BC430}"/>
    <cellStyle name="20% - 강조색4 5 3 2" xfId="7034" xr:uid="{DF6BEF51-9D89-401C-8A02-17C9EE48F0F7}"/>
    <cellStyle name="20% - 강조색4 5 4" xfId="7035" xr:uid="{3F873A47-C4FD-4A16-9EFB-0BE6E4B9B807}"/>
    <cellStyle name="20% - 강조색4 5 4 2" xfId="7036" xr:uid="{D6EFA8F3-D3E9-4873-99A7-2E9C2C5741E3}"/>
    <cellStyle name="20% - 강조색4 5 5" xfId="7037" xr:uid="{CDD673FA-4E1E-42A8-81AF-DCD306A63276}"/>
    <cellStyle name="20% - 강조색4 5 5 2" xfId="7038" xr:uid="{7D305677-3171-4071-A80E-4D89F5562503}"/>
    <cellStyle name="20% - 강조색4 5 6" xfId="7039" xr:uid="{244D1F13-0BE2-474C-9009-79188023FC38}"/>
    <cellStyle name="20% - 강조색4 5 6 2" xfId="7040" xr:uid="{A845AFB4-A28A-4E61-A763-716ADB2B5339}"/>
    <cellStyle name="20% - 강조색4 5 7" xfId="7041" xr:uid="{6642A8A8-5517-40FB-801A-66239363BAB5}"/>
    <cellStyle name="20% - 강조색4 5 7 2" xfId="7042" xr:uid="{6CA8DA03-42C7-4D21-A9C5-9C1E8E6F156B}"/>
    <cellStyle name="20% - 강조색4 5 8" xfId="7043" xr:uid="{E469E661-F9D7-4292-B4F3-D2A3621C17A5}"/>
    <cellStyle name="20% - 강조색4 5 8 2" xfId="7044" xr:uid="{D2C3A52E-370E-41C4-BF36-2E52753B4F83}"/>
    <cellStyle name="20% - 강조색4 5 9" xfId="7045" xr:uid="{2226DCB7-011C-4FD5-BB16-57587650E3BE}"/>
    <cellStyle name="20% - 강조색4 5 9 2" xfId="7046" xr:uid="{8AC30CB4-5BB0-44A1-88FB-36088FFEF6C1}"/>
    <cellStyle name="20% - 강조색4 6" xfId="7047" xr:uid="{6EF3C6B8-8C95-43FC-B8EB-657FF7F53B2E}"/>
    <cellStyle name="20% - 강조색4 6 10" xfId="7048" xr:uid="{66F13559-A6C1-4730-9833-86445F1ED508}"/>
    <cellStyle name="20% - 강조색4 6 2" xfId="7049" xr:uid="{34FC6773-8CC7-40E4-8347-7F35AA4CDC36}"/>
    <cellStyle name="20% - 강조색4 6 2 2" xfId="7050" xr:uid="{107FAA30-C454-4E3C-8474-619AC2198480}"/>
    <cellStyle name="20% - 강조색4 6 3" xfId="7051" xr:uid="{E5B9121D-62E5-46F4-9E45-A7C8BE428E15}"/>
    <cellStyle name="20% - 강조색4 6 3 2" xfId="7052" xr:uid="{0E263337-35D6-4D1C-B3C6-BA6846F1E204}"/>
    <cellStyle name="20% - 강조색4 6 4" xfId="7053" xr:uid="{D43B5429-9EF2-45F3-9534-5923CFFAC2EB}"/>
    <cellStyle name="20% - 강조색4 6 4 2" xfId="7054" xr:uid="{33479876-FD45-43C5-BEDB-B0C4FE0EBCA1}"/>
    <cellStyle name="20% - 강조색4 6 5" xfId="7055" xr:uid="{EF9B392D-CFC6-4ECC-B17A-4E5430A9832A}"/>
    <cellStyle name="20% - 강조색4 6 5 2" xfId="7056" xr:uid="{E7859FE9-84E5-4615-9350-68929C393C31}"/>
    <cellStyle name="20% - 강조색4 6 6" xfId="7057" xr:uid="{C93B2A85-A1DC-48A1-8ABA-B68125EFBB8D}"/>
    <cellStyle name="20% - 강조색4 6 6 2" xfId="7058" xr:uid="{1F6A80BA-6283-41FF-ADE4-BE07390A7C58}"/>
    <cellStyle name="20% - 강조색4 6 7" xfId="7059" xr:uid="{B642B5AE-FBC3-4CA1-A19D-4546B4FB824F}"/>
    <cellStyle name="20% - 강조색4 6 7 2" xfId="7060" xr:uid="{7BF72E4E-41C8-4C10-B062-8E4819E818D1}"/>
    <cellStyle name="20% - 강조색4 6 8" xfId="7061" xr:uid="{A5BA35B9-E14E-41B3-8A9E-55C2D50929AE}"/>
    <cellStyle name="20% - 강조색4 6 8 2" xfId="7062" xr:uid="{A9B384BB-B487-44F2-962B-F4CAC6521239}"/>
    <cellStyle name="20% - 강조색4 6 9" xfId="7063" xr:uid="{E3D82CCD-3009-4584-ABE0-44F201517368}"/>
    <cellStyle name="20% - 강조색4 6 9 2" xfId="7064" xr:uid="{59E87237-B519-46D8-8A3B-8EAE825C33F9}"/>
    <cellStyle name="20% - 강조색4 7" xfId="7065" xr:uid="{2E7AA9AF-842F-4F25-9163-40DBB9E78509}"/>
    <cellStyle name="20% - 강조색4 8" xfId="7066" xr:uid="{6213E12A-DE74-4B3B-BA22-980EEB34DE7C}"/>
    <cellStyle name="20% - 강조색5 2" xfId="7067" xr:uid="{8E00B46E-543A-4AAA-9E50-8EE95A283D47}"/>
    <cellStyle name="20% - 강조색5 2 10" xfId="7068" xr:uid="{564E1A6D-5CDC-492B-AC91-2388917FB61E}"/>
    <cellStyle name="20% - 강조색5 2 2" xfId="7069" xr:uid="{827FD6C3-19BF-405F-825F-E58C4ECC0995}"/>
    <cellStyle name="20% - 강조색5 2 2 2" xfId="7070" xr:uid="{3C9CC10D-091B-43F7-BE18-993B07B48FAF}"/>
    <cellStyle name="20% - 강조색5 2 3" xfId="7071" xr:uid="{9A14466B-C8ED-4B47-BA5C-6C23E9C5DD4F}"/>
    <cellStyle name="20% - 강조색5 2 3 2" xfId="7072" xr:uid="{535F6C96-2651-489A-80C1-E88388300723}"/>
    <cellStyle name="20% - 강조색5 2 4" xfId="7073" xr:uid="{225B0C93-F5D2-416F-8B70-78DB2B368418}"/>
    <cellStyle name="20% - 강조색5 2 4 2" xfId="7074" xr:uid="{C8267180-6B8D-4208-88EB-78731E2A21F6}"/>
    <cellStyle name="20% - 강조색5 2 5" xfId="7075" xr:uid="{34FBF4EA-0002-4C89-B7AE-E56750FC32E5}"/>
    <cellStyle name="20% - 강조색5 2 5 2" xfId="7076" xr:uid="{B993ACC6-31E1-4689-B61B-3228E625F2BC}"/>
    <cellStyle name="20% - 강조색5 2 6" xfId="7077" xr:uid="{52C88969-2601-4DA9-A87C-940E9D4A53E7}"/>
    <cellStyle name="20% - 강조색5 2 6 2" xfId="7078" xr:uid="{51D10BC4-FEAF-4F1F-91F3-512295A09F30}"/>
    <cellStyle name="20% - 강조색5 2 7" xfId="7079" xr:uid="{F659EFF0-A317-4566-9460-DF1C5CBBBA66}"/>
    <cellStyle name="20% - 강조색5 2 7 2" xfId="7080" xr:uid="{0B506172-5DB1-4F3F-A83E-863577C52159}"/>
    <cellStyle name="20% - 강조색5 2 8" xfId="7081" xr:uid="{A0557542-9B58-4784-9AA7-3569FBE68ED8}"/>
    <cellStyle name="20% - 강조색5 2 8 2" xfId="7082" xr:uid="{75A8E2DF-1D27-44DD-AEC8-B1934CCDD229}"/>
    <cellStyle name="20% - 강조색5 2 9" xfId="7083" xr:uid="{F7B229C8-99ED-4C2C-AD5D-CB89284A7F77}"/>
    <cellStyle name="20% - 강조색5 2 9 2" xfId="7084" xr:uid="{5658C937-AF58-4EB2-87FC-8022ABE18B4B}"/>
    <cellStyle name="20% - 강조색5 3" xfId="7085" xr:uid="{B601E41B-A21F-432C-B4C0-7A3A7E7C1202}"/>
    <cellStyle name="20% - 강조색5 3 10" xfId="7086" xr:uid="{4ED2EF3E-25D1-4E8D-BEEC-DDB7F7D7B533}"/>
    <cellStyle name="20% - 강조색5 3 2" xfId="7087" xr:uid="{C3804C0A-18F5-402E-B592-9DB4DE52366C}"/>
    <cellStyle name="20% - 강조색5 3 2 2" xfId="7088" xr:uid="{B1E9F5EC-778F-4F37-9914-8D1002EFB338}"/>
    <cellStyle name="20% - 강조색5 3 3" xfId="7089" xr:uid="{03EE9D38-1687-42C8-9B51-1A7825402D7A}"/>
    <cellStyle name="20% - 강조색5 3 3 2" xfId="7090" xr:uid="{64418EEC-DB0C-4076-82F3-BEFB19552DB4}"/>
    <cellStyle name="20% - 강조색5 3 4" xfId="7091" xr:uid="{4F755907-DEA1-4A64-AAA4-3E8A4BADA7A7}"/>
    <cellStyle name="20% - 강조색5 3 4 2" xfId="7092" xr:uid="{F58CE53A-6A59-4353-A547-8004B3302883}"/>
    <cellStyle name="20% - 강조색5 3 5" xfId="7093" xr:uid="{A109195C-1E03-4FBE-9AA4-23BBA89F3E6D}"/>
    <cellStyle name="20% - 강조색5 3 5 2" xfId="7094" xr:uid="{5631A6A2-B91F-4412-AC08-377B44119108}"/>
    <cellStyle name="20% - 강조색5 3 6" xfId="7095" xr:uid="{7C5C5900-837D-4A21-A450-813E612B2129}"/>
    <cellStyle name="20% - 강조색5 3 6 2" xfId="7096" xr:uid="{01A99DFC-7446-4916-ADB8-0DB7F9CAE395}"/>
    <cellStyle name="20% - 강조색5 3 7" xfId="7097" xr:uid="{33397380-2652-4567-922B-2F951C6B5F25}"/>
    <cellStyle name="20% - 강조색5 3 7 2" xfId="7098" xr:uid="{4A0EA023-9AA7-44B1-A878-A5146896F222}"/>
    <cellStyle name="20% - 강조색5 3 8" xfId="7099" xr:uid="{AFAB9D3F-3BDA-48D0-98C7-70AB27433693}"/>
    <cellStyle name="20% - 강조색5 3 8 2" xfId="7100" xr:uid="{A0777086-7CBD-4577-BC09-68627196C71E}"/>
    <cellStyle name="20% - 강조색5 3 9" xfId="7101" xr:uid="{D4E267C5-39C2-45E8-AA4A-8C5AACA0B79D}"/>
    <cellStyle name="20% - 강조색5 3 9 2" xfId="7102" xr:uid="{2BC373DF-0C68-4CDD-8302-580CD6287379}"/>
    <cellStyle name="20% - 강조색5 4" xfId="7103" xr:uid="{DDE93CCE-7AB7-4D18-A856-18EECEE9B6DF}"/>
    <cellStyle name="20% - 강조색5 4 10" xfId="7104" xr:uid="{70DEEBA1-3FF9-4BBC-998A-A176B53650B5}"/>
    <cellStyle name="20% - 강조색5 4 2" xfId="7105" xr:uid="{B9B86AC2-B88D-4135-B97E-C4FA01C58CF2}"/>
    <cellStyle name="20% - 강조색5 4 2 2" xfId="7106" xr:uid="{0484F943-3C7D-4FE7-9891-25C41C0E3AF8}"/>
    <cellStyle name="20% - 강조색5 4 3" xfId="7107" xr:uid="{318106A1-35B1-4D0A-90D1-0011A24A74A8}"/>
    <cellStyle name="20% - 강조색5 4 3 2" xfId="7108" xr:uid="{98F40481-B341-43E9-9D69-D5590E85AE59}"/>
    <cellStyle name="20% - 강조색5 4 4" xfId="7109" xr:uid="{BC98917C-C1B3-4998-BBB9-C768B93DA4F2}"/>
    <cellStyle name="20% - 강조색5 4 4 2" xfId="7110" xr:uid="{97ECD2B3-D738-4456-8903-BB0123A09E04}"/>
    <cellStyle name="20% - 강조색5 4 5" xfId="7111" xr:uid="{0EDF2340-204E-4BF3-9001-6E26A1F18877}"/>
    <cellStyle name="20% - 강조색5 4 5 2" xfId="7112" xr:uid="{BE94777A-E08C-403C-AFCC-A48E643C0603}"/>
    <cellStyle name="20% - 강조색5 4 6" xfId="7113" xr:uid="{41442C08-7A6D-4B82-909B-A699C6DAB7A9}"/>
    <cellStyle name="20% - 강조색5 4 6 2" xfId="7114" xr:uid="{E59AC4BB-87B1-42BC-9CFE-83F62AF5C606}"/>
    <cellStyle name="20% - 강조색5 4 7" xfId="7115" xr:uid="{4886B631-C64F-4C47-A737-9B60D3606B6B}"/>
    <cellStyle name="20% - 강조색5 4 7 2" xfId="7116" xr:uid="{40C2E7DE-1A57-4BCA-841C-89E2BD6D4D19}"/>
    <cellStyle name="20% - 강조색5 4 8" xfId="7117" xr:uid="{4CAAE53D-14B5-41C0-8C97-6220113003E3}"/>
    <cellStyle name="20% - 강조색5 4 8 2" xfId="7118" xr:uid="{4D027F8D-83FB-437F-B020-7C191C3C9CE2}"/>
    <cellStyle name="20% - 강조색5 4 9" xfId="7119" xr:uid="{9F5FDA8F-918A-47D9-8EE6-6BEDE08A7547}"/>
    <cellStyle name="20% - 강조색5 4 9 2" xfId="7120" xr:uid="{57F489B9-5003-4D54-9E82-CAB4E7F74D3B}"/>
    <cellStyle name="20% - 강조색5 5" xfId="7121" xr:uid="{300FCE68-2D16-41C0-9409-7E6F3F399815}"/>
    <cellStyle name="20% - 강조색5 5 10" xfId="7122" xr:uid="{A8A3A64D-6EF5-490D-A4DC-13AC113805A9}"/>
    <cellStyle name="20% - 강조색5 5 2" xfId="7123" xr:uid="{5E39F094-1FA0-4129-8B7E-C49EDE272CF8}"/>
    <cellStyle name="20% - 강조색5 5 2 2" xfId="7124" xr:uid="{46EE707A-FEBD-4EC0-B208-C3E442E4D603}"/>
    <cellStyle name="20% - 강조색5 5 3" xfId="7125" xr:uid="{184EF65D-12BF-4D1D-A925-84508E6B8FC1}"/>
    <cellStyle name="20% - 강조색5 5 3 2" xfId="7126" xr:uid="{BCF73725-D498-4FD3-8EB9-C89CD2ED1074}"/>
    <cellStyle name="20% - 강조색5 5 4" xfId="7127" xr:uid="{38EF3DE1-9772-4F73-A674-AA7B916379C6}"/>
    <cellStyle name="20% - 강조색5 5 4 2" xfId="7128" xr:uid="{D679F0D7-EC04-4D35-B663-5DA4DD84BF0F}"/>
    <cellStyle name="20% - 강조색5 5 5" xfId="7129" xr:uid="{5C1ACBF2-88EE-4374-982A-5700FD76726E}"/>
    <cellStyle name="20% - 강조색5 5 5 2" xfId="7130" xr:uid="{79217B86-E629-4050-99E0-62268B9D56FF}"/>
    <cellStyle name="20% - 강조색5 5 6" xfId="7131" xr:uid="{B6DE6E1E-223C-4BCA-B220-08937B035963}"/>
    <cellStyle name="20% - 강조색5 5 6 2" xfId="7132" xr:uid="{8F57F5AF-795B-441E-9F6C-84058BC962D0}"/>
    <cellStyle name="20% - 강조색5 5 7" xfId="7133" xr:uid="{0515F977-9C75-499B-A0D1-5CCA497AEC26}"/>
    <cellStyle name="20% - 강조색5 5 7 2" xfId="7134" xr:uid="{04C14589-8D01-472F-88A2-D769BCC48C30}"/>
    <cellStyle name="20% - 강조색5 5 8" xfId="7135" xr:uid="{3AC55951-BD72-46A3-82BB-22829B79B0B4}"/>
    <cellStyle name="20% - 강조색5 5 8 2" xfId="7136" xr:uid="{548A3D5E-C4CA-4BEA-87D9-B74811317FA3}"/>
    <cellStyle name="20% - 강조색5 5 9" xfId="7137" xr:uid="{48301FFC-A172-4277-B5A9-5ED473CB150E}"/>
    <cellStyle name="20% - 강조색5 5 9 2" xfId="7138" xr:uid="{0D5E4F89-0162-48A3-95A2-663C52ACFE5C}"/>
    <cellStyle name="20% - 강조색5 6" xfId="7139" xr:uid="{0E6D84BF-DBAC-492E-893D-BF2921BF411C}"/>
    <cellStyle name="20% - 강조색5 6 10" xfId="7140" xr:uid="{2233BD08-63A9-49A4-B1D5-893D18A6A9C4}"/>
    <cellStyle name="20% - 강조색5 6 2" xfId="7141" xr:uid="{69047B0E-B461-4343-96F6-D2BCE9C83E72}"/>
    <cellStyle name="20% - 강조색5 6 2 2" xfId="7142" xr:uid="{9DB325D2-CD95-4F6B-85F5-90B5402CFCE0}"/>
    <cellStyle name="20% - 강조색5 6 3" xfId="7143" xr:uid="{BB1865BC-F281-485A-BAC0-DD0DC3565B95}"/>
    <cellStyle name="20% - 강조색5 6 3 2" xfId="7144" xr:uid="{27A7CC74-C41E-4B17-8402-DDC759588A07}"/>
    <cellStyle name="20% - 강조색5 6 4" xfId="7145" xr:uid="{CFCE50CC-56ED-4BD8-8629-96F79CF60443}"/>
    <cellStyle name="20% - 강조색5 6 4 2" xfId="7146" xr:uid="{136E0DEF-70BE-4C27-85D8-91C41FFE3CEC}"/>
    <cellStyle name="20% - 강조색5 6 5" xfId="7147" xr:uid="{801F5E72-79CD-4993-8DDE-8B3D75AADFA8}"/>
    <cellStyle name="20% - 강조색5 6 5 2" xfId="7148" xr:uid="{CA3B7590-B9E2-4438-B700-5C1A27B8DFCB}"/>
    <cellStyle name="20% - 강조색5 6 6" xfId="7149" xr:uid="{8E21F8E0-251B-48EE-8DA5-4256362019F6}"/>
    <cellStyle name="20% - 강조색5 6 6 2" xfId="7150" xr:uid="{E7C7AE78-D43C-4734-9D1F-396F4AA9AFF6}"/>
    <cellStyle name="20% - 강조색5 6 7" xfId="7151" xr:uid="{07AAE826-9F18-4C0B-A853-449C9EE37C55}"/>
    <cellStyle name="20% - 강조색5 6 7 2" xfId="7152" xr:uid="{87E1F0BC-F163-4AE9-9BFA-957A92CE4653}"/>
    <cellStyle name="20% - 강조색5 6 8" xfId="7153" xr:uid="{B421D1A3-DE3E-4458-88B1-9F37A7096290}"/>
    <cellStyle name="20% - 강조색5 6 8 2" xfId="7154" xr:uid="{76530825-A4B3-495C-9069-2411FED92A5B}"/>
    <cellStyle name="20% - 강조색5 6 9" xfId="7155" xr:uid="{CBA9EDB6-FEC2-40EC-853B-609230036AA4}"/>
    <cellStyle name="20% - 강조색5 6 9 2" xfId="7156" xr:uid="{414D8515-7ECF-4589-8F5A-954C8F0A835F}"/>
    <cellStyle name="20% - 강조색5 7" xfId="7157" xr:uid="{91EAEBDD-7AB2-4F3D-94E4-D64DA4C60270}"/>
    <cellStyle name="20% - 강조색5 8" xfId="7158" xr:uid="{2933FCB5-A123-49EC-880E-01565E06BB58}"/>
    <cellStyle name="20% - 강조색6 2" xfId="7159" xr:uid="{1D8B006C-B534-421E-A608-1885247861CB}"/>
    <cellStyle name="20% - 강조색6 2 10" xfId="7160" xr:uid="{D5C1A8F7-F116-4C17-80DD-062DE6D8118D}"/>
    <cellStyle name="20% - 강조색6 2 2" xfId="7161" xr:uid="{982D5595-7650-43F8-85D3-0B30802CB28D}"/>
    <cellStyle name="20% - 강조색6 2 2 2" xfId="7162" xr:uid="{83E21757-C123-441D-AF4D-71FA222F932C}"/>
    <cellStyle name="20% - 강조색6 2 3" xfId="7163" xr:uid="{0B72E876-496E-48E5-9872-87940CCEA05A}"/>
    <cellStyle name="20% - 강조색6 2 3 2" xfId="7164" xr:uid="{C06EA2D4-76A5-4D5E-AF7D-9D55785F82CF}"/>
    <cellStyle name="20% - 강조색6 2 4" xfId="7165" xr:uid="{CC369EDD-845E-4BE3-8D2F-7CB9238E4741}"/>
    <cellStyle name="20% - 강조색6 2 4 2" xfId="7166" xr:uid="{63801FBE-E432-422B-9AFC-2B5A967B3A1F}"/>
    <cellStyle name="20% - 강조색6 2 5" xfId="7167" xr:uid="{8EED112A-B7FD-4D39-B07B-38EC3D2CBCC5}"/>
    <cellStyle name="20% - 강조색6 2 5 2" xfId="7168" xr:uid="{271661D9-4AE1-4B8D-93D0-5B34AFB7C5DA}"/>
    <cellStyle name="20% - 강조색6 2 6" xfId="7169" xr:uid="{2AE4784E-9F61-42AE-BC0D-7BF9539E33FB}"/>
    <cellStyle name="20% - 강조색6 2 6 2" xfId="7170" xr:uid="{84D1A765-1CAA-4A06-AFE1-F30CDF368153}"/>
    <cellStyle name="20% - 강조색6 2 7" xfId="7171" xr:uid="{67152ACC-562E-48C7-8D0C-F13374AB8E12}"/>
    <cellStyle name="20% - 강조색6 2 7 2" xfId="7172" xr:uid="{C2B0E502-C8AF-4EF7-8C5D-1AB0ABEC7ADA}"/>
    <cellStyle name="20% - 강조색6 2 8" xfId="7173" xr:uid="{1F0E0A28-5CEC-4498-969D-A0CF7D86A383}"/>
    <cellStyle name="20% - 강조색6 2 8 2" xfId="7174" xr:uid="{FCC3A71A-0D0A-4AFB-9C93-4540F5689BB6}"/>
    <cellStyle name="20% - 강조색6 2 9" xfId="7175" xr:uid="{33B70EE3-A6BB-461E-B1A8-A55665F57711}"/>
    <cellStyle name="20% - 강조색6 2 9 2" xfId="7176" xr:uid="{8AA8D30B-F481-45E2-BC9E-46E7E40E970B}"/>
    <cellStyle name="20% - 강조색6 3" xfId="7177" xr:uid="{8A7D28C9-3F8C-4B30-9636-4412CEB07151}"/>
    <cellStyle name="20% - 강조색6 3 10" xfId="7178" xr:uid="{7CB0BB39-5B4E-4D11-AE66-BAA691F6E1DD}"/>
    <cellStyle name="20% - 강조색6 3 11" xfId="7179" xr:uid="{A8075EE8-EADA-40CB-905A-75114F3BD075}"/>
    <cellStyle name="20% - 강조색6 3 2" xfId="7180" xr:uid="{61E18E09-C773-4FF9-9927-D901D3A0B52A}"/>
    <cellStyle name="20% - 강조색6 3 2 2" xfId="7181" xr:uid="{5665D6C9-E837-4DE2-A477-FC9E6A047EF8}"/>
    <cellStyle name="20% - 강조색6 3 3" xfId="7182" xr:uid="{15B52104-D004-4824-AF16-115F765FF461}"/>
    <cellStyle name="20% - 강조색6 3 3 2" xfId="7183" xr:uid="{8AF812AC-E529-4DF4-848A-FC85A78F1293}"/>
    <cellStyle name="20% - 강조색6 3 4" xfId="7184" xr:uid="{4A5BD9C8-49F3-494C-BD6E-FCDA2A808525}"/>
    <cellStyle name="20% - 강조색6 3 4 2" xfId="7185" xr:uid="{FA3A710F-2BF1-4B11-AFF5-4990F41E902A}"/>
    <cellStyle name="20% - 강조색6 3 5" xfId="7186" xr:uid="{88995AAE-BB0A-4765-B08A-2D2033E75A59}"/>
    <cellStyle name="20% - 강조색6 3 5 2" xfId="7187" xr:uid="{386DD167-0D67-494E-A5A7-C61BA1EFACED}"/>
    <cellStyle name="20% - 강조색6 3 6" xfId="7188" xr:uid="{9F3E7380-6269-4572-AEC3-C80F80079D5D}"/>
    <cellStyle name="20% - 강조색6 3 6 2" xfId="7189" xr:uid="{FCC82A0E-7CBB-4B81-A8F6-A36D42F789A0}"/>
    <cellStyle name="20% - 강조색6 3 7" xfId="7190" xr:uid="{98D499AB-91C0-4A98-B03E-F9EFA7C7DD5B}"/>
    <cellStyle name="20% - 강조색6 3 7 2" xfId="7191" xr:uid="{11480FC1-D1F4-49C8-982F-89A6B4EC9EF3}"/>
    <cellStyle name="20% - 강조색6 3 8" xfId="7192" xr:uid="{41C4AB0A-4E33-42B4-8E7C-DCA32A509845}"/>
    <cellStyle name="20% - 강조색6 3 8 2" xfId="7193" xr:uid="{90C2CF62-5106-4E1A-8BBC-37A257DB532A}"/>
    <cellStyle name="20% - 강조색6 3 9" xfId="7194" xr:uid="{5AF320C9-A5D1-4EF5-A513-123E6FEFABC3}"/>
    <cellStyle name="20% - 강조색6 3 9 2" xfId="7195" xr:uid="{AD1F385C-F2C2-4D43-BBE0-D28A74FEE710}"/>
    <cellStyle name="20% - 강조색6 4" xfId="7196" xr:uid="{BBCB7C1D-F56A-4FC2-9F94-21569F5B2E9B}"/>
    <cellStyle name="20% - 강조색6 4 10" xfId="7197" xr:uid="{6BF4EF37-2C89-496A-9528-85E3056E8B75}"/>
    <cellStyle name="20% - 강조색6 4 2" xfId="7198" xr:uid="{382FD83A-878A-445D-BE8E-4B6EC5AD6988}"/>
    <cellStyle name="20% - 강조색6 4 2 2" xfId="7199" xr:uid="{95AD1CEF-A2BE-47F8-8449-F2FCF07CEC86}"/>
    <cellStyle name="20% - 강조색6 4 3" xfId="7200" xr:uid="{6F640D5C-10B2-49C5-B19A-5C0593E34F7E}"/>
    <cellStyle name="20% - 강조색6 4 3 2" xfId="7201" xr:uid="{51FE369D-3792-4C1D-9FBD-06CBDD411BDF}"/>
    <cellStyle name="20% - 강조색6 4 4" xfId="7202" xr:uid="{0DCE5431-13F5-44B8-AC2B-65C703B8367E}"/>
    <cellStyle name="20% - 강조색6 4 4 2" xfId="7203" xr:uid="{5D5F495B-1F37-440A-B24F-0CE4B6EA6C0B}"/>
    <cellStyle name="20% - 강조색6 4 5" xfId="7204" xr:uid="{568EB535-1F2A-4C89-923E-89D38BBF481A}"/>
    <cellStyle name="20% - 강조색6 4 5 2" xfId="7205" xr:uid="{7FC3FCC9-F7BC-456F-A50D-9268ED53CC78}"/>
    <cellStyle name="20% - 강조색6 4 6" xfId="7206" xr:uid="{7F0D1223-BE45-4B4D-B4AA-35676C4A5F9D}"/>
    <cellStyle name="20% - 강조색6 4 6 2" xfId="7207" xr:uid="{0F4DE796-3C1D-4988-9159-8B384C33D213}"/>
    <cellStyle name="20% - 강조색6 4 7" xfId="7208" xr:uid="{C1CE4720-42E6-4061-9346-32B3A55DFD92}"/>
    <cellStyle name="20% - 강조색6 4 7 2" xfId="7209" xr:uid="{83D649B1-9C46-4DCF-AD9B-FEAF582C1A5D}"/>
    <cellStyle name="20% - 강조색6 4 8" xfId="7210" xr:uid="{DB4AAA53-0F4A-4D74-8C3C-223F68146649}"/>
    <cellStyle name="20% - 강조색6 4 8 2" xfId="7211" xr:uid="{68FE1F86-D27C-4616-9477-3AA575462F57}"/>
    <cellStyle name="20% - 강조색6 4 9" xfId="7212" xr:uid="{96F7DA9A-0CEE-4BA1-B235-C0E101291F73}"/>
    <cellStyle name="20% - 강조색6 4 9 2" xfId="7213" xr:uid="{3E96EA99-3A0E-40ED-8D4B-44A48F3F23C8}"/>
    <cellStyle name="20% - 강조색6 5" xfId="7214" xr:uid="{7D2A8619-6389-4A06-B28A-08B8D1B43CCC}"/>
    <cellStyle name="20% - 강조색6 5 10" xfId="7215" xr:uid="{2E816E83-291D-4E82-A492-CF104DF761FD}"/>
    <cellStyle name="20% - 강조색6 5 2" xfId="7216" xr:uid="{3E4DEADC-1CAB-4905-8FDA-F8D15A57A469}"/>
    <cellStyle name="20% - 강조색6 5 2 2" xfId="7217" xr:uid="{16B1D828-B185-45FF-BF54-4057EC1133F4}"/>
    <cellStyle name="20% - 강조색6 5 3" xfId="7218" xr:uid="{9A15DE67-45D1-4A87-88E9-23F6AFBF15AA}"/>
    <cellStyle name="20% - 강조색6 5 3 2" xfId="7219" xr:uid="{DE8855AD-81E1-4477-B393-F0A152AA624F}"/>
    <cellStyle name="20% - 강조색6 5 4" xfId="7220" xr:uid="{C7EC9F57-7619-4182-95E1-9E299D540E53}"/>
    <cellStyle name="20% - 강조색6 5 4 2" xfId="7221" xr:uid="{158D6B5B-ED54-436E-BF68-71BFE5346276}"/>
    <cellStyle name="20% - 강조색6 5 5" xfId="7222" xr:uid="{87664490-C5C8-4952-80D4-DBE3296B1E33}"/>
    <cellStyle name="20% - 강조색6 5 5 2" xfId="7223" xr:uid="{BE10F58D-D460-4A78-B0B3-35D92AC24853}"/>
    <cellStyle name="20% - 강조색6 5 6" xfId="7224" xr:uid="{6487846D-6770-4831-8475-C6C31EDD726D}"/>
    <cellStyle name="20% - 강조색6 5 6 2" xfId="7225" xr:uid="{4149A947-F1FC-4CD4-82D4-A405168A850E}"/>
    <cellStyle name="20% - 강조색6 5 7" xfId="7226" xr:uid="{8F2ACE42-AB7D-4701-B31E-A1F9B8382B07}"/>
    <cellStyle name="20% - 강조색6 5 7 2" xfId="7227" xr:uid="{F8E40318-38AA-4002-8B57-2BFCB6E62BCA}"/>
    <cellStyle name="20% - 강조색6 5 8" xfId="7228" xr:uid="{6B50BC1E-EE0A-4C17-B812-392C05055F38}"/>
    <cellStyle name="20% - 강조색6 5 8 2" xfId="7229" xr:uid="{20A4008D-044B-4B4D-8A06-F8BB7887F7DC}"/>
    <cellStyle name="20% - 강조색6 5 9" xfId="7230" xr:uid="{E2211482-D3AE-49AA-B7BE-4A09F5B20EEF}"/>
    <cellStyle name="20% - 강조색6 5 9 2" xfId="7231" xr:uid="{2D93737B-3835-4BB9-8661-07F0F0E4D812}"/>
    <cellStyle name="20% - 강조색6 6" xfId="7232" xr:uid="{44CA4974-306A-4F97-92A2-9C30EEF85EF3}"/>
    <cellStyle name="20% - 강조색6 6 10" xfId="7233" xr:uid="{11AE4D45-DEA5-403F-B0F9-3D9787751ABF}"/>
    <cellStyle name="20% - 강조색6 6 2" xfId="7234" xr:uid="{AB62D17A-E53D-401D-950A-2966DC8360B2}"/>
    <cellStyle name="20% - 강조색6 6 2 2" xfId="7235" xr:uid="{4D4FE05B-D8A3-460F-B5B3-1053E4D3E0C7}"/>
    <cellStyle name="20% - 강조색6 6 3" xfId="7236" xr:uid="{2F23C917-6117-425B-B3D1-BA7DC2CE6E01}"/>
    <cellStyle name="20% - 강조색6 6 3 2" xfId="7237" xr:uid="{288AA948-EC5C-42C3-B281-F9E1489623B5}"/>
    <cellStyle name="20% - 강조색6 6 4" xfId="7238" xr:uid="{C2F0EB43-803A-45F0-9F14-18BE5637321D}"/>
    <cellStyle name="20% - 강조색6 6 4 2" xfId="7239" xr:uid="{5EFF8DB3-D530-4785-9D67-DEAED9EBB9B0}"/>
    <cellStyle name="20% - 강조색6 6 5" xfId="7240" xr:uid="{097DD100-D4D4-4B95-9D2F-C21FC9B854D1}"/>
    <cellStyle name="20% - 강조색6 6 5 2" xfId="7241" xr:uid="{4F800C31-C439-49A9-A268-E8125ACCFB76}"/>
    <cellStyle name="20% - 강조색6 6 6" xfId="7242" xr:uid="{530DF6F2-5185-43C3-9DF6-918CBBBCE680}"/>
    <cellStyle name="20% - 강조색6 6 6 2" xfId="7243" xr:uid="{3FFA96C4-DD02-47F8-84BA-94DEEE3DAAAF}"/>
    <cellStyle name="20% - 강조색6 6 7" xfId="7244" xr:uid="{47EE64E2-057A-4033-8FD0-0DDF3A6495A4}"/>
    <cellStyle name="20% - 강조색6 6 7 2" xfId="7245" xr:uid="{8C94BE81-DE83-487C-BDC8-FE476DDF0295}"/>
    <cellStyle name="20% - 강조색6 6 8" xfId="7246" xr:uid="{DAA5498C-AC5E-4E67-9136-3AFAE48AB56D}"/>
    <cellStyle name="20% - 강조색6 6 8 2" xfId="7247" xr:uid="{3FCC4BEF-9B63-4751-A454-C59094DF8A4C}"/>
    <cellStyle name="20% - 강조색6 6 9" xfId="7248" xr:uid="{982C9F4C-6195-457B-A1AF-E7F7841A973D}"/>
    <cellStyle name="20% - 강조색6 6 9 2" xfId="7249" xr:uid="{D6C31CE6-D189-495F-B3F6-1B80DDD7254A}"/>
    <cellStyle name="20% - 강조색6 7" xfId="7250" xr:uid="{D84555B4-F670-4C01-A126-E57B6B85DDD5}"/>
    <cellStyle name="20% - 강조색6 8" xfId="7251" xr:uid="{DD146DEE-CF9B-4E9A-9DE6-0D6490D2A471}"/>
    <cellStyle name="³?a" xfId="7252" xr:uid="{121BB5ED-083F-450F-B719-D9A03EBCB0F9}"/>
    <cellStyle name="³?A￥" xfId="7253" xr:uid="{1BD68130-84D6-4C63-8C51-6E325231C7F0}"/>
    <cellStyle name="³?A￥ 2" xfId="7254" xr:uid="{0BB4E064-6B61-4F3A-B951-8B0685F72124}"/>
    <cellStyle name="³¯â¥" xfId="7255" xr:uid="{DB152781-C1E5-4467-92D7-D8B4C4209E6C}"/>
    <cellStyle name="³f¹ô[0]_pldt" xfId="7256" xr:uid="{DCA6DB56-BF1D-4100-B392-9B13B25221F1}"/>
    <cellStyle name="³f¹ô_pldt" xfId="7257" xr:uid="{8241B3ED-F643-4A01-8017-12A7F9AED2E7}"/>
    <cellStyle name="40% - Accent1" xfId="7258" xr:uid="{09F728B5-04E6-4A92-9266-022FBB13D251}"/>
    <cellStyle name="40% - Accent2" xfId="7259" xr:uid="{4043812F-F548-46A1-9E6E-B60A83DE42DC}"/>
    <cellStyle name="40% - Accent3" xfId="7260" xr:uid="{0CFB1449-130F-4051-9592-877AB3EDB7D2}"/>
    <cellStyle name="40% - Accent4" xfId="7261" xr:uid="{362972AA-0CF8-429D-A68B-358BBE7C4145}"/>
    <cellStyle name="40% - Accent5" xfId="7262" xr:uid="{0670EEAD-BB50-47D5-AE8F-CD8AA4490E77}"/>
    <cellStyle name="40% - Accent6" xfId="7263" xr:uid="{5787D841-92FB-4C09-94AF-2C964232DB31}"/>
    <cellStyle name="40% - 강조색1 2" xfId="7264" xr:uid="{F7F3FF34-1E41-40FD-83A9-4958D5C02A76}"/>
    <cellStyle name="40% - 강조색1 2 10" xfId="7265" xr:uid="{A6F2CD38-550C-4A48-8753-1E2A1202458A}"/>
    <cellStyle name="40% - 강조색1 2 2" xfId="7266" xr:uid="{45F97DC1-3DE8-4B48-95FB-CD6457AA861E}"/>
    <cellStyle name="40% - 강조색1 2 2 2" xfId="7267" xr:uid="{08017DAD-FF0E-4247-A7C9-5DA28CD743B4}"/>
    <cellStyle name="40% - 강조색1 2 3" xfId="7268" xr:uid="{A6A98BD0-6859-44B8-8B58-6756FE58BA19}"/>
    <cellStyle name="40% - 강조색1 2 3 2" xfId="7269" xr:uid="{DBDE872D-C9EA-4DAA-BC12-CF0C84271F6F}"/>
    <cellStyle name="40% - 강조색1 2 3 3" xfId="7270" xr:uid="{2A274D6A-CDDB-4D3D-BCBB-515ADFB4235D}"/>
    <cellStyle name="40% - 강조색1 2 4" xfId="7271" xr:uid="{A31EEE88-5D2F-49B6-87B3-484C2843A07D}"/>
    <cellStyle name="40% - 강조색1 2 4 2" xfId="7272" xr:uid="{EB74B8AE-DF6F-4E3C-9E5D-4D932CDD57B9}"/>
    <cellStyle name="40% - 강조색1 2 5" xfId="7273" xr:uid="{65935157-3AB3-4671-8931-F2ACB1376028}"/>
    <cellStyle name="40% - 강조색1 2 5 2" xfId="7274" xr:uid="{201AEAEC-E2D2-42C7-BBC9-82F2666538FB}"/>
    <cellStyle name="40% - 강조색1 2 6" xfId="7275" xr:uid="{3EEF44C3-B2CA-467D-A478-6056EFD14217}"/>
    <cellStyle name="40% - 강조색1 2 6 2" xfId="7276" xr:uid="{64ADE644-4E1D-4F70-A03C-AE8CA62547A6}"/>
    <cellStyle name="40% - 강조색1 2 7" xfId="7277" xr:uid="{53F321BB-BE2E-45BE-B661-7B31DA6B26B3}"/>
    <cellStyle name="40% - 강조색1 2 7 2" xfId="7278" xr:uid="{6B1B205F-12A0-4DA1-BF79-F279FCA0CCAF}"/>
    <cellStyle name="40% - 강조색1 2 8" xfId="7279" xr:uid="{FE0D25D5-7F37-40E9-A800-0A10E0A37554}"/>
    <cellStyle name="40% - 강조색1 2 8 2" xfId="7280" xr:uid="{CD50BFD1-A3F7-4D90-A574-DC9CA97D774F}"/>
    <cellStyle name="40% - 강조색1 2 9" xfId="7281" xr:uid="{17441A78-9103-4B5C-A4DD-C061B7FFE146}"/>
    <cellStyle name="40% - 강조색1 2 9 2" xfId="7282" xr:uid="{F92547E5-640C-404A-88A1-98F8169B5BB8}"/>
    <cellStyle name="40% - 강조색1 3" xfId="7283" xr:uid="{FBEF304A-6B12-4AC4-AAF0-7C11D67A3DDF}"/>
    <cellStyle name="40% - 강조색1 3 10" xfId="7284" xr:uid="{C93E1474-68F8-44A2-9AD5-4AD91B581042}"/>
    <cellStyle name="40% - 강조색1 3 2" xfId="7285" xr:uid="{4F9B456F-B187-427F-A088-772A8595E113}"/>
    <cellStyle name="40% - 강조색1 3 2 2" xfId="7286" xr:uid="{2EB560C0-16D1-4DE6-8FFF-915E3EFFE0D0}"/>
    <cellStyle name="40% - 강조색1 3 3" xfId="7287" xr:uid="{FE340D52-8526-4597-9B41-4438806AF855}"/>
    <cellStyle name="40% - 강조색1 3 3 2" xfId="7288" xr:uid="{406A4CA3-9EF6-4D47-8CB4-177526EA79C9}"/>
    <cellStyle name="40% - 강조색1 3 4" xfId="7289" xr:uid="{7982E70F-9D55-4940-8567-AA9925A92FF0}"/>
    <cellStyle name="40% - 강조색1 3 4 2" xfId="7290" xr:uid="{749269C3-9286-48B6-BBBA-63A6F0738F19}"/>
    <cellStyle name="40% - 강조색1 3 5" xfId="7291" xr:uid="{3C4DB7A9-7186-44F9-9660-D2570DCBB2E6}"/>
    <cellStyle name="40% - 강조색1 3 5 2" xfId="7292" xr:uid="{4E3D9DD4-1869-4C57-B608-BFF6A20D6778}"/>
    <cellStyle name="40% - 강조색1 3 6" xfId="7293" xr:uid="{1CD515FD-2255-44F2-A3F4-B0CB8C23C045}"/>
    <cellStyle name="40% - 강조색1 3 6 2" xfId="7294" xr:uid="{F67062F2-C4C6-445C-8B12-11E2F6D6D40E}"/>
    <cellStyle name="40% - 강조색1 3 7" xfId="7295" xr:uid="{3CA57C56-F497-4BEB-B31C-7DBE25A48892}"/>
    <cellStyle name="40% - 강조색1 3 7 2" xfId="7296" xr:uid="{E9CC2E5E-68CC-4BAC-9241-94FE7C1AC793}"/>
    <cellStyle name="40% - 강조색1 3 8" xfId="7297" xr:uid="{A6E17EC0-2120-4175-A196-A1D3FF1E2CD6}"/>
    <cellStyle name="40% - 강조색1 3 8 2" xfId="7298" xr:uid="{0EC4414F-698C-4A2A-A799-31382BEC2D9B}"/>
    <cellStyle name="40% - 강조색1 3 9" xfId="7299" xr:uid="{F2BE6B33-D682-4C92-9970-41B5D84A5BD2}"/>
    <cellStyle name="40% - 강조색1 3 9 2" xfId="7300" xr:uid="{3F39B8E1-FCD6-4B67-9838-1BCD39CC10FF}"/>
    <cellStyle name="40% - 강조색1 4" xfId="7301" xr:uid="{BC5BA7FA-85DF-49F2-AC04-22D1A903EBCE}"/>
    <cellStyle name="40% - 강조색1 4 10" xfId="7302" xr:uid="{6A6A4F16-C40B-4149-A3B9-431BE4611E57}"/>
    <cellStyle name="40% - 강조색1 4 2" xfId="7303" xr:uid="{350D5FAD-C7F2-4671-BE06-ACBE4C242260}"/>
    <cellStyle name="40% - 강조색1 4 2 2" xfId="7304" xr:uid="{B2D1D7E2-8C12-42A7-9E83-BABB07B36C72}"/>
    <cellStyle name="40% - 강조색1 4 3" xfId="7305" xr:uid="{97FF3629-D41D-46F3-8C45-0CEE916ECE04}"/>
    <cellStyle name="40% - 강조색1 4 3 2" xfId="7306" xr:uid="{0971E30F-3073-4308-AF83-0D2F9009B814}"/>
    <cellStyle name="40% - 강조색1 4 4" xfId="7307" xr:uid="{D9F80106-A1D0-4046-8829-133D07804DBC}"/>
    <cellStyle name="40% - 강조색1 4 4 2" xfId="7308" xr:uid="{543B619F-208A-4A0D-852F-2B29C6996EA7}"/>
    <cellStyle name="40% - 강조색1 4 5" xfId="7309" xr:uid="{E11EA296-8385-47EE-A964-34CCDD34EABC}"/>
    <cellStyle name="40% - 강조색1 4 5 2" xfId="7310" xr:uid="{BEEEAEA6-C84F-4594-A82A-1F680BAA6E08}"/>
    <cellStyle name="40% - 강조색1 4 6" xfId="7311" xr:uid="{46A06937-7C8F-4DC4-AD9A-97181613B615}"/>
    <cellStyle name="40% - 강조색1 4 6 2" xfId="7312" xr:uid="{F1FD2EF0-2800-414A-B9C9-7B789C9586BE}"/>
    <cellStyle name="40% - 강조색1 4 7" xfId="7313" xr:uid="{0449CCA1-A4EA-479A-B8F7-424B165A222C}"/>
    <cellStyle name="40% - 강조색1 4 7 2" xfId="7314" xr:uid="{2F9FCD36-7493-4844-AAD0-E737B6633FE3}"/>
    <cellStyle name="40% - 강조색1 4 8" xfId="7315" xr:uid="{B929A895-F622-4A25-B575-EB7F42D518EF}"/>
    <cellStyle name="40% - 강조색1 4 8 2" xfId="7316" xr:uid="{3F21184A-91F5-44C4-BC19-243C7F1E9C8B}"/>
    <cellStyle name="40% - 강조색1 4 9" xfId="7317" xr:uid="{7B8E6235-0B8A-492B-9E51-29A78F89AF75}"/>
    <cellStyle name="40% - 강조색1 4 9 2" xfId="7318" xr:uid="{A2A1B212-FB6B-4ABE-AB7A-29C3919832B6}"/>
    <cellStyle name="40% - 강조색1 5" xfId="7319" xr:uid="{3EC354E4-B479-454D-AE3D-D2F6F2BAB1BE}"/>
    <cellStyle name="40% - 강조색1 5 10" xfId="7320" xr:uid="{BFBEDF29-DD44-4042-A0F7-9BC3A578252E}"/>
    <cellStyle name="40% - 강조색1 5 2" xfId="7321" xr:uid="{8E749154-DFB5-43E8-88FC-3672B8B0CAF1}"/>
    <cellStyle name="40% - 강조색1 5 2 2" xfId="7322" xr:uid="{7262012B-99C5-4D95-9E04-977971ADDA5D}"/>
    <cellStyle name="40% - 강조색1 5 3" xfId="7323" xr:uid="{3605DAC0-F77E-4716-ADFD-FFA8A0052765}"/>
    <cellStyle name="40% - 강조색1 5 3 2" xfId="7324" xr:uid="{A88D9130-8F0A-43E6-AFAE-8C566734317C}"/>
    <cellStyle name="40% - 강조색1 5 4" xfId="7325" xr:uid="{09BCCEED-6C9E-4650-85CD-925D49E33C42}"/>
    <cellStyle name="40% - 강조색1 5 4 2" xfId="7326" xr:uid="{0C2703FE-2A67-4AB7-A34E-CEEF852E5BC2}"/>
    <cellStyle name="40% - 강조색1 5 5" xfId="7327" xr:uid="{AAE58743-C72A-49F2-ACF6-EF98BE7C13EB}"/>
    <cellStyle name="40% - 강조색1 5 5 2" xfId="7328" xr:uid="{BE307DCB-7DE2-406E-9F94-FC28E6FBACC3}"/>
    <cellStyle name="40% - 강조색1 5 6" xfId="7329" xr:uid="{E6FAD5AD-5A63-4C62-BF26-E6D8396EBE4D}"/>
    <cellStyle name="40% - 강조색1 5 6 2" xfId="7330" xr:uid="{F6505F5D-72E4-4E24-AE64-CB49F9EEFFC0}"/>
    <cellStyle name="40% - 강조색1 5 7" xfId="7331" xr:uid="{D0141668-A0BA-4DD4-8813-3484DBAB1450}"/>
    <cellStyle name="40% - 강조색1 5 7 2" xfId="7332" xr:uid="{F006A87B-7333-4160-A7DD-B2DD559B029F}"/>
    <cellStyle name="40% - 강조색1 5 8" xfId="7333" xr:uid="{6B577D5C-1C00-42C2-8B2C-8FA9A7DE430F}"/>
    <cellStyle name="40% - 강조색1 5 8 2" xfId="7334" xr:uid="{4F1D93E0-A855-472D-AF98-7F9CACDADBA0}"/>
    <cellStyle name="40% - 강조색1 5 9" xfId="7335" xr:uid="{7C062D01-8DC0-43D6-A25E-E74B75F7939E}"/>
    <cellStyle name="40% - 강조색1 5 9 2" xfId="7336" xr:uid="{E9956E57-CBF6-4040-B0DE-199B1F9AC5D3}"/>
    <cellStyle name="40% - 강조색1 6" xfId="7337" xr:uid="{A7146893-B7E9-478C-BE80-9EC08D1234E5}"/>
    <cellStyle name="40% - 강조색1 6 10" xfId="7338" xr:uid="{AB1770FF-D6B6-408D-9FF6-7328A37AB737}"/>
    <cellStyle name="40% - 강조색1 6 2" xfId="7339" xr:uid="{99C7424D-7966-40CF-8663-6691003061BF}"/>
    <cellStyle name="40% - 강조색1 6 2 2" xfId="7340" xr:uid="{93DB23BB-9304-4C1A-9422-FD619BD32FC0}"/>
    <cellStyle name="40% - 강조색1 6 3" xfId="7341" xr:uid="{5ECFED27-EECE-4478-BF2A-4637795F9D3C}"/>
    <cellStyle name="40% - 강조색1 6 3 2" xfId="7342" xr:uid="{A6C54681-DBE1-4D40-9A10-5270A2360791}"/>
    <cellStyle name="40% - 강조색1 6 4" xfId="7343" xr:uid="{5B877C91-A94A-4931-941D-B921A8F0E4AC}"/>
    <cellStyle name="40% - 강조색1 6 4 2" xfId="7344" xr:uid="{ECAAB24E-D914-4961-A994-7B7C411C41BC}"/>
    <cellStyle name="40% - 강조색1 6 5" xfId="7345" xr:uid="{2F38201E-7AC4-43D6-880B-3670B6383B80}"/>
    <cellStyle name="40% - 강조색1 6 5 2" xfId="7346" xr:uid="{ECF7BD12-670A-4480-BA8B-167A281FE83B}"/>
    <cellStyle name="40% - 강조색1 6 6" xfId="7347" xr:uid="{F92756F6-A2A7-4BF3-9422-C22B20EB7AE3}"/>
    <cellStyle name="40% - 강조색1 6 6 2" xfId="7348" xr:uid="{01BD1C96-86A5-44B8-89A0-99440ACC207A}"/>
    <cellStyle name="40% - 강조색1 6 7" xfId="7349" xr:uid="{0C74E4DD-B6B7-40A0-A7D6-797359DF1984}"/>
    <cellStyle name="40% - 강조색1 6 7 2" xfId="7350" xr:uid="{DDFAF4BE-5A5E-44C6-89D2-247467C75C89}"/>
    <cellStyle name="40% - 강조색1 6 8" xfId="7351" xr:uid="{599E7D05-9541-47FB-98F1-F8CC6DF38DB8}"/>
    <cellStyle name="40% - 강조색1 6 8 2" xfId="7352" xr:uid="{9A59B9A6-AF59-4C27-841D-AC0969752103}"/>
    <cellStyle name="40% - 강조색1 6 9" xfId="7353" xr:uid="{6709A113-B7DF-4DD8-976F-9C3D9CB0E39A}"/>
    <cellStyle name="40% - 강조색1 6 9 2" xfId="7354" xr:uid="{B71AEA46-1759-411E-A7F5-E6E6EFFA4A21}"/>
    <cellStyle name="40% - 강조색1 7" xfId="7355" xr:uid="{9D29D4DD-27B8-456F-877E-491B001FEA46}"/>
    <cellStyle name="40% - 강조색1 8" xfId="7356" xr:uid="{DC129875-A730-460B-8EFB-CD77EC441609}"/>
    <cellStyle name="40% - 강조색2 2" xfId="7357" xr:uid="{05B6D577-9152-464D-BAE3-4CC9A3C51E10}"/>
    <cellStyle name="40% - 강조색2 2 10" xfId="7358" xr:uid="{9EB23F73-8ADB-411F-B876-C9A641558FAE}"/>
    <cellStyle name="40% - 강조색2 2 2" xfId="7359" xr:uid="{73A9047F-902F-4A7F-95B6-D8B4309917AA}"/>
    <cellStyle name="40% - 강조색2 2 2 2" xfId="7360" xr:uid="{E63068DF-A0FC-454C-B36F-3BF49798ABB5}"/>
    <cellStyle name="40% - 강조색2 2 3" xfId="7361" xr:uid="{071E4D4A-D04B-4BC8-9707-61563A323922}"/>
    <cellStyle name="40% - 강조색2 2 3 2" xfId="7362" xr:uid="{DE76B5B6-F79D-4569-B3D1-8509DCBC8037}"/>
    <cellStyle name="40% - 강조색2 2 4" xfId="7363" xr:uid="{7B1B8590-5196-47F4-9D84-7C4009F6D142}"/>
    <cellStyle name="40% - 강조색2 2 4 2" xfId="7364" xr:uid="{B7584EDA-8B8E-49D4-8523-047B198A2ABB}"/>
    <cellStyle name="40% - 강조색2 2 5" xfId="7365" xr:uid="{B9877DC4-70AF-40BC-B1F4-A65BFE81EED9}"/>
    <cellStyle name="40% - 강조색2 2 5 2" xfId="7366" xr:uid="{46F7BA47-CDDB-443E-9004-AD39B70B4130}"/>
    <cellStyle name="40% - 강조색2 2 6" xfId="7367" xr:uid="{4CA5CDD1-260B-4DCE-B77F-78DC2DEC7521}"/>
    <cellStyle name="40% - 강조색2 2 6 2" xfId="7368" xr:uid="{B753AC1D-1770-4054-B986-FD861ACA1B66}"/>
    <cellStyle name="40% - 강조색2 2 7" xfId="7369" xr:uid="{00F9E385-DA5E-4380-89A5-243C5D21E7ED}"/>
    <cellStyle name="40% - 강조색2 2 7 2" xfId="7370" xr:uid="{E7DB3D88-42A5-488A-959B-7980DE3236FE}"/>
    <cellStyle name="40% - 강조색2 2 8" xfId="7371" xr:uid="{67BFE855-597C-41B7-BC7B-F7E934C9C464}"/>
    <cellStyle name="40% - 강조색2 2 8 2" xfId="7372" xr:uid="{2699EDC6-57A6-40AA-859E-943A95A4C33C}"/>
    <cellStyle name="40% - 강조색2 2 9" xfId="7373" xr:uid="{B8D4F983-5593-422C-B297-02AE638C24B1}"/>
    <cellStyle name="40% - 강조색2 2 9 2" xfId="7374" xr:uid="{3455E8F1-F2FC-47FC-8383-32631C72C0EE}"/>
    <cellStyle name="40% - 강조색2 3" xfId="7375" xr:uid="{19DB18DC-197B-4764-8AE0-8749FCF0C550}"/>
    <cellStyle name="40% - 강조색2 3 10" xfId="7376" xr:uid="{2DD5FA6E-CC0C-46E2-B68D-4BD7731E7F52}"/>
    <cellStyle name="40% - 강조색2 3 2" xfId="7377" xr:uid="{6171BEE5-768B-4E54-B8F1-95506CCCD0E6}"/>
    <cellStyle name="40% - 강조색2 3 2 2" xfId="7378" xr:uid="{009766F0-A57F-4449-97DE-119ED1926D88}"/>
    <cellStyle name="40% - 강조색2 3 3" xfId="7379" xr:uid="{1153AAD2-4BBE-4D82-9B24-6941A3C2C05D}"/>
    <cellStyle name="40% - 강조색2 3 3 2" xfId="7380" xr:uid="{963BD3F9-5BEF-43E1-946C-584F9C0DBD77}"/>
    <cellStyle name="40% - 강조색2 3 4" xfId="7381" xr:uid="{E25DB573-2FFE-407C-B6BE-378CF38169AF}"/>
    <cellStyle name="40% - 강조색2 3 4 2" xfId="7382" xr:uid="{B8AA3802-3D65-4512-9CFC-FC6B2D8F1D17}"/>
    <cellStyle name="40% - 강조색2 3 5" xfId="7383" xr:uid="{2D6088C6-64E9-4D61-A9BE-18DCAB30456F}"/>
    <cellStyle name="40% - 강조색2 3 5 2" xfId="7384" xr:uid="{9EF5C7AB-F16D-440A-B37D-680F06CA43A7}"/>
    <cellStyle name="40% - 강조색2 3 6" xfId="7385" xr:uid="{3903B17F-DA96-4F80-9D96-D010CF2560DC}"/>
    <cellStyle name="40% - 강조색2 3 6 2" xfId="7386" xr:uid="{4F82CD59-0E7D-4E31-8453-228C8C83B601}"/>
    <cellStyle name="40% - 강조색2 3 7" xfId="7387" xr:uid="{5A46AD6E-6C1F-40B7-B25A-8C3D476B2F2E}"/>
    <cellStyle name="40% - 강조색2 3 7 2" xfId="7388" xr:uid="{73BF6E13-C59F-4437-93D8-4B92E1C1B285}"/>
    <cellStyle name="40% - 강조색2 3 8" xfId="7389" xr:uid="{6C2B8ED2-9193-43C1-91BD-B131B0649842}"/>
    <cellStyle name="40% - 강조색2 3 8 2" xfId="7390" xr:uid="{A53CC198-211C-4533-800F-5B508AEAFD7E}"/>
    <cellStyle name="40% - 강조색2 3 9" xfId="7391" xr:uid="{9AEC26F7-828F-4C5F-9443-18287E90F7F7}"/>
    <cellStyle name="40% - 강조색2 3 9 2" xfId="7392" xr:uid="{3C26AF76-17D0-44DB-BB09-AABABFAAE9E6}"/>
    <cellStyle name="40% - 강조색2 4" xfId="7393" xr:uid="{A6B49689-1685-4BD5-ACE8-99D77DC49C48}"/>
    <cellStyle name="40% - 강조색2 4 10" xfId="7394" xr:uid="{3BA554BA-4E96-4984-BB1D-CD8147E96B31}"/>
    <cellStyle name="40% - 강조색2 4 2" xfId="7395" xr:uid="{339DEF0E-913D-4C37-88A5-F49FFC1233C0}"/>
    <cellStyle name="40% - 강조색2 4 2 2" xfId="7396" xr:uid="{968781CF-E5F1-4D72-A0B3-922C4C2053A7}"/>
    <cellStyle name="40% - 강조색2 4 3" xfId="7397" xr:uid="{5ED3A724-D926-4BA5-954F-CD8A768E2909}"/>
    <cellStyle name="40% - 강조색2 4 3 2" xfId="7398" xr:uid="{14B1584C-6FC3-42DA-93EF-1B2FF9EA467D}"/>
    <cellStyle name="40% - 강조색2 4 4" xfId="7399" xr:uid="{7D4A7F83-5F18-48C4-99AE-7B4D94E0E1EA}"/>
    <cellStyle name="40% - 강조색2 4 4 2" xfId="7400" xr:uid="{B5E6DBC2-6A57-4587-B9B0-9225157A97A6}"/>
    <cellStyle name="40% - 강조색2 4 5" xfId="7401" xr:uid="{0DC7434E-D910-4933-94AD-86BF33AC6E1F}"/>
    <cellStyle name="40% - 강조색2 4 5 2" xfId="7402" xr:uid="{A97CB83D-A931-4926-8F2C-66F1FF2FC4A8}"/>
    <cellStyle name="40% - 강조색2 4 6" xfId="7403" xr:uid="{F6AFA368-21BE-4BD9-A27D-195FB8DA8070}"/>
    <cellStyle name="40% - 강조색2 4 6 2" xfId="7404" xr:uid="{482CB0EC-D7B1-43B2-9565-EDC1D652144C}"/>
    <cellStyle name="40% - 강조색2 4 7" xfId="7405" xr:uid="{6021CC0B-A29F-43F3-9149-BD6277C4AB58}"/>
    <cellStyle name="40% - 강조색2 4 7 2" xfId="7406" xr:uid="{41108455-4570-4E9B-9B83-DBD69C32BD93}"/>
    <cellStyle name="40% - 강조색2 4 8" xfId="7407" xr:uid="{49FF32E8-5116-4886-9EE7-C14F4FF93EF7}"/>
    <cellStyle name="40% - 강조색2 4 8 2" xfId="7408" xr:uid="{9B29A6B8-5E7B-4003-8356-E317AF75B4B9}"/>
    <cellStyle name="40% - 강조색2 4 9" xfId="7409" xr:uid="{CA5A153C-D0F3-45BD-B1FD-DEA5C7D7F6DE}"/>
    <cellStyle name="40% - 강조색2 4 9 2" xfId="7410" xr:uid="{01BE05D5-E5CF-474F-815F-FD239A4EE4E7}"/>
    <cellStyle name="40% - 강조색2 5" xfId="7411" xr:uid="{7916EB62-6DF1-42CE-8AB6-75BA84D2A9E7}"/>
    <cellStyle name="40% - 강조색2 5 10" xfId="7412" xr:uid="{50BDB924-E640-44EB-9EA0-54BD92B29569}"/>
    <cellStyle name="40% - 강조색2 5 2" xfId="7413" xr:uid="{8A2A0B00-15FA-49D7-9485-667D57FD1D46}"/>
    <cellStyle name="40% - 강조색2 5 2 2" xfId="7414" xr:uid="{84A3E853-2631-4AF9-97F8-26E524FB909B}"/>
    <cellStyle name="40% - 강조색2 5 3" xfId="7415" xr:uid="{53D944AA-E2B5-4794-AAC8-66E12C4E2BF7}"/>
    <cellStyle name="40% - 강조색2 5 3 2" xfId="7416" xr:uid="{1D0AC03B-E6B2-4A65-80B4-68A23ABE7B23}"/>
    <cellStyle name="40% - 강조색2 5 4" xfId="7417" xr:uid="{6D3B977C-932B-40EC-9FE1-759513EFE240}"/>
    <cellStyle name="40% - 강조색2 5 4 2" xfId="7418" xr:uid="{6F46F811-F3F8-4A44-BB12-1FDDD9A48CC3}"/>
    <cellStyle name="40% - 강조색2 5 5" xfId="7419" xr:uid="{F5CDC9FC-8E1F-42C8-AB58-CB4E2B7274EE}"/>
    <cellStyle name="40% - 강조색2 5 5 2" xfId="7420" xr:uid="{D90B870E-2333-4934-AE58-B9437C7A175C}"/>
    <cellStyle name="40% - 강조색2 5 6" xfId="7421" xr:uid="{3368B5CA-9FC2-43A7-8871-7EECE6DA960A}"/>
    <cellStyle name="40% - 강조색2 5 6 2" xfId="7422" xr:uid="{6470AE4F-6160-4E73-A60D-3960426E2BB2}"/>
    <cellStyle name="40% - 강조색2 5 7" xfId="7423" xr:uid="{7E8B7CBA-4FAC-4CEE-889B-C18969D84D59}"/>
    <cellStyle name="40% - 강조색2 5 7 2" xfId="7424" xr:uid="{3F57677C-CA9C-4C1B-81E2-40BDE9C4275B}"/>
    <cellStyle name="40% - 강조색2 5 8" xfId="7425" xr:uid="{F8E9E589-FF47-43A6-9AFB-167C18542EAE}"/>
    <cellStyle name="40% - 강조색2 5 8 2" xfId="7426" xr:uid="{AB69CF8A-1FEF-48D6-9D3D-B7F36BCFB4BB}"/>
    <cellStyle name="40% - 강조색2 5 9" xfId="7427" xr:uid="{E2B11C86-4DDA-4A66-B553-95B9B0BA8788}"/>
    <cellStyle name="40% - 강조색2 5 9 2" xfId="7428" xr:uid="{F5474FAA-5C7D-4837-8F74-AEDDE04779F7}"/>
    <cellStyle name="40% - 강조색2 6" xfId="7429" xr:uid="{79889595-8976-4C7B-9270-E8392306EE7B}"/>
    <cellStyle name="40% - 강조색2 6 10" xfId="7430" xr:uid="{C4242D79-BABC-481E-B633-A05506491C0E}"/>
    <cellStyle name="40% - 강조색2 6 2" xfId="7431" xr:uid="{19B4D688-BEFF-4C87-9C31-895FF4E7A414}"/>
    <cellStyle name="40% - 강조색2 6 2 2" xfId="7432" xr:uid="{EFED88D2-0161-4A11-AE87-A66BD3650340}"/>
    <cellStyle name="40% - 강조색2 6 3" xfId="7433" xr:uid="{C9FCFD56-481E-4835-BE9A-E9ED46EECB12}"/>
    <cellStyle name="40% - 강조색2 6 3 2" xfId="7434" xr:uid="{55A4BCBC-691A-4790-9CD2-15DF5430DA3A}"/>
    <cellStyle name="40% - 강조색2 6 4" xfId="7435" xr:uid="{962645BE-5E6D-4E02-B3B7-0CA34521EFA9}"/>
    <cellStyle name="40% - 강조색2 6 4 2" xfId="7436" xr:uid="{276653BF-C7E3-43D8-875C-DEAD452FECA5}"/>
    <cellStyle name="40% - 강조색2 6 5" xfId="7437" xr:uid="{0DEED4B5-F1AA-4FDB-9416-0B4CAD5A4FEA}"/>
    <cellStyle name="40% - 강조색2 6 5 2" xfId="7438" xr:uid="{86E74E26-26A9-43CF-9DEF-6C9F342E1F96}"/>
    <cellStyle name="40% - 강조색2 6 6" xfId="7439" xr:uid="{B81ADB9F-975A-4D53-A978-D37383CA0CB2}"/>
    <cellStyle name="40% - 강조색2 6 6 2" xfId="7440" xr:uid="{B6603BE0-F967-454A-95D7-34DCBCB9A44D}"/>
    <cellStyle name="40% - 강조색2 6 7" xfId="7441" xr:uid="{7893047A-EFC9-4C88-9395-153464A63D40}"/>
    <cellStyle name="40% - 강조색2 6 7 2" xfId="7442" xr:uid="{295B6C65-3BC0-4999-AC58-685969909B07}"/>
    <cellStyle name="40% - 강조색2 6 8" xfId="7443" xr:uid="{C73CD8E6-6210-4290-863C-2E80C16C9DE9}"/>
    <cellStyle name="40% - 강조색2 6 8 2" xfId="7444" xr:uid="{B1882087-A321-4034-BAA1-876BF9F0A364}"/>
    <cellStyle name="40% - 강조색2 6 9" xfId="7445" xr:uid="{67864489-B8F7-4D1D-911C-A501D237DD7B}"/>
    <cellStyle name="40% - 강조색2 6 9 2" xfId="7446" xr:uid="{0F4B16E7-8FE8-4216-961B-48AA5F54A73C}"/>
    <cellStyle name="40% - 강조색2 7" xfId="7447" xr:uid="{4736447E-901D-4092-BF40-6E48DCE7C67F}"/>
    <cellStyle name="40% - 강조색2 8" xfId="7448" xr:uid="{0C638414-E0CC-48C5-8FD8-5D5694CE6B62}"/>
    <cellStyle name="40% - 강조색3 2" xfId="7449" xr:uid="{DAC1AF32-A55B-4927-9D14-90B07B654B11}"/>
    <cellStyle name="40% - 강조색3 2 10" xfId="7450" xr:uid="{95346B7A-1F98-48DC-AE68-AEC300642612}"/>
    <cellStyle name="40% - 강조색3 2 2" xfId="7451" xr:uid="{3030DAB5-7B64-45C5-A388-027A61AE328B}"/>
    <cellStyle name="40% - 강조색3 2 2 2" xfId="7452" xr:uid="{E874964C-0168-43F8-87C1-BF4154EE1783}"/>
    <cellStyle name="40% - 강조색3 2 3" xfId="7453" xr:uid="{9BF64A43-D7D6-444C-A826-ADA3D76AAE9E}"/>
    <cellStyle name="40% - 강조색3 2 3 2" xfId="7454" xr:uid="{B5F69D2A-F921-4226-9D1F-4D06F05CF862}"/>
    <cellStyle name="40% - 강조색3 2 3 3" xfId="7455" xr:uid="{C3E8217E-EE0E-4FCC-8A82-71221B7C0FB3}"/>
    <cellStyle name="40% - 강조색3 2 4" xfId="7456" xr:uid="{3B3FA794-2423-4281-B70E-70128F03C307}"/>
    <cellStyle name="40% - 강조색3 2 4 2" xfId="7457" xr:uid="{0900FC61-4FA5-494D-A18A-CC4A749803A2}"/>
    <cellStyle name="40% - 강조색3 2 5" xfId="7458" xr:uid="{76284DBB-2513-4F67-8C74-C93CFF229116}"/>
    <cellStyle name="40% - 강조색3 2 5 2" xfId="7459" xr:uid="{A6EFA062-0F6B-452E-8E1E-9944FD7E5952}"/>
    <cellStyle name="40% - 강조색3 2 6" xfId="7460" xr:uid="{CDDC8D39-E9FE-4270-9FF2-E6EA890C943F}"/>
    <cellStyle name="40% - 강조색3 2 6 2" xfId="7461" xr:uid="{07DC6AF6-57FB-4B0E-909E-622B6ADA643A}"/>
    <cellStyle name="40% - 강조색3 2 7" xfId="7462" xr:uid="{9FAC0415-A859-441E-BCC3-57AD8312198A}"/>
    <cellStyle name="40% - 강조색3 2 7 2" xfId="7463" xr:uid="{FCC0C149-6180-49FB-896A-0EB062650C03}"/>
    <cellStyle name="40% - 강조색3 2 8" xfId="7464" xr:uid="{2C15A127-47A4-46BA-B8CE-6C5E1EAD0F31}"/>
    <cellStyle name="40% - 강조색3 2 8 2" xfId="7465" xr:uid="{A56A5F45-3187-4B4B-AF6C-3D3A7F6E86C0}"/>
    <cellStyle name="40% - 강조색3 2 9" xfId="7466" xr:uid="{CC3770CD-E9AF-4035-9DED-C3CFA14BD29D}"/>
    <cellStyle name="40% - 강조색3 2 9 2" xfId="7467" xr:uid="{F97DAD59-38DD-4AAD-AEE3-87D9B84E75A5}"/>
    <cellStyle name="40% - 강조색3 3" xfId="7468" xr:uid="{7D12BE87-E31D-49A1-BEF0-910425C065F6}"/>
    <cellStyle name="40% - 강조색3 3 10" xfId="7469" xr:uid="{52FB19DE-62DF-445D-9590-48E79FD3A302}"/>
    <cellStyle name="40% - 강조색3 3 2" xfId="7470" xr:uid="{7B2B6267-3757-4FC8-9272-13A2DD07B460}"/>
    <cellStyle name="40% - 강조색3 3 2 2" xfId="7471" xr:uid="{09654E2B-49D1-46AF-AB0E-782B67FF80B0}"/>
    <cellStyle name="40% - 강조색3 3 3" xfId="7472" xr:uid="{3ABEF9BA-719C-433A-9CA1-466C67E69EA8}"/>
    <cellStyle name="40% - 강조색3 3 3 2" xfId="7473" xr:uid="{CCCA8174-0764-4A4B-9EEC-E362082B4920}"/>
    <cellStyle name="40% - 강조색3 3 4" xfId="7474" xr:uid="{9DF47333-7C7A-4320-8E6B-E74AE09A537F}"/>
    <cellStyle name="40% - 강조색3 3 4 2" xfId="7475" xr:uid="{167BCE33-BC3E-4A35-8589-41BEED3CBCD0}"/>
    <cellStyle name="40% - 강조색3 3 5" xfId="7476" xr:uid="{96558E47-5E47-4F9C-BDD7-EDF3F6E12F69}"/>
    <cellStyle name="40% - 강조색3 3 5 2" xfId="7477" xr:uid="{0284F04F-89AF-46B4-9329-9AA04EE6DBA8}"/>
    <cellStyle name="40% - 강조색3 3 6" xfId="7478" xr:uid="{A2A3264F-1792-45CE-AD97-CAC28B65F5D3}"/>
    <cellStyle name="40% - 강조색3 3 6 2" xfId="7479" xr:uid="{BF19D283-5B29-408B-A5AB-752CB9401334}"/>
    <cellStyle name="40% - 강조색3 3 7" xfId="7480" xr:uid="{0874DBDD-E55F-43C4-9CE4-1962499FE236}"/>
    <cellStyle name="40% - 강조색3 3 7 2" xfId="7481" xr:uid="{075FE9B6-05A3-4A42-9F40-6A09B242A1DF}"/>
    <cellStyle name="40% - 강조색3 3 8" xfId="7482" xr:uid="{A8561107-ACB6-483A-805F-D2FA0F44C69B}"/>
    <cellStyle name="40% - 강조색3 3 8 2" xfId="7483" xr:uid="{C841D61C-CA59-4665-857F-ACF4D9F4BB39}"/>
    <cellStyle name="40% - 강조색3 3 9" xfId="7484" xr:uid="{10729CCA-6ADB-49C4-8CC7-A0006D4D1FCF}"/>
    <cellStyle name="40% - 강조색3 3 9 2" xfId="7485" xr:uid="{1B74E970-9F6F-41B5-AB26-35728D523275}"/>
    <cellStyle name="40% - 강조색3 4" xfId="7486" xr:uid="{A4C2B130-1CC3-4E3C-815F-8CEAB9A0C226}"/>
    <cellStyle name="40% - 강조색3 4 10" xfId="7487" xr:uid="{A3AE692B-4382-4842-81AB-C4FDA8D41921}"/>
    <cellStyle name="40% - 강조색3 4 2" xfId="7488" xr:uid="{E888C047-35C6-4B69-BE43-C7BE2B405102}"/>
    <cellStyle name="40% - 강조색3 4 2 2" xfId="7489" xr:uid="{4E5E9493-EF9B-4828-A7DC-95E9809E4F5F}"/>
    <cellStyle name="40% - 강조색3 4 3" xfId="7490" xr:uid="{F323B8FB-CD3A-402E-A15A-EB582279C53C}"/>
    <cellStyle name="40% - 강조색3 4 3 2" xfId="7491" xr:uid="{5CCE69E0-F5FE-40FF-9C7D-C60C33EBC66D}"/>
    <cellStyle name="40% - 강조색3 4 4" xfId="7492" xr:uid="{53B99E83-2F2F-4D73-AA34-46091C87D684}"/>
    <cellStyle name="40% - 강조색3 4 4 2" xfId="7493" xr:uid="{F66B8ADE-E6CC-453B-A6AA-EF9CC330BFB5}"/>
    <cellStyle name="40% - 강조색3 4 5" xfId="7494" xr:uid="{08A96884-7D78-40B7-8418-FC31FDB19633}"/>
    <cellStyle name="40% - 강조색3 4 5 2" xfId="7495" xr:uid="{73E524F2-63B6-42E0-AFE2-BA77CBA5DB22}"/>
    <cellStyle name="40% - 강조색3 4 6" xfId="7496" xr:uid="{212B34FD-8C3D-4CA2-B84E-05A971CD546A}"/>
    <cellStyle name="40% - 강조색3 4 6 2" xfId="7497" xr:uid="{AEB07A51-F166-4522-9495-9AA333B107F1}"/>
    <cellStyle name="40% - 강조색3 4 7" xfId="7498" xr:uid="{0A455540-3DD3-4729-AD5D-A5F779A60EEC}"/>
    <cellStyle name="40% - 강조색3 4 7 2" xfId="7499" xr:uid="{281EBBBA-DC78-4EBA-8E4B-EB26F464AD88}"/>
    <cellStyle name="40% - 강조색3 4 8" xfId="7500" xr:uid="{3D45B31A-0232-43EB-8D16-72DB28EB1379}"/>
    <cellStyle name="40% - 강조색3 4 8 2" xfId="7501" xr:uid="{0F770D87-E665-4749-90B2-0A1A803F0E76}"/>
    <cellStyle name="40% - 강조색3 4 9" xfId="7502" xr:uid="{6A409C79-5036-4846-ABE9-F7043397E5A8}"/>
    <cellStyle name="40% - 강조색3 4 9 2" xfId="7503" xr:uid="{FFD86D31-ECFD-4F6A-ACCA-C873FDFC4170}"/>
    <cellStyle name="40% - 강조색3 5" xfId="7504" xr:uid="{1F5FA223-8E1B-402F-BEF6-C65F527FA1BE}"/>
    <cellStyle name="40% - 강조색3 5 10" xfId="7505" xr:uid="{DBA5C94F-2BBC-4083-B844-053F4882FA68}"/>
    <cellStyle name="40% - 강조색3 5 2" xfId="7506" xr:uid="{911EE25C-6403-48CF-8BA6-F905E79F46AF}"/>
    <cellStyle name="40% - 강조색3 5 2 2" xfId="7507" xr:uid="{D24259F6-C14A-41BD-BFC5-F1985046A86B}"/>
    <cellStyle name="40% - 강조색3 5 3" xfId="7508" xr:uid="{A0BB0A67-6E16-43C9-AF18-9953C02BC30F}"/>
    <cellStyle name="40% - 강조색3 5 3 2" xfId="7509" xr:uid="{6D992F95-C5DD-4A33-BE63-0D304EE68536}"/>
    <cellStyle name="40% - 강조색3 5 4" xfId="7510" xr:uid="{316B5A54-FC82-45CB-AC81-92824E780EE6}"/>
    <cellStyle name="40% - 강조색3 5 4 2" xfId="7511" xr:uid="{091E21B9-7EEC-4373-9EED-B2AD69083804}"/>
    <cellStyle name="40% - 강조색3 5 5" xfId="7512" xr:uid="{4286FFA0-1C99-4B7E-82C3-F62D6E7CCA0A}"/>
    <cellStyle name="40% - 강조색3 5 5 2" xfId="7513" xr:uid="{15E98D4E-C321-47FE-B9E2-0FE91682CADA}"/>
    <cellStyle name="40% - 강조색3 5 6" xfId="7514" xr:uid="{FBAFC88A-1412-49C8-95D8-FD5FF14EFB27}"/>
    <cellStyle name="40% - 강조색3 5 6 2" xfId="7515" xr:uid="{119062EC-0730-4036-A440-E970A4B0CB81}"/>
    <cellStyle name="40% - 강조색3 5 7" xfId="7516" xr:uid="{D196C011-195B-4AA2-885C-F5171CEDC3DB}"/>
    <cellStyle name="40% - 강조색3 5 7 2" xfId="7517" xr:uid="{CEA2C4F4-605B-485D-833D-9B945D4969CD}"/>
    <cellStyle name="40% - 강조색3 5 8" xfId="7518" xr:uid="{3077BAE4-E538-4C74-AE1A-A3039704800E}"/>
    <cellStyle name="40% - 강조색3 5 8 2" xfId="7519" xr:uid="{7D950826-E1D2-491B-9097-FA1B88A88531}"/>
    <cellStyle name="40% - 강조색3 5 9" xfId="7520" xr:uid="{797150BF-E80D-46AC-8DFE-9254215BCBED}"/>
    <cellStyle name="40% - 강조색3 5 9 2" xfId="7521" xr:uid="{E048AE35-DDE7-4515-8616-0F3923F99F4D}"/>
    <cellStyle name="40% - 강조색3 6" xfId="7522" xr:uid="{2D5E2AFB-8C24-4C35-BA2D-97E1BFE33E25}"/>
    <cellStyle name="40% - 강조색3 6 10" xfId="7523" xr:uid="{94428071-97CB-40F0-BAD1-AA22952532F4}"/>
    <cellStyle name="40% - 강조색3 6 2" xfId="7524" xr:uid="{28AF7635-BFAE-4928-914C-8C640A254900}"/>
    <cellStyle name="40% - 강조색3 6 2 2" xfId="7525" xr:uid="{3869218C-7CD6-43EE-9C0C-D3241CF31B56}"/>
    <cellStyle name="40% - 강조색3 6 3" xfId="7526" xr:uid="{9BEC60AE-3BA7-4052-835F-1D37B33B0A1B}"/>
    <cellStyle name="40% - 강조색3 6 3 2" xfId="7527" xr:uid="{799F0D36-6B9C-4716-982C-A58523C90EF1}"/>
    <cellStyle name="40% - 강조색3 6 4" xfId="7528" xr:uid="{14F54042-BB27-496E-9833-411246881A3F}"/>
    <cellStyle name="40% - 강조색3 6 4 2" xfId="7529" xr:uid="{1C13E8AA-5633-40D5-95F9-172BC1DF0210}"/>
    <cellStyle name="40% - 강조색3 6 5" xfId="7530" xr:uid="{7C1177B1-66D2-4E52-BF30-AC462E4B821A}"/>
    <cellStyle name="40% - 강조색3 6 5 2" xfId="7531" xr:uid="{7C209F9C-53FE-4535-B1B8-554314A3415F}"/>
    <cellStyle name="40% - 강조색3 6 6" xfId="7532" xr:uid="{CBEB6406-6F37-4E17-8EA9-37BC52832548}"/>
    <cellStyle name="40% - 강조색3 6 6 2" xfId="7533" xr:uid="{695D066F-4F52-4781-AF62-77FB32E91FD2}"/>
    <cellStyle name="40% - 강조색3 6 7" xfId="7534" xr:uid="{6155BEB7-EF69-4D50-98D8-35E1CE0A582A}"/>
    <cellStyle name="40% - 강조색3 6 7 2" xfId="7535" xr:uid="{05020B86-EB70-4035-9A9B-4AB43583933A}"/>
    <cellStyle name="40% - 강조색3 6 8" xfId="7536" xr:uid="{4A3F8C4D-5115-462A-B542-FCB8D8B8FCC3}"/>
    <cellStyle name="40% - 강조색3 6 8 2" xfId="7537" xr:uid="{2C9F3095-8F8C-4BCA-AC30-85B2CA4ED910}"/>
    <cellStyle name="40% - 강조색3 6 9" xfId="7538" xr:uid="{6335FC18-875E-49A3-830F-862AE3F94CE8}"/>
    <cellStyle name="40% - 강조색3 6 9 2" xfId="7539" xr:uid="{E0095E03-7C9C-4A01-8527-8CD693030156}"/>
    <cellStyle name="40% - 강조색3 7" xfId="7540" xr:uid="{D39F9798-8C68-4FF2-AAA0-74851E896C58}"/>
    <cellStyle name="40% - 강조색3 8" xfId="7541" xr:uid="{26306988-D07F-4A51-B8AB-83905B49B1D8}"/>
    <cellStyle name="40% - 강조색4 2" xfId="7542" xr:uid="{6A81925D-27D8-4880-9316-252036F725C8}"/>
    <cellStyle name="40% - 강조색4 2 10" xfId="7543" xr:uid="{A3130876-B1D9-4714-9C0A-538411E09E53}"/>
    <cellStyle name="40% - 강조색4 2 2" xfId="7544" xr:uid="{5D5D7F11-FBDB-4142-9FBB-56D2BD2A04F1}"/>
    <cellStyle name="40% - 강조색4 2 2 2" xfId="7545" xr:uid="{0189E649-3C7A-4E27-8714-782E38651944}"/>
    <cellStyle name="40% - 강조색4 2 3" xfId="7546" xr:uid="{57FE450B-2B14-41F1-A12C-CD18F272F2F2}"/>
    <cellStyle name="40% - 강조색4 2 3 2" xfId="7547" xr:uid="{B50FBADA-4D48-4A17-A627-2D09F2DEF273}"/>
    <cellStyle name="40% - 강조색4 2 3 3" xfId="7548" xr:uid="{B6E592B0-C1DD-499C-B0B3-89DD85D56367}"/>
    <cellStyle name="40% - 강조색4 2 4" xfId="7549" xr:uid="{FC05B98C-DA81-43AF-8FB2-62155975D6A1}"/>
    <cellStyle name="40% - 강조색4 2 4 2" xfId="7550" xr:uid="{5281E046-6EEC-4EE0-976E-A4982D6E6837}"/>
    <cellStyle name="40% - 강조색4 2 5" xfId="7551" xr:uid="{DC03A539-F443-4A1D-B59D-16CE9B5B2134}"/>
    <cellStyle name="40% - 강조색4 2 5 2" xfId="7552" xr:uid="{5CEA0BF0-B525-49FE-BB91-9D204A9BDDDF}"/>
    <cellStyle name="40% - 강조색4 2 6" xfId="7553" xr:uid="{A0B94409-0973-44DD-803A-B95DCD9B81DF}"/>
    <cellStyle name="40% - 강조색4 2 6 2" xfId="7554" xr:uid="{99A3D2A6-E75B-4DAB-A674-1B02EA2E38EF}"/>
    <cellStyle name="40% - 강조색4 2 7" xfId="7555" xr:uid="{4AFDF998-9869-4150-81DF-40A964F71014}"/>
    <cellStyle name="40% - 강조색4 2 7 2" xfId="7556" xr:uid="{C32A4B4E-3C0B-4975-AC89-2572716C6380}"/>
    <cellStyle name="40% - 강조색4 2 8" xfId="7557" xr:uid="{045A55FB-C90F-41C3-BF13-B37D7E557D76}"/>
    <cellStyle name="40% - 강조색4 2 8 2" xfId="7558" xr:uid="{9F2D15FB-847F-43ED-99E4-E02D20E977CB}"/>
    <cellStyle name="40% - 강조색4 2 9" xfId="7559" xr:uid="{DC0B3F2B-D76E-4FBA-A5AD-355C169035D4}"/>
    <cellStyle name="40% - 강조색4 2 9 2" xfId="7560" xr:uid="{A9B3B6E1-7F42-465D-AF29-EC34B06392F4}"/>
    <cellStyle name="40% - 강조색4 3" xfId="7561" xr:uid="{4F40FBC2-DA57-4928-A19E-7BE8AB54E708}"/>
    <cellStyle name="40% - 강조색4 3 10" xfId="7562" xr:uid="{4D946C36-C51B-4CE8-821B-B7DFB276A224}"/>
    <cellStyle name="40% - 강조색4 3 2" xfId="7563" xr:uid="{51B23519-E854-4219-934A-756FCD697D85}"/>
    <cellStyle name="40% - 강조색4 3 2 2" xfId="7564" xr:uid="{E553E9A5-C884-4A2A-BF59-A67CE0F1FA4C}"/>
    <cellStyle name="40% - 강조색4 3 3" xfId="7565" xr:uid="{578C4E9A-DB20-4A7C-AFF3-CF1BC825D7A4}"/>
    <cellStyle name="40% - 강조색4 3 3 2" xfId="7566" xr:uid="{6E0D003C-D401-44A3-8ACE-A9D9C11CFC02}"/>
    <cellStyle name="40% - 강조색4 3 4" xfId="7567" xr:uid="{E96C4F72-2656-4B12-8CEF-A1271E8C27B2}"/>
    <cellStyle name="40% - 강조색4 3 4 2" xfId="7568" xr:uid="{4194B548-A801-43E3-BD33-B4C715061A44}"/>
    <cellStyle name="40% - 강조색4 3 5" xfId="7569" xr:uid="{3763C34B-3C1E-411D-9614-F52E5DE5CE02}"/>
    <cellStyle name="40% - 강조색4 3 5 2" xfId="7570" xr:uid="{40AAFE6B-912F-467D-98F2-2F5659D97BF7}"/>
    <cellStyle name="40% - 강조색4 3 6" xfId="7571" xr:uid="{69E665B6-1680-449E-8695-7D465DAA9B4A}"/>
    <cellStyle name="40% - 강조색4 3 6 2" xfId="7572" xr:uid="{8D634CE3-91FE-4A5C-8759-78B0E01BCFA1}"/>
    <cellStyle name="40% - 강조색4 3 7" xfId="7573" xr:uid="{F83D76BE-0593-477A-855C-D525BFEE3BC8}"/>
    <cellStyle name="40% - 강조색4 3 7 2" xfId="7574" xr:uid="{59FFF20D-C9FC-486D-9D36-04B2D09BC3D3}"/>
    <cellStyle name="40% - 강조색4 3 8" xfId="7575" xr:uid="{8A1F59D4-A2AF-4664-95FA-2A3D68BD93EC}"/>
    <cellStyle name="40% - 강조색4 3 8 2" xfId="7576" xr:uid="{486F2EC6-EC9D-4A98-B297-B464E22E488A}"/>
    <cellStyle name="40% - 강조색4 3 9" xfId="7577" xr:uid="{0CA4F90E-B37D-4004-B753-6E2ABB349D4B}"/>
    <cellStyle name="40% - 강조색4 3 9 2" xfId="7578" xr:uid="{381DFC4C-F1AC-4252-BB65-9490E6B3199A}"/>
    <cellStyle name="40% - 강조색4 4" xfId="7579" xr:uid="{35D2FAB5-7AC6-4B38-A44A-9634412F2235}"/>
    <cellStyle name="40% - 강조색4 4 10" xfId="7580" xr:uid="{62192259-7605-451C-B36A-25BE880AE01E}"/>
    <cellStyle name="40% - 강조색4 4 11" xfId="7581" xr:uid="{90E21AF1-A68A-48D2-B6C2-DB5577B2070F}"/>
    <cellStyle name="40% - 강조색4 4 2" xfId="7582" xr:uid="{C6D9AD3C-A96B-4216-853E-CFFB1DA30D3F}"/>
    <cellStyle name="40% - 강조색4 4 2 2" xfId="7583" xr:uid="{78503371-B6AD-44BD-ABF5-751DF9BFAE72}"/>
    <cellStyle name="40% - 강조색4 4 3" xfId="7584" xr:uid="{CFD6648D-A9B2-4CB2-8E6C-5C4D2B062CFA}"/>
    <cellStyle name="40% - 강조색4 4 3 2" xfId="7585" xr:uid="{9F43D8EB-F433-492D-8817-EC0065BAF015}"/>
    <cellStyle name="40% - 강조색4 4 4" xfId="7586" xr:uid="{178C0F36-FD50-4F62-8EFF-7028FA67DAAA}"/>
    <cellStyle name="40% - 강조색4 4 4 2" xfId="7587" xr:uid="{0BDBB247-2AA5-47DD-BFBE-E6E7EF52821D}"/>
    <cellStyle name="40% - 강조색4 4 5" xfId="7588" xr:uid="{786145BF-9CF4-4680-B44F-52AB95DE580B}"/>
    <cellStyle name="40% - 강조색4 4 5 2" xfId="7589" xr:uid="{E5B0C01C-1896-4161-A799-75132661690F}"/>
    <cellStyle name="40% - 강조색4 4 6" xfId="7590" xr:uid="{1F87016F-5FA9-4ADF-9433-093A23B25BE6}"/>
    <cellStyle name="40% - 강조색4 4 6 2" xfId="7591" xr:uid="{EC8E8109-3502-4414-8C71-6D7FE8500706}"/>
    <cellStyle name="40% - 강조색4 4 7" xfId="7592" xr:uid="{57072260-0AEB-406F-915C-EB3C41D09D17}"/>
    <cellStyle name="40% - 강조색4 4 7 2" xfId="7593" xr:uid="{FC2A46A4-F1AD-4E43-B923-FD76CF27C007}"/>
    <cellStyle name="40% - 강조색4 4 8" xfId="7594" xr:uid="{74F45A29-6C43-4122-936E-824896A0F4FD}"/>
    <cellStyle name="40% - 강조색4 4 8 2" xfId="7595" xr:uid="{7A39C1BC-E906-4543-9C28-F2E4FBB0AF07}"/>
    <cellStyle name="40% - 강조색4 4 9" xfId="7596" xr:uid="{CBBB95FD-1CEA-4928-B980-1364D26F014B}"/>
    <cellStyle name="40% - 강조색4 4 9 2" xfId="7597" xr:uid="{00E09BB9-08A6-4AED-BFA1-2E164FDDF6C8}"/>
    <cellStyle name="40% - 강조색4 5" xfId="7598" xr:uid="{4623D66E-7CDC-4F14-8128-15611F441574}"/>
    <cellStyle name="40% - 강조색4 5 10" xfId="7599" xr:uid="{621C74BD-94C1-418D-B13A-34FB676B8F7A}"/>
    <cellStyle name="40% - 강조색4 5 11" xfId="7600" xr:uid="{EDCBD6FF-6291-4911-90E0-A069F040C270}"/>
    <cellStyle name="40% - 강조색4 5 2" xfId="7601" xr:uid="{49DA000B-14B1-4DC2-A829-0294F44DF47B}"/>
    <cellStyle name="40% - 강조색4 5 2 2" xfId="7602" xr:uid="{96A97571-1CD0-47B5-8E85-A08FD8CDE1A3}"/>
    <cellStyle name="40% - 강조색4 5 3" xfId="7603" xr:uid="{95C76416-D83B-40C7-BFD7-2E3CFF110F7A}"/>
    <cellStyle name="40% - 강조색4 5 3 2" xfId="7604" xr:uid="{E4FF7DEC-568E-4A64-A46B-91B1406FC4E8}"/>
    <cellStyle name="40% - 강조색4 5 4" xfId="7605" xr:uid="{FAE8DDF6-29DB-473A-BFAA-54122226D401}"/>
    <cellStyle name="40% - 강조색4 5 4 2" xfId="7606" xr:uid="{8CEA8550-BAE0-4360-AD0E-05F8B2E99C02}"/>
    <cellStyle name="40% - 강조색4 5 5" xfId="7607" xr:uid="{63316838-235F-4980-AB1B-A52621D3DE4B}"/>
    <cellStyle name="40% - 강조색4 5 5 2" xfId="7608" xr:uid="{CA6EAB93-94D2-4D07-9E7A-ADC0DA37D735}"/>
    <cellStyle name="40% - 강조색4 5 6" xfId="7609" xr:uid="{B70B9C6D-0354-4BAE-B9C8-8AD12881CE00}"/>
    <cellStyle name="40% - 강조색4 5 6 2" xfId="7610" xr:uid="{8B36F452-51BC-41AC-B857-438C6785EBB6}"/>
    <cellStyle name="40% - 강조색4 5 7" xfId="7611" xr:uid="{1701C503-5A06-4C9C-AF27-DFF7B71FB96E}"/>
    <cellStyle name="40% - 강조색4 5 7 2" xfId="7612" xr:uid="{285268A3-BC7C-414A-98BD-0D3E71AFC2C8}"/>
    <cellStyle name="40% - 강조색4 5 8" xfId="7613" xr:uid="{A4AD1CCE-17FC-4A60-8A34-FD809476B0FE}"/>
    <cellStyle name="40% - 강조색4 5 8 2" xfId="7614" xr:uid="{2B7202A6-2BFC-4BB9-A096-854F33ACDC8B}"/>
    <cellStyle name="40% - 강조색4 5 9" xfId="7615" xr:uid="{AC26A078-9B0D-471F-A495-DFB4EA1E6C2F}"/>
    <cellStyle name="40% - 강조색4 5 9 2" xfId="7616" xr:uid="{0B5402A4-BF75-4199-85A5-0C8E9C516C91}"/>
    <cellStyle name="40% - 강조색4 6" xfId="7617" xr:uid="{7301A522-3D73-45F3-94C7-8894FD060627}"/>
    <cellStyle name="40% - 강조색4 6 10" xfId="7618" xr:uid="{5C9C5020-3ABF-4F82-9C6D-421581AA15C7}"/>
    <cellStyle name="40% - 강조색4 6 11" xfId="7619" xr:uid="{7DFCE4A6-5BD3-4766-9043-0BF920C5ACFF}"/>
    <cellStyle name="40% - 강조색4 6 2" xfId="7620" xr:uid="{204D6DB0-8DFB-40CE-AB76-8E69858F1E2C}"/>
    <cellStyle name="40% - 강조색4 6 2 2" xfId="7621" xr:uid="{2A5F8140-A1F2-451A-A21C-5138CE0E7390}"/>
    <cellStyle name="40% - 강조색4 6 3" xfId="7622" xr:uid="{7533CEB8-023D-4CB5-8708-655E87B856DE}"/>
    <cellStyle name="40% - 강조색4 6 3 2" xfId="7623" xr:uid="{30C61EAD-D41B-4DC4-BCDB-1F240909F6AC}"/>
    <cellStyle name="40% - 강조색4 6 4" xfId="7624" xr:uid="{F36F5B9D-48D1-4FA7-8FE9-FFFAA36E6B1E}"/>
    <cellStyle name="40% - 강조색4 6 4 2" xfId="7625" xr:uid="{82201DBE-D382-4715-90CB-CA00F0F4A88C}"/>
    <cellStyle name="40% - 강조색4 6 5" xfId="7626" xr:uid="{6B03D558-5896-47DC-B302-33290650BD57}"/>
    <cellStyle name="40% - 강조색4 6 5 2" xfId="7627" xr:uid="{06ABE12B-B6E6-4057-811E-F9038C5CDBE4}"/>
    <cellStyle name="40% - 강조색4 6 6" xfId="7628" xr:uid="{8AF2EB51-FB95-4448-972E-6FC0181D27FC}"/>
    <cellStyle name="40% - 강조색4 6 6 2" xfId="7629" xr:uid="{E763A899-1247-40D1-8E85-9BD74AB1199C}"/>
    <cellStyle name="40% - 강조색4 6 7" xfId="7630" xr:uid="{7F7CDE38-4C53-458D-85B1-31F00D00A81D}"/>
    <cellStyle name="40% - 강조색4 6 7 2" xfId="7631" xr:uid="{3A8FB7E4-4594-4641-8339-FFBB77EE8299}"/>
    <cellStyle name="40% - 강조색4 6 8" xfId="7632" xr:uid="{9CD9B058-744E-4354-8286-3D0FE1EF34E6}"/>
    <cellStyle name="40% - 강조색4 6 8 2" xfId="7633" xr:uid="{0CFA1749-0DAA-4932-A085-C832D3887B90}"/>
    <cellStyle name="40% - 강조색4 6 9" xfId="7634" xr:uid="{CEFCFD95-261E-4C14-929E-2AD60B1EB059}"/>
    <cellStyle name="40% - 강조색4 6 9 2" xfId="7635" xr:uid="{E00E3F73-17C8-485D-850C-2AD64880C57A}"/>
    <cellStyle name="40% - 강조색4 7" xfId="7636" xr:uid="{83340C88-FDBD-4EDF-B8A3-9F9C0DF0B85D}"/>
    <cellStyle name="40% - 강조색4 8" xfId="7637" xr:uid="{C21F1B2C-A75D-431B-84FF-865678361FA2}"/>
    <cellStyle name="40% - 강조색5 2" xfId="7638" xr:uid="{B317D5BA-BC7E-4EBA-9FB9-5A562AD4A25D}"/>
    <cellStyle name="40% - 강조색5 2 10" xfId="7639" xr:uid="{BAF1DD26-3E45-41F0-901F-318E46354EA0}"/>
    <cellStyle name="40% - 강조색5 2 11" xfId="7640" xr:uid="{2CF9E159-185C-47FD-8EA7-89530B20795F}"/>
    <cellStyle name="40% - 강조색5 2 2" xfId="7641" xr:uid="{AF691D23-A3C7-407C-B48A-EFD41D33CC30}"/>
    <cellStyle name="40% - 강조색5 2 2 2" xfId="7642" xr:uid="{637E6C78-C79C-483F-9C8A-CAA687467A01}"/>
    <cellStyle name="40% - 강조색5 2 3" xfId="7643" xr:uid="{5469A259-01A5-4FC6-AF37-7D55EA51B35D}"/>
    <cellStyle name="40% - 강조색5 2 3 2" xfId="7644" xr:uid="{92BBD73A-F5FF-4E05-9067-38B3AFFB48E6}"/>
    <cellStyle name="40% - 강조색5 2 4" xfId="7645" xr:uid="{951C961A-C3B5-4C9C-A278-C4DAC39C07D1}"/>
    <cellStyle name="40% - 강조색5 2 4 2" xfId="7646" xr:uid="{E137B625-F001-4845-8798-47892554E4E2}"/>
    <cellStyle name="40% - 강조색5 2 5" xfId="7647" xr:uid="{5E4B977D-0C9D-4F97-B9ED-962C8C751A48}"/>
    <cellStyle name="40% - 강조색5 2 5 2" xfId="7648" xr:uid="{4C27BC56-6C1F-4AE9-AE1C-608FA8658281}"/>
    <cellStyle name="40% - 강조색5 2 6" xfId="7649" xr:uid="{877CC2D8-B6DE-44B0-8B14-641C6709B974}"/>
    <cellStyle name="40% - 강조색5 2 6 2" xfId="7650" xr:uid="{B6355B80-74BD-499D-8674-08F73372B5E2}"/>
    <cellStyle name="40% - 강조색5 2 7" xfId="7651" xr:uid="{B212DB89-740E-41C1-99B3-B69C54DB51FD}"/>
    <cellStyle name="40% - 강조색5 2 7 2" xfId="7652" xr:uid="{8D5E7927-E39A-46E5-8B6E-1C0F34786979}"/>
    <cellStyle name="40% - 강조색5 2 8" xfId="7653" xr:uid="{FA523DB7-BCC9-4A17-873B-7F0728EB9F54}"/>
    <cellStyle name="40% - 강조색5 2 8 2" xfId="7654" xr:uid="{2CE9306B-9480-44D3-9687-DB65CDC0DE4B}"/>
    <cellStyle name="40% - 강조색5 2 9" xfId="7655" xr:uid="{5DBE92D4-E1BB-44BB-9D34-B3F901AF1C46}"/>
    <cellStyle name="40% - 강조색5 2 9 2" xfId="7656" xr:uid="{BC94F307-0B25-4F3C-A342-1BD6AB0487D5}"/>
    <cellStyle name="40% - 강조색5 3" xfId="7657" xr:uid="{4C19F015-9FA4-441A-BB67-BE126D140129}"/>
    <cellStyle name="40% - 강조색5 3 10" xfId="7658" xr:uid="{62E4EEA4-D4A2-4EE2-9769-C3BC67476A64}"/>
    <cellStyle name="40% - 강조색5 3 11" xfId="7659" xr:uid="{902A75E9-E716-4773-9BEF-DBC485D0264D}"/>
    <cellStyle name="40% - 강조색5 3 2" xfId="7660" xr:uid="{596E5DDC-0F1F-4C7E-84EA-81FAB6EFCE78}"/>
    <cellStyle name="40% - 강조색5 3 2 2" xfId="7661" xr:uid="{33DAF068-ADFF-4E04-9170-19B764527F95}"/>
    <cellStyle name="40% - 강조색5 3 3" xfId="7662" xr:uid="{D383D2AD-7D10-4574-BB9D-C44B3B87D8C7}"/>
    <cellStyle name="40% - 강조색5 3 3 2" xfId="7663" xr:uid="{F3AE960E-6501-4454-AE20-FBDD782BEC70}"/>
    <cellStyle name="40% - 강조색5 3 4" xfId="7664" xr:uid="{C08AB7AA-F202-4D51-842D-EC3E885AC1FD}"/>
    <cellStyle name="40% - 강조색5 3 4 2" xfId="7665" xr:uid="{19FF981D-7824-4542-9656-B912DE132BFE}"/>
    <cellStyle name="40% - 강조색5 3 5" xfId="7666" xr:uid="{70466A5F-32FB-4B11-9AB1-A1A67D7FAE12}"/>
    <cellStyle name="40% - 강조색5 3 5 2" xfId="7667" xr:uid="{A3B33E90-F53E-43F1-B561-BE3EB98DC1CB}"/>
    <cellStyle name="40% - 강조색5 3 6" xfId="7668" xr:uid="{6329FE5B-6CA5-454D-B38F-84F979596D82}"/>
    <cellStyle name="40% - 강조색5 3 6 2" xfId="7669" xr:uid="{5E7BD2F6-EE3D-40C3-825A-B2174276C835}"/>
    <cellStyle name="40% - 강조색5 3 7" xfId="7670" xr:uid="{A23E8D61-F5D4-4ADA-92E0-173C2DABE614}"/>
    <cellStyle name="40% - 강조색5 3 7 2" xfId="7671" xr:uid="{41415C2F-289A-41E3-8D0F-F9FD9709E70E}"/>
    <cellStyle name="40% - 강조색5 3 8" xfId="7672" xr:uid="{E49D717D-4A70-4A8B-A21B-0F25BBC39EB2}"/>
    <cellStyle name="40% - 강조색5 3 8 2" xfId="7673" xr:uid="{DB633D32-7F89-49D9-BB33-BC1BF2BB9FA4}"/>
    <cellStyle name="40% - 강조색5 3 9" xfId="7674" xr:uid="{1A9657EA-059B-4551-8BB3-518DD9534D58}"/>
    <cellStyle name="40% - 강조색5 3 9 2" xfId="7675" xr:uid="{B9845D7A-8F76-4299-AC0D-911B2E9F1B2A}"/>
    <cellStyle name="40% - 강조색5 4" xfId="7676" xr:uid="{28F459AA-66AC-48E2-BF3E-A9BE6B96C8DA}"/>
    <cellStyle name="40% - 강조색5 4 10" xfId="7677" xr:uid="{9B040A01-85CC-4902-B0DA-CA227577D13D}"/>
    <cellStyle name="40% - 강조색5 4 11" xfId="7678" xr:uid="{DC3EE37F-EAC2-4F2A-AC02-F001D767A858}"/>
    <cellStyle name="40% - 강조색5 4 2" xfId="7679" xr:uid="{52DD3E5A-D349-4BC9-A5A9-FE7325123B19}"/>
    <cellStyle name="40% - 강조색5 4 2 2" xfId="7680" xr:uid="{A77832B1-A24B-4162-832F-C61BB64937FD}"/>
    <cellStyle name="40% - 강조색5 4 3" xfId="7681" xr:uid="{484A4AE1-68A5-434E-A8CE-316AE0CB14F4}"/>
    <cellStyle name="40% - 강조색5 4 3 2" xfId="7682" xr:uid="{8093B91E-A40C-432F-8A69-81F7B4DD4CC2}"/>
    <cellStyle name="40% - 강조색5 4 4" xfId="7683" xr:uid="{18808D7B-F55A-43ED-B221-1BDF4F681822}"/>
    <cellStyle name="40% - 강조색5 4 4 2" xfId="7684" xr:uid="{08E28694-55C8-48B1-96AE-18855AB6CE72}"/>
    <cellStyle name="40% - 강조색5 4 5" xfId="7685" xr:uid="{F60CDCB8-BD17-4916-BCA4-3C064C7F2CFC}"/>
    <cellStyle name="40% - 강조색5 4 5 2" xfId="7686" xr:uid="{E3FAC90B-AE0F-4D35-9982-ED1B20AFF50D}"/>
    <cellStyle name="40% - 강조색5 4 6" xfId="7687" xr:uid="{36A916F4-719D-4491-A293-B8CCC77221DD}"/>
    <cellStyle name="40% - 강조색5 4 6 2" xfId="7688" xr:uid="{F94CDE99-3B9D-405A-8761-D3EF3B989DAC}"/>
    <cellStyle name="40% - 강조색5 4 7" xfId="7689" xr:uid="{01ACA9F5-F194-466B-B2B1-1FAD3A38E465}"/>
    <cellStyle name="40% - 강조색5 4 7 2" xfId="7690" xr:uid="{8EBC3481-C98D-4A6D-A9F6-60BE68367E20}"/>
    <cellStyle name="40% - 강조색5 4 8" xfId="7691" xr:uid="{2783A4F3-B259-4FD1-97EE-F2584DDA104E}"/>
    <cellStyle name="40% - 강조색5 4 8 2" xfId="7692" xr:uid="{8CCEAE7A-2CC4-478E-846F-98F46939630E}"/>
    <cellStyle name="40% - 강조색5 4 9" xfId="7693" xr:uid="{4CBB7066-9415-4896-B719-D18DCB98E09A}"/>
    <cellStyle name="40% - 강조색5 4 9 2" xfId="7694" xr:uid="{65861D97-392A-48FB-82F4-85EE3C1DE4F3}"/>
    <cellStyle name="40% - 강조색5 5" xfId="7695" xr:uid="{CB9C8E9A-061E-4E53-9CBB-C71FCCB94E5B}"/>
    <cellStyle name="40% - 강조색5 5 10" xfId="7696" xr:uid="{D9DD4899-99B4-4902-9099-5840D6E470A1}"/>
    <cellStyle name="40% - 강조색5 5 11" xfId="7697" xr:uid="{2431D57F-10FC-49E3-9DFB-9EF5912F0B38}"/>
    <cellStyle name="40% - 강조색5 5 2" xfId="7698" xr:uid="{E7B1F51E-E680-4308-B75A-83AA6683F9A5}"/>
    <cellStyle name="40% - 강조색5 5 2 2" xfId="7699" xr:uid="{8A81D0FF-0596-482A-8456-13B5AF07C78E}"/>
    <cellStyle name="40% - 강조색5 5 3" xfId="7700" xr:uid="{E6DECD30-02F6-4BA1-AF89-CB79F1BEC1E9}"/>
    <cellStyle name="40% - 강조색5 5 3 2" xfId="7701" xr:uid="{8535DECB-C086-47B1-9068-BEB8A528D708}"/>
    <cellStyle name="40% - 강조색5 5 4" xfId="7702" xr:uid="{4655A96D-EF19-4FBA-8A5E-CE35D8737BF0}"/>
    <cellStyle name="40% - 강조색5 5 4 2" xfId="7703" xr:uid="{2C78708A-EEB8-4834-9993-40EA91102E11}"/>
    <cellStyle name="40% - 강조색5 5 5" xfId="7704" xr:uid="{20CCBD05-9B0E-472F-B45A-39DAB9778D2C}"/>
    <cellStyle name="40% - 강조색5 5 5 2" xfId="7705" xr:uid="{FEF1F380-899E-44A8-A039-D113ADBE87DD}"/>
    <cellStyle name="40% - 강조색5 5 6" xfId="7706" xr:uid="{99E4E952-1A71-4652-9EF2-3D403040335A}"/>
    <cellStyle name="40% - 강조색5 5 6 2" xfId="7707" xr:uid="{6A8FC839-794D-49A0-964B-DEFC784F39BD}"/>
    <cellStyle name="40% - 강조색5 5 7" xfId="7708" xr:uid="{741D3F3A-2C65-4CA3-B633-837DA6E81426}"/>
    <cellStyle name="40% - 강조색5 5 7 2" xfId="7709" xr:uid="{88C40FB9-110E-4D5D-9FE2-8B95AF89E817}"/>
    <cellStyle name="40% - 강조색5 5 8" xfId="7710" xr:uid="{1F84D759-C643-4D4D-9D59-FB2D4ED39D2A}"/>
    <cellStyle name="40% - 강조색5 5 8 2" xfId="7711" xr:uid="{EB99AB90-C6A0-452A-8CEB-962923752E56}"/>
    <cellStyle name="40% - 강조색5 5 9" xfId="7712" xr:uid="{213930AF-062C-43C2-B188-A92AECC2C477}"/>
    <cellStyle name="40% - 강조색5 5 9 2" xfId="7713" xr:uid="{5A4CB04C-1E79-417F-AB6C-905583D659B7}"/>
    <cellStyle name="40% - 강조색5 6" xfId="7714" xr:uid="{23B3CEF8-0D4C-4B88-B8F0-62D39D40FFFF}"/>
    <cellStyle name="40% - 강조색5 6 10" xfId="7715" xr:uid="{2830DA48-3A43-4A28-8390-8498C74C7D7B}"/>
    <cellStyle name="40% - 강조색5 6 11" xfId="7716" xr:uid="{8115591F-9D22-41D9-9362-04A0DBF8C3F7}"/>
    <cellStyle name="40% - 강조색5 6 2" xfId="7717" xr:uid="{F44CE2BC-8732-4FCE-8D90-A55C93124422}"/>
    <cellStyle name="40% - 강조색5 6 2 2" xfId="7718" xr:uid="{FB5F6106-A85E-43DB-91AC-DF99A408565E}"/>
    <cellStyle name="40% - 강조색5 6 3" xfId="7719" xr:uid="{12A6F755-8FB6-4E9B-B322-0FEF210D45A7}"/>
    <cellStyle name="40% - 강조색5 6 3 2" xfId="7720" xr:uid="{FD93F836-F5F8-41B7-9877-6A0BCF6F5534}"/>
    <cellStyle name="40% - 강조색5 6 4" xfId="7721" xr:uid="{B9691966-4C25-4D6E-B890-DD1B75B27A96}"/>
    <cellStyle name="40% - 강조색5 6 4 2" xfId="7722" xr:uid="{D5E45441-616A-4A46-8B3C-840610D9A494}"/>
    <cellStyle name="40% - 강조색5 6 5" xfId="7723" xr:uid="{11F9DF4D-3B5B-47F2-A4B0-BE1127B042DC}"/>
    <cellStyle name="40% - 강조색5 6 5 2" xfId="7724" xr:uid="{D4368EB5-D8A7-4145-9D84-F026AC203EBF}"/>
    <cellStyle name="40% - 강조색5 6 6" xfId="7725" xr:uid="{E9BA08A6-F388-4842-B7D3-F34E28CC06AC}"/>
    <cellStyle name="40% - 강조색5 6 6 2" xfId="7726" xr:uid="{1BAEC66B-30B1-405F-B7E3-98D783591DA7}"/>
    <cellStyle name="40% - 강조색5 6 7" xfId="7727" xr:uid="{CE6D35FE-9C54-45EB-ACC2-29F3043D165F}"/>
    <cellStyle name="40% - 강조색5 6 7 2" xfId="7728" xr:uid="{DC54DE26-82E5-43BD-9E66-00F063FC9E07}"/>
    <cellStyle name="40% - 강조색5 6 8" xfId="7729" xr:uid="{439FFD35-F1E5-48B9-A37B-36CC4A54087E}"/>
    <cellStyle name="40% - 강조색5 6 8 2" xfId="7730" xr:uid="{CD057699-59A7-4F0C-8AA9-4794680361DA}"/>
    <cellStyle name="40% - 강조색5 6 9" xfId="7731" xr:uid="{F00248A5-7A98-421E-B63B-BD0866DB2335}"/>
    <cellStyle name="40% - 강조색5 6 9 2" xfId="7732" xr:uid="{EF9340D6-CAA2-4C53-888C-B1813CBB71AE}"/>
    <cellStyle name="40% - 강조색5 7" xfId="7733" xr:uid="{E9A0D502-1C93-414F-B322-DEBD6A1C977B}"/>
    <cellStyle name="40% - 강조색5 8" xfId="7734" xr:uid="{0373225D-E704-4346-8151-F6FED863434B}"/>
    <cellStyle name="40% - 강조색6 2" xfId="7735" xr:uid="{7C2FCB78-1177-48F4-969A-AF1CAC89F10A}"/>
    <cellStyle name="40% - 강조색6 2 10" xfId="7736" xr:uid="{7724C641-BD58-42AD-842D-BAD9BC25408A}"/>
    <cellStyle name="40% - 강조색6 2 11" xfId="7737" xr:uid="{71D753CF-9361-447E-8432-D0FF9B97A0B8}"/>
    <cellStyle name="40% - 강조색6 2 12" xfId="7738" xr:uid="{64603147-8BB1-4C93-AC8E-DF40030F1EBB}"/>
    <cellStyle name="40% - 강조색6 2 2" xfId="7739" xr:uid="{930EF016-5D94-4CAC-A53A-A940D7B1B072}"/>
    <cellStyle name="40% - 강조색6 2 2 2" xfId="7740" xr:uid="{82C06F3B-A573-4734-ABD7-11E78BBBBA51}"/>
    <cellStyle name="40% - 강조색6 2 2 3" xfId="7741" xr:uid="{B88AE3E1-0D4A-456C-AC56-5BC3251ACAC1}"/>
    <cellStyle name="40% - 강조색6 2 3" xfId="7742" xr:uid="{34184188-456F-4604-A37F-BF3040FBBFD2}"/>
    <cellStyle name="40% - 강조색6 2 3 2" xfId="7743" xr:uid="{0E836118-8564-490C-8398-A6EA7A5D0152}"/>
    <cellStyle name="40% - 강조색6 2 3 3" xfId="7744" xr:uid="{86FCC127-036C-4E02-9F04-47B7D7329075}"/>
    <cellStyle name="40% - 강조색6 2 4" xfId="7745" xr:uid="{2D424DA6-095A-407A-85F9-CA26B4BDE197}"/>
    <cellStyle name="40% - 강조색6 2 4 2" xfId="7746" xr:uid="{B115F3A2-7116-4D0B-93C5-F312BA01CFDA}"/>
    <cellStyle name="40% - 강조색6 2 5" xfId="7747" xr:uid="{99225D48-B05A-43E0-8285-32A2A69D4591}"/>
    <cellStyle name="40% - 강조색6 2 5 2" xfId="7748" xr:uid="{BFCEE579-FEAB-4F99-BA0C-77B3F8D7B542}"/>
    <cellStyle name="40% - 강조색6 2 6" xfId="7749" xr:uid="{A80C3F55-DA15-419C-991B-B9122497138C}"/>
    <cellStyle name="40% - 강조색6 2 6 2" xfId="7750" xr:uid="{28912501-5FD9-438C-B681-2DE673F2429C}"/>
    <cellStyle name="40% - 강조색6 2 7" xfId="7751" xr:uid="{6DB368F0-309D-482F-AD55-351BA6B67F50}"/>
    <cellStyle name="40% - 강조색6 2 7 2" xfId="7752" xr:uid="{E9A2C97B-1D69-4E36-984F-4D256E36B606}"/>
    <cellStyle name="40% - 강조색6 2 8" xfId="7753" xr:uid="{9C351641-ECFC-40BD-A6D1-ED02E82F0905}"/>
    <cellStyle name="40% - 강조색6 2 8 2" xfId="7754" xr:uid="{61838B51-5C74-4100-A2BB-4B98BAED2947}"/>
    <cellStyle name="40% - 강조색6 2 9" xfId="7755" xr:uid="{799ABC9A-C9E8-413E-A2F4-A1C7D9F455E3}"/>
    <cellStyle name="40% - 강조색6 2 9 2" xfId="7756" xr:uid="{3DF732F5-C2A1-4BAB-A2A7-236E2276F6CE}"/>
    <cellStyle name="40% - 강조색6 3" xfId="7757" xr:uid="{FB2B9254-CE00-4199-B10F-C7EF8DB942A1}"/>
    <cellStyle name="40% - 강조색6 3 10" xfId="7758" xr:uid="{2EDC8D34-8318-4547-8ECC-92B56DDF23A4}"/>
    <cellStyle name="40% - 강조색6 3 11" xfId="7759" xr:uid="{450E5576-45D3-468B-8825-3D2BEBC31268}"/>
    <cellStyle name="40% - 강조색6 3 12" xfId="7760" xr:uid="{F34DB681-54B8-4FC2-9CFB-B0EA33D9AE38}"/>
    <cellStyle name="40% - 강조색6 3 2" xfId="7761" xr:uid="{85E9BCA7-B9FA-47D5-B58E-AB49582226D6}"/>
    <cellStyle name="40% - 강조색6 3 2 2" xfId="7762" xr:uid="{7660EFA7-4EF9-43C2-B273-8C834445CE07}"/>
    <cellStyle name="40% - 강조색6 3 3" xfId="7763" xr:uid="{75BAE5B1-D192-422B-9C34-37B828F3F77B}"/>
    <cellStyle name="40% - 강조색6 3 3 2" xfId="7764" xr:uid="{7CF9A99B-66D4-4687-84C1-E2A30548D386}"/>
    <cellStyle name="40% - 강조색6 3 4" xfId="7765" xr:uid="{55D141EC-0AB1-4535-9A2E-79544E7F8AAC}"/>
    <cellStyle name="40% - 강조색6 3 4 2" xfId="7766" xr:uid="{187E2E7F-F722-4230-96E7-DC424B42E449}"/>
    <cellStyle name="40% - 강조색6 3 5" xfId="7767" xr:uid="{7AC43194-6CF3-4BA9-8365-EAB48984B990}"/>
    <cellStyle name="40% - 강조색6 3 5 2" xfId="7768" xr:uid="{3BAE22D6-36D3-4DE8-B5E1-ECB0152C282F}"/>
    <cellStyle name="40% - 강조색6 3 6" xfId="7769" xr:uid="{CB96A3AB-E832-4B32-AE50-7864919F62F5}"/>
    <cellStyle name="40% - 강조색6 3 6 2" xfId="7770" xr:uid="{BE80F1C7-C0CE-419D-A843-F6DE92E92654}"/>
    <cellStyle name="40% - 강조색6 3 7" xfId="7771" xr:uid="{37110A37-78F5-4C27-8E20-C3F2E14FC3F4}"/>
    <cellStyle name="40% - 강조색6 3 7 2" xfId="7772" xr:uid="{1528F593-85E0-4E88-9719-6A15143315E5}"/>
    <cellStyle name="40% - 강조색6 3 8" xfId="7773" xr:uid="{797A7089-0021-48CE-A488-240B770E7C63}"/>
    <cellStyle name="40% - 강조색6 3 8 2" xfId="7774" xr:uid="{9E3DC38F-5900-41CA-916C-720FD37DCE97}"/>
    <cellStyle name="40% - 강조색6 3 9" xfId="7775" xr:uid="{662B24DC-2082-4C1E-9F54-FEF93310063E}"/>
    <cellStyle name="40% - 강조색6 3 9 2" xfId="7776" xr:uid="{E87B305D-F607-439F-8DFF-AA93D65F5D9C}"/>
    <cellStyle name="40% - 강조색6 4" xfId="7777" xr:uid="{6C5E5172-9748-44EE-92B1-D89210C0A2E4}"/>
    <cellStyle name="40% - 강조색6 4 10" xfId="7778" xr:uid="{CEBBC60D-8075-429C-997B-353A5220DE55}"/>
    <cellStyle name="40% - 강조색6 4 11" xfId="7779" xr:uid="{200B4510-73A7-45C3-9706-3C03BC76D231}"/>
    <cellStyle name="40% - 강조색6 4 2" xfId="7780" xr:uid="{67EBEABF-2254-464D-A8F2-0A1A7E6F5EB2}"/>
    <cellStyle name="40% - 강조색6 4 2 2" xfId="7781" xr:uid="{2149F873-0B1C-4979-A56F-9C07E9AE0463}"/>
    <cellStyle name="40% - 강조색6 4 3" xfId="7782" xr:uid="{AA94B7FD-5E53-40CD-8BC8-41684F1C4857}"/>
    <cellStyle name="40% - 강조색6 4 3 2" xfId="7783" xr:uid="{83CD6E80-0EBD-415B-9D42-988E6E531CFA}"/>
    <cellStyle name="40% - 강조색6 4 4" xfId="7784" xr:uid="{22429A35-E493-41F8-A149-DDD108E733C4}"/>
    <cellStyle name="40% - 강조색6 4 4 2" xfId="7785" xr:uid="{2B6C1295-B01D-43E3-BBAB-8D73718C36FE}"/>
    <cellStyle name="40% - 강조색6 4 5" xfId="7786" xr:uid="{8A932C59-6928-4327-9F7C-E3F5B942B44A}"/>
    <cellStyle name="40% - 강조색6 4 5 2" xfId="7787" xr:uid="{441E6D9F-4D5F-4259-8405-9CB0D67F036D}"/>
    <cellStyle name="40% - 강조색6 4 6" xfId="7788" xr:uid="{F0DE0CCD-AA2B-413C-A6FF-460CB671FC48}"/>
    <cellStyle name="40% - 강조색6 4 6 2" xfId="7789" xr:uid="{29B34399-00A8-432D-8611-B561BFF04583}"/>
    <cellStyle name="40% - 강조색6 4 7" xfId="7790" xr:uid="{E61407DF-629B-424A-9432-756BB6704F29}"/>
    <cellStyle name="40% - 강조색6 4 7 2" xfId="7791" xr:uid="{2055398A-3AB3-4552-8D25-973033FBA088}"/>
    <cellStyle name="40% - 강조색6 4 8" xfId="7792" xr:uid="{EFDC0820-DE21-4A39-A919-579B80679A9C}"/>
    <cellStyle name="40% - 강조색6 4 8 2" xfId="7793" xr:uid="{AC8BB14C-EE8C-479D-8A27-BE99AA1DAF7F}"/>
    <cellStyle name="40% - 강조색6 4 9" xfId="7794" xr:uid="{92F61758-3A69-47DC-A1C4-6AD0B6433AF5}"/>
    <cellStyle name="40% - 강조색6 4 9 2" xfId="7795" xr:uid="{F655DF36-B5C3-41B8-B0F9-0F986487EC93}"/>
    <cellStyle name="40% - 강조색6 5" xfId="7796" xr:uid="{2D375EA1-EF2E-4621-AE4D-195AFF5AD6AB}"/>
    <cellStyle name="40% - 강조색6 5 10" xfId="7797" xr:uid="{7B7E5801-73EB-49FC-8C63-C61B6E803EDC}"/>
    <cellStyle name="40% - 강조색6 5 11" xfId="7798" xr:uid="{64326C9D-E960-4188-AB49-C4874B693FA0}"/>
    <cellStyle name="40% - 강조색6 5 2" xfId="7799" xr:uid="{802DEFCC-26E9-4C6A-A828-177051CFC452}"/>
    <cellStyle name="40% - 강조색6 5 2 2" xfId="7800" xr:uid="{6D0E7778-845B-4529-9318-8830BF0A5294}"/>
    <cellStyle name="40% - 강조색6 5 3" xfId="7801" xr:uid="{FAF17ABD-4374-4FDB-86D5-CA7C044F231A}"/>
    <cellStyle name="40% - 강조색6 5 3 2" xfId="7802" xr:uid="{28EDE211-001A-4808-A79B-0D380B48CBFF}"/>
    <cellStyle name="40% - 강조색6 5 4" xfId="7803" xr:uid="{1BCFAFB9-C8AF-4BA5-A0AF-2E4A10E7D31D}"/>
    <cellStyle name="40% - 강조색6 5 4 2" xfId="7804" xr:uid="{E54E05AB-8C57-49A8-A898-CDB5B41E8C8D}"/>
    <cellStyle name="40% - 강조색6 5 5" xfId="7805" xr:uid="{FB80EE91-AB10-4697-B0DC-26F3744277E7}"/>
    <cellStyle name="40% - 강조색6 5 5 2" xfId="7806" xr:uid="{EFE8C5EB-6B2E-4E6B-AC31-E46D65EB20B0}"/>
    <cellStyle name="40% - 강조색6 5 6" xfId="7807" xr:uid="{D48F0882-7BA4-4FBF-985A-4B93D1591EFD}"/>
    <cellStyle name="40% - 강조색6 5 6 2" xfId="7808" xr:uid="{99CA43D2-EADF-48F7-9E13-7CEE20457793}"/>
    <cellStyle name="40% - 강조색6 5 7" xfId="7809" xr:uid="{B32ABC55-32E9-4286-9094-CF1892BC69D2}"/>
    <cellStyle name="40% - 강조색6 5 7 2" xfId="7810" xr:uid="{F2DE60A2-2549-4923-9ABE-4E4222A19A95}"/>
    <cellStyle name="40% - 강조색6 5 8" xfId="7811" xr:uid="{0226D723-9F2B-4CA0-833D-97DAE4D11D15}"/>
    <cellStyle name="40% - 강조색6 5 8 2" xfId="7812" xr:uid="{29E38A11-7EF2-4601-9573-403E9B1980CC}"/>
    <cellStyle name="40% - 강조색6 5 9" xfId="7813" xr:uid="{A28068DB-972E-4785-9B01-6529FAD59D97}"/>
    <cellStyle name="40% - 강조색6 5 9 2" xfId="7814" xr:uid="{76359330-01BC-4715-B1D6-DD80AFEC1D48}"/>
    <cellStyle name="40% - 강조색6 6" xfId="7815" xr:uid="{00463DCB-5EAA-4187-BA03-251B4DE81ACB}"/>
    <cellStyle name="40% - 강조색6 6 10" xfId="7816" xr:uid="{39277A15-633D-4896-B7B3-55AB3BC10EA3}"/>
    <cellStyle name="40% - 강조색6 6 11" xfId="7817" xr:uid="{13B06F53-90D3-4877-9175-7479D210729C}"/>
    <cellStyle name="40% - 강조색6 6 2" xfId="7818" xr:uid="{679FD5FE-D896-447F-9FD0-AC4BDDACEE90}"/>
    <cellStyle name="40% - 강조색6 6 2 2" xfId="7819" xr:uid="{F06E11DB-B749-4928-955E-B8CACAFDEE67}"/>
    <cellStyle name="40% - 강조색6 6 3" xfId="7820" xr:uid="{B092F52C-DDFD-42EA-A3D8-0EE693D4AC78}"/>
    <cellStyle name="40% - 강조색6 6 3 2" xfId="7821" xr:uid="{32CCDF1D-9806-471F-9CDD-E61B836EF544}"/>
    <cellStyle name="40% - 강조색6 6 4" xfId="7822" xr:uid="{7133BA6A-8F4D-4D60-80C6-6907DA64B7AC}"/>
    <cellStyle name="40% - 강조색6 6 4 2" xfId="7823" xr:uid="{11BF1030-E017-44BE-8E7E-5C2ADF1EBCC1}"/>
    <cellStyle name="40% - 강조색6 6 5" xfId="7824" xr:uid="{599118EA-1517-4508-84C5-1EF607E673A7}"/>
    <cellStyle name="40% - 강조색6 6 5 2" xfId="7825" xr:uid="{158BC166-371C-40E8-A953-A222E59D53BE}"/>
    <cellStyle name="40% - 강조색6 6 6" xfId="7826" xr:uid="{2AD944C4-DF34-4961-B0CC-A93FDB182748}"/>
    <cellStyle name="40% - 강조색6 6 6 2" xfId="7827" xr:uid="{ABADF572-F083-4E08-90E0-64110B72F675}"/>
    <cellStyle name="40% - 강조색6 6 7" xfId="7828" xr:uid="{C1B1F5B9-1998-463B-B4FB-DB2050EFE42D}"/>
    <cellStyle name="40% - 강조색6 6 7 2" xfId="7829" xr:uid="{9D6D7F63-B2CA-48F0-803C-5CF93DC5A08A}"/>
    <cellStyle name="40% - 강조색6 6 8" xfId="7830" xr:uid="{0E3A1D97-79D1-4119-B978-12DEC1C04E2F}"/>
    <cellStyle name="40% - 강조색6 6 8 2" xfId="7831" xr:uid="{B7E04501-B1F2-4BAE-A849-1F9F5A4F4BD7}"/>
    <cellStyle name="40% - 강조색6 6 9" xfId="7832" xr:uid="{D72BB7BB-810F-4443-A1FD-06C78483BBB8}"/>
    <cellStyle name="40% - 강조색6 6 9 2" xfId="7833" xr:uid="{29BBD0E1-E3A1-4157-9B9F-15028F1F6B7E}"/>
    <cellStyle name="40% - 강조색6 7" xfId="7834" xr:uid="{60B99BA4-3A56-457B-8DED-9963DAC132B8}"/>
    <cellStyle name="40% - 강조색6 8" xfId="7835" xr:uid="{93EF1A27-725B-4D3D-88DF-87B4FF0D1BC3}"/>
    <cellStyle name="60" xfId="7836" xr:uid="{E846FDB8-7865-46C3-9B72-002E99E211BC}"/>
    <cellStyle name="60 2" xfId="7837" xr:uid="{14E7E9A8-D5F9-4A25-8826-85EF21311C37}"/>
    <cellStyle name="60 3" xfId="7838" xr:uid="{38EF0F4F-B385-452D-9E38-FED34A81F370}"/>
    <cellStyle name="60% - Accent1" xfId="7839" xr:uid="{7869E01F-9691-4F62-90E0-F4285A561341}"/>
    <cellStyle name="60% - Accent2" xfId="7840" xr:uid="{B9A0FD0E-F851-426E-BBE9-24D7DCAA890F}"/>
    <cellStyle name="60% - Accent3" xfId="7841" xr:uid="{C68A70A7-370C-4E2E-9B2E-7015DD24A0AC}"/>
    <cellStyle name="60% - Accent4" xfId="7842" xr:uid="{F6151E2C-11F7-4CC2-92EC-A9B7CADCFC43}"/>
    <cellStyle name="60% - Accent5" xfId="7843" xr:uid="{E070B5FE-1667-4150-936D-068A56D363B7}"/>
    <cellStyle name="60% - Accent6" xfId="7844" xr:uid="{FEF7DE95-586A-447E-AD4F-BEBAFCD3292C}"/>
    <cellStyle name="60% - 강조색1 2" xfId="7845" xr:uid="{F868BF7B-39B3-4F92-8EBD-919AFAD36BE1}"/>
    <cellStyle name="60% - 강조색1 2 10" xfId="7846" xr:uid="{213C0116-D861-4AE9-BDC4-ACBA66BF3CCC}"/>
    <cellStyle name="60% - 강조색1 2 11" xfId="7847" xr:uid="{0EB6F62D-FAA3-4276-B327-A3D58A066C9C}"/>
    <cellStyle name="60% - 강조색1 2 12" xfId="7848" xr:uid="{4E5B6A18-ACC3-4B32-972C-C39C60DB2DC4}"/>
    <cellStyle name="60% - 강조색1 2 2" xfId="7849" xr:uid="{369A6670-66D7-43EB-909C-C8F8A6E12FFA}"/>
    <cellStyle name="60% - 강조색1 2 2 2" xfId="7850" xr:uid="{7024071A-1451-4376-8461-99D31D32D968}"/>
    <cellStyle name="60% - 강조색1 2 2 3" xfId="7851" xr:uid="{1CC7F3B8-CF16-4B74-A680-ED009AFA8164}"/>
    <cellStyle name="60% - 강조색1 2 3" xfId="7852" xr:uid="{0B26D647-2496-4F53-9BC4-4D413E168BE5}"/>
    <cellStyle name="60% - 강조색1 2 3 2" xfId="7853" xr:uid="{F0C94EAB-109E-4599-AEA3-2CC62B7EA99D}"/>
    <cellStyle name="60% - 강조색1 2 3 3" xfId="7854" xr:uid="{01DC5911-0AD7-4F79-8F62-62959E5AB924}"/>
    <cellStyle name="60% - 강조색1 2 4" xfId="7855" xr:uid="{373A279E-06FC-4E88-A1D1-FA2E682A39E2}"/>
    <cellStyle name="60% - 강조색1 2 4 2" xfId="7856" xr:uid="{9D8818EE-7C6F-44AE-9302-315B38F8BB5D}"/>
    <cellStyle name="60% - 강조색1 2 5" xfId="7857" xr:uid="{F385FD50-8178-42B8-86F4-B856B203399E}"/>
    <cellStyle name="60% - 강조색1 2 5 2" xfId="7858" xr:uid="{BF071F3E-2FA2-4728-BA2B-7F5699B0D4BF}"/>
    <cellStyle name="60% - 강조색1 2 6" xfId="7859" xr:uid="{8559265B-F532-4491-B14E-4382C9CDA265}"/>
    <cellStyle name="60% - 강조색1 2 6 2" xfId="7860" xr:uid="{2FD5491C-C561-4CCB-AB82-E4BE0121A72E}"/>
    <cellStyle name="60% - 강조색1 2 7" xfId="7861" xr:uid="{3492D999-A914-41F9-B208-17CF1A1F7947}"/>
    <cellStyle name="60% - 강조색1 2 7 2" xfId="7862" xr:uid="{AACB1D53-343E-49E8-AF0C-2D91E64EF5AB}"/>
    <cellStyle name="60% - 강조색1 2 8" xfId="7863" xr:uid="{A64BC8D1-DDD6-43EA-A9D5-E5BBDDD412B5}"/>
    <cellStyle name="60% - 강조색1 2 8 2" xfId="7864" xr:uid="{CAF77D49-66DE-4AD7-B56F-E91224628596}"/>
    <cellStyle name="60% - 강조색1 2 9" xfId="7865" xr:uid="{C578AF13-FB83-4DE8-A17F-55A7E7D11563}"/>
    <cellStyle name="60% - 강조색1 2 9 2" xfId="7866" xr:uid="{294C4871-7015-438C-BDD9-858F4A05ECC9}"/>
    <cellStyle name="60% - 강조색1 3" xfId="7867" xr:uid="{C0BC8C02-35B5-428E-AF9D-58CA1123E09C}"/>
    <cellStyle name="60% - 강조색1 3 10" xfId="7868" xr:uid="{882BC845-4E65-4DDC-9E3B-5F12C7C74C9D}"/>
    <cellStyle name="60% - 강조색1 3 11" xfId="7869" xr:uid="{C6BF0DE5-9C17-4DAB-ACDB-476C42821B22}"/>
    <cellStyle name="60% - 강조색1 3 2" xfId="7870" xr:uid="{E06066FB-8BCC-4E2A-AC0C-5D9D63829CC2}"/>
    <cellStyle name="60% - 강조색1 3 2 2" xfId="7871" xr:uid="{31625820-3527-4730-BE1D-0C98AFE8BC88}"/>
    <cellStyle name="60% - 강조색1 3 3" xfId="7872" xr:uid="{A76EF5DA-539B-4D12-A367-64409B71B605}"/>
    <cellStyle name="60% - 강조색1 3 3 2" xfId="7873" xr:uid="{95ACFD50-C810-4872-AA68-2B0E7EE28F13}"/>
    <cellStyle name="60% - 강조색1 3 4" xfId="7874" xr:uid="{4EEBAC4F-2429-4DC9-A937-A2EF8202DF54}"/>
    <cellStyle name="60% - 강조색1 3 4 2" xfId="7875" xr:uid="{269717BC-48F1-4E96-8CCF-0FC9B54D9DE5}"/>
    <cellStyle name="60% - 강조색1 3 5" xfId="7876" xr:uid="{85E497DD-E417-4FF9-BF35-F7A82C6F6A3C}"/>
    <cellStyle name="60% - 강조색1 3 5 2" xfId="7877" xr:uid="{8776AD5F-83CE-4A25-A668-7900246380F2}"/>
    <cellStyle name="60% - 강조색1 3 6" xfId="7878" xr:uid="{410B0A90-F295-427A-BB5C-2652955F0574}"/>
    <cellStyle name="60% - 강조색1 3 6 2" xfId="7879" xr:uid="{F295D573-3579-416E-8844-166CFDD7B188}"/>
    <cellStyle name="60% - 강조색1 3 7" xfId="7880" xr:uid="{62C28D1F-562B-48D9-BF0C-713E54CB1FA7}"/>
    <cellStyle name="60% - 강조색1 3 7 2" xfId="7881" xr:uid="{84942797-E3CE-41C9-8EC3-1F8C6079D654}"/>
    <cellStyle name="60% - 강조색1 3 8" xfId="7882" xr:uid="{2C95A5E7-248F-435A-8A6F-26ADB28C4FC2}"/>
    <cellStyle name="60% - 강조색1 3 8 2" xfId="7883" xr:uid="{8E7579CD-5146-456D-8081-3F938E2895FB}"/>
    <cellStyle name="60% - 강조색1 3 9" xfId="7884" xr:uid="{9D0067F0-AAEC-4206-AADE-5D0C22E711DB}"/>
    <cellStyle name="60% - 강조색1 3 9 2" xfId="7885" xr:uid="{1250E21F-3A16-404B-8968-AACCED82F038}"/>
    <cellStyle name="60% - 강조색1 4" xfId="7886" xr:uid="{52F6F05C-0EA8-47B1-B20F-16F52D843EC1}"/>
    <cellStyle name="60% - 강조색1 4 10" xfId="7887" xr:uid="{67214488-A520-4CDD-9A82-0A73361B1A9E}"/>
    <cellStyle name="60% - 강조색1 4 11" xfId="7888" xr:uid="{8B19174F-A46D-4F03-A683-652908B42C13}"/>
    <cellStyle name="60% - 강조색1 4 2" xfId="7889" xr:uid="{06F36778-0F37-4D99-AE1C-F96C93AB7A97}"/>
    <cellStyle name="60% - 강조색1 4 2 2" xfId="7890" xr:uid="{DCD4EECE-327C-48FF-B611-233C5912A665}"/>
    <cellStyle name="60% - 강조색1 4 3" xfId="7891" xr:uid="{A79D5CB0-A66E-4991-A59D-AEDDD92D3E31}"/>
    <cellStyle name="60% - 강조색1 4 3 2" xfId="7892" xr:uid="{770500A1-2900-4C7D-A992-4AF2613CEC27}"/>
    <cellStyle name="60% - 강조색1 4 4" xfId="7893" xr:uid="{5B821526-B9EA-4769-8223-2FAC0C908C45}"/>
    <cellStyle name="60% - 강조색1 4 4 2" xfId="7894" xr:uid="{9B68A0BE-6AB6-4803-8731-002BC3522CF4}"/>
    <cellStyle name="60% - 강조색1 4 5" xfId="7895" xr:uid="{19AB57B5-7670-4B88-95C4-546FFD3E1513}"/>
    <cellStyle name="60% - 강조색1 4 5 2" xfId="7896" xr:uid="{1F680F6C-6B52-45A3-8D11-39C8BAC3990B}"/>
    <cellStyle name="60% - 강조색1 4 6" xfId="7897" xr:uid="{8FED849C-97FA-4942-9CB3-D5885F2AD48D}"/>
    <cellStyle name="60% - 강조색1 4 6 2" xfId="7898" xr:uid="{8133FE78-F7CE-473D-A74E-665E6E9F145E}"/>
    <cellStyle name="60% - 강조색1 4 7" xfId="7899" xr:uid="{5E3F904F-AC63-4B76-A083-7838E4C9369C}"/>
    <cellStyle name="60% - 강조색1 4 7 2" xfId="7900" xr:uid="{B7D8B4CA-F4CC-420F-B66C-577BD7B352A2}"/>
    <cellStyle name="60% - 강조색1 4 8" xfId="7901" xr:uid="{D3CF6AC0-17D3-4479-968B-56C6DE41F0A5}"/>
    <cellStyle name="60% - 강조색1 4 8 2" xfId="7902" xr:uid="{E5920BD3-1888-447E-AE20-DDE0F90613EB}"/>
    <cellStyle name="60% - 강조색1 4 9" xfId="7903" xr:uid="{2DD43E66-A077-4ECD-9652-A4A1DE5BC880}"/>
    <cellStyle name="60% - 강조색1 4 9 2" xfId="7904" xr:uid="{052CC18D-96A9-46EA-B431-823F6AFD3B29}"/>
    <cellStyle name="60% - 강조색1 5" xfId="7905" xr:uid="{5919D101-2500-4463-9336-BB7EA9C82AD5}"/>
    <cellStyle name="60% - 강조색1 5 10" xfId="7906" xr:uid="{A2F4A4CC-CB1C-4959-B710-26A23C2CB4DA}"/>
    <cellStyle name="60% - 강조색1 5 11" xfId="7907" xr:uid="{58279BDA-A605-4EEE-953B-9DCA58DC5A43}"/>
    <cellStyle name="60% - 강조색1 5 2" xfId="7908" xr:uid="{430086D6-52CA-4A45-AA56-4767A469662D}"/>
    <cellStyle name="60% - 강조색1 5 2 2" xfId="7909" xr:uid="{C5CC0362-AD1F-444A-9909-F40380DCF143}"/>
    <cellStyle name="60% - 강조색1 5 3" xfId="7910" xr:uid="{BE5C2D38-E424-4A1E-8B09-DA9E0B9B2820}"/>
    <cellStyle name="60% - 강조색1 5 3 2" xfId="7911" xr:uid="{3211F450-237F-4789-AAEA-3582B61111D1}"/>
    <cellStyle name="60% - 강조색1 5 4" xfId="7912" xr:uid="{25341C57-270C-4D82-B940-472BD8797303}"/>
    <cellStyle name="60% - 강조색1 5 4 2" xfId="7913" xr:uid="{B2034A25-8ECF-4B76-AE17-D96ADA1CA1A7}"/>
    <cellStyle name="60% - 강조색1 5 5" xfId="7914" xr:uid="{55B02C2A-55F4-4519-A538-6362481655DE}"/>
    <cellStyle name="60% - 강조색1 5 5 2" xfId="7915" xr:uid="{4B82D6EB-1B90-40AD-B897-944379BB4F2C}"/>
    <cellStyle name="60% - 강조색1 5 6" xfId="7916" xr:uid="{F95D17BE-F740-4C1D-98D8-F0219E1CBF4C}"/>
    <cellStyle name="60% - 강조색1 5 6 2" xfId="7917" xr:uid="{1B35252D-8ADE-423A-8D04-11E4FE7FB52A}"/>
    <cellStyle name="60% - 강조색1 5 7" xfId="7918" xr:uid="{56329969-7394-4904-BE0F-F146DFCFC731}"/>
    <cellStyle name="60% - 강조색1 5 7 2" xfId="7919" xr:uid="{9E0450F4-117D-4B59-A668-9DFBF613C86F}"/>
    <cellStyle name="60% - 강조색1 5 8" xfId="7920" xr:uid="{4375BF9C-5F52-42DC-AF0A-FF79A9F42726}"/>
    <cellStyle name="60% - 강조색1 5 8 2" xfId="7921" xr:uid="{AEF4132C-B89C-49AF-B4AD-166E3BDF41DF}"/>
    <cellStyle name="60% - 강조색1 5 9" xfId="7922" xr:uid="{A91360C7-D460-4699-8F16-B241EDA5E2C6}"/>
    <cellStyle name="60% - 강조색1 5 9 2" xfId="7923" xr:uid="{5FB5295C-DC91-413F-91D3-93E2A0C2DF55}"/>
    <cellStyle name="60% - 강조색1 6" xfId="7924" xr:uid="{5DD2AC16-5A74-47BA-B0A4-728CDDC71FE1}"/>
    <cellStyle name="60% - 강조색1 6 10" xfId="7925" xr:uid="{A9E93308-5787-4B8E-BA7B-B5D30C288DC1}"/>
    <cellStyle name="60% - 강조색1 6 11" xfId="7926" xr:uid="{D1AA99BB-37B5-4207-884C-BCA86ABF01A1}"/>
    <cellStyle name="60% - 강조색1 6 2" xfId="7927" xr:uid="{90CE471E-8BFE-4702-B572-54E977215CCA}"/>
    <cellStyle name="60% - 강조색1 6 2 2" xfId="7928" xr:uid="{80F2A16C-D23D-4D85-BD8A-AED37AAC155F}"/>
    <cellStyle name="60% - 강조색1 6 3" xfId="7929" xr:uid="{18CB409C-8638-45EC-8919-103CAC86031B}"/>
    <cellStyle name="60% - 강조색1 6 3 2" xfId="7930" xr:uid="{F1EEF526-5597-49C6-8074-30A70F763E33}"/>
    <cellStyle name="60% - 강조색1 6 4" xfId="7931" xr:uid="{34472323-379A-4D65-ABFD-34C495E1A86B}"/>
    <cellStyle name="60% - 강조색1 6 4 2" xfId="7932" xr:uid="{B06D7A61-FB59-4102-853F-B8717D1D11B3}"/>
    <cellStyle name="60% - 강조색1 6 5" xfId="7933" xr:uid="{C83FF726-77F1-439B-A1E9-46D2D9E9530F}"/>
    <cellStyle name="60% - 강조색1 6 5 2" xfId="7934" xr:uid="{B74B221D-3069-42E8-8CA9-4A08576252E5}"/>
    <cellStyle name="60% - 강조색1 6 6" xfId="7935" xr:uid="{D2239EA9-6F96-498A-A1AF-2A1556E7F38B}"/>
    <cellStyle name="60% - 강조색1 6 6 2" xfId="7936" xr:uid="{9284590E-FBEF-4933-9ABF-5B67754C0A0F}"/>
    <cellStyle name="60% - 강조색1 6 7" xfId="7937" xr:uid="{97B39EFF-4984-4640-BB7D-C4E2ADACFA72}"/>
    <cellStyle name="60% - 강조색1 6 7 2" xfId="7938" xr:uid="{BE2F3DCE-E20B-4BAB-90F7-1634DE747E74}"/>
    <cellStyle name="60% - 강조색1 6 8" xfId="7939" xr:uid="{6164D8F8-4D5A-4980-A6A8-A3E721D0757D}"/>
    <cellStyle name="60% - 강조색1 6 8 2" xfId="7940" xr:uid="{1A91EAD9-CC1E-4CC1-9CC0-14E3FBD5FD5E}"/>
    <cellStyle name="60% - 강조색1 6 9" xfId="7941" xr:uid="{6327F043-7807-4FB7-88F3-D86A2F0AE3BA}"/>
    <cellStyle name="60% - 강조색1 6 9 2" xfId="7942" xr:uid="{E4F38049-9081-4EB3-9188-86BE88940353}"/>
    <cellStyle name="60% - 강조색1 7" xfId="7943" xr:uid="{A30BFED6-0680-49DE-827A-CCA37920C25B}"/>
    <cellStyle name="60% - 강조색1 8" xfId="7944" xr:uid="{A5C38220-34B2-487D-94DB-2940AB33F650}"/>
    <cellStyle name="60% - 강조색2 2" xfId="7945" xr:uid="{D9812663-6921-4EE6-B1EA-9690E773E581}"/>
    <cellStyle name="60% - 강조색2 2 10" xfId="7946" xr:uid="{BE38E80B-2FDA-47F7-A3FE-58ABA86F3727}"/>
    <cellStyle name="60% - 강조색2 2 11" xfId="7947" xr:uid="{489C10D0-C01C-492F-B94D-67703031CB97}"/>
    <cellStyle name="60% - 강조색2 2 2" xfId="7948" xr:uid="{F4438BE5-F8DC-4E74-8A31-9A9E38CD3410}"/>
    <cellStyle name="60% - 강조색2 2 2 2" xfId="7949" xr:uid="{B8070F49-E480-4E1F-B80A-2249C9FBE5A6}"/>
    <cellStyle name="60% - 강조색2 2 3" xfId="7950" xr:uid="{AF17BEE6-DA5C-458C-B9E9-BD99C4E0366E}"/>
    <cellStyle name="60% - 강조색2 2 3 2" xfId="7951" xr:uid="{69BE1281-1479-42C3-98EC-B25D6CBAC321}"/>
    <cellStyle name="60% - 강조색2 2 4" xfId="7952" xr:uid="{E57B9ECB-1EC2-42A5-A7D7-5BB1DBEEA160}"/>
    <cellStyle name="60% - 강조색2 2 4 2" xfId="7953" xr:uid="{834FA379-A592-49CE-8F5F-2D24C9AEA67E}"/>
    <cellStyle name="60% - 강조색2 2 5" xfId="7954" xr:uid="{378CD5E0-F404-4520-B1ED-E479CF9F994D}"/>
    <cellStyle name="60% - 강조색2 2 5 2" xfId="7955" xr:uid="{79499DC5-68F4-44A2-B2EC-87D2414DAA26}"/>
    <cellStyle name="60% - 강조색2 2 6" xfId="7956" xr:uid="{086A5D55-9C2A-45DF-963C-6DB2EDBA7A0E}"/>
    <cellStyle name="60% - 강조색2 2 6 2" xfId="7957" xr:uid="{B1E77EC9-0C86-4830-891C-42984A7795B2}"/>
    <cellStyle name="60% - 강조색2 2 7" xfId="7958" xr:uid="{742F34A8-7796-4672-8942-29EA7ECAB237}"/>
    <cellStyle name="60% - 강조색2 2 7 2" xfId="7959" xr:uid="{D5885453-9A6B-4091-842B-4C46E7DE16DC}"/>
    <cellStyle name="60% - 강조색2 2 8" xfId="7960" xr:uid="{699605CB-E537-4EF0-98F5-A98627900764}"/>
    <cellStyle name="60% - 강조색2 2 8 2" xfId="7961" xr:uid="{9267D4FC-108E-4A09-8AD2-A8DAB92C81F4}"/>
    <cellStyle name="60% - 강조색2 2 9" xfId="7962" xr:uid="{3E2FB269-0DED-4B4F-B4EA-C8D4150FE3FA}"/>
    <cellStyle name="60% - 강조색2 2 9 2" xfId="7963" xr:uid="{FBF8B1FB-EEBF-4C1C-9CCF-C7D5458B821F}"/>
    <cellStyle name="60% - 강조색2 3" xfId="7964" xr:uid="{598D1594-B6E6-4357-A30F-F266675EC28B}"/>
    <cellStyle name="60% - 강조색2 3 10" xfId="7965" xr:uid="{192AA50B-F2F6-4E83-9936-BE523DE2EF7E}"/>
    <cellStyle name="60% - 강조색2 3 11" xfId="7966" xr:uid="{EA85AACD-324D-4CA0-850F-ED70D1D78EBE}"/>
    <cellStyle name="60% - 강조색2 3 2" xfId="7967" xr:uid="{73765450-FE18-4036-8D07-5DE75558B435}"/>
    <cellStyle name="60% - 강조색2 3 2 2" xfId="7968" xr:uid="{BE3187AB-BB9C-4CF2-8AA2-FE0FC8580899}"/>
    <cellStyle name="60% - 강조색2 3 3" xfId="7969" xr:uid="{FC401843-D495-45F1-89EB-A17D74A10D87}"/>
    <cellStyle name="60% - 강조색2 3 3 2" xfId="7970" xr:uid="{FD30130E-8507-4FB8-AEA2-2274BEBD4E59}"/>
    <cellStyle name="60% - 강조색2 3 4" xfId="7971" xr:uid="{4953D38C-379B-49F6-9DCD-218EBEFEB486}"/>
    <cellStyle name="60% - 강조색2 3 4 2" xfId="7972" xr:uid="{8D879A46-BD60-4947-AB4C-E8D94FF92E2F}"/>
    <cellStyle name="60% - 강조색2 3 5" xfId="7973" xr:uid="{245889CA-62A3-4694-A7F0-D7B3491FD8A4}"/>
    <cellStyle name="60% - 강조색2 3 5 2" xfId="7974" xr:uid="{003062BE-5A9A-48B1-B102-EB618E3383A0}"/>
    <cellStyle name="60% - 강조색2 3 6" xfId="7975" xr:uid="{3C5E39CD-E728-41EE-B77C-003299F2BBBF}"/>
    <cellStyle name="60% - 강조색2 3 6 2" xfId="7976" xr:uid="{B9C37FB5-FC70-4C59-8CA0-91899666E71F}"/>
    <cellStyle name="60% - 강조색2 3 7" xfId="7977" xr:uid="{BBC17E08-E6B8-4FD8-9132-1D0631594C79}"/>
    <cellStyle name="60% - 강조색2 3 7 2" xfId="7978" xr:uid="{0980CACC-14BF-4F21-928B-6900ECB883E0}"/>
    <cellStyle name="60% - 강조색2 3 8" xfId="7979" xr:uid="{83E40A26-E9D8-48D4-929D-ADDD75113BAA}"/>
    <cellStyle name="60% - 강조색2 3 8 2" xfId="7980" xr:uid="{67B80C72-2758-4CC0-A0BA-A3EBFBDB3026}"/>
    <cellStyle name="60% - 강조색2 3 9" xfId="7981" xr:uid="{474A35AE-2233-4A2A-B462-EB12F2E213F1}"/>
    <cellStyle name="60% - 강조색2 3 9 2" xfId="7982" xr:uid="{8DB579F2-E8D0-4E44-859B-8903491B3A67}"/>
    <cellStyle name="60% - 강조색2 4" xfId="7983" xr:uid="{52C1BEB0-3FE7-4E26-804D-B3BB30888FDC}"/>
    <cellStyle name="60% - 강조색2 4 10" xfId="7984" xr:uid="{63508863-EF46-45E1-BA18-3B5A2B4E0990}"/>
    <cellStyle name="60% - 강조색2 4 11" xfId="7985" xr:uid="{59545EAB-28A9-49F9-AD92-0B21E9DC0090}"/>
    <cellStyle name="60% - 강조색2 4 2" xfId="7986" xr:uid="{48BE15F8-22C0-4F43-8A76-678634778CE7}"/>
    <cellStyle name="60% - 강조색2 4 2 2" xfId="7987" xr:uid="{A403B5AD-00AB-48EF-B353-3B0514EB995B}"/>
    <cellStyle name="60% - 강조색2 4 3" xfId="7988" xr:uid="{DF3F7061-0BFE-485A-8E28-741AB09729A7}"/>
    <cellStyle name="60% - 강조색2 4 3 2" xfId="7989" xr:uid="{64FD38AF-26B3-4638-951E-3F1C8B54E4AA}"/>
    <cellStyle name="60% - 강조색2 4 4" xfId="7990" xr:uid="{A0D20665-F1DD-4F76-9020-8725D46814E6}"/>
    <cellStyle name="60% - 강조색2 4 4 2" xfId="7991" xr:uid="{FEFCB663-98B3-4737-8F38-379B178905EB}"/>
    <cellStyle name="60% - 강조색2 4 5" xfId="7992" xr:uid="{C5E6FC61-E411-466D-BCAA-8286191D1D06}"/>
    <cellStyle name="60% - 강조색2 4 5 2" xfId="7993" xr:uid="{E993B513-C09E-4963-9748-AB10D0F1E630}"/>
    <cellStyle name="60% - 강조색2 4 6" xfId="7994" xr:uid="{4323E07C-1E5D-4379-A7BA-4A7A1F8D202B}"/>
    <cellStyle name="60% - 강조색2 4 6 2" xfId="7995" xr:uid="{3C29E654-E0D7-4803-A267-2222EBF41406}"/>
    <cellStyle name="60% - 강조색2 4 7" xfId="7996" xr:uid="{9C605295-C7A4-41FB-AA14-7D962691F219}"/>
    <cellStyle name="60% - 강조색2 4 7 2" xfId="7997" xr:uid="{CA80B5A9-5E55-4CE9-96F8-59DFC320E5FD}"/>
    <cellStyle name="60% - 강조색2 4 8" xfId="7998" xr:uid="{13621190-F023-4051-A498-C1FF15BE9460}"/>
    <cellStyle name="60% - 강조색2 4 8 2" xfId="7999" xr:uid="{F072FDE8-596F-4D33-89A4-0EE3963443E5}"/>
    <cellStyle name="60% - 강조색2 4 9" xfId="8000" xr:uid="{6F6587EC-8C84-4676-BFF8-27333CDF6078}"/>
    <cellStyle name="60% - 강조색2 4 9 2" xfId="8001" xr:uid="{3554DD71-8350-4E1D-A4A3-1A68E8C33871}"/>
    <cellStyle name="60% - 강조색2 5" xfId="8002" xr:uid="{A7455F7E-1707-4580-AF2A-C5987DC477F6}"/>
    <cellStyle name="60% - 강조색2 5 10" xfId="8003" xr:uid="{5C0C506B-35BC-453A-B53E-40C2295ECD45}"/>
    <cellStyle name="60% - 강조색2 5 11" xfId="8004" xr:uid="{38144B80-8170-4884-BDBF-2D5372FB4309}"/>
    <cellStyle name="60% - 강조색2 5 2" xfId="8005" xr:uid="{C85A3DE4-03B7-4760-88E9-2ADF303B3427}"/>
    <cellStyle name="60% - 강조색2 5 2 2" xfId="8006" xr:uid="{264BCB10-9B03-4156-9732-E336913531C5}"/>
    <cellStyle name="60% - 강조색2 5 3" xfId="8007" xr:uid="{A4E5554C-86C2-402E-8482-20F5AE072DD0}"/>
    <cellStyle name="60% - 강조색2 5 3 2" xfId="8008" xr:uid="{6D3B2E3B-62BD-468B-AFA3-D21083274E9D}"/>
    <cellStyle name="60% - 강조색2 5 4" xfId="8009" xr:uid="{22183411-0062-41C0-B1DF-4EFF15283A84}"/>
    <cellStyle name="60% - 강조색2 5 4 2" xfId="8010" xr:uid="{B3505486-2E0C-406A-A303-25225171369B}"/>
    <cellStyle name="60% - 강조색2 5 5" xfId="8011" xr:uid="{2CE2C1B8-4C9D-45DB-9EF8-4727054921F0}"/>
    <cellStyle name="60% - 강조색2 5 5 2" xfId="8012" xr:uid="{B1BF173F-E2BF-464C-AEE7-3FE7A08427F1}"/>
    <cellStyle name="60% - 강조색2 5 6" xfId="8013" xr:uid="{736B0279-B946-445D-B99E-1693F6D9895F}"/>
    <cellStyle name="60% - 강조색2 5 6 2" xfId="8014" xr:uid="{A86066F5-0481-48AA-9A38-F34875A94D90}"/>
    <cellStyle name="60% - 강조색2 5 7" xfId="8015" xr:uid="{A0285A9E-6E27-48ED-ABDD-EB282A1E9938}"/>
    <cellStyle name="60% - 강조색2 5 7 2" xfId="8016" xr:uid="{E44F9947-E536-4259-987C-F069CFDC0FBE}"/>
    <cellStyle name="60% - 강조색2 5 8" xfId="8017" xr:uid="{F0C278C2-8D01-44F3-91CB-F0545ECF3826}"/>
    <cellStyle name="60% - 강조색2 5 8 2" xfId="8018" xr:uid="{B9F1B6C4-17A8-41C1-BE87-CCCC591267F9}"/>
    <cellStyle name="60% - 강조색2 5 9" xfId="8019" xr:uid="{4149CA20-6E4A-4130-A83C-388F1FB29589}"/>
    <cellStyle name="60% - 강조색2 5 9 2" xfId="8020" xr:uid="{3552FC57-04D4-4D90-BFF7-572D71902CDB}"/>
    <cellStyle name="60% - 강조색2 6" xfId="8021" xr:uid="{5796A11C-B1E8-4C66-BF76-97E50904EEFE}"/>
    <cellStyle name="60% - 강조색2 6 10" xfId="8022" xr:uid="{5B8614BF-F4F3-4295-ACEA-A9E3D2126CEB}"/>
    <cellStyle name="60% - 강조색2 6 11" xfId="8023" xr:uid="{6B3C12E3-27A0-44C4-90D6-EE8A8E042D0B}"/>
    <cellStyle name="60% - 강조색2 6 2" xfId="8024" xr:uid="{FC235AB5-8873-4073-99D8-EF37E55D1E60}"/>
    <cellStyle name="60% - 강조색2 6 2 2" xfId="8025" xr:uid="{3BDDC7B6-5A3D-44FC-96AC-24EB3B5DFE84}"/>
    <cellStyle name="60% - 강조색2 6 3" xfId="8026" xr:uid="{3AD2BA5D-1920-4A12-9E71-BCCC46F8CA58}"/>
    <cellStyle name="60% - 강조색2 6 3 2" xfId="8027" xr:uid="{95FE3810-3288-4EDD-8003-E64DC5CDEADD}"/>
    <cellStyle name="60% - 강조색2 6 4" xfId="8028" xr:uid="{19353F75-EDBC-4874-8E9C-F37A56FE4D7E}"/>
    <cellStyle name="60% - 강조색2 6 4 2" xfId="8029" xr:uid="{1551B754-946C-4553-9DDB-2E015303071B}"/>
    <cellStyle name="60% - 강조색2 6 5" xfId="8030" xr:uid="{06082BBD-4BDC-4124-BECF-3E963DFC2695}"/>
    <cellStyle name="60% - 강조색2 6 5 2" xfId="8031" xr:uid="{F2F93118-D249-4561-ABBB-96A8EC1A7941}"/>
    <cellStyle name="60% - 강조색2 6 6" xfId="8032" xr:uid="{C67BAD33-451D-4508-85AC-4D60822861AA}"/>
    <cellStyle name="60% - 강조색2 6 6 2" xfId="8033" xr:uid="{473E1C31-116B-40E8-B6BE-3B600998F6CC}"/>
    <cellStyle name="60% - 강조색2 6 7" xfId="8034" xr:uid="{3708C987-865B-43A5-90FE-3F0D8EE80577}"/>
    <cellStyle name="60% - 강조색2 6 7 2" xfId="8035" xr:uid="{54EB62D9-1B18-4DDC-A67A-245F20BDFE06}"/>
    <cellStyle name="60% - 강조색2 6 8" xfId="8036" xr:uid="{31B295AA-37CE-4FC5-84F3-490AF8628774}"/>
    <cellStyle name="60% - 강조색2 6 8 2" xfId="8037" xr:uid="{FA02481D-A27D-4A47-814B-E0F427565D6E}"/>
    <cellStyle name="60% - 강조색2 6 9" xfId="8038" xr:uid="{654CB7BF-9151-4F9C-88BE-323BB8A64E46}"/>
    <cellStyle name="60% - 강조색2 6 9 2" xfId="8039" xr:uid="{CF485AA4-6BC5-4CEE-AD97-A7451AB5144A}"/>
    <cellStyle name="60% - 강조색2 7" xfId="8040" xr:uid="{6F7CFA99-5422-4048-BF8D-EF8F6E95BAC1}"/>
    <cellStyle name="60% - 강조색2 8" xfId="8041" xr:uid="{0CD326AF-0F39-4FC4-A232-C3D5A07FDF1B}"/>
    <cellStyle name="60% - 강조색3 2" xfId="8042" xr:uid="{C7E3E894-8B0B-43A6-B651-366BCE486592}"/>
    <cellStyle name="60% - 강조색3 2 10" xfId="8043" xr:uid="{B7129FE8-F2B1-4CB9-82D6-F0C90E8EB00F}"/>
    <cellStyle name="60% - 강조색3 2 11" xfId="8044" xr:uid="{AEAF5D58-DA86-4404-BFC5-C6AF4238C4C7}"/>
    <cellStyle name="60% - 강조색3 2 12" xfId="8045" xr:uid="{4123E177-3564-44AD-9C82-215782C5261C}"/>
    <cellStyle name="60% - 강조색3 2 2" xfId="8046" xr:uid="{5481BD0A-BD84-48CA-BFB0-6338E93B3D65}"/>
    <cellStyle name="60% - 강조색3 2 2 2" xfId="8047" xr:uid="{FE7F4F4D-365A-48E0-9CB2-06BFEF3B3F41}"/>
    <cellStyle name="60% - 강조색3 2 2 3" xfId="8048" xr:uid="{98B7AB52-986B-484A-B1C4-191FD736FEBB}"/>
    <cellStyle name="60% - 강조색3 2 3" xfId="8049" xr:uid="{A7ACEAC2-B2CD-4060-B856-400AB86B06F4}"/>
    <cellStyle name="60% - 강조색3 2 3 2" xfId="8050" xr:uid="{E0DA8311-BECD-45C9-BC06-1B8F32107311}"/>
    <cellStyle name="60% - 강조색3 2 3 3" xfId="8051" xr:uid="{892E1B40-9B78-4E76-A5CC-7E621EB58FCB}"/>
    <cellStyle name="60% - 강조색3 2 4" xfId="8052" xr:uid="{2D4AD7CE-0844-456F-AC9C-9B603EF2D4E4}"/>
    <cellStyle name="60% - 강조색3 2 4 2" xfId="8053" xr:uid="{AEC1A871-CF53-4FED-97A5-6DD736588301}"/>
    <cellStyle name="60% - 강조색3 2 5" xfId="8054" xr:uid="{5ACF7BED-B358-46C4-AD16-C8912175B4E6}"/>
    <cellStyle name="60% - 강조색3 2 5 2" xfId="8055" xr:uid="{F9E4E11E-C8FD-46EB-8206-51A2EA80D40C}"/>
    <cellStyle name="60% - 강조색3 2 6" xfId="8056" xr:uid="{D716A86D-ACBF-4E0F-BF20-90EAFBB06870}"/>
    <cellStyle name="60% - 강조색3 2 6 2" xfId="8057" xr:uid="{02C1DB23-4950-4F4D-AEA0-C0FB6AE8A4B6}"/>
    <cellStyle name="60% - 강조색3 2 7" xfId="8058" xr:uid="{B9595EF5-4E59-4988-9872-A8D46FDD75B8}"/>
    <cellStyle name="60% - 강조색3 2 7 2" xfId="8059" xr:uid="{FEE33BE9-7167-4E63-978E-842C4BC185E7}"/>
    <cellStyle name="60% - 강조색3 2 8" xfId="8060" xr:uid="{119E7975-DB1F-4F45-8750-255F9589D098}"/>
    <cellStyle name="60% - 강조색3 2 8 2" xfId="8061" xr:uid="{66ADAF8D-1EC3-46B6-8359-857605269610}"/>
    <cellStyle name="60% - 강조색3 2 9" xfId="8062" xr:uid="{EDABB068-7DDA-445D-8F8D-86B097AA4538}"/>
    <cellStyle name="60% - 강조색3 2 9 2" xfId="8063" xr:uid="{694BDC21-2B12-4236-8FCF-F324F61F758C}"/>
    <cellStyle name="60% - 강조색3 3" xfId="8064" xr:uid="{FA904C0E-402B-49A5-BDA1-C89710550265}"/>
    <cellStyle name="60% - 강조색3 3 10" xfId="8065" xr:uid="{23EA513F-2452-4099-860C-AE947EC08B60}"/>
    <cellStyle name="60% - 강조색3 3 11" xfId="8066" xr:uid="{0045B938-6291-4619-855E-7E95CA179CBF}"/>
    <cellStyle name="60% - 강조색3 3 2" xfId="8067" xr:uid="{31E77AC4-B45D-40FD-89D4-5A20B2AF1C11}"/>
    <cellStyle name="60% - 강조색3 3 2 2" xfId="8068" xr:uid="{52CE7B90-4C3B-4FBF-A260-7B96954C582F}"/>
    <cellStyle name="60% - 강조색3 3 3" xfId="8069" xr:uid="{A0166AC0-0DB9-4F7F-86C4-BDE709C37B98}"/>
    <cellStyle name="60% - 강조색3 3 3 2" xfId="8070" xr:uid="{7714AA0B-3A74-4CD1-8668-897E07D108CE}"/>
    <cellStyle name="60% - 강조색3 3 4" xfId="8071" xr:uid="{4E1B153C-0EFC-4437-A639-C257B2444C15}"/>
    <cellStyle name="60% - 강조색3 3 4 2" xfId="8072" xr:uid="{023F01AE-F219-4288-8A2E-B98DAF2BB98A}"/>
    <cellStyle name="60% - 강조색3 3 5" xfId="8073" xr:uid="{A54CB441-7690-47B4-9F81-ACFDA7EFC2B9}"/>
    <cellStyle name="60% - 강조색3 3 5 2" xfId="8074" xr:uid="{0AB007A9-F7C1-4B09-8061-53351D89A8CF}"/>
    <cellStyle name="60% - 강조색3 3 6" xfId="8075" xr:uid="{58008EB0-6A0A-49B4-9230-10FED79F55C1}"/>
    <cellStyle name="60% - 강조색3 3 6 2" xfId="8076" xr:uid="{248DDC11-6E47-4209-B207-A657EB175767}"/>
    <cellStyle name="60% - 강조색3 3 7" xfId="8077" xr:uid="{5206DE1E-0211-407F-AE83-FF8AF10D5B0F}"/>
    <cellStyle name="60% - 강조색3 3 7 2" xfId="8078" xr:uid="{AB164B23-17AC-44C5-A53F-F024043FD68B}"/>
    <cellStyle name="60% - 강조색3 3 8" xfId="8079" xr:uid="{60FFB0AB-285D-4FB4-9031-B31D939CE3B6}"/>
    <cellStyle name="60% - 강조색3 3 8 2" xfId="8080" xr:uid="{3F2103FF-27DA-446A-BACE-A3E26D7390A2}"/>
    <cellStyle name="60% - 강조색3 3 9" xfId="8081" xr:uid="{C574DBD8-608C-48E4-A89D-823F7F292E32}"/>
    <cellStyle name="60% - 강조색3 3 9 2" xfId="8082" xr:uid="{8E0F0E3E-3B1B-4786-8965-F8D61A858052}"/>
    <cellStyle name="60% - 강조색3 4" xfId="8083" xr:uid="{C1102594-A952-497C-A642-2968B5B86CCE}"/>
    <cellStyle name="60% - 강조색3 4 10" xfId="8084" xr:uid="{84B41FF7-CDD4-4EA2-8E5D-19DED628A4AE}"/>
    <cellStyle name="60% - 강조색3 4 11" xfId="8085" xr:uid="{C23D2B9C-3E77-4853-94EB-2E61813B4F5F}"/>
    <cellStyle name="60% - 강조색3 4 2" xfId="8086" xr:uid="{7E325025-E4F0-4F1E-A595-6893E36BC5BA}"/>
    <cellStyle name="60% - 강조색3 4 2 2" xfId="8087" xr:uid="{DCB46A0A-0EDB-4FFA-AD72-7A6247C9B52D}"/>
    <cellStyle name="60% - 강조색3 4 3" xfId="8088" xr:uid="{EAD99509-3225-423B-AC69-4C9BF54F0BF1}"/>
    <cellStyle name="60% - 강조색3 4 3 2" xfId="8089" xr:uid="{E9DEA7CC-5D1D-42A9-9065-B6A94B56AEBA}"/>
    <cellStyle name="60% - 강조색3 4 4" xfId="8090" xr:uid="{2E599953-48CE-42F4-9A7A-C5740F469AC6}"/>
    <cellStyle name="60% - 강조색3 4 4 2" xfId="8091" xr:uid="{DD8D597D-13FB-4363-A0B9-2BB76516058E}"/>
    <cellStyle name="60% - 강조색3 4 5" xfId="8092" xr:uid="{5637E508-39F5-4CE5-A770-2C5829A4606B}"/>
    <cellStyle name="60% - 강조색3 4 5 2" xfId="8093" xr:uid="{4E85F78D-182E-4A90-B01F-D68A5632EB83}"/>
    <cellStyle name="60% - 강조색3 4 6" xfId="8094" xr:uid="{0155EBEF-64B6-44A5-BB81-BFFB8770EA86}"/>
    <cellStyle name="60% - 강조색3 4 6 2" xfId="8095" xr:uid="{2A298308-3518-47A9-8093-450D33543821}"/>
    <cellStyle name="60% - 강조색3 4 7" xfId="8096" xr:uid="{472EC93C-B92A-44AB-800A-858CBA69E087}"/>
    <cellStyle name="60% - 강조색3 4 7 2" xfId="8097" xr:uid="{E77E6593-64B5-47A4-9ACB-661710AE9AFB}"/>
    <cellStyle name="60% - 강조색3 4 8" xfId="8098" xr:uid="{E6284550-9ACB-4864-9B3D-AAF195695C6E}"/>
    <cellStyle name="60% - 강조색3 4 8 2" xfId="8099" xr:uid="{D5BBC5CB-0260-43D0-832D-EBF411819258}"/>
    <cellStyle name="60% - 강조색3 4 9" xfId="8100" xr:uid="{189E1AFD-23D2-4B5A-B822-3CD8437C7387}"/>
    <cellStyle name="60% - 강조색3 4 9 2" xfId="8101" xr:uid="{7BC6204E-BCA9-4ED2-96B1-0B38A87EAC82}"/>
    <cellStyle name="60% - 강조색3 5" xfId="8102" xr:uid="{49358A14-BC20-4E74-9EB6-BF2B7C73E08C}"/>
    <cellStyle name="60% - 강조색3 5 10" xfId="8103" xr:uid="{CF19BFBF-F7A0-4913-B049-D3DF724DEB56}"/>
    <cellStyle name="60% - 강조색3 5 11" xfId="8104" xr:uid="{5C1F2C42-E791-4467-931E-E8EFF133ABA6}"/>
    <cellStyle name="60% - 강조색3 5 2" xfId="8105" xr:uid="{2D40D8AB-4F72-46D2-9603-1C1A371C51B9}"/>
    <cellStyle name="60% - 강조색3 5 2 2" xfId="8106" xr:uid="{F8F72697-F786-46C2-9885-8AB3440654CD}"/>
    <cellStyle name="60% - 강조색3 5 3" xfId="8107" xr:uid="{086BBD31-712F-429D-91C7-33A834A43F1F}"/>
    <cellStyle name="60% - 강조색3 5 3 2" xfId="8108" xr:uid="{92382CC7-0CEA-4838-8AFF-DA993A192B57}"/>
    <cellStyle name="60% - 강조색3 5 4" xfId="8109" xr:uid="{1A71023C-BB55-4070-99A1-66285012B6CA}"/>
    <cellStyle name="60% - 강조색3 5 4 2" xfId="8110" xr:uid="{9F0799AC-25FA-499C-8772-ED6B2E7657DF}"/>
    <cellStyle name="60% - 강조색3 5 5" xfId="8111" xr:uid="{69F82A37-2BDF-49F7-9AD4-88729E3C66E2}"/>
    <cellStyle name="60% - 강조색3 5 5 2" xfId="8112" xr:uid="{CD70E627-6698-476E-8410-242D890DBAE0}"/>
    <cellStyle name="60% - 강조색3 5 6" xfId="8113" xr:uid="{B63534DC-7B0D-480C-A560-ABF34DDCDBA6}"/>
    <cellStyle name="60% - 강조색3 5 6 2" xfId="8114" xr:uid="{0CA49517-D084-4B72-8A5A-79F100473492}"/>
    <cellStyle name="60% - 강조색3 5 7" xfId="8115" xr:uid="{7AD19170-228C-4798-9171-A3F40AF35885}"/>
    <cellStyle name="60% - 강조색3 5 7 2" xfId="8116" xr:uid="{3FBA407C-BA4C-4C97-82E5-9CA16D76CB9F}"/>
    <cellStyle name="60% - 강조색3 5 8" xfId="8117" xr:uid="{FE8EA3A6-F37D-416E-8024-29D267602732}"/>
    <cellStyle name="60% - 강조색3 5 8 2" xfId="8118" xr:uid="{30B7BD13-DEBD-4B61-ADBF-0FB275E211F2}"/>
    <cellStyle name="60% - 강조색3 5 9" xfId="8119" xr:uid="{9ADAA92B-5D2D-4C06-9808-9A45725E99BD}"/>
    <cellStyle name="60% - 강조색3 5 9 2" xfId="8120" xr:uid="{3A4EB6C0-46B7-42F0-9DEC-04F4BB4A0291}"/>
    <cellStyle name="60% - 강조색3 6" xfId="8121" xr:uid="{DCB4377E-4736-4A66-A8CC-AD40B28B680E}"/>
    <cellStyle name="60% - 강조색3 6 10" xfId="8122" xr:uid="{D4CCF5C0-5A1B-4989-A364-F88775B4DDD8}"/>
    <cellStyle name="60% - 강조색3 6 11" xfId="8123" xr:uid="{5BAFF1DF-C0C7-4FAF-953A-30A29AC80907}"/>
    <cellStyle name="60% - 강조색3 6 2" xfId="8124" xr:uid="{53A10029-E6A3-4104-A5ED-CC9839A0A2E5}"/>
    <cellStyle name="60% - 강조색3 6 2 2" xfId="8125" xr:uid="{69F66AF2-4413-448A-84C9-90690C9E3701}"/>
    <cellStyle name="60% - 강조색3 6 3" xfId="8126" xr:uid="{252D518A-080B-4BF7-8CE6-6554091BE971}"/>
    <cellStyle name="60% - 강조색3 6 3 2" xfId="8127" xr:uid="{7EAD7C3F-4346-4CD3-B883-5BD95FC19FF4}"/>
    <cellStyle name="60% - 강조색3 6 4" xfId="8128" xr:uid="{12A3486C-F97D-4961-AE90-4C60B4B43AA5}"/>
    <cellStyle name="60% - 강조색3 6 4 2" xfId="8129" xr:uid="{186D7033-AD9C-41A9-8E42-1550D5E62091}"/>
    <cellStyle name="60% - 강조색3 6 5" xfId="8130" xr:uid="{8FE07AD0-AA36-4BC5-9512-D9EB422E643E}"/>
    <cellStyle name="60% - 강조색3 6 5 2" xfId="8131" xr:uid="{68863B69-F46E-4657-9F81-5784686AA3FF}"/>
    <cellStyle name="60% - 강조색3 6 6" xfId="8132" xr:uid="{9CAB591F-DD1C-4A83-94BE-CCFD2B876C06}"/>
    <cellStyle name="60% - 강조색3 6 6 2" xfId="8133" xr:uid="{56834258-81D4-4AB2-AAAD-39E85D2FCDCA}"/>
    <cellStyle name="60% - 강조색3 6 7" xfId="8134" xr:uid="{07A6A224-DD54-4FFC-8D27-76324CF8DD32}"/>
    <cellStyle name="60% - 강조색3 6 7 2" xfId="8135" xr:uid="{4829BBB9-ADFE-4DBD-A664-26A77FD633BB}"/>
    <cellStyle name="60% - 강조색3 6 8" xfId="8136" xr:uid="{8BCF7DB9-1DD3-4044-86A9-29B5C616BA2B}"/>
    <cellStyle name="60% - 강조색3 6 8 2" xfId="8137" xr:uid="{1889CA95-4714-48D2-8598-1E19DB2C6A5D}"/>
    <cellStyle name="60% - 강조색3 6 9" xfId="8138" xr:uid="{CDEFB3B2-839E-4BB6-8263-8CE020D8ECAB}"/>
    <cellStyle name="60% - 강조색3 6 9 2" xfId="8139" xr:uid="{81B2602D-4204-4D7C-9D1E-E3B418808BBD}"/>
    <cellStyle name="60% - 강조색3 7" xfId="8140" xr:uid="{70285104-61F6-4EF8-89C7-76AA40E5D753}"/>
    <cellStyle name="60% - 강조색3 8" xfId="8141" xr:uid="{D14D076E-E474-4E33-9A6F-28AEF011F7CA}"/>
    <cellStyle name="60% - 강조색4 2" xfId="8142" xr:uid="{1F6187A7-9445-4508-8ECD-3F5BF527746F}"/>
    <cellStyle name="60% - 강조색4 2 10" xfId="8143" xr:uid="{F62B19C4-275D-48EF-8F86-82E9D9F2889F}"/>
    <cellStyle name="60% - 강조색4 2 11" xfId="8144" xr:uid="{A105CF3A-FBC7-401A-978C-9F63602C6567}"/>
    <cellStyle name="60% - 강조색4 2 12" xfId="8145" xr:uid="{D93546CC-B511-4748-9091-F5BAF76076E8}"/>
    <cellStyle name="60% - 강조색4 2 2" xfId="8146" xr:uid="{A81A5062-A3CC-4415-89FA-65DE230F988A}"/>
    <cellStyle name="60% - 강조색4 2 2 2" xfId="8147" xr:uid="{4EDFBEE7-8B82-431B-BBEA-994CFE7EAAC5}"/>
    <cellStyle name="60% - 강조색4 2 2 3" xfId="8148" xr:uid="{5C05AB53-DBF5-4B5A-8A9D-AF4044C6F936}"/>
    <cellStyle name="60% - 강조색4 2 3" xfId="8149" xr:uid="{E51099E5-F183-4F2E-9527-6E3E849B7697}"/>
    <cellStyle name="60% - 강조색4 2 3 2" xfId="8150" xr:uid="{AD2BB2DB-1018-4373-A067-18F40FA6D434}"/>
    <cellStyle name="60% - 강조색4 2 3 3" xfId="8151" xr:uid="{6DAC31A0-849F-4306-8B96-DE1E8FF0227F}"/>
    <cellStyle name="60% - 강조색4 2 4" xfId="8152" xr:uid="{88BD1E7D-10BA-4621-97F7-51F333AF76AD}"/>
    <cellStyle name="60% - 강조색4 2 4 2" xfId="8153" xr:uid="{A16E0670-3A00-4F98-A9F0-FD096E7164EF}"/>
    <cellStyle name="60% - 강조색4 2 5" xfId="8154" xr:uid="{1379DD57-88E1-47AD-933F-AA255540D20B}"/>
    <cellStyle name="60% - 강조색4 2 5 2" xfId="8155" xr:uid="{0046F037-3AD8-49B4-AC4B-E061B5CC0DB6}"/>
    <cellStyle name="60% - 강조색4 2 6" xfId="8156" xr:uid="{B6614CCE-57B1-4350-B3A4-10E13A912C4B}"/>
    <cellStyle name="60% - 강조색4 2 6 2" xfId="8157" xr:uid="{314D92BD-58F0-427C-B42F-4C2C40571F7E}"/>
    <cellStyle name="60% - 강조색4 2 7" xfId="8158" xr:uid="{962ABA03-A461-4D14-97E0-B92246B12D7C}"/>
    <cellStyle name="60% - 강조색4 2 7 2" xfId="8159" xr:uid="{E101DC34-D55B-4D80-A278-DC85054B87F4}"/>
    <cellStyle name="60% - 강조색4 2 8" xfId="8160" xr:uid="{4B454635-C9C3-48C6-8A01-D9A3128247E1}"/>
    <cellStyle name="60% - 강조색4 2 8 2" xfId="8161" xr:uid="{99BB7CD7-80B5-49A2-A24F-AB3D7A12AAFF}"/>
    <cellStyle name="60% - 강조색4 2 9" xfId="8162" xr:uid="{29D38730-93D2-4666-A34C-4078B5090417}"/>
    <cellStyle name="60% - 강조색4 2 9 2" xfId="8163" xr:uid="{3890616B-627A-48FF-8058-4628846AC058}"/>
    <cellStyle name="60% - 강조색4 3" xfId="8164" xr:uid="{AA7351C8-2016-4C80-8328-99A1C4D28FDF}"/>
    <cellStyle name="60% - 강조색4 3 10" xfId="8165" xr:uid="{71039563-3DF4-4DF9-87C6-BDC5F29A6682}"/>
    <cellStyle name="60% - 강조색4 3 11" xfId="8166" xr:uid="{6A954A23-5EAD-44FA-9685-4E2AF63304E6}"/>
    <cellStyle name="60% - 강조색4 3 2" xfId="8167" xr:uid="{BBBBBBD2-B634-4B00-BEBB-1E1534D0F6AC}"/>
    <cellStyle name="60% - 강조색4 3 2 2" xfId="8168" xr:uid="{42F86DE9-7B69-4BBB-9978-E4F68EABCF98}"/>
    <cellStyle name="60% - 강조색4 3 3" xfId="8169" xr:uid="{C9C500C3-F92E-48F1-A06A-130096397C81}"/>
    <cellStyle name="60% - 강조색4 3 3 2" xfId="8170" xr:uid="{2EE2D30E-BA99-4351-B421-FCE7A2843EBC}"/>
    <cellStyle name="60% - 강조색4 3 4" xfId="8171" xr:uid="{046EBE3F-C053-419A-A784-3CF0D73B42EE}"/>
    <cellStyle name="60% - 강조색4 3 4 2" xfId="8172" xr:uid="{60A22F99-8509-4895-AFC0-586587068FA0}"/>
    <cellStyle name="60% - 강조색4 3 5" xfId="8173" xr:uid="{F8D64F73-F95B-4E74-8B9E-29692F7E381C}"/>
    <cellStyle name="60% - 강조색4 3 5 2" xfId="8174" xr:uid="{347F3DFE-7C93-45B3-803C-A0CFA103BF89}"/>
    <cellStyle name="60% - 강조색4 3 6" xfId="8175" xr:uid="{10C318FC-2D60-4F57-A9E8-1FAC246A399F}"/>
    <cellStyle name="60% - 강조색4 3 6 2" xfId="8176" xr:uid="{CC452067-5C04-4727-A812-CC41BCF1EBE3}"/>
    <cellStyle name="60% - 강조색4 3 7" xfId="8177" xr:uid="{D7D64884-E09E-4EE0-82E5-72B4F50E3532}"/>
    <cellStyle name="60% - 강조색4 3 7 2" xfId="8178" xr:uid="{A741CCB1-5DEF-4C6B-9BBB-43B682110426}"/>
    <cellStyle name="60% - 강조색4 3 8" xfId="8179" xr:uid="{4928E154-36B0-490D-ABFA-7BE1C488BA14}"/>
    <cellStyle name="60% - 강조색4 3 8 2" xfId="8180" xr:uid="{D9D00F89-9F1E-493F-B164-0AF24DD3DC8C}"/>
    <cellStyle name="60% - 강조색4 3 9" xfId="8181" xr:uid="{899B0AA2-4837-4450-8E42-6B41FF065013}"/>
    <cellStyle name="60% - 강조색4 3 9 2" xfId="8182" xr:uid="{DF9359F1-CB6F-43BD-BF17-FD2FBD01A3C7}"/>
    <cellStyle name="60% - 강조색4 4" xfId="8183" xr:uid="{8C13D125-4361-49B9-97AE-12EBE16A1619}"/>
    <cellStyle name="60% - 강조색4 4 10" xfId="8184" xr:uid="{6E1E1888-D3E3-4489-907B-9E7E9E9DD2F9}"/>
    <cellStyle name="60% - 강조색4 4 11" xfId="8185" xr:uid="{898EDCD3-7BBD-454B-9571-812B774200A6}"/>
    <cellStyle name="60% - 강조색4 4 2" xfId="8186" xr:uid="{CF5F6667-6594-4506-8C9C-7E4A7F1ED57F}"/>
    <cellStyle name="60% - 강조색4 4 2 2" xfId="8187" xr:uid="{45A0D395-956C-4494-8258-1F8859B21CD0}"/>
    <cellStyle name="60% - 강조색4 4 3" xfId="8188" xr:uid="{46B4BA73-1106-451C-8C07-28B8CE6B650C}"/>
    <cellStyle name="60% - 강조색4 4 3 2" xfId="8189" xr:uid="{9CCA2E9D-E57E-4115-862E-DCB36264636C}"/>
    <cellStyle name="60% - 강조색4 4 4" xfId="8190" xr:uid="{9F32E9DB-F3D2-42B3-A6CC-3141FBC7CE9A}"/>
    <cellStyle name="60% - 강조색4 4 4 2" xfId="8191" xr:uid="{269B4A02-8009-41F2-BDF7-AC6E7064A741}"/>
    <cellStyle name="60% - 강조색4 4 5" xfId="8192" xr:uid="{EF42DF2B-B298-451E-BE3E-A9B282162B3F}"/>
    <cellStyle name="60% - 강조색4 4 5 2" xfId="8193" xr:uid="{A4D3A0C8-8D5C-41E4-82D2-1871688AEEFD}"/>
    <cellStyle name="60% - 강조색4 4 6" xfId="8194" xr:uid="{6012BD55-AE17-42AA-816A-4909F63C75EF}"/>
    <cellStyle name="60% - 강조색4 4 6 2" xfId="8195" xr:uid="{FA804CC7-F998-4090-85B0-B0EBEE8BE94E}"/>
    <cellStyle name="60% - 강조색4 4 7" xfId="8196" xr:uid="{37C34CE5-0415-4E97-88B5-A747FE413EAF}"/>
    <cellStyle name="60% - 강조색4 4 7 2" xfId="8197" xr:uid="{F8E1ADF2-1186-4B38-AAF9-577D48AE6995}"/>
    <cellStyle name="60% - 강조색4 4 8" xfId="8198" xr:uid="{B9C9AC6E-8EF6-4E0E-A32B-02D8CADD2630}"/>
    <cellStyle name="60% - 강조색4 4 8 2" xfId="8199" xr:uid="{A975D921-A1CE-4043-BF6A-128D8068747B}"/>
    <cellStyle name="60% - 강조색4 4 9" xfId="8200" xr:uid="{33F6DEA6-D8BE-4124-8A64-FEE8038B55C2}"/>
    <cellStyle name="60% - 강조색4 4 9 2" xfId="8201" xr:uid="{F1864ACD-E52E-4A5A-941B-F57D80017D5B}"/>
    <cellStyle name="60% - 강조색4 5" xfId="8202" xr:uid="{B21DB776-D495-4C9B-90DA-BA125A20A15A}"/>
    <cellStyle name="60% - 강조색4 5 10" xfId="8203" xr:uid="{A47417D5-2621-47AF-BC9D-2BB2106C6756}"/>
    <cellStyle name="60% - 강조색4 5 11" xfId="8204" xr:uid="{58E9D9AF-0026-42CB-8D1A-923291D90EE4}"/>
    <cellStyle name="60% - 강조색4 5 2" xfId="8205" xr:uid="{1C5322F8-F705-4333-BCA2-C39A8E471A68}"/>
    <cellStyle name="60% - 강조색4 5 2 2" xfId="8206" xr:uid="{198FB22A-16D8-4E88-9248-0583FEB71766}"/>
    <cellStyle name="60% - 강조색4 5 3" xfId="8207" xr:uid="{980187DC-9C14-4FC6-861D-09E66C4B351A}"/>
    <cellStyle name="60% - 강조색4 5 3 2" xfId="8208" xr:uid="{0CAE8B21-B3A4-4072-A219-1DA03116713A}"/>
    <cellStyle name="60% - 강조색4 5 4" xfId="8209" xr:uid="{67E651E7-F5FC-4A35-A4F8-9FC93917BDFA}"/>
    <cellStyle name="60% - 강조색4 5 4 2" xfId="8210" xr:uid="{CA0A5093-46B4-4B79-8957-7F4C3C8D369E}"/>
    <cellStyle name="60% - 강조색4 5 5" xfId="8211" xr:uid="{1C51DDCE-D32C-4D61-BC8D-BE11E937BA10}"/>
    <cellStyle name="60% - 강조색4 5 5 2" xfId="8212" xr:uid="{34C4A066-1524-468E-807F-5AA5A2E11C77}"/>
    <cellStyle name="60% - 강조색4 5 6" xfId="8213" xr:uid="{7AA65BE0-5D2F-4BCD-B2E6-6CB2CC7E1C75}"/>
    <cellStyle name="60% - 강조색4 5 6 2" xfId="8214" xr:uid="{C7516C88-EF5A-423E-92AF-B446098B2858}"/>
    <cellStyle name="60% - 강조색4 5 7" xfId="8215" xr:uid="{1AB87705-25F9-4543-87B4-3DF452831E31}"/>
    <cellStyle name="60% - 강조색4 5 7 2" xfId="8216" xr:uid="{0FFBC878-F3CD-4694-97AD-AF59EF501851}"/>
    <cellStyle name="60% - 강조색4 5 8" xfId="8217" xr:uid="{A6D1DF7C-5220-4C10-B59B-FE21924D5F53}"/>
    <cellStyle name="60% - 강조색4 5 8 2" xfId="8218" xr:uid="{50180C52-992B-4CEC-B2ED-892EAFF3DDB9}"/>
    <cellStyle name="60% - 강조색4 5 9" xfId="8219" xr:uid="{AD93DE1F-FD29-4BCF-9453-5A4ED813AEE4}"/>
    <cellStyle name="60% - 강조색4 5 9 2" xfId="8220" xr:uid="{51AC0042-95A1-48B5-A5C8-D1136DFD6918}"/>
    <cellStyle name="60% - 강조색4 6" xfId="8221" xr:uid="{3542D0A3-4D2E-4319-B949-76527C7BD6D1}"/>
    <cellStyle name="60% - 강조색4 6 10" xfId="8222" xr:uid="{A07B922F-0EEC-490E-8315-43B69D6E479B}"/>
    <cellStyle name="60% - 강조색4 6 11" xfId="8223" xr:uid="{991CFD70-A86D-4FB4-A44C-4C957C7BC99F}"/>
    <cellStyle name="60% - 강조색4 6 2" xfId="8224" xr:uid="{A5549944-0315-4A70-BC7A-54E8E84A1FF7}"/>
    <cellStyle name="60% - 강조색4 6 2 2" xfId="8225" xr:uid="{F4264273-C85F-40F3-BC89-12940833A10F}"/>
    <cellStyle name="60% - 강조색4 6 3" xfId="8226" xr:uid="{AA8DA709-77A9-48E4-9B69-A2B24A0E9236}"/>
    <cellStyle name="60% - 강조색4 6 3 2" xfId="8227" xr:uid="{41057F2E-193C-4E5A-8FF8-3A6E996D62AB}"/>
    <cellStyle name="60% - 강조색4 6 4" xfId="8228" xr:uid="{E9CC1C52-E87F-485D-AF38-8792C13FD31F}"/>
    <cellStyle name="60% - 강조색4 6 4 2" xfId="8229" xr:uid="{E669100A-20C6-4C88-B3B8-27CAE3B4571F}"/>
    <cellStyle name="60% - 강조색4 6 5" xfId="8230" xr:uid="{A6B4650A-5EB1-4498-ADBE-34AA3B9E0698}"/>
    <cellStyle name="60% - 강조색4 6 5 2" xfId="8231" xr:uid="{0135D01D-54F0-49A6-9B9E-11B046765FC2}"/>
    <cellStyle name="60% - 강조색4 6 6" xfId="8232" xr:uid="{5EF25165-8D5B-4720-8A93-F48A8F308C87}"/>
    <cellStyle name="60% - 강조색4 6 6 2" xfId="8233" xr:uid="{5F4242FF-14B9-4843-ADF1-C334611F01EE}"/>
    <cellStyle name="60% - 강조색4 6 7" xfId="8234" xr:uid="{F7CBA8A5-C92A-4DF5-B78D-2A1755D31AB8}"/>
    <cellStyle name="60% - 강조색4 6 7 2" xfId="8235" xr:uid="{2FCADDAF-CE21-4727-95E1-536C707E4DD5}"/>
    <cellStyle name="60% - 강조색4 6 8" xfId="8236" xr:uid="{023308F9-6763-443C-8A70-95D68D55BF78}"/>
    <cellStyle name="60% - 강조색4 6 8 2" xfId="8237" xr:uid="{32770941-17C5-43B7-8F42-F00A7AB921E2}"/>
    <cellStyle name="60% - 강조색4 6 9" xfId="8238" xr:uid="{56314E6A-B5BB-47DD-AFCC-D00EDEC286A5}"/>
    <cellStyle name="60% - 강조색4 6 9 2" xfId="8239" xr:uid="{AE634A4D-6F56-4186-A575-A4558FA77C10}"/>
    <cellStyle name="60% - 강조색4 7" xfId="8240" xr:uid="{77FAA232-DE14-43BB-B55B-DF219018F8FB}"/>
    <cellStyle name="60% - 강조색4 8" xfId="8241" xr:uid="{E5F168BC-5DC2-4CA0-88F6-EFE1702D8B54}"/>
    <cellStyle name="60% - 강조색5 2" xfId="8242" xr:uid="{C2E44739-8F96-439F-A4B1-CBAF2E8106C8}"/>
    <cellStyle name="60% - 강조색5 2 10" xfId="8243" xr:uid="{C0AFF1F4-CA12-435F-89EB-AE32EADB2B1F}"/>
    <cellStyle name="60% - 강조색5 2 11" xfId="8244" xr:uid="{181ACE67-5657-4136-9173-85F83FBE68F2}"/>
    <cellStyle name="60% - 강조색5 2 2" xfId="8245" xr:uid="{C61D862D-C4DE-4C82-8C74-2FF822073EFC}"/>
    <cellStyle name="60% - 강조색5 2 2 2" xfId="8246" xr:uid="{DC74505B-5AA1-4957-9698-8FF253F53531}"/>
    <cellStyle name="60% - 강조색5 2 3" xfId="8247" xr:uid="{AEA6EB66-EEBA-452B-86AA-94FB2870F8DE}"/>
    <cellStyle name="60% - 강조색5 2 3 2" xfId="8248" xr:uid="{E5955EEB-C6C3-4318-8A6D-76C1701DED00}"/>
    <cellStyle name="60% - 강조색5 2 4" xfId="8249" xr:uid="{7AA68663-D02C-4653-9835-A07101DA354E}"/>
    <cellStyle name="60% - 강조색5 2 4 2" xfId="8250" xr:uid="{DE869628-681A-4BF6-A828-04EF002C639A}"/>
    <cellStyle name="60% - 강조색5 2 5" xfId="8251" xr:uid="{C0F72DEC-5A4E-4822-9CFB-5C93C00A9D22}"/>
    <cellStyle name="60% - 강조색5 2 5 2" xfId="8252" xr:uid="{072CF90A-1C1E-4068-BE5E-E43D98106CBB}"/>
    <cellStyle name="60% - 강조색5 2 6" xfId="8253" xr:uid="{A5D364A2-9025-40D2-BEFE-1891A67375FC}"/>
    <cellStyle name="60% - 강조색5 2 6 2" xfId="8254" xr:uid="{A1A19F83-8477-48FE-8161-D44E0B01E8E7}"/>
    <cellStyle name="60% - 강조색5 2 7" xfId="8255" xr:uid="{CE005C48-89D8-49ED-8C14-EBA292BF7556}"/>
    <cellStyle name="60% - 강조색5 2 7 2" xfId="8256" xr:uid="{E8998049-A8FC-48DC-9E8E-FC390B7632EA}"/>
    <cellStyle name="60% - 강조색5 2 8" xfId="8257" xr:uid="{9AB08B24-F0CA-467F-A8FA-02D3BB005BB3}"/>
    <cellStyle name="60% - 강조색5 2 8 2" xfId="8258" xr:uid="{FEECA4BF-74DE-4F7B-8602-0D9415A0EAFA}"/>
    <cellStyle name="60% - 강조색5 2 9" xfId="8259" xr:uid="{F8605B85-CC42-4C2A-AAA2-91BFDA38B954}"/>
    <cellStyle name="60% - 강조색5 2 9 2" xfId="8260" xr:uid="{59BE099E-DECE-49E4-98E4-2B42A6522A9A}"/>
    <cellStyle name="60% - 강조색5 3" xfId="8261" xr:uid="{31DF3684-E131-4747-B482-5065B5A7A3C3}"/>
    <cellStyle name="60% - 강조색5 3 10" xfId="8262" xr:uid="{2E3E4605-94F0-4FF4-A405-6920BF642A74}"/>
    <cellStyle name="60% - 강조색5 3 11" xfId="8263" xr:uid="{29A788C6-D3D2-4F79-8A83-5B2767210138}"/>
    <cellStyle name="60% - 강조색5 3 2" xfId="8264" xr:uid="{4302DC0E-CBD2-4881-B92D-EFF9A69113C5}"/>
    <cellStyle name="60% - 강조색5 3 2 2" xfId="8265" xr:uid="{BBF5691A-F6A2-4CE0-A969-4D1C6B9E0975}"/>
    <cellStyle name="60% - 강조색5 3 3" xfId="8266" xr:uid="{E92C16BC-2B6C-497C-9D82-B8990AADF6C6}"/>
    <cellStyle name="60% - 강조색5 3 3 2" xfId="8267" xr:uid="{1E418B15-A55C-4F9B-8C27-EFC7893CF77C}"/>
    <cellStyle name="60% - 강조색5 3 4" xfId="8268" xr:uid="{01EE8A65-CA88-4106-BA60-B7C0886C501C}"/>
    <cellStyle name="60% - 강조색5 3 4 2" xfId="8269" xr:uid="{BA58CFFB-B1AB-450D-A774-04D63B03572C}"/>
    <cellStyle name="60% - 강조색5 3 5" xfId="8270" xr:uid="{1F7A1EE6-52F8-46D2-A63A-3F1A9A2474A2}"/>
    <cellStyle name="60% - 강조색5 3 5 2" xfId="8271" xr:uid="{A472F93E-3F0E-432C-A926-46DAEF69545E}"/>
    <cellStyle name="60% - 강조색5 3 6" xfId="8272" xr:uid="{DA398A4B-6D97-4697-B46F-0C2170C48BE1}"/>
    <cellStyle name="60% - 강조색5 3 6 2" xfId="8273" xr:uid="{A3C5961D-365F-4EEA-8BB9-DC27D0BC48DB}"/>
    <cellStyle name="60% - 강조색5 3 7" xfId="8274" xr:uid="{99998E2E-CF8A-45DE-B2B0-D12C3A48E498}"/>
    <cellStyle name="60% - 강조색5 3 7 2" xfId="8275" xr:uid="{AA658E62-16E9-4208-9B85-230A1B4F351E}"/>
    <cellStyle name="60% - 강조색5 3 8" xfId="8276" xr:uid="{EECD9999-6BB9-4170-88EF-C0D8FA0B53B6}"/>
    <cellStyle name="60% - 강조색5 3 8 2" xfId="8277" xr:uid="{BFA5E7F1-1551-4C5A-A2E5-0C1009EB6BF0}"/>
    <cellStyle name="60% - 강조색5 3 9" xfId="8278" xr:uid="{CF0377B8-1F8C-4221-8497-7108834C3C3F}"/>
    <cellStyle name="60% - 강조색5 3 9 2" xfId="8279" xr:uid="{44D77939-6D55-4AA1-9A55-63E0A029A484}"/>
    <cellStyle name="60% - 강조색5 4" xfId="8280" xr:uid="{687CABB5-AC62-41AC-9C92-980FEBE39551}"/>
    <cellStyle name="60% - 강조색5 4 10" xfId="8281" xr:uid="{60C206D9-EE25-475A-9FD4-6C4143A49F1E}"/>
    <cellStyle name="60% - 강조색5 4 11" xfId="8282" xr:uid="{5F316F6A-BF93-46CB-9FDC-98745DF62CE3}"/>
    <cellStyle name="60% - 강조색5 4 2" xfId="8283" xr:uid="{70ED6A8E-8BC2-4648-8DE7-D8456294FACD}"/>
    <cellStyle name="60% - 강조색5 4 2 2" xfId="8284" xr:uid="{DC83A4A6-20CA-482A-B96F-359CDD2D49D1}"/>
    <cellStyle name="60% - 강조색5 4 3" xfId="8285" xr:uid="{52BBD2A3-204D-492D-8A8F-93CFCCE0D453}"/>
    <cellStyle name="60% - 강조색5 4 3 2" xfId="8286" xr:uid="{9DFE9FA9-1998-4E44-87D6-079B3A40D6B8}"/>
    <cellStyle name="60% - 강조색5 4 4" xfId="8287" xr:uid="{237CDBAD-B6DC-4BCC-99A4-CD5B6CDB075F}"/>
    <cellStyle name="60% - 강조색5 4 4 2" xfId="8288" xr:uid="{CC17FA39-7581-4C80-A604-BB2EEA8A3F6E}"/>
    <cellStyle name="60% - 강조색5 4 5" xfId="8289" xr:uid="{2FD3184D-C36B-4165-A548-EC2CA88B0E15}"/>
    <cellStyle name="60% - 강조색5 4 5 2" xfId="8290" xr:uid="{B71D160B-5AE7-4203-ACFC-FEC8D87E56E4}"/>
    <cellStyle name="60% - 강조색5 4 6" xfId="8291" xr:uid="{EBD6919E-3372-482B-B7CB-839B8C5FA4AE}"/>
    <cellStyle name="60% - 강조색5 4 6 2" xfId="8292" xr:uid="{7C699B8E-0812-464B-A78E-92317EA057FF}"/>
    <cellStyle name="60% - 강조색5 4 7" xfId="8293" xr:uid="{25862572-ACAA-47FA-87D3-5262E800F823}"/>
    <cellStyle name="60% - 강조색5 4 7 2" xfId="8294" xr:uid="{6FA2E5A2-45B7-40EB-A106-2AFCB5B56EBD}"/>
    <cellStyle name="60% - 강조색5 4 8" xfId="8295" xr:uid="{D6CA0620-6ADB-4E4C-95E2-5B8E300D4A8B}"/>
    <cellStyle name="60% - 강조색5 4 8 2" xfId="8296" xr:uid="{A2E234C4-F6EA-4EC3-9089-BED6A00C1BA0}"/>
    <cellStyle name="60% - 강조색5 4 9" xfId="8297" xr:uid="{27C8DA7C-FE58-4F71-93C7-C2603C482700}"/>
    <cellStyle name="60% - 강조색5 4 9 2" xfId="8298" xr:uid="{DEFAEBA0-D232-4457-A790-523E5106F7C4}"/>
    <cellStyle name="60% - 강조색5 5" xfId="8299" xr:uid="{CA976E2D-878D-4F2F-8ADD-BB791FBBF861}"/>
    <cellStyle name="60% - 강조색5 5 10" xfId="8300" xr:uid="{85EEFD32-E531-4015-A125-5107052166DE}"/>
    <cellStyle name="60% - 강조색5 5 11" xfId="8301" xr:uid="{1BF705FA-7764-47A6-A9CD-11DDC7B09287}"/>
    <cellStyle name="60% - 강조색5 5 2" xfId="8302" xr:uid="{FC2B420C-D7FF-4AFC-9C51-FC90740BAF6E}"/>
    <cellStyle name="60% - 강조색5 5 2 2" xfId="8303" xr:uid="{63C1EA4A-85DD-4D30-AA75-1B54BB0345A1}"/>
    <cellStyle name="60% - 강조색5 5 3" xfId="8304" xr:uid="{B226DBA2-8BE6-437D-8914-C6598A60D82E}"/>
    <cellStyle name="60% - 강조색5 5 3 2" xfId="8305" xr:uid="{E9C23EC7-652A-4626-9785-88E33153B22F}"/>
    <cellStyle name="60% - 강조색5 5 4" xfId="8306" xr:uid="{7DCBF382-F667-429B-BFA8-654008B23244}"/>
    <cellStyle name="60% - 강조색5 5 4 2" xfId="8307" xr:uid="{8CD0B226-81DD-49CA-B15F-5A5EC94BDDD5}"/>
    <cellStyle name="60% - 강조색5 5 5" xfId="8308" xr:uid="{12A1A2A6-B22C-4BC8-84A5-BDEF272E190A}"/>
    <cellStyle name="60% - 강조색5 5 5 2" xfId="8309" xr:uid="{7268D74B-ED95-4B8A-932B-B161B15D818F}"/>
    <cellStyle name="60% - 강조색5 5 6" xfId="8310" xr:uid="{27E165CF-347F-4C0D-804D-262A879C2F5B}"/>
    <cellStyle name="60% - 강조색5 5 6 2" xfId="8311" xr:uid="{DB0A3FD1-BB1A-401E-AFD8-AA1F6A58A570}"/>
    <cellStyle name="60% - 강조색5 5 7" xfId="8312" xr:uid="{856CB140-8B69-485F-8D20-3F652952D12A}"/>
    <cellStyle name="60% - 강조색5 5 7 2" xfId="8313" xr:uid="{77B9054F-5592-428F-84AF-CF7B57F2BBB8}"/>
    <cellStyle name="60% - 강조색5 5 8" xfId="8314" xr:uid="{5BD55615-954C-4AF8-A82C-5F38F9A65183}"/>
    <cellStyle name="60% - 강조색5 5 8 2" xfId="8315" xr:uid="{3C59C2F6-7CD2-45A0-A781-30F7B5829D9F}"/>
    <cellStyle name="60% - 강조색5 5 9" xfId="8316" xr:uid="{4A889A79-0833-4F65-A47F-72D2C766062B}"/>
    <cellStyle name="60% - 강조색5 5 9 2" xfId="8317" xr:uid="{145AD657-B74A-42EC-AA50-B4747A945A08}"/>
    <cellStyle name="60% - 강조색5 6" xfId="8318" xr:uid="{73B5EB75-2B10-4E4F-BEC9-833B3ACF2672}"/>
    <cellStyle name="60% - 강조색5 6 10" xfId="8319" xr:uid="{A8C0F586-B84B-4672-9D20-26B8AFD40C65}"/>
    <cellStyle name="60% - 강조색5 6 11" xfId="8320" xr:uid="{B81C4091-EDF3-413C-B7CC-BF6C5EB50126}"/>
    <cellStyle name="60% - 강조색5 6 2" xfId="8321" xr:uid="{E1474C35-7BB5-4573-BFA4-991E2C18B339}"/>
    <cellStyle name="60% - 강조색5 6 2 2" xfId="8322" xr:uid="{DD0CC7A5-4E1F-4A69-9B84-F8E3CE5AEDB7}"/>
    <cellStyle name="60% - 강조색5 6 3" xfId="8323" xr:uid="{3D4AD6B0-74E7-4C00-9A0E-C3AF813AF758}"/>
    <cellStyle name="60% - 강조색5 6 3 2" xfId="8324" xr:uid="{6A1ED106-09B5-455C-BE0F-5F1FCFF5BBD3}"/>
    <cellStyle name="60% - 강조색5 6 4" xfId="8325" xr:uid="{8EF1A7B9-E7DE-4731-91B2-7D4A95CF9FE8}"/>
    <cellStyle name="60% - 강조색5 6 4 2" xfId="8326" xr:uid="{D863710A-23D4-4C34-9AE7-62874124302E}"/>
    <cellStyle name="60% - 강조색5 6 5" xfId="8327" xr:uid="{15FE9BEC-3A69-4170-B7E4-94111B32B050}"/>
    <cellStyle name="60% - 강조색5 6 5 2" xfId="8328" xr:uid="{6450AC10-1E7E-4351-AADE-AD9009DE978D}"/>
    <cellStyle name="60% - 강조색5 6 6" xfId="8329" xr:uid="{84E75F56-B012-41B0-AF79-BCEFD49319A6}"/>
    <cellStyle name="60% - 강조색5 6 6 2" xfId="8330" xr:uid="{D6A9E391-0AA4-45CD-AC6F-07E950BE52E3}"/>
    <cellStyle name="60% - 강조색5 6 7" xfId="8331" xr:uid="{1FF74299-2106-4436-98E1-287DDA7446E9}"/>
    <cellStyle name="60% - 강조색5 6 7 2" xfId="8332" xr:uid="{E09DDFB3-9C1E-4A67-8A2F-75BAA535C075}"/>
    <cellStyle name="60% - 강조색5 6 8" xfId="8333" xr:uid="{3CCA7DF3-7475-49A8-90F1-8DF8411E0E1E}"/>
    <cellStyle name="60% - 강조색5 6 8 2" xfId="8334" xr:uid="{9FB36B06-C603-402B-9FEE-7E65A6B81248}"/>
    <cellStyle name="60% - 강조색5 6 9" xfId="8335" xr:uid="{4CA14789-7FE9-4934-81E5-B163EA6BB2E2}"/>
    <cellStyle name="60% - 강조색5 6 9 2" xfId="8336" xr:uid="{610925A2-DC27-49AC-A7B8-536D68429E08}"/>
    <cellStyle name="60% - 강조색5 7" xfId="8337" xr:uid="{2EB75E1A-3E42-4A78-9B29-0F4B62D5BE4A}"/>
    <cellStyle name="60% - 강조색5 8" xfId="8338" xr:uid="{0CB3C25F-AB64-4A9B-8A75-2D5D419D69B7}"/>
    <cellStyle name="60% - 강조색6 2" xfId="8339" xr:uid="{36455CC0-1848-4872-B38D-33BD37E768A9}"/>
    <cellStyle name="60% - 강조색6 2 10" xfId="8340" xr:uid="{7FEE3CE6-F69D-45F6-A952-F341F8A1533C}"/>
    <cellStyle name="60% - 강조색6 2 11" xfId="8341" xr:uid="{4887FDBA-16ED-4BDA-B278-AC2ACC876C63}"/>
    <cellStyle name="60% - 강조색6 2 12" xfId="8342" xr:uid="{566E5418-CF5A-4FFB-A1A7-FCD2AA3B1D18}"/>
    <cellStyle name="60% - 강조색6 2 2" xfId="8343" xr:uid="{58D8CFA5-C91B-4050-B424-57521879850B}"/>
    <cellStyle name="60% - 강조색6 2 2 2" xfId="8344" xr:uid="{F3C3F9CA-C438-4358-9140-54CEBFD4E15B}"/>
    <cellStyle name="60% - 강조색6 2 2 3" xfId="8345" xr:uid="{4308ADA7-17F0-4519-A33C-9C427CAA9A71}"/>
    <cellStyle name="60% - 강조색6 2 3" xfId="8346" xr:uid="{692A2B01-6B0A-4F42-89D0-9079D41CEEBE}"/>
    <cellStyle name="60% - 강조색6 2 3 2" xfId="8347" xr:uid="{189FD681-F546-4C47-951F-A1CDA269053A}"/>
    <cellStyle name="60% - 강조색6 2 3 3" xfId="8348" xr:uid="{B78C60D2-B823-4B3D-995E-C5EC9C233190}"/>
    <cellStyle name="60% - 강조색6 2 4" xfId="8349" xr:uid="{7AEA343B-7689-4503-9648-E8E2E38324C8}"/>
    <cellStyle name="60% - 강조색6 2 4 2" xfId="8350" xr:uid="{02A89BA9-8350-47EB-9A9B-81DA0E958EE8}"/>
    <cellStyle name="60% - 강조색6 2 5" xfId="8351" xr:uid="{903F0F35-8581-4334-AF7A-A52AF6D141CE}"/>
    <cellStyle name="60% - 강조색6 2 5 2" xfId="8352" xr:uid="{BC140F4C-EB95-43D4-B6C4-451EB3AB4325}"/>
    <cellStyle name="60% - 강조색6 2 6" xfId="8353" xr:uid="{7D5B77FC-CF81-4271-89C3-86E79926399B}"/>
    <cellStyle name="60% - 강조색6 2 6 2" xfId="8354" xr:uid="{B0AAB72F-0D30-4952-AC91-3B56FE1AC1D2}"/>
    <cellStyle name="60% - 강조색6 2 7" xfId="8355" xr:uid="{EDA166E5-7E1C-49E2-8A33-303DF634EC3B}"/>
    <cellStyle name="60% - 강조색6 2 7 2" xfId="8356" xr:uid="{C9ED9021-55DC-4ED6-8B47-413B034C6F52}"/>
    <cellStyle name="60% - 강조색6 2 8" xfId="8357" xr:uid="{C0AD0810-0176-413F-B53F-A7D643267A96}"/>
    <cellStyle name="60% - 강조색6 2 8 2" xfId="8358" xr:uid="{60E2391D-3B05-4155-AA3B-DE0E95E22C90}"/>
    <cellStyle name="60% - 강조색6 2 9" xfId="8359" xr:uid="{1BD03E73-6B6F-4DFD-9A98-3D1FDB293A5C}"/>
    <cellStyle name="60% - 강조색6 2 9 2" xfId="8360" xr:uid="{A4CFAF64-3BF7-4E61-8A2E-E3AC196C97CB}"/>
    <cellStyle name="60% - 강조색6 3" xfId="8361" xr:uid="{09E1C5E8-56EE-4386-A6B2-249634E0B622}"/>
    <cellStyle name="60% - 강조색6 3 10" xfId="8362" xr:uid="{5E8B21C6-15A3-4B90-BC04-937051D96D84}"/>
    <cellStyle name="60% - 강조색6 3 11" xfId="8363" xr:uid="{27A16488-0A39-4C90-9921-95EC3A6DB1D6}"/>
    <cellStyle name="60% - 강조색6 3 12" xfId="8364" xr:uid="{3F3FF473-CE55-4161-ACE5-B8900CE40B9E}"/>
    <cellStyle name="60% - 강조색6 3 2" xfId="8365" xr:uid="{094894B6-196D-4327-B36D-1E8B81B45B68}"/>
    <cellStyle name="60% - 강조색6 3 2 2" xfId="8366" xr:uid="{C3C4DCBA-D193-42AF-AC19-8FFC6F73F1DD}"/>
    <cellStyle name="60% - 강조색6 3 3" xfId="8367" xr:uid="{B79C8F7E-6504-4714-99AC-51D2F47F1482}"/>
    <cellStyle name="60% - 강조색6 3 3 2" xfId="8368" xr:uid="{2D2283D2-5253-4D18-A264-7A7D9A61373B}"/>
    <cellStyle name="60% - 강조색6 3 4" xfId="8369" xr:uid="{ECF36E0A-83B3-4866-867A-6B6A99B1A519}"/>
    <cellStyle name="60% - 강조색6 3 4 2" xfId="8370" xr:uid="{2932FD1F-908C-49B3-AF27-2698C3915E5F}"/>
    <cellStyle name="60% - 강조색6 3 5" xfId="8371" xr:uid="{7F490185-A1C5-4CB7-9252-EF25B7DC9486}"/>
    <cellStyle name="60% - 강조색6 3 5 2" xfId="8372" xr:uid="{C7F132AC-FA28-4191-A245-7369CC3613CB}"/>
    <cellStyle name="60% - 강조색6 3 6" xfId="8373" xr:uid="{AB860826-95B7-4500-90AD-469245CE12ED}"/>
    <cellStyle name="60% - 강조색6 3 6 2" xfId="8374" xr:uid="{5C71A852-EADE-488E-940E-EA17880073DA}"/>
    <cellStyle name="60% - 강조색6 3 7" xfId="8375" xr:uid="{C25177F0-3AC8-4D58-9677-BEE3472894CB}"/>
    <cellStyle name="60% - 강조색6 3 7 2" xfId="8376" xr:uid="{B1BB9594-1B18-452E-BA77-7E030B85BD5F}"/>
    <cellStyle name="60% - 강조색6 3 8" xfId="8377" xr:uid="{5BE7EC2F-64EF-41FB-B639-5395B68043FD}"/>
    <cellStyle name="60% - 강조색6 3 8 2" xfId="8378" xr:uid="{A0F5B785-3725-4D33-BA75-12755C555D8E}"/>
    <cellStyle name="60% - 강조색6 3 9" xfId="8379" xr:uid="{C6FF050B-4F09-4C60-BC34-E6E754099CCC}"/>
    <cellStyle name="60% - 강조색6 3 9 2" xfId="8380" xr:uid="{A363DB02-66C5-4F00-978D-1CA972007A62}"/>
    <cellStyle name="60% - 강조색6 4" xfId="8381" xr:uid="{376B530B-B0F1-48D2-9EC0-E0174F7D1978}"/>
    <cellStyle name="60% - 강조색6 4 10" xfId="8382" xr:uid="{1D2D76E8-1535-4FA4-8CF0-734B33D9C043}"/>
    <cellStyle name="60% - 강조색6 4 11" xfId="8383" xr:uid="{BD073B81-DBDB-4F68-8030-6B1FDC1DD472}"/>
    <cellStyle name="60% - 강조색6 4 2" xfId="8384" xr:uid="{EC9A6BF2-DA6C-4606-A1FF-DF40B657B033}"/>
    <cellStyle name="60% - 강조색6 4 2 2" xfId="8385" xr:uid="{55F2EB3A-549F-4477-A2A8-B26BFE373EC6}"/>
    <cellStyle name="60% - 강조색6 4 3" xfId="8386" xr:uid="{46DBE9F5-FB36-429C-82F7-A22401570A4A}"/>
    <cellStyle name="60% - 강조색6 4 3 2" xfId="8387" xr:uid="{DFB33392-2789-40A4-AAE7-232C5F5F283D}"/>
    <cellStyle name="60% - 강조색6 4 4" xfId="8388" xr:uid="{D7276EFA-FD2B-4CED-BE21-9C4660354EE6}"/>
    <cellStyle name="60% - 강조색6 4 4 2" xfId="8389" xr:uid="{3080A976-61BF-462B-86D0-D7AB83D13F11}"/>
    <cellStyle name="60% - 강조색6 4 5" xfId="8390" xr:uid="{B2A917E1-23BD-4B36-83E6-E2703CCA4E81}"/>
    <cellStyle name="60% - 강조색6 4 5 2" xfId="8391" xr:uid="{AED9A5C6-2871-4159-B498-51136E98318E}"/>
    <cellStyle name="60% - 강조색6 4 6" xfId="8392" xr:uid="{EF0895C6-C469-4503-9A84-FF67617E6DF5}"/>
    <cellStyle name="60% - 강조색6 4 6 2" xfId="8393" xr:uid="{B4C59F9A-5491-49B7-B0C4-50D0D33247DE}"/>
    <cellStyle name="60% - 강조색6 4 7" xfId="8394" xr:uid="{8F14A10F-CFA2-4AAA-899A-C15036780379}"/>
    <cellStyle name="60% - 강조색6 4 7 2" xfId="8395" xr:uid="{63163A6D-715B-4390-9326-46C540779B18}"/>
    <cellStyle name="60% - 강조색6 4 8" xfId="8396" xr:uid="{99465EB6-DE0A-49FC-A6F7-F734320BF239}"/>
    <cellStyle name="60% - 강조색6 4 8 2" xfId="8397" xr:uid="{D0206192-E0EE-4AC0-8060-5610FE41C41D}"/>
    <cellStyle name="60% - 강조색6 4 9" xfId="8398" xr:uid="{462CDA4E-307F-4A3A-B082-211F0F75F3B2}"/>
    <cellStyle name="60% - 강조색6 4 9 2" xfId="8399" xr:uid="{794CBA56-C054-4C66-A6B0-FB65AB63BEF7}"/>
    <cellStyle name="60% - 강조색6 5" xfId="8400" xr:uid="{98C691EA-EEB7-4B1A-9ED3-08DF529139DD}"/>
    <cellStyle name="60% - 강조색6 5 10" xfId="8401" xr:uid="{F17E82B9-71BB-4224-A116-88619934DF2D}"/>
    <cellStyle name="60% - 강조색6 5 11" xfId="8402" xr:uid="{AD3B4ABA-2130-4185-86A9-5B4F2ADF708A}"/>
    <cellStyle name="60% - 강조색6 5 2" xfId="8403" xr:uid="{E8497D8C-D6D2-4ABB-A442-1FB13543ED09}"/>
    <cellStyle name="60% - 강조색6 5 2 2" xfId="8404" xr:uid="{2CB68169-C7DA-4F97-87BE-5928DCD93768}"/>
    <cellStyle name="60% - 강조색6 5 3" xfId="8405" xr:uid="{29F77541-26B0-438B-90C9-EF28301217D8}"/>
    <cellStyle name="60% - 강조색6 5 3 2" xfId="8406" xr:uid="{755F4438-9E7B-4269-8A02-65ED32386C61}"/>
    <cellStyle name="60% - 강조색6 5 4" xfId="8407" xr:uid="{0D6213F7-FCD9-4BF7-8A75-493E49A3AFCD}"/>
    <cellStyle name="60% - 강조색6 5 4 2" xfId="8408" xr:uid="{3F69C740-2A18-4660-8823-E7FF03F75B77}"/>
    <cellStyle name="60% - 강조색6 5 5" xfId="8409" xr:uid="{A0E59409-44B4-46DF-ACDD-7594E26917D4}"/>
    <cellStyle name="60% - 강조색6 5 5 2" xfId="8410" xr:uid="{0EB84358-EC9B-4C29-9D7B-C58B33A2A360}"/>
    <cellStyle name="60% - 강조색6 5 6" xfId="8411" xr:uid="{879842AB-1967-4A03-96A3-4976BC961F31}"/>
    <cellStyle name="60% - 강조색6 5 6 2" xfId="8412" xr:uid="{7B37FBA1-342D-4984-A919-EC2C6BAD0B9F}"/>
    <cellStyle name="60% - 강조색6 5 7" xfId="8413" xr:uid="{DE7F59F8-79C8-48B7-834B-FD5F97FEA815}"/>
    <cellStyle name="60% - 강조색6 5 7 2" xfId="8414" xr:uid="{3A6095CB-4BDA-43E4-9090-02A7987114C1}"/>
    <cellStyle name="60% - 강조색6 5 8" xfId="8415" xr:uid="{1D6C9699-3EA2-42EF-AE3F-9667CBFEFA4F}"/>
    <cellStyle name="60% - 강조색6 5 8 2" xfId="8416" xr:uid="{FC89E879-CABF-472F-A032-739C43C2797A}"/>
    <cellStyle name="60% - 강조색6 5 9" xfId="8417" xr:uid="{7FA729B3-D55F-44C5-8FF9-6D5496B39671}"/>
    <cellStyle name="60% - 강조색6 5 9 2" xfId="8418" xr:uid="{5D79EDE8-30F1-466E-ADD6-1F38CFDB9C0C}"/>
    <cellStyle name="60% - 강조색6 6" xfId="8419" xr:uid="{883B6393-A01F-4AC7-A3E2-8FEF2DBE1B1C}"/>
    <cellStyle name="60% - 강조색6 6 10" xfId="8420" xr:uid="{E7F7320E-8C82-4C93-AB3C-29070CD07895}"/>
    <cellStyle name="60% - 강조색6 6 11" xfId="8421" xr:uid="{043E7326-9A8F-451F-9D78-1913988AA1DD}"/>
    <cellStyle name="60% - 강조색6 6 2" xfId="8422" xr:uid="{97CAB77A-017A-4020-BAAC-DB9C751EB901}"/>
    <cellStyle name="60% - 강조색6 6 2 2" xfId="8423" xr:uid="{8D673A6F-D848-42A0-B7B3-3D3DCCA49E68}"/>
    <cellStyle name="60% - 강조색6 6 3" xfId="8424" xr:uid="{F1F84A17-AF81-44F7-9F88-5B4960B83160}"/>
    <cellStyle name="60% - 강조색6 6 3 2" xfId="8425" xr:uid="{3F21F6A6-4726-40D6-A834-1E819B371082}"/>
    <cellStyle name="60% - 강조색6 6 4" xfId="8426" xr:uid="{403AEF4F-AC55-4595-AB02-5FAE4F9BF60D}"/>
    <cellStyle name="60% - 강조색6 6 4 2" xfId="8427" xr:uid="{348CAF7A-D1F0-48E3-9C43-2569D25313EC}"/>
    <cellStyle name="60% - 강조색6 6 5" xfId="8428" xr:uid="{373B5670-FAC0-44CB-AC2A-B802BDAA9259}"/>
    <cellStyle name="60% - 강조색6 6 5 2" xfId="8429" xr:uid="{60D6F6BC-8F75-42FA-B09C-26290ACF634B}"/>
    <cellStyle name="60% - 강조색6 6 6" xfId="8430" xr:uid="{A2949D5F-20E5-4FFE-B7FD-77A247507BF3}"/>
    <cellStyle name="60% - 강조색6 6 6 2" xfId="8431" xr:uid="{1AD15E92-DF3D-4FD1-95F2-1DC00E597509}"/>
    <cellStyle name="60% - 강조색6 6 7" xfId="8432" xr:uid="{CC0E1BBD-6000-4B83-A893-EF3EB8967343}"/>
    <cellStyle name="60% - 강조색6 6 7 2" xfId="8433" xr:uid="{FDC01906-C53E-426B-B317-705BA8C053BE}"/>
    <cellStyle name="60% - 강조색6 6 8" xfId="8434" xr:uid="{1C14F148-6D80-457D-881E-A94760DCDCAB}"/>
    <cellStyle name="60% - 강조색6 6 8 2" xfId="8435" xr:uid="{C2D2F6A2-F8F3-4F78-BC74-C4DC55E68129}"/>
    <cellStyle name="60% - 강조색6 6 9" xfId="8436" xr:uid="{80E0F9B1-2FE3-4BE7-8243-AE184B47666D}"/>
    <cellStyle name="60% - 강조색6 6 9 2" xfId="8437" xr:uid="{D39AB33C-C084-46DB-BC96-BFFB6AAE3F12}"/>
    <cellStyle name="60% - 강조색6 7" xfId="8438" xr:uid="{8A518823-CA22-4469-8311-BA4446FE44AD}"/>
    <cellStyle name="60% - 강조색6 8" xfId="8439" xr:uid="{451421C8-48C3-4303-93BF-10BFAA678F60}"/>
    <cellStyle name="82" xfId="8440" xr:uid="{999C8D60-AC5B-4813-8832-2EAD24689E79}"/>
    <cellStyle name="90" xfId="8441" xr:uid="{C262F7D0-5465-4C5E-98C5-9EFC35361FA0}"/>
    <cellStyle name="90 2" xfId="8442" xr:uid="{0FDA6758-8234-406E-82FF-76626214107D}"/>
    <cellStyle name="90 3" xfId="8443" xr:uid="{32531866-3A26-48F7-813B-5BB254D5B272}"/>
    <cellStyle name="A" xfId="8444" xr:uid="{8791CBC0-644F-4A25-9362-3DB2117FDE59}"/>
    <cellStyle name="A 2" xfId="8445" xr:uid="{E295DDD5-6864-44F7-94C9-D230A7A38ECA}"/>
    <cellStyle name="A_20030218144011020-E1C865BF" xfId="8446" xr:uid="{F18CDE57-74F2-439E-80E5-B0D45EB7F472}"/>
    <cellStyle name="A_20030218144011020-E1C865BF_AC-01 보일러 설계서 수정" xfId="8447" xr:uid="{23B2414F-3353-4637-92A8-5790E2585B2A}"/>
    <cellStyle name="A_20030218144011020-E1C865BF_AC-01 보일러 설계서 수정_AC-14(최종수정)" xfId="8448" xr:uid="{EC863324-2145-4B99-8502-F12B1EFC38FB}"/>
    <cellStyle name="A_20030218144011020-E1C865BF_AC-01 보일러 설계서 수정_AC-14(최종수정)_Book1" xfId="8449" xr:uid="{62763004-5486-4F6C-8447-437A03709A88}"/>
    <cellStyle name="A_20030218144011020-E1C865BF_AC-01 보일러 설계서 수정_AC-14(최종수정)_발전설비 보수공사" xfId="8450" xr:uid="{F27B6D1A-58EA-4FDD-85EB-8E7A8D6CFDCE}"/>
    <cellStyle name="A_20030218144011020-E1C865BF_AC-01 보일러 설계서 수정_AC-14(최종수정)_발전설비 보수공사_Book1" xfId="8451" xr:uid="{4D824E12-8F70-41A2-9E09-5423C429ED10}"/>
    <cellStyle name="A_20030218144011020-E1C865BF_AC-01 보일러 설계서 수정_Book1" xfId="8452" xr:uid="{7FB8EC3A-355E-4CD9-AB56-4BA2C2514905}"/>
    <cellStyle name="A_20030218144011020-E1C865BF_AC-01 본관기초(가설계서 9월단가)" xfId="8453" xr:uid="{034F2AA6-C4EC-4357-9638-E4D760D4463A}"/>
    <cellStyle name="A_20030218144011020-E1C865BF_AC-01 본관기초(가설계서 9월단가)_AC-14(최종수정)" xfId="8454" xr:uid="{E26F4FA7-4407-4ED4-AB47-C4969E2A6087}"/>
    <cellStyle name="A_20030218144011020-E1C865BF_AC-01 본관기초(가설계서 9월단가)_AC-14(최종수정)_Book1" xfId="8455" xr:uid="{1D96476C-6408-4D57-9A05-910E4400720C}"/>
    <cellStyle name="A_20030218144011020-E1C865BF_AC-01 본관기초(가설계서 9월단가)_AC-14(최종수정)_발전설비 보수공사" xfId="8456" xr:uid="{58C628BC-0268-4985-A43E-EC6C0348D23D}"/>
    <cellStyle name="A_20030218144011020-E1C865BF_AC-01 본관기초(가설계서 9월단가)_AC-14(최종수정)_발전설비 보수공사_Book1" xfId="8457" xr:uid="{30058334-2629-47BB-A012-286058310045}"/>
    <cellStyle name="A_20030218144011020-E1C865BF_AC-01 본관기초(가설계서 9월단가)_Book1" xfId="8458" xr:uid="{1F8B2EF2-547B-4802-A519-7E12922D6258}"/>
    <cellStyle name="A_20030218144011020-E1C865BF_AC-01 본관기초(가설계서 9월단가)-2" xfId="8459" xr:uid="{2C6ADFE7-B25F-4E6B-B8F6-3401E1583217}"/>
    <cellStyle name="A_20030218144011020-E1C865BF_AC-01 본관기초(가설계서 9월단가)-2_AC-14(최종수정)" xfId="8460" xr:uid="{EC099FF3-5442-404E-94BD-F598EE820811}"/>
    <cellStyle name="A_20030218144011020-E1C865BF_AC-01 본관기초(가설계서 9월단가)-2_AC-14(최종수정)_Book1" xfId="8461" xr:uid="{D241F2CC-4D8B-4800-84CE-EAA3E6388C63}"/>
    <cellStyle name="A_20030218144011020-E1C865BF_AC-01 본관기초(가설계서 9월단가)-2_AC-14(최종수정)_발전설비 보수공사" xfId="8462" xr:uid="{0AE8DF7D-B997-4885-9E00-DFB22D6FC60E}"/>
    <cellStyle name="A_20030218144011020-E1C865BF_AC-01 본관기초(가설계서 9월단가)-2_AC-14(최종수정)_발전설비 보수공사_Book1" xfId="8463" xr:uid="{4BB4A834-0F19-4E1E-891C-1D419233D45A}"/>
    <cellStyle name="A_20030218144011020-E1C865BF_AC-01 본관기초(가설계서 9월단가)-2_Book1" xfId="8464" xr:uid="{2E852508-1E83-4417-9967-0D6C5E2AD1D8}"/>
    <cellStyle name="A_20030218144011020-E1C865BF_AC-14건설사무소환경개선공사설계서(제출)REV10" xfId="8465" xr:uid="{2388620E-6B57-43EC-B661-6EB876B7C57B}"/>
    <cellStyle name="A_20030218144011020-E1C865BF_AC-14건설사무소환경개선공사설계서(제출)REV10_AC-14(최종수정)" xfId="8466" xr:uid="{621E008C-94FF-4361-919D-B8CCBCB57DEA}"/>
    <cellStyle name="A_20030218144011020-E1C865BF_AC-14건설사무소환경개선공사설계서(제출)REV10_AC-14(최종수정)_Book1" xfId="8467" xr:uid="{4219533F-AEDB-4ADA-92C1-94D39A0D3EB1}"/>
    <cellStyle name="A_20030218144011020-E1C865BF_AC-14건설사무소환경개선공사설계서(제출)REV10_AC-14(최종수정)_발전설비 보수공사" xfId="8468" xr:uid="{6A5F2DA9-2EFC-41B5-9CE5-0A30CDFA9086}"/>
    <cellStyle name="A_20030218144011020-E1C865BF_AC-14건설사무소환경개선공사설계서(제출)REV10_AC-14(최종수정)_발전설비 보수공사_Book1" xfId="8469" xr:uid="{4D63D8A0-AE55-4832-A017-300315627B03}"/>
    <cellStyle name="A_20030218144011020-E1C865BF_AC-14건설사무소환경개선공사설계서(제출)REV10_Book1" xfId="8470" xr:uid="{498AC19D-4681-4F8E-A9B8-C813003EE400}"/>
    <cellStyle name="A_20030218144011020-E1C865BF_Book1" xfId="8471" xr:uid="{02490CD3-B10D-40A7-AC08-A89E1C2855F1}"/>
    <cellStyle name="A_20030218144011020-E1C865BF_공사비집계표" xfId="8472" xr:uid="{EF922164-943A-4739-A456-DD1BEBC40B4B}"/>
    <cellStyle name="A_20030218144011020-E1C865BF_공사비집계표_AC-14(최종수정)" xfId="8473" xr:uid="{0C9A312D-2F2A-4A64-8C84-4F4C12AED19B}"/>
    <cellStyle name="A_20030218144011020-E1C865BF_공사비집계표_AC-14(최종수정)_Book1" xfId="8474" xr:uid="{F8D739F9-8944-444D-9A9C-3EBE1C4A63A4}"/>
    <cellStyle name="A_20030218144011020-E1C865BF_공사비집계표_AC-14(최종수정)_발전설비 보수공사" xfId="8475" xr:uid="{FD5D0823-488E-4DAC-A7BE-6D6C38651204}"/>
    <cellStyle name="A_20030218144011020-E1C865BF_공사비집계표_AC-14(최종수정)_발전설비 보수공사_Book1" xfId="8476" xr:uid="{F02220E5-330C-4C22-B21C-15F1683B1FC0}"/>
    <cellStyle name="A_20030218144011020-E1C865BF_공사비집계표_Book1" xfId="8477" xr:uid="{A5453586-5044-4E29-8EC4-222F39E32693}"/>
    <cellStyle name="A_20030218144011020-E1C865BF_발전설비 보수공사" xfId="8478" xr:uid="{76F7CEE2-17F5-4AF3-95D2-94B92F3D5361}"/>
    <cellStyle name="A_20030218144011020-E1C865BF_발전설비 보수공사_Book1" xfId="8479" xr:uid="{8E4522DB-E2EB-4483-8A05-1FAB9E9EFBC4}"/>
    <cellStyle name="A_AC-01 보일러 설계서 수정" xfId="8480" xr:uid="{4628C351-D2D8-41C3-A0EB-9A2583AD2046}"/>
    <cellStyle name="A_AC-01 보일러 설계서 수정_AC-14(최종수정)" xfId="8481" xr:uid="{D1CA68CD-C8D3-4FA0-8288-8ACA9ACD1E4B}"/>
    <cellStyle name="A_AC-01 보일러 설계서 수정_AC-14(최종수정)_Book1" xfId="8482" xr:uid="{382D4545-E4B3-470E-A618-088FBE8A38AD}"/>
    <cellStyle name="A_AC-01 보일러 설계서 수정_AC-14(최종수정)_발전설비 보수공사" xfId="8483" xr:uid="{371D9C69-09FD-4D48-8177-EF6B01B5159C}"/>
    <cellStyle name="A_AC-01 보일러 설계서 수정_AC-14(최종수정)_발전설비 보수공사_Book1" xfId="8484" xr:uid="{C6E0F43D-DFA0-4DBD-B636-8DE26B36876D}"/>
    <cellStyle name="A_AC-01 보일러 설계서 수정_Book1" xfId="8485" xr:uid="{FA61F14A-2D64-4A4C-88C2-1E6B68C4BF93}"/>
    <cellStyle name="A_AC-01 본관기초(가설계서 9월단가)" xfId="8486" xr:uid="{3D875EAA-2F1F-4753-A368-D2B480A7B5BD}"/>
    <cellStyle name="A_AC-01 본관기초(가설계서 9월단가)_AC-14(최종수정)" xfId="8487" xr:uid="{B3D268C5-D8AF-40CA-8757-0AB3E427C32E}"/>
    <cellStyle name="A_AC-01 본관기초(가설계서 9월단가)_AC-14(최종수정)_Book1" xfId="8488" xr:uid="{35F63780-6CD8-498F-9A92-A53A3C6C3939}"/>
    <cellStyle name="A_AC-01 본관기초(가설계서 9월단가)_AC-14(최종수정)_발전설비 보수공사" xfId="8489" xr:uid="{B1BF1104-F434-46E2-AD7B-1EABB086B0DF}"/>
    <cellStyle name="A_AC-01 본관기초(가설계서 9월단가)_AC-14(최종수정)_발전설비 보수공사_Book1" xfId="8490" xr:uid="{4A8EBBEC-FD32-4F56-868B-1AFAB29C8FE2}"/>
    <cellStyle name="A_AC-01 본관기초(가설계서 9월단가)_Book1" xfId="8491" xr:uid="{A0569290-CD4D-4084-8FA0-A1BE4ADC8301}"/>
    <cellStyle name="A_AC-01 본관기초(가설계서 9월단가)-2" xfId="8492" xr:uid="{B613F36F-55E0-4EA9-A04F-46D24B5888E5}"/>
    <cellStyle name="A_AC-01 본관기초(가설계서 9월단가)-2_AC-14(최종수정)" xfId="8493" xr:uid="{1FC34412-1100-490B-A2F5-8CE39C7969EF}"/>
    <cellStyle name="A_AC-01 본관기초(가설계서 9월단가)-2_AC-14(최종수정)_Book1" xfId="8494" xr:uid="{7F695F02-3DB3-4F4E-8415-0CAC7ACA95D1}"/>
    <cellStyle name="A_AC-01 본관기초(가설계서 9월단가)-2_AC-14(최종수정)_발전설비 보수공사" xfId="8495" xr:uid="{3F2AFE3D-C1C9-4F66-AEF2-567C262E2A6B}"/>
    <cellStyle name="A_AC-01 본관기초(가설계서 9월단가)-2_AC-14(최종수정)_발전설비 보수공사_Book1" xfId="8496" xr:uid="{117A1EC4-DEA1-41E3-902A-F6CC3521F6F4}"/>
    <cellStyle name="A_AC-01 본관기초(가설계서 9월단가)-2_Book1" xfId="8497" xr:uid="{F12BFA4E-2192-4CBB-A238-370996F732C6}"/>
    <cellStyle name="A_AC-14 건설사무소 환경개선공사 설계서(제출)" xfId="8498" xr:uid="{BDCB20AF-ABB0-4567-8BC7-ADC4BE99E9F6}"/>
    <cellStyle name="A_건설사무소 환경개선공사 설계서" xfId="8499" xr:uid="{9F82A769-B735-4E14-AFA4-63C4BB05E156}"/>
    <cellStyle name="A_본관기초(가설계서)-9월단가" xfId="8500" xr:uid="{CAA536F6-D581-4A87-8668-BDFC042A145E}"/>
    <cellStyle name="A_본관기초(가설계서)-9월단가_AC-01 보일러 설계서 수정" xfId="8501" xr:uid="{D165E723-3BBB-44A8-97CE-05F0BCC45520}"/>
    <cellStyle name="A_본관기초(가설계서)-9월단가_AC-01 보일러 설계서 수정_AC-14(최종수정)" xfId="8502" xr:uid="{089BCD8B-BE95-4F1D-A54E-6B513677A039}"/>
    <cellStyle name="A_본관기초(가설계서)-9월단가_AC-01 보일러 설계서 수정_AC-14(최종수정)_Book1" xfId="8503" xr:uid="{ED5B4F0A-6CCB-4286-B23C-921732D710EB}"/>
    <cellStyle name="A_본관기초(가설계서)-9월단가_AC-01 보일러 설계서 수정_AC-14(최종수정)_발전설비 보수공사" xfId="8504" xr:uid="{C41FA0EF-CF81-4C5D-ACA9-21ED2BD2543B}"/>
    <cellStyle name="A_본관기초(가설계서)-9월단가_AC-01 보일러 설계서 수정_AC-14(최종수정)_발전설비 보수공사_Book1" xfId="8505" xr:uid="{7A5D2114-9BAB-4AE4-B008-C3DE22E58A66}"/>
    <cellStyle name="A_본관기초(가설계서)-9월단가_AC-01 보일러 설계서 수정_Book1" xfId="8506" xr:uid="{FBDA125A-3E57-4DFB-A6E9-6BEC057D2AF0}"/>
    <cellStyle name="A_본관기초(가설계서)-9월단가_AC-01 본관기초(가설계서 9월단가)" xfId="8507" xr:uid="{0B1A7698-487B-4705-AEC9-E8557ED760EB}"/>
    <cellStyle name="A_본관기초(가설계서)-9월단가_AC-01 본관기초(가설계서 9월단가)_AC-14(최종수정)" xfId="8508" xr:uid="{A06EEA7D-FF90-4765-B886-C8678946E53D}"/>
    <cellStyle name="A_본관기초(가설계서)-9월단가_AC-01 본관기초(가설계서 9월단가)_AC-14(최종수정)_Book1" xfId="8509" xr:uid="{4F516BCF-EBD3-45C3-8F4B-0B120B954DDF}"/>
    <cellStyle name="A_본관기초(가설계서)-9월단가_AC-01 본관기초(가설계서 9월단가)_AC-14(최종수정)_발전설비 보수공사" xfId="8510" xr:uid="{76FE9AE6-8FBA-4002-8A2A-549348219704}"/>
    <cellStyle name="A_본관기초(가설계서)-9월단가_AC-01 본관기초(가설계서 9월단가)_AC-14(최종수정)_발전설비 보수공사_Book1" xfId="8511" xr:uid="{93B85EB1-2188-4F01-9C21-0A41049B1053}"/>
    <cellStyle name="A_본관기초(가설계서)-9월단가_AC-01 본관기초(가설계서 9월단가)_Book1" xfId="8512" xr:uid="{5B8EC64F-72F1-47DA-A659-7209D7BFD31D}"/>
    <cellStyle name="A_본관기초(가설계서)-9월단가_AC-01 본관기초(가설계서 9월단가)-2" xfId="8513" xr:uid="{2C73AAA4-B74E-4C14-A7B5-A825602AC75A}"/>
    <cellStyle name="A_본관기초(가설계서)-9월단가_AC-01 본관기초(가설계서 9월단가)-2_AC-14(최종수정)" xfId="8514" xr:uid="{AD6D8F48-50EE-4A94-B6EF-376CF75541CF}"/>
    <cellStyle name="A_본관기초(가설계서)-9월단가_AC-01 본관기초(가설계서 9월단가)-2_AC-14(최종수정)_Book1" xfId="8515" xr:uid="{4FBBAF10-79F6-4429-91F4-8E875399CDD9}"/>
    <cellStyle name="A_본관기초(가설계서)-9월단가_AC-01 본관기초(가설계서 9월단가)-2_AC-14(최종수정)_발전설비 보수공사" xfId="8516" xr:uid="{76C32B2C-34AD-4ACA-8874-227CBEA70224}"/>
    <cellStyle name="A_본관기초(가설계서)-9월단가_AC-01 본관기초(가설계서 9월단가)-2_AC-14(최종수정)_발전설비 보수공사_Book1" xfId="8517" xr:uid="{D5247DD4-2D62-4E87-B8E3-61B8AFD2C5D8}"/>
    <cellStyle name="A_본관기초(가설계서)-9월단가_AC-01 본관기초(가설계서 9월단가)-2_Book1" xfId="8518" xr:uid="{AA7FEE36-4281-49FF-8474-BC2C5EC333E6}"/>
    <cellStyle name="A_본관기초(가설계서)-9월단가_AC-14건설사무소환경개선공사설계서(제출)REV10" xfId="8519" xr:uid="{C906A7E1-DC2C-46F2-8810-DB1C18082F99}"/>
    <cellStyle name="A_본관기초(가설계서)-9월단가_AC-14건설사무소환경개선공사설계서(제출)REV10_AC-14(최종수정)" xfId="8520" xr:uid="{09C8B441-AD3F-4D03-915B-DE95B5E71914}"/>
    <cellStyle name="A_본관기초(가설계서)-9월단가_AC-14건설사무소환경개선공사설계서(제출)REV10_AC-14(최종수정)_Book1" xfId="8521" xr:uid="{C736F486-F72F-4D4A-B4AA-852C2C8B384B}"/>
    <cellStyle name="A_본관기초(가설계서)-9월단가_AC-14건설사무소환경개선공사설계서(제출)REV10_AC-14(최종수정)_발전설비 보수공사" xfId="8522" xr:uid="{0B9F4399-8234-40CC-93DC-F1B06E7F85B8}"/>
    <cellStyle name="A_본관기초(가설계서)-9월단가_AC-14건설사무소환경개선공사설계서(제출)REV10_AC-14(최종수정)_발전설비 보수공사_Book1" xfId="8523" xr:uid="{E0EE981A-38A3-4B24-86D0-89717A62DE61}"/>
    <cellStyle name="A_본관기초(가설계서)-9월단가_AC-14건설사무소환경개선공사설계서(제출)REV10_Book1" xfId="8524" xr:uid="{5EBABDDA-1DA2-4557-B3CD-6D339B0A7B47}"/>
    <cellStyle name="A_본관기초(가설계서)-9월단가_Book1" xfId="8525" xr:uid="{62EA6BD8-767D-4625-B8DC-339F94C82CB0}"/>
    <cellStyle name="A_본관기초(가설계서)-9월단가_공사비집계표" xfId="8526" xr:uid="{670EC583-FD65-4948-B7A5-E9FDD0D78E0C}"/>
    <cellStyle name="A_본관기초(가설계서)-9월단가_공사비집계표_AC-14(최종수정)" xfId="8527" xr:uid="{B91ED46E-24F1-4C3D-A0D0-2409DE85D887}"/>
    <cellStyle name="A_본관기초(가설계서)-9월단가_공사비집계표_AC-14(최종수정)_Book1" xfId="8528" xr:uid="{9FA7C3B2-1C97-4568-8E08-39F6D12398F3}"/>
    <cellStyle name="A_본관기초(가설계서)-9월단가_공사비집계표_AC-14(최종수정)_발전설비 보수공사" xfId="8529" xr:uid="{AAE004A7-6445-49FB-A219-008A162BC894}"/>
    <cellStyle name="A_본관기초(가설계서)-9월단가_공사비집계표_AC-14(최종수정)_발전설비 보수공사_Book1" xfId="8530" xr:uid="{23346B92-D1EE-43B7-8C4A-9342E67A867C}"/>
    <cellStyle name="A_본관기초(가설계서)-9월단가_공사비집계표_Book1" xfId="8531" xr:uid="{B7B90DFF-0690-4DC3-9C59-C9ED96DC17B1}"/>
    <cellStyle name="A_본관기초(가설계서)-9월단가_발전설비 보수공사" xfId="8532" xr:uid="{30AC2289-0743-4544-877C-A4367B90D360}"/>
    <cellStyle name="A_본관기초(가설계서)-9월단가_발전설비 보수공사_Book1" xfId="8533" xr:uid="{DCC27B0D-66C1-4A3F-8C7C-12D39D55D0DB}"/>
    <cellStyle name="A_사급재료비및운반비" xfId="8534" xr:uid="{986841EE-9E7F-41B8-9CDA-D6E2E97D0C1B}"/>
    <cellStyle name="A_사급재료비및운반비_AC-01 보일러 설계서 수정" xfId="8535" xr:uid="{B3EE0842-AFC4-4C92-B994-9ACA8C36B20E}"/>
    <cellStyle name="A_사급재료비및운반비_AC-01 보일러 설계서 수정_AC-14(최종수정)" xfId="8536" xr:uid="{F6E05807-1D85-48D0-A714-22B6B6A283A6}"/>
    <cellStyle name="A_사급재료비및운반비_AC-01 보일러 설계서 수정_AC-14(최종수정)_Book1" xfId="8537" xr:uid="{5F81A04D-5F5B-4A6E-91CA-82F5356ADB2E}"/>
    <cellStyle name="A_사급재료비및운반비_AC-01 보일러 설계서 수정_AC-14(최종수정)_발전설비 보수공사" xfId="8538" xr:uid="{349016F5-6CC1-47A7-B75F-F6221FA63BA9}"/>
    <cellStyle name="A_사급재료비및운반비_AC-01 보일러 설계서 수정_AC-14(최종수정)_발전설비 보수공사_Book1" xfId="8539" xr:uid="{FF2CA302-7A8D-438E-A3A2-49448BE66664}"/>
    <cellStyle name="A_사급재료비및운반비_AC-01 보일러 설계서 수정_Book1" xfId="8540" xr:uid="{E6AF8F0B-E46C-4BFC-BD43-422DD06D5CA9}"/>
    <cellStyle name="A_사급재료비및운반비_AC-01 본관기초(가설계서 9월단가)" xfId="8541" xr:uid="{2B945921-A948-4BEF-95D3-F13FC72B4445}"/>
    <cellStyle name="A_사급재료비및운반비_AC-01 본관기초(가설계서 9월단가)_AC-14(최종수정)" xfId="8542" xr:uid="{524FB775-ABD0-47BC-A59D-EDE006CF6F65}"/>
    <cellStyle name="A_사급재료비및운반비_AC-01 본관기초(가설계서 9월단가)_AC-14(최종수정)_Book1" xfId="8543" xr:uid="{CA45E792-02A4-43BC-95BF-0FB0EDE33B2F}"/>
    <cellStyle name="A_사급재료비및운반비_AC-01 본관기초(가설계서 9월단가)_AC-14(최종수정)_발전설비 보수공사" xfId="8544" xr:uid="{D4592528-A7EE-40F8-B605-3129BBD6A425}"/>
    <cellStyle name="A_사급재료비및운반비_AC-01 본관기초(가설계서 9월단가)_AC-14(최종수정)_발전설비 보수공사_Book1" xfId="8545" xr:uid="{48A4D8DB-E37E-4212-A2E0-642D1C4E30B6}"/>
    <cellStyle name="A_사급재료비및운반비_AC-01 본관기초(가설계서 9월단가)_Book1" xfId="8546" xr:uid="{77CB4847-D6E7-4007-922B-347C68634983}"/>
    <cellStyle name="A_사급재료비및운반비_AC-01 본관기초(가설계서 9월단가)-2" xfId="8547" xr:uid="{8FA11417-2564-4A5C-8F03-201D00C65EB0}"/>
    <cellStyle name="A_사급재료비및운반비_AC-01 본관기초(가설계서 9월단가)-2_AC-14(최종수정)" xfId="8548" xr:uid="{73A339E8-C969-4034-91BF-6E4E14C2E938}"/>
    <cellStyle name="A_사급재료비및운반비_AC-01 본관기초(가설계서 9월단가)-2_AC-14(최종수정)_Book1" xfId="8549" xr:uid="{6B15F637-6385-4E83-8BAD-A6FC56C2564F}"/>
    <cellStyle name="A_사급재료비및운반비_AC-01 본관기초(가설계서 9월단가)-2_AC-14(최종수정)_발전설비 보수공사" xfId="8550" xr:uid="{EF646C2B-CE1A-4ABD-A1D7-24FCC8D25ECF}"/>
    <cellStyle name="A_사급재료비및운반비_AC-01 본관기초(가설계서 9월단가)-2_AC-14(최종수정)_발전설비 보수공사_Book1" xfId="8551" xr:uid="{95E33F3E-7D1C-4694-98A6-2FB350C23F75}"/>
    <cellStyle name="A_사급재료비및운반비_AC-01 본관기초(가설계서 9월단가)-2_Book1" xfId="8552" xr:uid="{1689424C-C06E-4E91-BDC0-F7E534FD0525}"/>
    <cellStyle name="A_사급재료비및운반비_AC-14건설사무소환경개선공사설계서(제출)REV10" xfId="8553" xr:uid="{0194FD94-A090-44D9-BBFC-DA0463CEF68A}"/>
    <cellStyle name="A_사급재료비및운반비_AC-14건설사무소환경개선공사설계서(제출)REV10_AC-14(최종수정)" xfId="8554" xr:uid="{7328B403-F80A-4934-A276-89B48D6B392C}"/>
    <cellStyle name="A_사급재료비및운반비_AC-14건설사무소환경개선공사설계서(제출)REV10_AC-14(최종수정)_Book1" xfId="8555" xr:uid="{D16058BB-CD0C-4413-BA63-F55FC3586978}"/>
    <cellStyle name="A_사급재료비및운반비_AC-14건설사무소환경개선공사설계서(제출)REV10_AC-14(최종수정)_발전설비 보수공사" xfId="8556" xr:uid="{BE67CD26-6501-479E-9FEA-9DAC10D45186}"/>
    <cellStyle name="A_사급재료비및운반비_AC-14건설사무소환경개선공사설계서(제출)REV10_AC-14(최종수정)_발전설비 보수공사_Book1" xfId="8557" xr:uid="{1D8EFD9E-CA09-404E-A98A-F530B0687E9F}"/>
    <cellStyle name="A_사급재료비및운반비_AC-14건설사무소환경개선공사설계서(제출)REV10_Book1" xfId="8558" xr:uid="{296A7A4D-B437-4744-92B0-77C1F4A17CD7}"/>
    <cellStyle name="A_사급재료비및운반비_Book1" xfId="8559" xr:uid="{5ACC6A24-3E9C-4668-93FE-D2AC265F3337}"/>
    <cellStyle name="A_사급재료비및운반비_공사비집계표" xfId="8560" xr:uid="{31FC2D73-5306-40A9-AAD3-E4AB42106AF4}"/>
    <cellStyle name="A_사급재료비및운반비_공사비집계표_AC-14(최종수정)" xfId="8561" xr:uid="{812E31ED-76AD-4B87-9201-9DAB2187991D}"/>
    <cellStyle name="A_사급재료비및운반비_공사비집계표_AC-14(최종수정)_Book1" xfId="8562" xr:uid="{1F7CCF60-D33A-479C-92E7-73C7ED945E57}"/>
    <cellStyle name="A_사급재료비및운반비_공사비집계표_AC-14(최종수정)_발전설비 보수공사" xfId="8563" xr:uid="{6E85D1A0-B9D6-4CF0-8E75-65AAA616BAA0}"/>
    <cellStyle name="A_사급재료비및운반비_공사비집계표_AC-14(최종수정)_발전설비 보수공사_Book1" xfId="8564" xr:uid="{7BA2FB14-EC79-4F23-B54D-AD7D430EAE33}"/>
    <cellStyle name="A_사급재료비및운반비_공사비집계표_Book1" xfId="8565" xr:uid="{9C23D63C-BD39-4091-B09D-D9107A11052C}"/>
    <cellStyle name="A_사급재료비및운반비_발전설비 보수공사" xfId="8566" xr:uid="{225DBA12-DC2E-482D-870E-1B173B42E0D6}"/>
    <cellStyle name="A_사급재료비및운반비_발전설비 보수공사_Book1" xfId="8567" xr:uid="{BA12E7AF-8ECC-4D97-990E-BB9CBD3776D4}"/>
    <cellStyle name="A_수량및 단가 산출내용표" xfId="8568" xr:uid="{0D56695E-A8EB-406F-9FE1-1B3728466981}"/>
    <cellStyle name="A_수량및 단가 산출내용표_AC-01 보일러 설계서 수정" xfId="8569" xr:uid="{594DDC66-2147-4C64-9082-8E44F1FADFBD}"/>
    <cellStyle name="A_수량및 단가 산출내용표_AC-01 보일러 설계서 수정_AC-14(최종수정)" xfId="8570" xr:uid="{6929A971-D948-4674-89DB-9B7DF26523FA}"/>
    <cellStyle name="A_수량및 단가 산출내용표_AC-01 보일러 설계서 수정_AC-14(최종수정)_Book1" xfId="8571" xr:uid="{CECB8C3B-7520-4F65-BC5F-16C61BF84C13}"/>
    <cellStyle name="A_수량및 단가 산출내용표_AC-01 보일러 설계서 수정_AC-14(최종수정)_발전설비 보수공사" xfId="8572" xr:uid="{108F51FA-D8E6-4C84-AC0A-60A02EFA2FD3}"/>
    <cellStyle name="A_수량및 단가 산출내용표_AC-01 보일러 설계서 수정_AC-14(최종수정)_발전설비 보수공사_Book1" xfId="8573" xr:uid="{E1A03CCD-D894-463C-8728-73DAD34D5BDA}"/>
    <cellStyle name="A_수량및 단가 산출내용표_AC-01 보일러 설계서 수정_Book1" xfId="8574" xr:uid="{634CBE8A-AD9B-4FE9-B771-32C5812CDE2D}"/>
    <cellStyle name="A_수량및 단가 산출내용표_AC-01 본관기초(가설계서 9월단가)" xfId="8575" xr:uid="{A849ED2E-64D6-4F35-AE76-8B10DF0240B4}"/>
    <cellStyle name="A_수량및 단가 산출내용표_AC-01 본관기초(가설계서 9월단가)_AC-14(최종수정)" xfId="8576" xr:uid="{79449727-8781-427B-9052-C9B51C74242C}"/>
    <cellStyle name="A_수량및 단가 산출내용표_AC-01 본관기초(가설계서 9월단가)_AC-14(최종수정)_Book1" xfId="8577" xr:uid="{0BC91964-E0D0-4C26-A50E-E0BF5213B1DD}"/>
    <cellStyle name="A_수량및 단가 산출내용표_AC-01 본관기초(가설계서 9월단가)_AC-14(최종수정)_발전설비 보수공사" xfId="8578" xr:uid="{5685A83E-0B32-4290-BFB8-A2CFE20A5241}"/>
    <cellStyle name="A_수량및 단가 산출내용표_AC-01 본관기초(가설계서 9월단가)_AC-14(최종수정)_발전설비 보수공사_Book1" xfId="8579" xr:uid="{23B96601-35DD-44EE-AF9F-A940AB7204D6}"/>
    <cellStyle name="A_수량및 단가 산출내용표_AC-01 본관기초(가설계서 9월단가)_Book1" xfId="8580" xr:uid="{1F7846BA-42D3-40C5-B9E3-79C211126E5B}"/>
    <cellStyle name="A_수량및 단가 산출내용표_AC-01 본관기초(가설계서 9월단가)-2" xfId="8581" xr:uid="{271A1F73-F7FF-4507-AD98-8E344D622EFC}"/>
    <cellStyle name="A_수량및 단가 산출내용표_AC-01 본관기초(가설계서 9월단가)-2_AC-14(최종수정)" xfId="8582" xr:uid="{7B8521DC-82A8-4F84-9ABC-818BCBB8EF43}"/>
    <cellStyle name="A_수량및 단가 산출내용표_AC-01 본관기초(가설계서 9월단가)-2_AC-14(최종수정)_Book1" xfId="8583" xr:uid="{E3A8C889-10C9-4EA9-A7D6-2D4B9368820C}"/>
    <cellStyle name="A_수량및 단가 산출내용표_AC-01 본관기초(가설계서 9월단가)-2_AC-14(최종수정)_발전설비 보수공사" xfId="8584" xr:uid="{40B844DF-A011-4C28-BBC3-A3B0C1A2FACA}"/>
    <cellStyle name="A_수량및 단가 산출내용표_AC-01 본관기초(가설계서 9월단가)-2_AC-14(최종수정)_발전설비 보수공사_Book1" xfId="8585" xr:uid="{834F8A17-CDCC-4583-8BA7-4C25546B50CA}"/>
    <cellStyle name="A_수량및 단가 산출내용표_AC-01 본관기초(가설계서 9월단가)-2_Book1" xfId="8586" xr:uid="{3B54D48F-D775-493D-9C4D-971E7993BA06}"/>
    <cellStyle name="A_수량및 단가 산출내용표_AC-14건설사무소환경개선공사설계서(제출)REV10" xfId="8587" xr:uid="{78A9BD3F-CAFE-4E34-BFC9-7E26A88D5B84}"/>
    <cellStyle name="A_수량및 단가 산출내용표_AC-14건설사무소환경개선공사설계서(제출)REV10_AC-14(최종수정)" xfId="8588" xr:uid="{979600DD-A011-4ADD-B0A3-496C829429AD}"/>
    <cellStyle name="A_수량및 단가 산출내용표_AC-14건설사무소환경개선공사설계서(제출)REV10_AC-14(최종수정)_Book1" xfId="8589" xr:uid="{ACE0DBDD-7DE9-453E-8A68-FD74EC1F347A}"/>
    <cellStyle name="A_수량및 단가 산출내용표_AC-14건설사무소환경개선공사설계서(제출)REV10_AC-14(최종수정)_발전설비 보수공사" xfId="8590" xr:uid="{DA2D8C2C-7ACA-4C32-AD59-CC325018C146}"/>
    <cellStyle name="A_수량및 단가 산출내용표_AC-14건설사무소환경개선공사설계서(제출)REV10_AC-14(최종수정)_발전설비 보수공사_Book1" xfId="8591" xr:uid="{3A290A56-3194-457C-AB79-130720CF06A2}"/>
    <cellStyle name="A_수량및 단가 산출내용표_AC-14건설사무소환경개선공사설계서(제출)REV10_Book1" xfId="8592" xr:uid="{5DF9FA40-8DED-49C2-B222-0461B1C5D3D7}"/>
    <cellStyle name="A_수량및 단가 산출내용표_Book1" xfId="8593" xr:uid="{67745C30-345F-42D9-BB74-441DCF5FA568}"/>
    <cellStyle name="A_수량및 단가 산출내용표_공사비집계표" xfId="8594" xr:uid="{8A7A2E45-F1E9-4E9D-82C0-AE967F76F354}"/>
    <cellStyle name="A_수량및 단가 산출내용표_공사비집계표_AC-14(최종수정)" xfId="8595" xr:uid="{11FC2708-A58F-4537-A693-9FEFC1751ED3}"/>
    <cellStyle name="A_수량및 단가 산출내용표_공사비집계표_AC-14(최종수정)_Book1" xfId="8596" xr:uid="{68BCDEA2-E65C-4A8B-8074-BE20826DCB1D}"/>
    <cellStyle name="A_수량및 단가 산출내용표_공사비집계표_AC-14(최종수정)_발전설비 보수공사" xfId="8597" xr:uid="{C8E9D78D-3F41-48EB-B064-F52CA18091AC}"/>
    <cellStyle name="A_수량및 단가 산출내용표_공사비집계표_AC-14(최종수정)_발전설비 보수공사_Book1" xfId="8598" xr:uid="{FF1D5080-FC2A-4D62-BB78-039EF44285FA}"/>
    <cellStyle name="A_수량및 단가 산출내용표_공사비집계표_Book1" xfId="8599" xr:uid="{DEB2E7E0-D592-4A9B-A696-E32D599D30C3}"/>
    <cellStyle name="A_수량및 단가 산출내용표_발전설비 보수공사" xfId="8600" xr:uid="{534CBFE9-2FB4-48EE-AA6D-16A9AA77B17E}"/>
    <cellStyle name="A_수량및 단가 산출내용표_발전설비 보수공사_Book1" xfId="8601" xr:uid="{6AF665BD-BC4B-45B4-B926-B379ABE4B4CD}"/>
    <cellStyle name="A_장비부표(2004 하반기)" xfId="8602" xr:uid="{09312872-C316-4DA7-8F34-4E2E9D9C0FF3}"/>
    <cellStyle name="A_장비부표(2004 하반기)_Book1" xfId="8603" xr:uid="{BDA6C5EB-8EE5-40B1-8F0D-F94FB36774A0}"/>
    <cellStyle name="A¡" xfId="8604" xr:uid="{7A13DBCC-85E0-4F40-BDE2-BFEB7AC0C026}"/>
    <cellStyle name="A¡§¡ⓒ¡E¡þ¡EO [0]_¡§uc¡§oA " xfId="8605" xr:uid="{449288AB-A501-440A-A9DE-0ACD924F90D8}"/>
    <cellStyle name="A¡§¡ⓒ¡E¡þ¡EO_¡§uc¡§oA " xfId="8606" xr:uid="{0C6DFB70-E12C-4CF2-81A1-13E3FED02F46}"/>
    <cellStyle name="A¡§i" xfId="8607" xr:uid="{8294DE5E-4F27-4A68-9404-F1552C5306C7}"/>
    <cellStyle name="A¡§i¢®" xfId="8608" xr:uid="{C9DA61F9-7EF2-4E11-81E2-0102C02EA5A7}"/>
    <cellStyle name="A¡ër¢®" xfId="8609" xr:uid="{74638C5B-2521-441D-B6C2-0DEFD894BDFF}"/>
    <cellStyle name="A¡ërer" xfId="8610" xr:uid="{607E323A-03C0-495E-84F9-AF3081633C4F}"/>
    <cellStyle name="A¨" xfId="8611" xr:uid="{41192007-D8D5-45FF-9F53-36B94D43294B}"/>
    <cellStyle name="A¨­???? [0]_INQUIRY ????¨?¡?A??A?ª " xfId="8612" xr:uid="{A75B3416-2CC2-4EC4-A92F-638BA440F4BE}"/>
    <cellStyle name="A¨­????_INQUIRY ????¨?¡?A??A?ª " xfId="8613" xr:uid="{7ED99AB2-6A75-47AB-9B44-36BDE12F5D77}"/>
    <cellStyle name="A¨­￠￢￠O [0]_ ¨￢n￠￢n¨￢¡Æ ￠?u¨￢¡Æ¡¾a¨uu " xfId="8614" xr:uid="{28C686EB-40DD-4506-94E9-0C54A7301330}"/>
    <cellStyle name="A¨­¢¬¢Ò [0]_¨úc¨öA " xfId="8615" xr:uid="{707C3E34-FBA7-4367-B722-BFC081F5533B}"/>
    <cellStyle name="A¨­￠￢￠O [0]_¨uoAa¨oCAu " xfId="8616" xr:uid="{722E5EFA-8691-4046-8C40-BDB7462A0CDE}"/>
    <cellStyle name="A¨­¢¬¢Ò [0]_4PART " xfId="8617" xr:uid="{834FB9EE-B266-4277-8AAA-9230F8DC3091}"/>
    <cellStyle name="A¨­￠￢￠O [0]_A|A￠O1¨￢I1¡Æu CoEⓒ÷ " xfId="8618" xr:uid="{65024E3C-0630-4B3D-BF88-956664F09231}"/>
    <cellStyle name="A¨­¢¬¢Ò [0]_C¡Æ¢¬n¨¬¡Æ " xfId="8619" xr:uid="{ED1E1F9A-048B-4295-B920-34FB64E923D3}"/>
    <cellStyle name="A¨­￠￢￠O [0]_ⓒoⓒ¡A¨o¨￢R " xfId="8620" xr:uid="{4F60884F-C521-48EE-984A-702750024515}"/>
    <cellStyle name="A¨­¢¬¢Ò [0]_INQUIRY ¢¯¥ì¨ú¡ÀA©¬A©ª " xfId="8621" xr:uid="{A920D0BE-8D63-4F32-BE91-1043B28DCF9E}"/>
    <cellStyle name="A¨­￠￢￠O_ ¨￢n￠￢n¨￢¡Æ ￠?u¨￢¡Æ¡¾a¨uu " xfId="8622" xr:uid="{A9339A8A-B452-41D7-94BD-0B259E8AFDA9}"/>
    <cellStyle name="A¨­¢¬¢Ò_¨úc¨öA " xfId="8623" xr:uid="{9428C1F7-1816-4D17-A420-FFBE859B6893}"/>
    <cellStyle name="A¨­￠￢￠O_¨uoAa¨oCAu " xfId="8624" xr:uid="{0A5C3987-9B94-4403-A427-8130F3C67389}"/>
    <cellStyle name="A¨­¢¬¢Ò_95©øaAN¡Æy¨ùo¡¤R " xfId="8625" xr:uid="{84E36CF8-77BF-4F51-BF82-519A200C4A46}"/>
    <cellStyle name="A¨­￠￢￠O_A|A￠O1¨￢I1¡Æu CoEⓒ÷ " xfId="8626" xr:uid="{3D781B7A-DF6C-4C1E-9830-8532F037C089}"/>
    <cellStyle name="A¨­¢¬¢Ò_C¡Æ¢¬n¨¬¡Æ " xfId="8627" xr:uid="{D1A0ED88-5891-4EE8-8A74-319F24EF0196}"/>
    <cellStyle name="A¨­￠￢￠O_ⓒoⓒ¡A¨o¨￢R " xfId="8628" xr:uid="{1FFD98CD-E9FF-4F4B-99C5-D661BFD5DD26}"/>
    <cellStyle name="A¨­¢¬¢Ò_INQUIRY ¢¯¥ì¨ú¡ÀA©¬A©ª " xfId="8629" xr:uid="{3C3479AD-3C1B-4339-9098-F1DB4121674C}"/>
    <cellStyle name="A¨i¡" xfId="8630" xr:uid="{3880380E-EDD0-417B-91FC-93ED86B90CC2}"/>
    <cellStyle name="A¨ï¡©¡" xfId="8631" xr:uid="{B817F66E-F0C4-4D6F-A9F7-6627F08A051F}"/>
    <cellStyle name="A¢" xfId="8632" xr:uid="{7B56D0A3-D98B-4D19-B6D9-14827F7BED42}"/>
    <cellStyle name="A¢®¡×i" xfId="8633" xr:uid="{D68FA56F-F312-4BC7-9B01-98594EF473D3}"/>
    <cellStyle name="A¢®er¡" xfId="8634" xr:uid="{D4089F13-2FF8-43B7-9F56-FA6EF22E3EBC}"/>
    <cellStyle name="A¢®ere" xfId="8635" xr:uid="{6E578E1B-9A62-42C5-84F8-61E4048BEBB0}"/>
    <cellStyle name="A￠R¡×￠R¨I￠RE￠Rⓒ­￠REO [0]_INQUIRY ￠RE?￠RIi￠R¡×u¡ERAA¡§I￠Rⓒ­A¡§I¡§¡I " xfId="8636" xr:uid="{B8CEEBAE-9842-4161-AE5C-EF5D587E8B0D}"/>
    <cellStyle name="A￠R¡×￠R¨I￠RE￠Rⓒ­￠REO_INQUIRY ￠RE?￠RIi￠R¡×u¡ERAA¡§I￠Rⓒ­A¡§I¡§¡I " xfId="8637" xr:uid="{029AB6EB-2DAC-4728-832D-EF858C950630}"/>
    <cellStyle name="A©" xfId="8638" xr:uid="{C9B53D47-6598-419B-A5E8-33D5E2B46F9D}"/>
    <cellStyle name="A©­¢¬¢" xfId="8639" xr:uid="{CAA58DA2-E723-42AD-BD1C-9F1D65309874}"/>
    <cellStyle name="a-4" xfId="8640" xr:uid="{0D4D9C25-F2EF-4795-82B5-842161BFBD42}"/>
    <cellStyle name="AA" xfId="8641" xr:uid="{C3E32BF3-89CC-4A20-B5F0-4C91C0D4BC52}"/>
    <cellStyle name="AA 2" xfId="8642" xr:uid="{83673315-1413-4B23-B467-B88660DEBA63}"/>
    <cellStyle name="AA 3" xfId="8643" xr:uid="{524A8059-3258-4BDD-8A6A-E5D3F6CFDF16}"/>
    <cellStyle name="ac" xfId="8644" xr:uid="{A900BA24-0459-4797-8DFA-7B4B8930EF63}"/>
    <cellStyle name="ac 2" xfId="8645" xr:uid="{B5FCA183-50D9-486B-804A-01BCA23C892E}"/>
    <cellStyle name="Accent1" xfId="8646" xr:uid="{1D4429B5-7B12-4A08-A97D-47CE106DF4CF}"/>
    <cellStyle name="Accent2" xfId="8647" xr:uid="{662D1EC0-DCD0-43F9-9CCC-54916445F645}"/>
    <cellStyle name="Accent3" xfId="8648" xr:uid="{174849ED-254E-4284-87B0-8FA8A5BE4B26}"/>
    <cellStyle name="Accent4" xfId="8649" xr:uid="{E5DA4EB9-BE6E-4CDD-AC0F-C2F1F65625F7}"/>
    <cellStyle name="Accent5" xfId="8650" xr:uid="{42321E54-FF6C-4A2B-B237-DFD46CB54C3E}"/>
    <cellStyle name="Accent6" xfId="8651" xr:uid="{41DC778B-325C-4B7D-8893-DC8491801AEF}"/>
    <cellStyle name="Actual Date" xfId="8652" xr:uid="{B8960951-6F1E-4528-BEF2-B14AABA2EFC1}"/>
    <cellStyle name="Actual Date 2" xfId="8653" xr:uid="{8E7D6070-0FA8-4D51-AFA3-4BC45AC55F6E}"/>
    <cellStyle name="Actual Date 3" xfId="8654" xr:uid="{FB357C94-B6E9-4477-97D4-44F9793FB129}"/>
    <cellStyle name="Ae" xfId="8655" xr:uid="{7BE9F317-180D-46C3-B431-815890FDFCB7}"/>
    <cellStyle name="Åë" xfId="8656" xr:uid="{1B0C21FB-4A3F-4FBD-BEB5-FB0AA6C64D9A}"/>
    <cellStyle name="Ae 2" xfId="8657" xr:uid="{C91FB26C-C3B8-4F00-B79B-6BE9C093CC0D}"/>
    <cellStyle name="Ae_20030218144011020-E1C865BF" xfId="8658" xr:uid="{267B9731-AA98-4C9D-B3A5-E2F6CD28B687}"/>
    <cellStyle name="Åë_20030218144011020-E1C865BF" xfId="8659" xr:uid="{6F9ECD82-8C6B-4641-9108-ED5ABA4AD1DD}"/>
    <cellStyle name="Ae_20030218144011020-E1C865BF_AC-01 보일러 설계서 수정" xfId="8660" xr:uid="{107AF40D-2E22-4694-8293-B8672DB8BD25}"/>
    <cellStyle name="Åë_20030218144011020-E1C865BF_AC-01 보일러 설계서 수정" xfId="8661" xr:uid="{B6465EF3-A53B-4C24-B0C3-1E7DEB3F37DF}"/>
    <cellStyle name="Ae_20030218144011020-E1C865BF_AC-01 보일러 설계서 수정_AC-14(최종수정)" xfId="8662" xr:uid="{16EF3522-2BB2-42CD-9233-487CC879484C}"/>
    <cellStyle name="Åë_20030218144011020-E1C865BF_AC-01 보일러 설계서 수정_AC-14(최종수정)" xfId="8663" xr:uid="{5B3877C2-BF76-4339-B482-B08872A54420}"/>
    <cellStyle name="Ae_20030218144011020-E1C865BF_AC-01 보일러 설계서 수정_AC-14(최종수정)_Book1" xfId="8664" xr:uid="{8EC21FD8-DB3F-43A8-9DE6-1160B646BF84}"/>
    <cellStyle name="Åë_20030218144011020-E1C865BF_AC-01 보일러 설계서 수정_AC-14(최종수정)_Book1" xfId="8665" xr:uid="{DEC32A0A-7AA2-42E1-8E4D-E206541E3914}"/>
    <cellStyle name="Ae_20030218144011020-E1C865BF_AC-01 보일러 설계서 수정_AC-14(최종수정)_발전설비 보수공사" xfId="8666" xr:uid="{469A3186-FA83-4F3F-B2EB-1283733661AC}"/>
    <cellStyle name="Åë_20030218144011020-E1C865BF_AC-01 보일러 설계서 수정_AC-14(최종수정)_발전설비 보수공사" xfId="8667" xr:uid="{7931F724-770B-4F6B-B035-58D1BFB8C94C}"/>
    <cellStyle name="Ae_20030218144011020-E1C865BF_AC-01 보일러 설계서 수정_AC-14(최종수정)_발전설비 보수공사_Book1" xfId="8668" xr:uid="{048DCC9D-8CD1-414D-8BD4-01917149D926}"/>
    <cellStyle name="Åë_20030218144011020-E1C865BF_AC-01 보일러 설계서 수정_AC-14(최종수정)_발전설비 보수공사_Book1" xfId="8669" xr:uid="{B75452B1-32C5-4473-81D8-5D5DE85E2C43}"/>
    <cellStyle name="Ae_20030218144011020-E1C865BF_AC-01 보일러 설계서 수정_Book1" xfId="8670" xr:uid="{FCC39CBE-9C3E-4197-A2BA-3A733A349376}"/>
    <cellStyle name="Åë_20030218144011020-E1C865BF_AC-01 보일러 설계서 수정_Book1" xfId="8671" xr:uid="{31FEDF90-5607-4187-98B5-FBEFAEC813C3}"/>
    <cellStyle name="Ae_20030218144011020-E1C865BF_AC-01 본관기초(가설계서 9월단가)" xfId="8672" xr:uid="{8B448839-62ED-467D-8AE4-3066902504E0}"/>
    <cellStyle name="Åë_20030218144011020-E1C865BF_AC-01 본관기초(가설계서 9월단가)" xfId="8673" xr:uid="{062C8711-912A-411A-9DAB-0EAF903089CF}"/>
    <cellStyle name="Ae_20030218144011020-E1C865BF_AC-01 본관기초(가설계서 9월단가)_AC-14(최종수정)" xfId="8674" xr:uid="{6ECE9DFA-CE80-43C9-BEBF-39065043976C}"/>
    <cellStyle name="Åë_20030218144011020-E1C865BF_AC-01 본관기초(가설계서 9월단가)_AC-14(최종수정)" xfId="8675" xr:uid="{54915994-BFB8-4987-BE8E-3C22A9D8B93C}"/>
    <cellStyle name="Ae_20030218144011020-E1C865BF_AC-01 본관기초(가설계서 9월단가)_AC-14(최종수정)_Book1" xfId="8676" xr:uid="{AC4A519B-6E6A-4C29-8A90-31D5E22AA53E}"/>
    <cellStyle name="Åë_20030218144011020-E1C865BF_AC-01 본관기초(가설계서 9월단가)_AC-14(최종수정)_Book1" xfId="8677" xr:uid="{9F976374-D37B-4FEE-B1A7-CF7490A68E9A}"/>
    <cellStyle name="Ae_20030218144011020-E1C865BF_AC-01 본관기초(가설계서 9월단가)_AC-14(최종수정)_발전설비 보수공사" xfId="8678" xr:uid="{4759CC2D-52B0-4EFB-8D1B-802DDABF9237}"/>
    <cellStyle name="Åë_20030218144011020-E1C865BF_AC-01 본관기초(가설계서 9월단가)_AC-14(최종수정)_발전설비 보수공사" xfId="8679" xr:uid="{8D958FEA-0537-4DE1-9202-FC68DE32AF06}"/>
    <cellStyle name="Ae_20030218144011020-E1C865BF_AC-01 본관기초(가설계서 9월단가)_AC-14(최종수정)_발전설비 보수공사_Book1" xfId="8680" xr:uid="{8B2B336A-C0EA-4E76-9C50-5803351F3AB7}"/>
    <cellStyle name="Åë_20030218144011020-E1C865BF_AC-01 본관기초(가설계서 9월단가)_AC-14(최종수정)_발전설비 보수공사_Book1" xfId="8681" xr:uid="{55554C8A-6A3B-4585-8ABD-125546D16D35}"/>
    <cellStyle name="Ae_20030218144011020-E1C865BF_AC-01 본관기초(가설계서 9월단가)_Book1" xfId="8682" xr:uid="{CB4077D2-AD58-4CC8-A23F-0E0333A17373}"/>
    <cellStyle name="Åë_20030218144011020-E1C865BF_AC-01 본관기초(가설계서 9월단가)_Book1" xfId="8683" xr:uid="{7EF11841-90C9-4055-B6A8-C4E9C7989A71}"/>
    <cellStyle name="Ae_20030218144011020-E1C865BF_AC-01 본관기초(가설계서 9월단가)-2" xfId="8684" xr:uid="{4E4F93EA-D2B2-4B99-8AE7-D258F3D0A978}"/>
    <cellStyle name="Åë_20030218144011020-E1C865BF_AC-01 본관기초(가설계서 9월단가)-2" xfId="8685" xr:uid="{5F1413BB-C923-4B2B-8FFE-E895D89CA893}"/>
    <cellStyle name="Ae_20030218144011020-E1C865BF_AC-01 본관기초(가설계서 9월단가)-2_AC-14(최종수정)" xfId="8686" xr:uid="{F06F0BB2-A118-4DB4-B116-F6E0DA399F19}"/>
    <cellStyle name="Åë_20030218144011020-E1C865BF_AC-01 본관기초(가설계서 9월단가)-2_AC-14(최종수정)" xfId="8687" xr:uid="{EC1FE5D7-17D1-4587-8A1E-1BB77DA944E7}"/>
    <cellStyle name="Ae_20030218144011020-E1C865BF_AC-01 본관기초(가설계서 9월단가)-2_AC-14(최종수정)_Book1" xfId="8688" xr:uid="{1929AA7C-8582-4634-9F8F-718654540CBA}"/>
    <cellStyle name="Åë_20030218144011020-E1C865BF_AC-01 본관기초(가설계서 9월단가)-2_AC-14(최종수정)_Book1" xfId="8689" xr:uid="{0691D01C-EBA1-4823-9F39-67253D3372E7}"/>
    <cellStyle name="Ae_20030218144011020-E1C865BF_AC-01 본관기초(가설계서 9월단가)-2_AC-14(최종수정)_발전설비 보수공사" xfId="8690" xr:uid="{29B32209-D77E-48D0-94F5-BE0C4199AA00}"/>
    <cellStyle name="Åë_20030218144011020-E1C865BF_AC-01 본관기초(가설계서 9월단가)-2_AC-14(최종수정)_발전설비 보수공사" xfId="8691" xr:uid="{5C2B12A8-11BF-4E30-89D0-E9A527586BA3}"/>
    <cellStyle name="Ae_20030218144011020-E1C865BF_AC-01 본관기초(가설계서 9월단가)-2_AC-14(최종수정)_발전설비 보수공사_Book1" xfId="8692" xr:uid="{399C1D93-DD3A-47F4-817B-06C38FDCF933}"/>
    <cellStyle name="Åë_20030218144011020-E1C865BF_AC-01 본관기초(가설계서 9월단가)-2_AC-14(최종수정)_발전설비 보수공사_Book1" xfId="8693" xr:uid="{BD2F99B8-375D-4E4A-8CBA-8525B6377FE7}"/>
    <cellStyle name="Ae_20030218144011020-E1C865BF_AC-01 본관기초(가설계서 9월단가)-2_Book1" xfId="8694" xr:uid="{D269ADF7-989B-419C-AC9D-F9C6F8807688}"/>
    <cellStyle name="Åë_20030218144011020-E1C865BF_AC-01 본관기초(가설계서 9월단가)-2_Book1" xfId="8695" xr:uid="{294B3C93-CE67-4D91-B74B-E21D3B660248}"/>
    <cellStyle name="Ae_20030218144011020-E1C865BF_AC-14건설사무소환경개선공사설계서(제출)REV10" xfId="8696" xr:uid="{3A772315-74D1-4545-919E-0500D17B7E66}"/>
    <cellStyle name="Åë_20030218144011020-E1C865BF_AC-14건설사무소환경개선공사설계서(제출)REV10" xfId="8697" xr:uid="{CE4EFDF6-8715-4A38-A46A-86E7D64A2099}"/>
    <cellStyle name="Ae_20030218144011020-E1C865BF_AC-14건설사무소환경개선공사설계서(제출)REV10_AC-14(최종수정)" xfId="8698" xr:uid="{FAC18964-7FDD-44BE-92D7-592B7EC59FA3}"/>
    <cellStyle name="Åë_20030218144011020-E1C865BF_AC-14건설사무소환경개선공사설계서(제출)REV10_AC-14(최종수정)" xfId="8699" xr:uid="{356CB8DA-D43C-4FE5-8095-1B46D8CBD50A}"/>
    <cellStyle name="Ae_20030218144011020-E1C865BF_AC-14건설사무소환경개선공사설계서(제출)REV10_AC-14(최종수정)_Book1" xfId="8700" xr:uid="{8D0E3CC6-DD65-4A8F-BDDC-8BCFD65A1C6C}"/>
    <cellStyle name="Åë_20030218144011020-E1C865BF_AC-14건설사무소환경개선공사설계서(제출)REV10_AC-14(최종수정)_Book1" xfId="8701" xr:uid="{0608BC59-555E-46C6-8DE8-54DB8BCA912D}"/>
    <cellStyle name="Ae_20030218144011020-E1C865BF_AC-14건설사무소환경개선공사설계서(제출)REV10_AC-14(최종수정)_발전설비 보수공사" xfId="8702" xr:uid="{286D1C4B-54C1-4F29-BAF1-F051EBB7DDC3}"/>
    <cellStyle name="Åë_20030218144011020-E1C865BF_AC-14건설사무소환경개선공사설계서(제출)REV10_AC-14(최종수정)_발전설비 보수공사" xfId="8703" xr:uid="{42A6B43B-275A-41A1-ABC3-71D6B3C48EFB}"/>
    <cellStyle name="Ae_20030218144011020-E1C865BF_AC-14건설사무소환경개선공사설계서(제출)REV10_AC-14(최종수정)_발전설비 보수공사_Book1" xfId="8704" xr:uid="{404B3E55-A802-4970-8ED9-8583B68F379F}"/>
    <cellStyle name="Åë_20030218144011020-E1C865BF_AC-14건설사무소환경개선공사설계서(제출)REV10_AC-14(최종수정)_발전설비 보수공사_Book1" xfId="8705" xr:uid="{40832FB3-17A9-4D00-A46D-E80FFD340247}"/>
    <cellStyle name="Ae_20030218144011020-E1C865BF_AC-14건설사무소환경개선공사설계서(제출)REV10_Book1" xfId="8706" xr:uid="{6607772D-216B-4723-8BFA-3ADD96D8515A}"/>
    <cellStyle name="Åë_20030218144011020-E1C865BF_AC-14건설사무소환경개선공사설계서(제출)REV10_Book1" xfId="8707" xr:uid="{DE68F52C-641F-4AA5-9407-3E342DA70C8E}"/>
    <cellStyle name="Ae_20030218144011020-E1C865BF_Book1" xfId="8708" xr:uid="{8AAC60FC-3972-475C-BA05-A8EFA71A84BB}"/>
    <cellStyle name="Åë_20030218144011020-E1C865BF_Book1" xfId="8709" xr:uid="{34AE3487-B37F-4C0F-B44D-62540E1910DD}"/>
    <cellStyle name="Ae_20030218144011020-E1C865BF_공사비집계표" xfId="8710" xr:uid="{F07B7289-2DAF-4817-982F-D0269C8EA35B}"/>
    <cellStyle name="Åë_20030218144011020-E1C865BF_공사비집계표" xfId="8711" xr:uid="{D1EF53AA-D3CA-4CBA-8093-59E37FF1CF5B}"/>
    <cellStyle name="Ae_20030218144011020-E1C865BF_공사비집계표_AC-14(최종수정)" xfId="8712" xr:uid="{3674FCBC-3794-49C3-9248-1041743C7939}"/>
    <cellStyle name="Åë_20030218144011020-E1C865BF_공사비집계표_AC-14(최종수정)" xfId="8713" xr:uid="{0B7D0E96-2F85-4842-B177-2B9DFE0B9EAA}"/>
    <cellStyle name="Ae_20030218144011020-E1C865BF_공사비집계표_AC-14(최종수정)_Book1" xfId="8714" xr:uid="{7AA5643A-08F7-4BF9-9B18-4BB09BDE18A8}"/>
    <cellStyle name="Åë_20030218144011020-E1C865BF_공사비집계표_AC-14(최종수정)_Book1" xfId="8715" xr:uid="{AB0A50A7-B617-4966-B9F1-E2C72CF8CF64}"/>
    <cellStyle name="Ae_20030218144011020-E1C865BF_공사비집계표_AC-14(최종수정)_발전설비 보수공사" xfId="8716" xr:uid="{C926EDDA-6240-4BA4-8482-B858BBE1BF2B}"/>
    <cellStyle name="Åë_20030218144011020-E1C865BF_공사비집계표_AC-14(최종수정)_발전설비 보수공사" xfId="8717" xr:uid="{D30BC1EC-84E6-46F4-B944-3221B336B0EC}"/>
    <cellStyle name="Ae_20030218144011020-E1C865BF_공사비집계표_AC-14(최종수정)_발전설비 보수공사_Book1" xfId="8718" xr:uid="{37F5C608-30AE-4329-A9A5-03C845937394}"/>
    <cellStyle name="Åë_20030218144011020-E1C865BF_공사비집계표_AC-14(최종수정)_발전설비 보수공사_Book1" xfId="8719" xr:uid="{C91AD190-D597-438B-9C09-18A7D092D698}"/>
    <cellStyle name="Ae_20030218144011020-E1C865BF_공사비집계표_Book1" xfId="8720" xr:uid="{24BA276B-AA64-4982-9774-12BD8EE08321}"/>
    <cellStyle name="Åë_20030218144011020-E1C865BF_공사비집계표_Book1" xfId="8721" xr:uid="{A137AA8C-732A-4029-AB59-2C2A2A80D065}"/>
    <cellStyle name="Ae_20030218144011020-E1C865BF_발전설비 보수공사" xfId="8722" xr:uid="{995C760F-0220-4BA0-903A-685AFD6CA070}"/>
    <cellStyle name="Åë_20030218144011020-E1C865BF_발전설비 보수공사" xfId="8723" xr:uid="{5897BED3-2507-4B83-AB02-97E8FC12D87A}"/>
    <cellStyle name="Ae_20030218144011020-E1C865BF_발전설비 보수공사_Book1" xfId="8724" xr:uid="{8F213D36-17D2-4755-9E49-969090C912EC}"/>
    <cellStyle name="Åë_20030218144011020-E1C865BF_발전설비 보수공사_Book1" xfId="8725" xr:uid="{682AFA33-FA74-4445-BC3B-F76786D7E40F}"/>
    <cellStyle name="Ae_AC-01 보일러 설계서 수정" xfId="8726" xr:uid="{A009B51C-DEB0-4BE4-BC48-A4E1B6BCB628}"/>
    <cellStyle name="Åë_AC-01 보일러 설계서 수정" xfId="8727" xr:uid="{94E28F2A-34D9-4437-ACE0-A4B0E64F2A63}"/>
    <cellStyle name="Ae_AC-01 보일러 설계서 수정_AC-14(최종수정)" xfId="8728" xr:uid="{AB7A8BAF-2014-4B85-9E6F-687B9444FD26}"/>
    <cellStyle name="Åë_AC-01 보일러 설계서 수정_AC-14(최종수정)" xfId="8729" xr:uid="{2FEFB301-11F1-42D5-9357-CA0AD43EDBBC}"/>
    <cellStyle name="Ae_AC-01 보일러 설계서 수정_AC-14(최종수정)_Book1" xfId="8730" xr:uid="{4EBF7CA4-2FDA-43CE-93DE-D75B282D8940}"/>
    <cellStyle name="Åë_AC-01 보일러 설계서 수정_AC-14(최종수정)_Book1" xfId="8731" xr:uid="{A54C1B47-A16A-4DE5-A270-6E872F398587}"/>
    <cellStyle name="Ae_AC-01 보일러 설계서 수정_AC-14(최종수정)_발전설비 보수공사" xfId="8732" xr:uid="{12945C8C-F860-4D8F-8640-704F8E4AFB43}"/>
    <cellStyle name="Åë_AC-01 보일러 설계서 수정_AC-14(최종수정)_발전설비 보수공사" xfId="8733" xr:uid="{EC250765-88B2-442B-97DF-3F1BA67A7BA0}"/>
    <cellStyle name="Ae_AC-01 보일러 설계서 수정_AC-14(최종수정)_발전설비 보수공사_Book1" xfId="8734" xr:uid="{EB35C81B-F938-459C-BF43-894A54FBF3AE}"/>
    <cellStyle name="Åë_AC-01 보일러 설계서 수정_AC-14(최종수정)_발전설비 보수공사_Book1" xfId="8735" xr:uid="{790631CB-5377-4472-ACB1-3719B44FA2B8}"/>
    <cellStyle name="Ae_AC-01 보일러 설계서 수정_Book1" xfId="8736" xr:uid="{21DB4582-EC8A-45DB-A26D-E8FCFC55161F}"/>
    <cellStyle name="Åë_AC-01 보일러 설계서 수정_Book1" xfId="8737" xr:uid="{C95A1EFB-FE23-45A5-B519-D40B58760740}"/>
    <cellStyle name="Ae_AC-01 본관기초(가설계서 9월단가)" xfId="8738" xr:uid="{FE294229-91EC-4071-AC9B-34C660122A8A}"/>
    <cellStyle name="Åë_AC-01 본관기초(가설계서 9월단가)" xfId="8739" xr:uid="{9E67CDED-2D5E-4A5D-9021-8A52D5366F57}"/>
    <cellStyle name="Ae_AC-01 본관기초(가설계서 9월단가)_AC-14(최종수정)" xfId="8740" xr:uid="{A53F18EC-7E4A-4CEA-96B2-B5651572E340}"/>
    <cellStyle name="Åë_AC-01 본관기초(가설계서 9월단가)_AC-14(최종수정)" xfId="8741" xr:uid="{B9FC4A35-5C10-407E-A9AB-1939C63CB364}"/>
    <cellStyle name="Ae_AC-01 본관기초(가설계서 9월단가)_AC-14(최종수정)_Book1" xfId="8742" xr:uid="{2B324615-69C7-4388-A339-1ED64C7E7BF5}"/>
    <cellStyle name="Åë_AC-01 본관기초(가설계서 9월단가)_AC-14(최종수정)_Book1" xfId="8743" xr:uid="{E48E9791-36B5-400F-8DE6-C0882A795F79}"/>
    <cellStyle name="Ae_AC-01 본관기초(가설계서 9월단가)_AC-14(최종수정)_발전설비 보수공사" xfId="8744" xr:uid="{E0CBF7D9-44A8-43B9-940B-F2DDA2AF393B}"/>
    <cellStyle name="Åë_AC-01 본관기초(가설계서 9월단가)_AC-14(최종수정)_발전설비 보수공사" xfId="8745" xr:uid="{E3E8C3E5-4711-4221-859A-DB1D35C88F1B}"/>
    <cellStyle name="Ae_AC-01 본관기초(가설계서 9월단가)_AC-14(최종수정)_발전설비 보수공사_Book1" xfId="8746" xr:uid="{623BD105-A845-422D-AC1F-2A129A415E29}"/>
    <cellStyle name="Åë_AC-01 본관기초(가설계서 9월단가)_AC-14(최종수정)_발전설비 보수공사_Book1" xfId="8747" xr:uid="{2616945D-CD85-4187-9E08-365133927536}"/>
    <cellStyle name="Ae_AC-01 본관기초(가설계서 9월단가)_Book1" xfId="8748" xr:uid="{1DE9CA84-8E0C-42D6-A24B-A0EAE61FD8E0}"/>
    <cellStyle name="Åë_AC-01 본관기초(가설계서 9월단가)_Book1" xfId="8749" xr:uid="{D73CD44D-DCB5-434F-AF5B-6470771793F0}"/>
    <cellStyle name="Ae_AC-01 본관기초(가설계서 9월단가)-2" xfId="8750" xr:uid="{2126D00A-DE74-4A53-890A-42CC68FB5EFE}"/>
    <cellStyle name="Åë_AC-01 본관기초(가설계서 9월단가)-2" xfId="8751" xr:uid="{3C1879D5-3C5B-44C5-A987-E752DA6FEDAC}"/>
    <cellStyle name="Ae_AC-01 본관기초(가설계서 9월단가)-2_AC-14(최종수정)" xfId="8752" xr:uid="{E78414C3-B73E-4584-A69D-7A60F63413CA}"/>
    <cellStyle name="Åë_AC-01 본관기초(가설계서 9월단가)-2_AC-14(최종수정)" xfId="8753" xr:uid="{FB891F2E-0417-4434-9D0B-D112E98FAE6F}"/>
    <cellStyle name="Ae_AC-01 본관기초(가설계서 9월단가)-2_AC-14(최종수정)_Book1" xfId="8754" xr:uid="{DF86A2D4-E1BB-4EAC-AD2E-78FE563E55D9}"/>
    <cellStyle name="Åë_AC-01 본관기초(가설계서 9월단가)-2_AC-14(최종수정)_Book1" xfId="8755" xr:uid="{62F57E27-98EE-47AD-8E66-0276E9AAC84D}"/>
    <cellStyle name="Ae_AC-01 본관기초(가설계서 9월단가)-2_AC-14(최종수정)_발전설비 보수공사" xfId="8756" xr:uid="{D514E99E-7D14-441C-AF70-75C160636091}"/>
    <cellStyle name="Åë_AC-01 본관기초(가설계서 9월단가)-2_AC-14(최종수정)_발전설비 보수공사" xfId="8757" xr:uid="{2AB9A59C-1C03-478B-8BFC-4F29EBCE0CDC}"/>
    <cellStyle name="Ae_AC-01 본관기초(가설계서 9월단가)-2_AC-14(최종수정)_발전설비 보수공사_Book1" xfId="8758" xr:uid="{2A252386-14FE-4362-AD71-9521D50DEB96}"/>
    <cellStyle name="Åë_AC-01 본관기초(가설계서 9월단가)-2_AC-14(최종수정)_발전설비 보수공사_Book1" xfId="8759" xr:uid="{05EF9E7C-85C1-4F2C-8EB1-5AA9213BCAF5}"/>
    <cellStyle name="Ae_AC-01 본관기초(가설계서 9월단가)-2_Book1" xfId="8760" xr:uid="{A844BFB9-6773-4AE3-9D59-3E304179E957}"/>
    <cellStyle name="Åë_AC-01 본관기초(가설계서 9월단가)-2_Book1" xfId="8761" xr:uid="{A3441FE2-1FCF-4B34-B11D-B33AD6D8116F}"/>
    <cellStyle name="Ae_AC-14 건설사무소 환경개선공사 설계서(제출)" xfId="8762" xr:uid="{694AC214-0D37-4D54-8B87-A2029C2BF15E}"/>
    <cellStyle name="Åë_AC-14 건설사무소 환경개선공사 설계서(제출)" xfId="8763" xr:uid="{51F7D961-894C-46AF-B93E-71B0590AFC0F}"/>
    <cellStyle name="Ae_건설사무소 환경개선공사 설계서" xfId="8764" xr:uid="{73DEE0B8-C879-4ABB-8FD1-9997F09D71C3}"/>
    <cellStyle name="Åë_건설사무소 환경개선공사 설계서" xfId="8765" xr:uid="{F3A68015-08DD-4B04-AED1-B3D591668B73}"/>
    <cellStyle name="Ae_본관기초(가설계서)-9월단가" xfId="8766" xr:uid="{96E4FA8E-03C8-45AE-90CF-7F4646C2FDE4}"/>
    <cellStyle name="Åë_본관기초(가설계서)-9월단가" xfId="8767" xr:uid="{7D8C7D37-5E45-4353-981D-98C85FB60CCB}"/>
    <cellStyle name="Ae_본관기초(가설계서)-9월단가_AC-01 보일러 설계서 수정" xfId="8768" xr:uid="{85EB7707-C6AA-4E97-8C9A-1E9B2817C013}"/>
    <cellStyle name="Åë_본관기초(가설계서)-9월단가_AC-01 보일러 설계서 수정" xfId="8769" xr:uid="{C88133B1-87FD-4948-8F39-23C46E0C9B11}"/>
    <cellStyle name="Ae_본관기초(가설계서)-9월단가_AC-01 보일러 설계서 수정_AC-14(최종수정)" xfId="8770" xr:uid="{11A61128-18FC-455C-BCFE-C880D2EE8E61}"/>
    <cellStyle name="Åë_본관기초(가설계서)-9월단가_AC-01 보일러 설계서 수정_AC-14(최종수정)" xfId="8771" xr:uid="{BD5D2FF5-6C78-4255-B992-5325E000E33B}"/>
    <cellStyle name="Ae_본관기초(가설계서)-9월단가_AC-01 보일러 설계서 수정_AC-14(최종수정)_Book1" xfId="8772" xr:uid="{E5369D97-035C-485F-BBED-8FBE9EA3AF43}"/>
    <cellStyle name="Åë_본관기초(가설계서)-9월단가_AC-01 보일러 설계서 수정_AC-14(최종수정)_Book1" xfId="8773" xr:uid="{1A3866F6-4C51-4579-8FC6-92135CDFD4F6}"/>
    <cellStyle name="Ae_본관기초(가설계서)-9월단가_AC-01 보일러 설계서 수정_AC-14(최종수정)_발전설비 보수공사" xfId="8774" xr:uid="{B29E3302-9626-4CF7-8C36-F00DFCB1A2BB}"/>
    <cellStyle name="Åë_본관기초(가설계서)-9월단가_AC-01 보일러 설계서 수정_AC-14(최종수정)_발전설비 보수공사" xfId="8775" xr:uid="{C704CA2E-BB94-4CEE-A33F-DC0489A20070}"/>
    <cellStyle name="Ae_본관기초(가설계서)-9월단가_AC-01 보일러 설계서 수정_AC-14(최종수정)_발전설비 보수공사_Book1" xfId="8776" xr:uid="{CEB6145B-7EE4-4016-A8B0-B690057AFBAA}"/>
    <cellStyle name="Åë_본관기초(가설계서)-9월단가_AC-01 보일러 설계서 수정_AC-14(최종수정)_발전설비 보수공사_Book1" xfId="8777" xr:uid="{7193BF30-B664-4DD1-BACD-7123FA987BD8}"/>
    <cellStyle name="Ae_본관기초(가설계서)-9월단가_AC-01 보일러 설계서 수정_Book1" xfId="8778" xr:uid="{C668FB8C-714D-461C-B6D5-6AEF2F89771E}"/>
    <cellStyle name="Åë_본관기초(가설계서)-9월단가_AC-01 보일러 설계서 수정_Book1" xfId="8779" xr:uid="{DA63AE86-EA70-41BF-BBA7-0739DFD91B5D}"/>
    <cellStyle name="Ae_본관기초(가설계서)-9월단가_AC-01 본관기초(가설계서 9월단가)" xfId="8780" xr:uid="{B549A72F-4776-4E9B-BB24-6B27B6718A05}"/>
    <cellStyle name="Åë_본관기초(가설계서)-9월단가_AC-01 본관기초(가설계서 9월단가)" xfId="8781" xr:uid="{09AACB26-1152-4A3A-AE21-4FB5465616C0}"/>
    <cellStyle name="Ae_본관기초(가설계서)-9월단가_AC-01 본관기초(가설계서 9월단가)_AC-14(최종수정)" xfId="8782" xr:uid="{8016219A-5A56-462E-A80D-69082F420314}"/>
    <cellStyle name="Åë_본관기초(가설계서)-9월단가_AC-01 본관기초(가설계서 9월단가)_AC-14(최종수정)" xfId="8783" xr:uid="{4A21E582-857F-45D4-A06B-0223CFC4616D}"/>
    <cellStyle name="Ae_본관기초(가설계서)-9월단가_AC-01 본관기초(가설계서 9월단가)_AC-14(최종수정)_Book1" xfId="8784" xr:uid="{1DB56BA5-CB3E-4076-9F8E-D9ED53021B74}"/>
    <cellStyle name="Åë_본관기초(가설계서)-9월단가_AC-01 본관기초(가설계서 9월단가)_AC-14(최종수정)_Book1" xfId="8785" xr:uid="{ADBE7688-B3A7-4F5C-A05D-D2219E6F3E5D}"/>
    <cellStyle name="Ae_본관기초(가설계서)-9월단가_AC-01 본관기초(가설계서 9월단가)_AC-14(최종수정)_발전설비 보수공사" xfId="8786" xr:uid="{744813CA-1155-4C67-921D-2B79FAB1F7CA}"/>
    <cellStyle name="Åë_본관기초(가설계서)-9월단가_AC-01 본관기초(가설계서 9월단가)_AC-14(최종수정)_발전설비 보수공사" xfId="8787" xr:uid="{53F76FF4-29CA-4C99-8621-6B9C77ECCD97}"/>
    <cellStyle name="Ae_본관기초(가설계서)-9월단가_AC-01 본관기초(가설계서 9월단가)_AC-14(최종수정)_발전설비 보수공사_Book1" xfId="8788" xr:uid="{80A53374-070F-4F97-AEF7-086D6B48D9A0}"/>
    <cellStyle name="Åë_본관기초(가설계서)-9월단가_AC-01 본관기초(가설계서 9월단가)_AC-14(최종수정)_발전설비 보수공사_Book1" xfId="8789" xr:uid="{2A3499CD-B9D4-4EE5-867B-E400B1087D52}"/>
    <cellStyle name="Ae_본관기초(가설계서)-9월단가_AC-01 본관기초(가설계서 9월단가)_Book1" xfId="8790" xr:uid="{15DB4016-84C4-49A5-A8FC-A95F8E2A8BDC}"/>
    <cellStyle name="Åë_본관기초(가설계서)-9월단가_AC-01 본관기초(가설계서 9월단가)_Book1" xfId="8791" xr:uid="{92BB74FB-73FD-4FA1-AADC-B18621767D7C}"/>
    <cellStyle name="Ae_본관기초(가설계서)-9월단가_AC-01 본관기초(가설계서 9월단가)-2" xfId="8792" xr:uid="{44FBDB47-A7E3-4A0B-9689-D044CF79EF0B}"/>
    <cellStyle name="Åë_본관기초(가설계서)-9월단가_AC-01 본관기초(가설계서 9월단가)-2" xfId="8793" xr:uid="{ACED6BA7-3F97-4184-968A-46ABFE1D507F}"/>
    <cellStyle name="Ae_본관기초(가설계서)-9월단가_AC-01 본관기초(가설계서 9월단가)-2_AC-14(최종수정)" xfId="8794" xr:uid="{1A804D96-5D3E-4003-8BD1-DE2BA8D5CB75}"/>
    <cellStyle name="Åë_본관기초(가설계서)-9월단가_AC-01 본관기초(가설계서 9월단가)-2_AC-14(최종수정)" xfId="8795" xr:uid="{D34CBD14-478E-48C5-8B82-9F19730B2701}"/>
    <cellStyle name="Ae_본관기초(가설계서)-9월단가_AC-01 본관기초(가설계서 9월단가)-2_AC-14(최종수정)_Book1" xfId="8796" xr:uid="{DE93F3D3-BB50-43DB-9894-518CBE45FA3F}"/>
    <cellStyle name="Åë_본관기초(가설계서)-9월단가_AC-01 본관기초(가설계서 9월단가)-2_AC-14(최종수정)_Book1" xfId="8797" xr:uid="{E4D1993D-8138-41DF-9143-0EF6D15161DF}"/>
    <cellStyle name="Ae_본관기초(가설계서)-9월단가_AC-01 본관기초(가설계서 9월단가)-2_AC-14(최종수정)_발전설비 보수공사" xfId="8798" xr:uid="{8A196935-94C7-4712-982A-946CA816F447}"/>
    <cellStyle name="Åë_본관기초(가설계서)-9월단가_AC-01 본관기초(가설계서 9월단가)-2_AC-14(최종수정)_발전설비 보수공사" xfId="8799" xr:uid="{ED29ECA6-8F3E-4D73-AC90-68A8CC95ACAF}"/>
    <cellStyle name="Ae_본관기초(가설계서)-9월단가_AC-01 본관기초(가설계서 9월단가)-2_AC-14(최종수정)_발전설비 보수공사_Book1" xfId="8800" xr:uid="{5EF70FCB-901A-4604-95D2-CFD46B006A85}"/>
    <cellStyle name="Åë_본관기초(가설계서)-9월단가_AC-01 본관기초(가설계서 9월단가)-2_AC-14(최종수정)_발전설비 보수공사_Book1" xfId="8801" xr:uid="{8DC0436E-683E-48AD-A498-BB4BB8805FD6}"/>
    <cellStyle name="Ae_본관기초(가설계서)-9월단가_AC-01 본관기초(가설계서 9월단가)-2_Book1" xfId="8802" xr:uid="{16BA184C-931D-492F-9CB9-DC44AE5053D3}"/>
    <cellStyle name="Åë_본관기초(가설계서)-9월단가_AC-01 본관기초(가설계서 9월단가)-2_Book1" xfId="8803" xr:uid="{FF56ACE8-2B9A-45DD-8602-4AC4ACBCD933}"/>
    <cellStyle name="Ae_본관기초(가설계서)-9월단가_AC-14건설사무소환경개선공사설계서(제출)REV10" xfId="8804" xr:uid="{CF4C957C-F070-4D30-BD34-DA6FB9077185}"/>
    <cellStyle name="Åë_본관기초(가설계서)-9월단가_AC-14건설사무소환경개선공사설계서(제출)REV10" xfId="8805" xr:uid="{98E424C4-CF2C-4CE7-B51E-CD26B8A314F9}"/>
    <cellStyle name="Ae_본관기초(가설계서)-9월단가_AC-14건설사무소환경개선공사설계서(제출)REV10_AC-14(최종수정)" xfId="8806" xr:uid="{FED3C975-C463-4109-833C-A67453DC7C64}"/>
    <cellStyle name="Åë_본관기초(가설계서)-9월단가_AC-14건설사무소환경개선공사설계서(제출)REV10_AC-14(최종수정)" xfId="8807" xr:uid="{69E26E16-0B1D-4E08-B53F-D7E22F2545F7}"/>
    <cellStyle name="Ae_본관기초(가설계서)-9월단가_AC-14건설사무소환경개선공사설계서(제출)REV10_AC-14(최종수정)_Book1" xfId="8808" xr:uid="{6E8B45A9-3A83-4DAA-870A-AD8B20E895EE}"/>
    <cellStyle name="Åë_본관기초(가설계서)-9월단가_AC-14건설사무소환경개선공사설계서(제출)REV10_AC-14(최종수정)_Book1" xfId="8809" xr:uid="{080EDDA1-E7C0-4A3C-83C7-81854486E0F3}"/>
    <cellStyle name="Ae_본관기초(가설계서)-9월단가_AC-14건설사무소환경개선공사설계서(제출)REV10_AC-14(최종수정)_발전설비 보수공사" xfId="8810" xr:uid="{545603F2-9015-42CD-90F5-1133F53FA174}"/>
    <cellStyle name="Åë_본관기초(가설계서)-9월단가_AC-14건설사무소환경개선공사설계서(제출)REV10_AC-14(최종수정)_발전설비 보수공사" xfId="8811" xr:uid="{E8E5365A-39DF-46E4-A9A2-8F16FAF6C53F}"/>
    <cellStyle name="Ae_본관기초(가설계서)-9월단가_AC-14건설사무소환경개선공사설계서(제출)REV10_AC-14(최종수정)_발전설비 보수공사_Book1" xfId="8812" xr:uid="{8E304F13-F4F0-4E09-9C85-0F847685ECAF}"/>
    <cellStyle name="Åë_본관기초(가설계서)-9월단가_AC-14건설사무소환경개선공사설계서(제출)REV10_AC-14(최종수정)_발전설비 보수공사_Book1" xfId="8813" xr:uid="{1383E75B-8FD4-42AB-B014-0A1A66B8842B}"/>
    <cellStyle name="Ae_본관기초(가설계서)-9월단가_AC-14건설사무소환경개선공사설계서(제출)REV10_Book1" xfId="8814" xr:uid="{9AC5C9C9-701C-43CD-A9B6-606E79F8C252}"/>
    <cellStyle name="Åë_본관기초(가설계서)-9월단가_AC-14건설사무소환경개선공사설계서(제출)REV10_Book1" xfId="8815" xr:uid="{6E99DA48-AC2C-4641-ADCF-57BEAAA6E6D4}"/>
    <cellStyle name="Ae_본관기초(가설계서)-9월단가_Book1" xfId="8816" xr:uid="{849538FD-5629-4F70-8EA8-272FE9BFB390}"/>
    <cellStyle name="Åë_본관기초(가설계서)-9월단가_Book1" xfId="8817" xr:uid="{9FB3F7D3-69F0-4337-B5EA-93155616A6E5}"/>
    <cellStyle name="Ae_본관기초(가설계서)-9월단가_공사비집계표" xfId="8818" xr:uid="{D0265B04-0E9F-48DB-9CDF-6DE53557F706}"/>
    <cellStyle name="Åë_본관기초(가설계서)-9월단가_공사비집계표" xfId="8819" xr:uid="{001F7085-00EF-4595-B556-4DBBA989D955}"/>
    <cellStyle name="Ae_본관기초(가설계서)-9월단가_공사비집계표_AC-14(최종수정)" xfId="8820" xr:uid="{359AC078-867A-43FC-8CE7-FDA6F77794CE}"/>
    <cellStyle name="Åë_본관기초(가설계서)-9월단가_공사비집계표_AC-14(최종수정)" xfId="8821" xr:uid="{ED93D874-B65B-409C-AECF-795CDFBA876F}"/>
    <cellStyle name="Ae_본관기초(가설계서)-9월단가_공사비집계표_AC-14(최종수정)_Book1" xfId="8822" xr:uid="{8DC87830-7814-4C9E-8116-0B15B97DF58E}"/>
    <cellStyle name="Åë_본관기초(가설계서)-9월단가_공사비집계표_AC-14(최종수정)_Book1" xfId="8823" xr:uid="{3744E9DA-670F-4851-8F43-66F26EC5E0C6}"/>
    <cellStyle name="Ae_본관기초(가설계서)-9월단가_공사비집계표_AC-14(최종수정)_발전설비 보수공사" xfId="8824" xr:uid="{D830FC56-4259-4755-BD8C-31B9B761FCF1}"/>
    <cellStyle name="Åë_본관기초(가설계서)-9월단가_공사비집계표_AC-14(최종수정)_발전설비 보수공사" xfId="8825" xr:uid="{DF2405F5-BF5F-48A5-98E7-56E0DDDF39CB}"/>
    <cellStyle name="Ae_본관기초(가설계서)-9월단가_공사비집계표_AC-14(최종수정)_발전설비 보수공사_Book1" xfId="8826" xr:uid="{2997EEB5-84DE-4EB8-952D-6D3CACC827EA}"/>
    <cellStyle name="Åë_본관기초(가설계서)-9월단가_공사비집계표_AC-14(최종수정)_발전설비 보수공사_Book1" xfId="8827" xr:uid="{2472E1D6-0748-4FE7-9C75-3B9FBC9CC527}"/>
    <cellStyle name="Ae_본관기초(가설계서)-9월단가_공사비집계표_Book1" xfId="8828" xr:uid="{B5DFE645-6540-4A1D-A3CA-351637B8DBF1}"/>
    <cellStyle name="Åë_본관기초(가설계서)-9월단가_공사비집계표_Book1" xfId="8829" xr:uid="{198A8F6F-D5E1-4902-A1A9-D6DDA624CD6E}"/>
    <cellStyle name="Ae_본관기초(가설계서)-9월단가_발전설비 보수공사" xfId="8830" xr:uid="{87015FEB-7322-4E82-99EB-9C33FC18DF52}"/>
    <cellStyle name="Åë_본관기초(가설계서)-9월단가_발전설비 보수공사" xfId="8831" xr:uid="{74216762-19B4-4F5B-88FE-96DE439E1584}"/>
    <cellStyle name="Ae_본관기초(가설계서)-9월단가_발전설비 보수공사_Book1" xfId="8832" xr:uid="{ACED0AB9-B771-49F3-AFFD-95FF6A7DBDCD}"/>
    <cellStyle name="Åë_본관기초(가설계서)-9월단가_발전설비 보수공사_Book1" xfId="8833" xr:uid="{91256406-E4E6-416D-9B5F-114CFA3A5FC9}"/>
    <cellStyle name="Ae_사급재료비및운반비" xfId="8834" xr:uid="{CF5EFF11-FD44-4BB7-A051-63FC7E6A5AE8}"/>
    <cellStyle name="Åë_사급재료비및운반비" xfId="8835" xr:uid="{A1D8C65C-2448-42CE-86E0-A2BA21062046}"/>
    <cellStyle name="Ae_사급재료비및운반비_AC-01 보일러 설계서 수정" xfId="8836" xr:uid="{9839AD84-4B3B-4419-BC68-F3D5B066BE20}"/>
    <cellStyle name="Åë_사급재료비및운반비_AC-01 보일러 설계서 수정" xfId="8837" xr:uid="{8B15281A-6F38-424C-9568-D93696081930}"/>
    <cellStyle name="Ae_사급재료비및운반비_AC-01 보일러 설계서 수정_AC-14(최종수정)" xfId="8838" xr:uid="{C908292D-75C3-424B-A53A-641CCB26E601}"/>
    <cellStyle name="Åë_사급재료비및운반비_AC-01 보일러 설계서 수정_AC-14(최종수정)" xfId="8839" xr:uid="{E7A9BA79-C77E-4BD2-A0AA-992A5B0A8E68}"/>
    <cellStyle name="Ae_사급재료비및운반비_AC-01 보일러 설계서 수정_AC-14(최종수정)_Book1" xfId="8840" xr:uid="{09A10B66-2273-4F77-BFA1-B2341E61F362}"/>
    <cellStyle name="Åë_사급재료비및운반비_AC-01 보일러 설계서 수정_AC-14(최종수정)_Book1" xfId="8841" xr:uid="{14D2061E-2AB1-42F3-A6A4-B87492A67EA8}"/>
    <cellStyle name="Ae_사급재료비및운반비_AC-01 보일러 설계서 수정_AC-14(최종수정)_발전설비 보수공사" xfId="8842" xr:uid="{9154FBF0-72CF-40CA-B7B9-DD6490E0E595}"/>
    <cellStyle name="Åë_사급재료비및운반비_AC-01 보일러 설계서 수정_AC-14(최종수정)_발전설비 보수공사" xfId="8843" xr:uid="{40119310-88D1-4C33-9C2D-264FB8534D0E}"/>
    <cellStyle name="Ae_사급재료비및운반비_AC-01 보일러 설계서 수정_AC-14(최종수정)_발전설비 보수공사_Book1" xfId="8844" xr:uid="{75509F54-7202-4B65-B6B5-4FCE51009BF7}"/>
    <cellStyle name="Åë_사급재료비및운반비_AC-01 보일러 설계서 수정_AC-14(최종수정)_발전설비 보수공사_Book1" xfId="8845" xr:uid="{3F9625F0-8FBE-4D48-A7BD-D5368E446792}"/>
    <cellStyle name="Ae_사급재료비및운반비_AC-01 보일러 설계서 수정_Book1" xfId="8846" xr:uid="{B5522196-2EFF-4FBF-ACB0-F91541AC0417}"/>
    <cellStyle name="Åë_사급재료비및운반비_AC-01 보일러 설계서 수정_Book1" xfId="8847" xr:uid="{25DFE2FA-F153-429D-BC98-AF66E6078D08}"/>
    <cellStyle name="Ae_사급재료비및운반비_AC-01 본관기초(가설계서 9월단가)" xfId="8848" xr:uid="{B63B0DDE-FC40-4286-AC47-0ED219789D4B}"/>
    <cellStyle name="Åë_사급재료비및운반비_AC-01 본관기초(가설계서 9월단가)" xfId="8849" xr:uid="{84714775-D4AA-475F-8E93-0D33ABBDB365}"/>
    <cellStyle name="Ae_사급재료비및운반비_AC-01 본관기초(가설계서 9월단가)_AC-14(최종수정)" xfId="8850" xr:uid="{60FF588E-5D13-487F-8186-08DA7116094E}"/>
    <cellStyle name="Åë_사급재료비및운반비_AC-01 본관기초(가설계서 9월단가)_AC-14(최종수정)" xfId="8851" xr:uid="{AB23A7DB-CF7B-4022-8D9E-61395A9D3DB7}"/>
    <cellStyle name="Ae_사급재료비및운반비_AC-01 본관기초(가설계서 9월단가)_AC-14(최종수정)_Book1" xfId="8852" xr:uid="{76F3D5D0-F7C3-4BD2-B09D-1BE26B57BA4A}"/>
    <cellStyle name="Åë_사급재료비및운반비_AC-01 본관기초(가설계서 9월단가)_AC-14(최종수정)_Book1" xfId="8853" xr:uid="{305F9EB3-C1DD-43C5-8C5C-D1276B672057}"/>
    <cellStyle name="Ae_사급재료비및운반비_AC-01 본관기초(가설계서 9월단가)_AC-14(최종수정)_발전설비 보수공사" xfId="8854" xr:uid="{24DBBEFE-8F35-46FC-9BA3-EEFF88D1CE7B}"/>
    <cellStyle name="Åë_사급재료비및운반비_AC-01 본관기초(가설계서 9월단가)_AC-14(최종수정)_발전설비 보수공사" xfId="8855" xr:uid="{B1A4EE68-A718-46EF-A8EC-A22F40637FA1}"/>
    <cellStyle name="Ae_사급재료비및운반비_AC-01 본관기초(가설계서 9월단가)_AC-14(최종수정)_발전설비 보수공사_Book1" xfId="8856" xr:uid="{F4C5C744-F494-492C-BDE4-9638B9DEC05F}"/>
    <cellStyle name="Åë_사급재료비및운반비_AC-01 본관기초(가설계서 9월단가)_AC-14(최종수정)_발전설비 보수공사_Book1" xfId="8857" xr:uid="{7E1878BE-7E8B-4E89-89C3-474EC3DE7518}"/>
    <cellStyle name="Ae_사급재료비및운반비_AC-01 본관기초(가설계서 9월단가)_Book1" xfId="8858" xr:uid="{BF1818F8-6D07-4547-B0F5-66712ACFCF2E}"/>
    <cellStyle name="Åë_사급재료비및운반비_AC-01 본관기초(가설계서 9월단가)_Book1" xfId="8859" xr:uid="{E563F00C-A612-41FF-B3D4-09E3CA8999BE}"/>
    <cellStyle name="Ae_사급재료비및운반비_AC-01 본관기초(가설계서 9월단가)-2" xfId="8860" xr:uid="{589C043C-AB6C-4769-91F0-14126662846D}"/>
    <cellStyle name="Åë_사급재료비및운반비_AC-01 본관기초(가설계서 9월단가)-2" xfId="8861" xr:uid="{704816BA-EC0F-4EC0-96B8-FF2D0962C828}"/>
    <cellStyle name="Ae_사급재료비및운반비_AC-01 본관기초(가설계서 9월단가)-2_AC-14(최종수정)" xfId="8862" xr:uid="{1FD19F58-7890-438E-84CB-F20583D4DB46}"/>
    <cellStyle name="Åë_사급재료비및운반비_AC-01 본관기초(가설계서 9월단가)-2_AC-14(최종수정)" xfId="8863" xr:uid="{BA020020-E849-46BF-BC40-A58078AF2587}"/>
    <cellStyle name="Ae_사급재료비및운반비_AC-01 본관기초(가설계서 9월단가)-2_AC-14(최종수정)_Book1" xfId="8864" xr:uid="{FEA17AF1-9B71-45AD-8C3D-520B3C7E13FC}"/>
    <cellStyle name="Åë_사급재료비및운반비_AC-01 본관기초(가설계서 9월단가)-2_AC-14(최종수정)_Book1" xfId="8865" xr:uid="{694C22B6-D031-4FD8-AA74-FD1B59D46628}"/>
    <cellStyle name="Ae_사급재료비및운반비_AC-01 본관기초(가설계서 9월단가)-2_AC-14(최종수정)_발전설비 보수공사" xfId="8866" xr:uid="{240E3890-2B58-4092-A0AF-0468FDF4BFB2}"/>
    <cellStyle name="Åë_사급재료비및운반비_AC-01 본관기초(가설계서 9월단가)-2_AC-14(최종수정)_발전설비 보수공사" xfId="8867" xr:uid="{CD2EE80C-7D86-49E1-AFD8-19167D56F952}"/>
    <cellStyle name="Ae_사급재료비및운반비_AC-01 본관기초(가설계서 9월단가)-2_AC-14(최종수정)_발전설비 보수공사_Book1" xfId="8868" xr:uid="{B5F202FF-CC55-4CA9-82B8-D3567C7B9C2F}"/>
    <cellStyle name="Åë_사급재료비및운반비_AC-01 본관기초(가설계서 9월단가)-2_AC-14(최종수정)_발전설비 보수공사_Book1" xfId="8869" xr:uid="{1DA489D3-47FC-4CF9-A056-FEA48E80E10E}"/>
    <cellStyle name="Ae_사급재료비및운반비_AC-01 본관기초(가설계서 9월단가)-2_Book1" xfId="8870" xr:uid="{60C9650C-45E4-40BE-9E7E-04FBC59068AF}"/>
    <cellStyle name="Åë_사급재료비및운반비_AC-01 본관기초(가설계서 9월단가)-2_Book1" xfId="8871" xr:uid="{C0D0485E-E94C-4DF6-AEA9-CB2A3247C5A9}"/>
    <cellStyle name="Ae_사급재료비및운반비_AC-14건설사무소환경개선공사설계서(제출)REV10" xfId="8872" xr:uid="{BA707675-5092-4BC0-AB47-772E10F24145}"/>
    <cellStyle name="Åë_사급재료비및운반비_AC-14건설사무소환경개선공사설계서(제출)REV10" xfId="8873" xr:uid="{0DD9B81B-B776-4FCA-9B07-C20AEAFD2CC9}"/>
    <cellStyle name="Ae_사급재료비및운반비_AC-14건설사무소환경개선공사설계서(제출)REV10_AC-14(최종수정)" xfId="8874" xr:uid="{8C2E80A2-0AAE-4240-B2BD-A434769BB684}"/>
    <cellStyle name="Åë_사급재료비및운반비_AC-14건설사무소환경개선공사설계서(제출)REV10_AC-14(최종수정)" xfId="8875" xr:uid="{9A806C2B-E756-423C-9C4C-F11F891AEC1A}"/>
    <cellStyle name="Ae_사급재료비및운반비_AC-14건설사무소환경개선공사설계서(제출)REV10_AC-14(최종수정)_Book1" xfId="8876" xr:uid="{9541DCC6-F977-4124-A663-4E2041AA96D7}"/>
    <cellStyle name="Åë_사급재료비및운반비_AC-14건설사무소환경개선공사설계서(제출)REV10_AC-14(최종수정)_Book1" xfId="8877" xr:uid="{B231A893-B2C2-4AE8-8E3D-F40F85D277B5}"/>
    <cellStyle name="Ae_사급재료비및운반비_AC-14건설사무소환경개선공사설계서(제출)REV10_AC-14(최종수정)_발전설비 보수공사" xfId="8878" xr:uid="{788F2592-5E88-4A8B-9C0A-9E1AFB439434}"/>
    <cellStyle name="Åë_사급재료비및운반비_AC-14건설사무소환경개선공사설계서(제출)REV10_AC-14(최종수정)_발전설비 보수공사" xfId="8879" xr:uid="{66D87D19-B0DD-4506-A971-5BB6B10F9C35}"/>
    <cellStyle name="Ae_사급재료비및운반비_AC-14건설사무소환경개선공사설계서(제출)REV10_AC-14(최종수정)_발전설비 보수공사_Book1" xfId="8880" xr:uid="{71FF97E0-8A77-499C-B619-4CA8736C1D44}"/>
    <cellStyle name="Åë_사급재료비및운반비_AC-14건설사무소환경개선공사설계서(제출)REV10_AC-14(최종수정)_발전설비 보수공사_Book1" xfId="8881" xr:uid="{763EFD50-508B-4BC8-9D7F-DDC3ACE3301F}"/>
    <cellStyle name="Ae_사급재료비및운반비_AC-14건설사무소환경개선공사설계서(제출)REV10_Book1" xfId="8882" xr:uid="{B07C6131-D6CB-47EE-8975-80ED7B7B4686}"/>
    <cellStyle name="Åë_사급재료비및운반비_AC-14건설사무소환경개선공사설계서(제출)REV10_Book1" xfId="8883" xr:uid="{2D7E3A8D-FB7D-4C73-8BB9-786B7CEE3D4C}"/>
    <cellStyle name="Ae_사급재료비및운반비_Book1" xfId="8884" xr:uid="{B058B7AE-0B21-4A83-8532-10AD521622A1}"/>
    <cellStyle name="Åë_사급재료비및운반비_Book1" xfId="8885" xr:uid="{F66B5C8B-3BAA-4FAE-B23D-701FCF25D21B}"/>
    <cellStyle name="Ae_사급재료비및운반비_공사비집계표" xfId="8886" xr:uid="{8E8C6413-633B-4636-86CD-806143B40914}"/>
    <cellStyle name="Åë_사급재료비및운반비_공사비집계표" xfId="8887" xr:uid="{0C0CD01A-30DA-4683-AB6F-8AB7C94BA4FC}"/>
    <cellStyle name="Ae_사급재료비및운반비_공사비집계표_AC-14(최종수정)" xfId="8888" xr:uid="{C6FCA4A8-F4CD-4B2F-BD4E-B0971D6118AD}"/>
    <cellStyle name="Åë_사급재료비및운반비_공사비집계표_AC-14(최종수정)" xfId="8889" xr:uid="{4E0B95F7-F4E4-4142-8CF9-FD72E33F1008}"/>
    <cellStyle name="Ae_사급재료비및운반비_공사비집계표_AC-14(최종수정)_Book1" xfId="8890" xr:uid="{4B414DBE-552C-4105-8514-075C4EC6D8FF}"/>
    <cellStyle name="Åë_사급재료비및운반비_공사비집계표_AC-14(최종수정)_Book1" xfId="8891" xr:uid="{F411984B-3D03-45F0-AEFF-42F70CB57105}"/>
    <cellStyle name="Ae_사급재료비및운반비_공사비집계표_AC-14(최종수정)_발전설비 보수공사" xfId="8892" xr:uid="{CF91D253-0B4C-4618-9D7A-FD53E16C56B2}"/>
    <cellStyle name="Åë_사급재료비및운반비_공사비집계표_AC-14(최종수정)_발전설비 보수공사" xfId="8893" xr:uid="{E5FA84A7-6766-4521-AC48-9A6FF2FA21AA}"/>
    <cellStyle name="Ae_사급재료비및운반비_공사비집계표_AC-14(최종수정)_발전설비 보수공사_Book1" xfId="8894" xr:uid="{F601753F-F649-4689-B791-528DBCC79B29}"/>
    <cellStyle name="Åë_사급재료비및운반비_공사비집계표_AC-14(최종수정)_발전설비 보수공사_Book1" xfId="8895" xr:uid="{A291192E-D380-4FD4-91CD-FA287165A7AE}"/>
    <cellStyle name="Ae_사급재료비및운반비_공사비집계표_Book1" xfId="8896" xr:uid="{9C8DA861-8EC3-45B1-A797-6FF7E485C6F7}"/>
    <cellStyle name="Åë_사급재료비및운반비_공사비집계표_Book1" xfId="8897" xr:uid="{38600057-E959-4267-A3A7-E38BF208DC0E}"/>
    <cellStyle name="Ae_사급재료비및운반비_발전설비 보수공사" xfId="8898" xr:uid="{DFB284FC-B462-40D5-A610-B5BE552E8EA8}"/>
    <cellStyle name="Åë_사급재료비및운반비_발전설비 보수공사" xfId="8899" xr:uid="{808F9ECC-31B1-4954-81D1-0FF8AC2B67DF}"/>
    <cellStyle name="Ae_사급재료비및운반비_발전설비 보수공사_Book1" xfId="8900" xr:uid="{842A6629-3E70-410B-8167-D0A2BEC70B12}"/>
    <cellStyle name="Åë_사급재료비및운반비_발전설비 보수공사_Book1" xfId="8901" xr:uid="{82A00B83-3E88-46EB-9DA5-4DF5BC7E26D3}"/>
    <cellStyle name="Ae_수량및 단가 산출내용표" xfId="8902" xr:uid="{9B422F1E-0F1D-40F4-9BE6-4D28BABE2134}"/>
    <cellStyle name="Åë_수량및 단가 산출내용표" xfId="8903" xr:uid="{1BDD00C5-EBC3-4238-B542-90B996B17F21}"/>
    <cellStyle name="Ae_수량및 단가 산출내용표_AC-01 보일러 설계서 수정" xfId="8904" xr:uid="{A91F3CFC-9DC3-445E-B9E5-C326F9DC4C01}"/>
    <cellStyle name="Åë_수량및 단가 산출내용표_AC-01 보일러 설계서 수정" xfId="8905" xr:uid="{C1A9BF58-4EAF-41BE-9090-D3E3B619A671}"/>
    <cellStyle name="Ae_수량및 단가 산출내용표_AC-01 보일러 설계서 수정_AC-14(최종수정)" xfId="8906" xr:uid="{58BDEEE5-F49F-45B3-BE0C-7FAD83149D8E}"/>
    <cellStyle name="Åë_수량및 단가 산출내용표_AC-01 보일러 설계서 수정_AC-14(최종수정)" xfId="8907" xr:uid="{AAA359BE-2638-47F4-A287-44E09C9B980F}"/>
    <cellStyle name="Ae_수량및 단가 산출내용표_AC-01 보일러 설계서 수정_AC-14(최종수정)_Book1" xfId="8908" xr:uid="{779F132B-791A-4FBA-A7B8-1DFEBA760FEA}"/>
    <cellStyle name="Åë_수량및 단가 산출내용표_AC-01 보일러 설계서 수정_AC-14(최종수정)_Book1" xfId="8909" xr:uid="{764B4F99-93B9-4E52-BDB4-8B16E3A11CFA}"/>
    <cellStyle name="Ae_수량및 단가 산출내용표_AC-01 보일러 설계서 수정_AC-14(최종수정)_발전설비 보수공사" xfId="8910" xr:uid="{62D49364-0A16-4E79-8724-9F5180E5D2B2}"/>
    <cellStyle name="Åë_수량및 단가 산출내용표_AC-01 보일러 설계서 수정_AC-14(최종수정)_발전설비 보수공사" xfId="8911" xr:uid="{36C82E43-3806-4715-A27B-8075805EFEF1}"/>
    <cellStyle name="Ae_수량및 단가 산출내용표_AC-01 보일러 설계서 수정_AC-14(최종수정)_발전설비 보수공사_Book1" xfId="8912" xr:uid="{3ADA671A-45EA-40CC-BDF4-DF3E02F0EB09}"/>
    <cellStyle name="Åë_수량및 단가 산출내용표_AC-01 보일러 설계서 수정_AC-14(최종수정)_발전설비 보수공사_Book1" xfId="8913" xr:uid="{92A3D762-3F10-4F61-93CF-EBCBF557A822}"/>
    <cellStyle name="Ae_수량및 단가 산출내용표_AC-01 보일러 설계서 수정_Book1" xfId="8914" xr:uid="{9992CD41-98DD-4A57-BC92-136105890492}"/>
    <cellStyle name="Åë_수량및 단가 산출내용표_AC-01 보일러 설계서 수정_Book1" xfId="8915" xr:uid="{CEF22419-032F-470C-A22D-8DE13F2A564F}"/>
    <cellStyle name="Ae_수량및 단가 산출내용표_AC-01 본관기초(가설계서 9월단가)" xfId="8916" xr:uid="{9BEB574E-4FC8-4324-9A89-2EAFD2ACDA57}"/>
    <cellStyle name="Åë_수량및 단가 산출내용표_AC-01 본관기초(가설계서 9월단가)" xfId="8917" xr:uid="{896C2300-99F4-4741-9A64-AC77FF6F6E32}"/>
    <cellStyle name="Ae_수량및 단가 산출내용표_AC-01 본관기초(가설계서 9월단가)_AC-14(최종수정)" xfId="8918" xr:uid="{46EBE38C-607A-49CC-8C2F-BAC0F5F9843F}"/>
    <cellStyle name="Åë_수량및 단가 산출내용표_AC-01 본관기초(가설계서 9월단가)_AC-14(최종수정)" xfId="8919" xr:uid="{309CBB54-59BC-4242-9C58-399DE438A545}"/>
    <cellStyle name="Ae_수량및 단가 산출내용표_AC-01 본관기초(가설계서 9월단가)_AC-14(최종수정)_Book1" xfId="8920" xr:uid="{94896DF0-9A27-4C26-9571-C7777E758BA4}"/>
    <cellStyle name="Åë_수량및 단가 산출내용표_AC-01 본관기초(가설계서 9월단가)_AC-14(최종수정)_Book1" xfId="8921" xr:uid="{2EC9C669-CF27-49AE-A012-0E71C27AAF37}"/>
    <cellStyle name="Ae_수량및 단가 산출내용표_AC-01 본관기초(가설계서 9월단가)_AC-14(최종수정)_발전설비 보수공사" xfId="8922" xr:uid="{8EC2C728-365A-4504-8A45-CD9B62844256}"/>
    <cellStyle name="Åë_수량및 단가 산출내용표_AC-01 본관기초(가설계서 9월단가)_AC-14(최종수정)_발전설비 보수공사" xfId="8923" xr:uid="{45F5EEF3-1CDB-4323-BD93-CD18B5A5036C}"/>
    <cellStyle name="Ae_수량및 단가 산출내용표_AC-01 본관기초(가설계서 9월단가)_AC-14(최종수정)_발전설비 보수공사_Book1" xfId="8924" xr:uid="{F84EFEE5-F5CF-4DC2-B9E1-B1CBA8B6B914}"/>
    <cellStyle name="Åë_수량및 단가 산출내용표_AC-01 본관기초(가설계서 9월단가)_AC-14(최종수정)_발전설비 보수공사_Book1" xfId="8925" xr:uid="{4C276104-B6E9-44E7-855F-1AE258D85EF1}"/>
    <cellStyle name="Ae_수량및 단가 산출내용표_AC-01 본관기초(가설계서 9월단가)_Book1" xfId="8926" xr:uid="{CDC08221-60AE-4340-B65F-CBF57F9257C6}"/>
    <cellStyle name="Åë_수량및 단가 산출내용표_AC-01 본관기초(가설계서 9월단가)_Book1" xfId="8927" xr:uid="{B42C88DA-D0E4-49F5-B740-5F5CAA0B9652}"/>
    <cellStyle name="Ae_수량및 단가 산출내용표_AC-01 본관기초(가설계서 9월단가)-2" xfId="8928" xr:uid="{6EC07EBA-0DE6-47CD-88F9-4771B4A2528C}"/>
    <cellStyle name="Åë_수량및 단가 산출내용표_AC-01 본관기초(가설계서 9월단가)-2" xfId="8929" xr:uid="{B3A4534F-0E17-421C-A27A-CE2AE0B7FEAE}"/>
    <cellStyle name="Ae_수량및 단가 산출내용표_AC-01 본관기초(가설계서 9월단가)-2_AC-14(최종수정)" xfId="8930" xr:uid="{895BAC44-BB92-47EB-9A10-660C0D659E90}"/>
    <cellStyle name="Åë_수량및 단가 산출내용표_AC-01 본관기초(가설계서 9월단가)-2_AC-14(최종수정)" xfId="8931" xr:uid="{6629461A-CA32-4F77-83AE-97F5D598513C}"/>
    <cellStyle name="Ae_수량및 단가 산출내용표_AC-01 본관기초(가설계서 9월단가)-2_AC-14(최종수정)_Book1" xfId="8932" xr:uid="{9FB87F32-3F75-41C0-A2A6-1B60AA8248EC}"/>
    <cellStyle name="Åë_수량및 단가 산출내용표_AC-01 본관기초(가설계서 9월단가)-2_AC-14(최종수정)_Book1" xfId="8933" xr:uid="{8339B314-18C2-4889-9C6E-55092F431796}"/>
    <cellStyle name="Ae_수량및 단가 산출내용표_AC-01 본관기초(가설계서 9월단가)-2_AC-14(최종수정)_발전설비 보수공사" xfId="8934" xr:uid="{202B94B7-CEF8-4154-8122-1C495CCF89F3}"/>
    <cellStyle name="Åë_수량및 단가 산출내용표_AC-01 본관기초(가설계서 9월단가)-2_AC-14(최종수정)_발전설비 보수공사" xfId="8935" xr:uid="{DE83D40D-6668-4AA4-8A13-B4157066BDF2}"/>
    <cellStyle name="Ae_수량및 단가 산출내용표_AC-01 본관기초(가설계서 9월단가)-2_AC-14(최종수정)_발전설비 보수공사_Book1" xfId="8936" xr:uid="{65B9AEEE-2C5D-4057-AC88-8D1DA1F60FBF}"/>
    <cellStyle name="Åë_수량및 단가 산출내용표_AC-01 본관기초(가설계서 9월단가)-2_AC-14(최종수정)_발전설비 보수공사_Book1" xfId="8937" xr:uid="{AEE4E8C2-0246-46B0-A962-CEB9B8FD48BF}"/>
    <cellStyle name="Ae_수량및 단가 산출내용표_AC-01 본관기초(가설계서 9월단가)-2_Book1" xfId="8938" xr:uid="{3A1B95B1-BDCF-444A-9811-AF93FAE5B5B7}"/>
    <cellStyle name="Åë_수량및 단가 산출내용표_AC-01 본관기초(가설계서 9월단가)-2_Book1" xfId="8939" xr:uid="{8780CBD2-E1FB-42BD-8838-D4516C711431}"/>
    <cellStyle name="Ae_수량및 단가 산출내용표_AC-14건설사무소환경개선공사설계서(제출)REV10" xfId="8940" xr:uid="{89A698E8-49A2-4127-9839-499FAFDDADF0}"/>
    <cellStyle name="Åë_수량및 단가 산출내용표_AC-14건설사무소환경개선공사설계서(제출)REV10" xfId="8941" xr:uid="{BEED94BD-9E9D-4A80-AF84-42A04DBA1067}"/>
    <cellStyle name="Ae_수량및 단가 산출내용표_AC-14건설사무소환경개선공사설계서(제출)REV10_AC-14(최종수정)" xfId="8942" xr:uid="{2B7A7FE6-553F-4B0F-9359-BDF790B29DC5}"/>
    <cellStyle name="Åë_수량및 단가 산출내용표_AC-14건설사무소환경개선공사설계서(제출)REV10_AC-14(최종수정)" xfId="8943" xr:uid="{385542E4-C0C0-4940-8D3A-D672B916E856}"/>
    <cellStyle name="Ae_수량및 단가 산출내용표_AC-14건설사무소환경개선공사설계서(제출)REV10_AC-14(최종수정)_Book1" xfId="8944" xr:uid="{85EFE43F-BDC8-4687-AE91-A83B538BB3FC}"/>
    <cellStyle name="Åë_수량및 단가 산출내용표_AC-14건설사무소환경개선공사설계서(제출)REV10_AC-14(최종수정)_Book1" xfId="8945" xr:uid="{3A0A5A23-B4DF-4783-B0AE-C9F19AA69D92}"/>
    <cellStyle name="Ae_수량및 단가 산출내용표_AC-14건설사무소환경개선공사설계서(제출)REV10_AC-14(최종수정)_발전설비 보수공사" xfId="8946" xr:uid="{4CBFE627-5697-41B1-A679-C5ABA6BE4AC7}"/>
    <cellStyle name="Åë_수량및 단가 산출내용표_AC-14건설사무소환경개선공사설계서(제출)REV10_AC-14(최종수정)_발전설비 보수공사" xfId="8947" xr:uid="{75AFBDC7-AE98-4074-8092-AEC766A364B7}"/>
    <cellStyle name="Ae_수량및 단가 산출내용표_AC-14건설사무소환경개선공사설계서(제출)REV10_AC-14(최종수정)_발전설비 보수공사_Book1" xfId="8948" xr:uid="{855752A5-AD62-42EE-9A29-55E4251C2DB6}"/>
    <cellStyle name="Åë_수량및 단가 산출내용표_AC-14건설사무소환경개선공사설계서(제출)REV10_AC-14(최종수정)_발전설비 보수공사_Book1" xfId="8949" xr:uid="{B53BED94-545E-4441-A843-5BF8AD223A0C}"/>
    <cellStyle name="Ae_수량및 단가 산출내용표_AC-14건설사무소환경개선공사설계서(제출)REV10_Book1" xfId="8950" xr:uid="{4661C110-EB04-4635-B771-8A2FD4DCD03E}"/>
    <cellStyle name="Åë_수량및 단가 산출내용표_AC-14건설사무소환경개선공사설계서(제출)REV10_Book1" xfId="8951" xr:uid="{A6851B39-F2E9-48BE-9729-6C168D290733}"/>
    <cellStyle name="Ae_수량및 단가 산출내용표_Book1" xfId="8952" xr:uid="{C5C24CB0-C641-4FA3-9C60-975F86FE6F5A}"/>
    <cellStyle name="Åë_수량및 단가 산출내용표_Book1" xfId="8953" xr:uid="{F09466C0-3CFE-45B2-B368-1844B5E6BEA1}"/>
    <cellStyle name="Ae_수량및 단가 산출내용표_공사비집계표" xfId="8954" xr:uid="{2C3283A5-EBAE-461A-9214-A027EA2EB320}"/>
    <cellStyle name="Åë_수량및 단가 산출내용표_공사비집계표" xfId="8955" xr:uid="{4FB4E340-8347-4D6F-9F8B-2AB541F01327}"/>
    <cellStyle name="Ae_수량및 단가 산출내용표_공사비집계표_AC-14(최종수정)" xfId="8956" xr:uid="{3175F910-A77D-4775-B388-CF5ADDF66089}"/>
    <cellStyle name="Åë_수량및 단가 산출내용표_공사비집계표_AC-14(최종수정)" xfId="8957" xr:uid="{19EED690-9BBA-4D42-96C9-D0B71181FCC1}"/>
    <cellStyle name="Ae_수량및 단가 산출내용표_공사비집계표_AC-14(최종수정)_Book1" xfId="8958" xr:uid="{CCE781E2-4658-4096-A87E-2B780B27F5D9}"/>
    <cellStyle name="Åë_수량및 단가 산출내용표_공사비집계표_AC-14(최종수정)_Book1" xfId="8959" xr:uid="{76D9E005-6251-4356-B1DC-D29A7EE3F2C3}"/>
    <cellStyle name="Ae_수량및 단가 산출내용표_공사비집계표_AC-14(최종수정)_발전설비 보수공사" xfId="8960" xr:uid="{237E613E-CFC0-4DB6-8E04-C49B52BBBA6B}"/>
    <cellStyle name="Åë_수량및 단가 산출내용표_공사비집계표_AC-14(최종수정)_발전설비 보수공사" xfId="8961" xr:uid="{1B5239AC-EEE8-464B-87FA-35032E6FBF24}"/>
    <cellStyle name="Ae_수량및 단가 산출내용표_공사비집계표_AC-14(최종수정)_발전설비 보수공사_Book1" xfId="8962" xr:uid="{C9B2C503-8D86-4FF1-B090-219CD1969ED5}"/>
    <cellStyle name="Åë_수량및 단가 산출내용표_공사비집계표_AC-14(최종수정)_발전설비 보수공사_Book1" xfId="8963" xr:uid="{562DCF12-9297-414A-8767-5B500A4BF087}"/>
    <cellStyle name="Ae_수량및 단가 산출내용표_공사비집계표_Book1" xfId="8964" xr:uid="{49C56905-424E-475D-AE0F-F684402697B3}"/>
    <cellStyle name="Åë_수량및 단가 산출내용표_공사비집계표_Book1" xfId="8965" xr:uid="{D9E06287-40CA-46C5-9AEF-324EAD521F93}"/>
    <cellStyle name="Ae_수량및 단가 산출내용표_발전설비 보수공사" xfId="8966" xr:uid="{FFE28CB4-C1EF-4362-8436-73D9E918EE4C}"/>
    <cellStyle name="Åë_수량및 단가 산출내용표_발전설비 보수공사" xfId="8967" xr:uid="{8F9D4C56-1B5E-4B2C-BD27-64D17C72959A}"/>
    <cellStyle name="Ae_수량및 단가 산출내용표_발전설비 보수공사_Book1" xfId="8968" xr:uid="{2B2E5A5E-8275-4DB4-9992-AD047CE8753E}"/>
    <cellStyle name="Åë_수량및 단가 산출내용표_발전설비 보수공사_Book1" xfId="8969" xr:uid="{03BE7085-1BF7-4DC8-BA1A-5911B5AB5D9C}"/>
    <cellStyle name="Ae_장비부표(2004 하반기)" xfId="8970" xr:uid="{7C9CC7A1-E70E-4E5C-B04A-96E40722C6B3}"/>
    <cellStyle name="Åë_장비부표(2004 하반기)" xfId="8971" xr:uid="{8F71C064-E8BE-42D1-AD3B-E4511A41256A}"/>
    <cellStyle name="Ae_장비부표(2004 하반기)_Book1" xfId="8972" xr:uid="{0797B385-1AF4-4DF1-8F59-3D0E53AF86C1}"/>
    <cellStyle name="Åë_장비부표(2004 하반기)_Book1" xfId="8973" xr:uid="{E7221608-6B4D-44FC-B513-E3212D8104FB}"/>
    <cellStyle name="Aee" xfId="8974" xr:uid="{65F1C94B-6A36-46A5-BB26-E3DB988A0F21}"/>
    <cellStyle name="Aee­ " xfId="8975" xr:uid="{6C3900B8-67CE-4DBE-A411-4F1F110453D1}"/>
    <cellStyle name="Aee­  2" xfId="8976" xr:uid="{5CD5577E-D37C-4AF9-9B76-B6D368566DD7}"/>
    <cellStyle name="Aee­  2 2" xfId="8977" xr:uid="{54C8D39E-98A5-4558-8246-78F9327F3952}"/>
    <cellStyle name="Aee­  3" xfId="8978" xr:uid="{539D9D63-74D8-4A83-B0A7-68BF0453177D}"/>
    <cellStyle name="Åëè­ [" xfId="8979" xr:uid="{7F693257-4BC5-4570-A94F-DD69F4172F19}"/>
    <cellStyle name="AeE­ [0]_  A¾  CO  " xfId="8980" xr:uid="{93C8C43A-C9B3-43D6-A43B-F0F0CA0221A2}"/>
    <cellStyle name="ÅëÈ­ [0]_(1.Åä)" xfId="8981" xr:uid="{A97F65B1-8581-42A1-AD20-6E1F51C9B551}"/>
    <cellStyle name="AeE­ [0]_´e¿UCN¹R°ø¹R " xfId="8982" xr:uid="{08C8FF8B-F6F1-4A0C-8A17-6BD977C3AD2C}"/>
    <cellStyle name="ÅëÈ­ [0]_¸ÅÃâ" xfId="8983" xr:uid="{FE4F0933-6B23-4C2E-9F7F-A8EABD08FF58}"/>
    <cellStyle name="AeE­ [0]_¸ðCu¸·" xfId="8984" xr:uid="{94C6393E-2400-405E-A54B-A551A20312C2}"/>
    <cellStyle name="ÅëÈ­ [0]_¸ðÇü¸·" xfId="8985" xr:uid="{0DCAC1BC-BDC6-47C9-B418-8B546E9B1642}"/>
    <cellStyle name="AeE­ [0]_°eE¹_11¿a½A " xfId="8986" xr:uid="{A1CF5C59-3B45-48E8-B62B-043C7903A402}"/>
    <cellStyle name="ÅëÈ­ [0]_³»ºÎ°èÈ¹´ë ÃßÁ¤Â÷ÀÌ " xfId="8987" xr:uid="{234ACB47-5B99-411C-8EC0-4FE04E9C1166}"/>
    <cellStyle name="AeE­ [0]_³≫ºI°eE¹´e AßA¤A÷AI " xfId="8988" xr:uid="{D2293202-5D6B-465B-8BF5-57A02F1A98DA}"/>
    <cellStyle name="ÅëÈ­ [0]_Á¤»ê¼­°©Áö" xfId="8989" xr:uid="{D6DBAF3E-65C3-4C48-9BB7-0EEDAF2ADC98}"/>
    <cellStyle name="AeE­ [0]_A¾CO½A¼³ " xfId="8990" xr:uid="{25FA7C1B-C6DF-4BE1-A5BC-58668D7EC2FA}"/>
    <cellStyle name="ÅëÈ­ [0]_Á¾ÇÕÃ¶°ÅºÐ " xfId="8991" xr:uid="{82EEE615-8130-45CB-A846-CA21C8D4253C}"/>
    <cellStyle name="AeE­ [0]_AMT " xfId="8992" xr:uid="{44910BC3-C618-4352-A412-6680A451F732}"/>
    <cellStyle name="ÅëÈ­ [0]_FINAL(¿øº») " xfId="8993" xr:uid="{8DCAFAF0-35F8-4D02-A5B8-08460AB515B1}"/>
    <cellStyle name="AeE­ [0]_INQUIRY ¿μ¾÷AßAø " xfId="8994" xr:uid="{DB2894A6-B2C9-4082-A1AB-2C2CBC656F8D}"/>
    <cellStyle name="ÅëÈ­ [0]_kc-elec system check list" xfId="8995" xr:uid="{285F3920-DB43-4419-86A4-A33BFAC74691}"/>
    <cellStyle name="AeE­ [0]_º≫¼± ±æ¾i±uºI ¼o·R Ay°eC￥ " xfId="8996" xr:uid="{93B33CB3-AD18-4878-98CB-F1EFCE7F535D}"/>
    <cellStyle name="ÅëÈ­ [0]_RESULTS" xfId="8997" xr:uid="{821E15C9-A6CD-4B94-8733-059F9BBC377D}"/>
    <cellStyle name="Aee­ _20030218144011020-E1C865BF" xfId="8998" xr:uid="{3612428D-F742-43C5-A874-3FBFF95D1ABA}"/>
    <cellStyle name="AeE­_  A¾  CO  " xfId="8999" xr:uid="{D7316B4F-8B02-4D37-A53A-82B8DB61E908}"/>
    <cellStyle name="ÅëÈ­_(1.Åä)" xfId="9000" xr:uid="{3CC06198-F087-4ED2-B70F-78774F917E50}"/>
    <cellStyle name="AeE­_´e¸²Ei≫e" xfId="9001" xr:uid="{D9167036-DF0B-4BF3-84EE-411BBA6DD8CA}"/>
    <cellStyle name="ÅëÈ­_¸ÅÃâ" xfId="9002" xr:uid="{5FD8163B-546D-4D9C-A297-2FFBAF43B3F7}"/>
    <cellStyle name="AeE­_¸ðCu¸·" xfId="9003" xr:uid="{FC12D991-C80F-4E1F-B461-404BBE435CD5}"/>
    <cellStyle name="ÅëÈ­_¸ðÇü¸·" xfId="9004" xr:uid="{06AF125C-A9FA-4F93-B50D-57431B1022CD}"/>
    <cellStyle name="AeE­_°eE¹_11¿a½A " xfId="9005" xr:uid="{92D396FE-3AF5-4E80-B3C2-2170C22FE682}"/>
    <cellStyle name="Aee_20030218144011020-E1C865BF" xfId="9006" xr:uid="{F50DAB0D-3E8E-4FC0-8AB8-2BC79AF01475}"/>
    <cellStyle name="ÅëÈ­_³»ºÎ°èÈ¹´ë ÃßÁ¤Â÷ÀÌ " xfId="9007" xr:uid="{8D55A5D4-C379-47B7-8078-7D857A04A3B2}"/>
    <cellStyle name="AeE­_³≫ºI°eE¹´e AßA¤A÷AI " xfId="9008" xr:uid="{233223F0-E326-4721-9443-765DAFC8298F}"/>
    <cellStyle name="ÅëÈ­_Á¤»ê¼­°©Áö" xfId="9009" xr:uid="{259A649B-3FA3-469B-B07B-6FE9E4BF3CC8}"/>
    <cellStyle name="AeE­_A¾CO½A¼³ " xfId="9010" xr:uid="{6C93E55D-61D6-44DE-98C3-62718DCB1E58}"/>
    <cellStyle name="ÅëÈ­_Á¾ÇÕÃ¶°ÅºÐ " xfId="9011" xr:uid="{CFFC008E-E11A-455D-8C1C-B7D8F8498CAE}"/>
    <cellStyle name="Aee_AC-01 보일러 설계서 수정" xfId="9012" xr:uid="{7E0EAA6A-AEBD-4645-9C6B-83F204A448BD}"/>
    <cellStyle name="AeE­_AMT " xfId="9013" xr:uid="{6332B7E7-01E1-4981-AB05-11E68CE5365E}"/>
    <cellStyle name="ÅëÈ­_FINAL(¿øº») " xfId="9014" xr:uid="{AA5E0DD4-7FA2-40AB-9D4B-900EA2867103}"/>
    <cellStyle name="AeE­_INQUIRY ¿μ¾÷AßAø " xfId="9015" xr:uid="{5590A36B-AE99-43B1-8071-9F2A04EE64E5}"/>
    <cellStyle name="ÅëÈ­_kc-elec system check list" xfId="9016" xr:uid="{91B5042F-CB91-4F0D-BAA9-D6E311DC4A6B}"/>
    <cellStyle name="AeE­_º≫¼± ±æ¾i±uºI ¼o·R Ay°eC￥ " xfId="9017" xr:uid="{7181C481-CDDB-48DB-934F-FD511E37D9B1}"/>
    <cellStyle name="ÅëÈ­_RESULTS" xfId="9018" xr:uid="{CE0B1031-A5DD-4381-B149-9CA9B78765AA}"/>
    <cellStyle name="Aee¡" xfId="9019" xr:uid="{8A3570E5-813A-4BC2-B1B5-81874A577CF0}"/>
    <cellStyle name="Aee¡ 2" xfId="9020" xr:uid="{D146E437-C1AA-445A-AB2C-C1CF2D393FFA}"/>
    <cellStyle name="AeE¡? [0]_INQUIRY ????¨?¡?A??A?ª " xfId="9021" xr:uid="{CBFE0561-B7AB-4380-90A5-E7623E7B981E}"/>
    <cellStyle name="AeE¡?_INQUIRY ????¨?¡?A??A?ª " xfId="9022" xr:uid="{238C09B8-3DD3-4C75-A696-6EDD6FFE7B1D}"/>
    <cellStyle name="Aee¡© " xfId="9023" xr:uid="{5E22D829-4B17-4333-9FC3-C5225B332808}"/>
    <cellStyle name="AeE¡© [0]_¨úc¨öA " xfId="9024" xr:uid="{C4A92883-C18E-4E91-90AA-D0BB203FA8DD}"/>
    <cellStyle name="AeE¡©_¨úc¨öA " xfId="9025" xr:uid="{B887B08A-0460-4B0F-BF69-402897F5112F}"/>
    <cellStyle name="AeE¡ⓒ [0]_ ¨￢n￠￢n¨￢¡Æ ￠?u¨￢¡Æ¡¾a¨uu " xfId="9026" xr:uid="{53F4A1B7-DAA3-49B5-B684-D6D676957ADC}"/>
    <cellStyle name="AeE¡ⓒ_ ¨￢n￠￢n¨￢¡Æ ￠?u¨￢¡Æ¡¾a¨uu " xfId="9027" xr:uid="{1A4BE217-4AE3-4957-A1BF-94541769F1BE}"/>
    <cellStyle name="Aee¡e" xfId="9028" xr:uid="{CA2D16A7-2E8C-47C7-A883-E022284D06FC}"/>
    <cellStyle name="Aee¡ër" xfId="9029" xr:uid="{F62F7792-8657-4D12-BA2A-4188DEF2203D}"/>
    <cellStyle name="AeE¡ER¡§I [0]_INQUIRY ￠RE?￠RIi￠R¡×u¡ERAA¡§I￠Rⓒ­A¡§I¡§¡I " xfId="9030" xr:uid="{D3DBEEA5-552E-4492-BB66-748FF1B5C65C}"/>
    <cellStyle name="AeE¡ER¡§I_INQUIRY ￠RE?￠RIi￠R¡×u¡ERAA¡§I￠Rⓒ­A¡§I¡§¡I " xfId="9031" xr:uid="{B32B039D-98F3-4EC3-98CA-0526008BC325}"/>
    <cellStyle name="Aee¢®¨" xfId="9032" xr:uid="{E96E67D1-D923-48E8-8C6B-436CCAA44F7E}"/>
    <cellStyle name="Aee¢®e" xfId="9033" xr:uid="{B659C98D-2AF6-4548-95F0-9E59029BC150}"/>
    <cellStyle name="Aee￠r" xfId="9034" xr:uid="{E140895F-C222-4302-B47A-EAA8243E844E}"/>
    <cellStyle name="AeE￠R¨I [0]_¡§uc¡§oA " xfId="9035" xr:uid="{529DFA2D-B090-4ED3-8309-1BD8B7CEA82E}"/>
    <cellStyle name="AeE￠R¨I_¡§uc¡§oA " xfId="9036" xr:uid="{70366D0C-3BE6-4EAD-AEF6-B3904B6C9A0C}"/>
    <cellStyle name="Æu¼ " xfId="9037" xr:uid="{E5EC355F-FF32-47DD-B90E-265C6D3BF17E}"/>
    <cellStyle name="Æu¼  2" xfId="9038" xr:uid="{F4355A54-FCE1-4296-8D97-8D37D048F6CB}"/>
    <cellStyle name="Æû¼¾æ®" xfId="9039" xr:uid="{B705C978-99A1-4AC9-8C45-221D49F6FEF8}"/>
    <cellStyle name="ÆU¼¾ÆR" xfId="9040" xr:uid="{8C42679A-1075-4A6F-BD37-0004D2432DA1}"/>
    <cellStyle name="ÆU¼¾ÆR 2" xfId="9041" xr:uid="{A6F45D3A-AFCD-4848-9817-0A237462098E}"/>
    <cellStyle name="Afrundet valuta_PLDT" xfId="9042" xr:uid="{55941ABC-4B4B-4C0A-BF5B-AF72136A263D}"/>
    <cellStyle name="ALIGNMENT" xfId="9043" xr:uid="{25B0D426-7EF9-462B-B44F-C57D4C084D8C}"/>
    <cellStyle name="ALIGNMENT 2" xfId="9044" xr:uid="{68559991-FBCA-4331-9BD7-2982B9B6CC20}"/>
    <cellStyle name="ALIGNMENT 3" xfId="9045" xr:uid="{FB0B2DED-5C3E-403B-AA3E-4F741429FD86}"/>
    <cellStyle name="ALIGNMENT 4" xfId="9046" xr:uid="{087DC725-1749-4AA8-B874-27866D699CD0}"/>
    <cellStyle name="AoA¤μCAo ¾EA½" xfId="9047" xr:uid="{340B3B4B-092E-4CF1-9735-4AA769183507}"/>
    <cellStyle name="args.style" xfId="9048" xr:uid="{B9ADEB33-95DF-440C-8D47-593FE08CCE72}"/>
    <cellStyle name="args.style 2" xfId="9049" xr:uid="{74129A61-502D-48D4-8FFE-90E69861E9F2}"/>
    <cellStyle name="args.style 3" xfId="9050" xr:uid="{1FFA0CA7-07F8-4403-B2F2-D46938E797D1}"/>
    <cellStyle name="arial12" xfId="9051" xr:uid="{0C25479D-A079-45CD-A44C-E6B639B3787A}"/>
    <cellStyle name="arial12 2" xfId="9052" xr:uid="{69A1C5E9-DFA9-45BC-9395-4048F3A728A0}"/>
    <cellStyle name="arial14" xfId="9053" xr:uid="{A545015C-B579-4F26-B0B7-7916B022A9EF}"/>
    <cellStyle name="arial14 2" xfId="9054" xr:uid="{71111B50-8C64-4DCB-B136-B1E685493B7A}"/>
    <cellStyle name="Äþ" xfId="9055" xr:uid="{005632A1-A980-494C-B4FD-75E34B02ECA5}"/>
    <cellStyle name="Aþ¸" xfId="9056" xr:uid="{A565011C-FFF0-4AD9-972E-A91315F4F186}"/>
    <cellStyle name="Aþ¸ 2" xfId="9057" xr:uid="{013CA90B-4D0A-406A-BF9A-CF1B07CB5E2F}"/>
    <cellStyle name="Äþ¸¶ [" xfId="9058" xr:uid="{17B5A893-A9B7-4E84-A99E-7C1F92D80DC7}"/>
    <cellStyle name="AÞ¸¶ [0]_  A¾  CO  " xfId="9059" xr:uid="{F9934D4B-2854-4A15-89EE-0BC7440CF347}"/>
    <cellStyle name="ÄÞ¸¶ [0]_(1.Åä)" xfId="9060" xr:uid="{0C342983-DBF8-46AE-B01E-10ECD412A374}"/>
    <cellStyle name="AÞ¸¶_  A¾  CO  " xfId="9061" xr:uid="{D6C29AB7-125C-4DF0-8284-9A24048E7C7B}"/>
    <cellStyle name="ÄÞ¸¶_(1.Åä)" xfId="9062" xr:uid="{9E0CB8A0-F078-4F3A-A44C-D001EA2846F1}"/>
    <cellStyle name="Àú¸®¼ö" xfId="9063" xr:uid="{3836EA50-1974-44AC-95D5-F6316BE3C035}"/>
    <cellStyle name="Àú¸®¼ö0" xfId="9064" xr:uid="{12157A26-4E4E-4205-8DB6-76C086A21B8F}"/>
    <cellStyle name="Au¸r " xfId="9065" xr:uid="{195B6407-8AD2-4B8F-AA51-7EA8A7C9A438}"/>
    <cellStyle name="Au¸r  2" xfId="9066" xr:uid="{8AEC61D4-67C0-4B74-B48E-9937D438BA3F}"/>
    <cellStyle name="Au¸r¼" xfId="9067" xr:uid="{84D945C4-F208-4BE3-AE0B-B8C56B2380BD}"/>
    <cellStyle name="AU¸R¼o" xfId="9068" xr:uid="{8BC9463A-6B34-4DF0-8424-4BFC06F98E44}"/>
    <cellStyle name="AU¸R¼o 2" xfId="9069" xr:uid="{CEF3D3EF-A3F8-4605-A4CA-EDE5EE3DA3C7}"/>
    <cellStyle name="AU¸R¼o0" xfId="9070" xr:uid="{CF600F0A-C040-4072-B291-75D1621965D2}"/>
    <cellStyle name="AU¸R¼o0 2" xfId="9071" xr:uid="{A40B7F6F-1ABD-4809-8593-DDB0BCB057EE}"/>
    <cellStyle name="_x0001_b" xfId="9072" xr:uid="{89D11D61-4998-4207-8B91-DD9310E727D0}"/>
    <cellStyle name="_x0001_b 2" xfId="9073" xr:uid="{E64431D8-04D6-445A-B1AC-04849D705F2A}"/>
    <cellStyle name="_x0001_b 3" xfId="9074" xr:uid="{35902DE9-7057-4A00-900B-F5AB53D242C7}"/>
    <cellStyle name="Bad" xfId="9075" xr:uid="{B5D42D28-0AA6-4486-867C-8C48C6461FC0}"/>
    <cellStyle name="blank" xfId="9076" xr:uid="{0726BE5F-EA35-4D40-83E4-0A78ED1B652A}"/>
    <cellStyle name="blank - Style1" xfId="9077" xr:uid="{9B3344D6-47F7-45A0-90E3-0DABA7657A06}"/>
    <cellStyle name="blank - Style1 2" xfId="9078" xr:uid="{09438DD5-A23D-4019-B1DC-1954A2C6152D}"/>
    <cellStyle name="blank - Style1 3" xfId="9079" xr:uid="{1480DC29-3A04-418B-9BE0-CB1B8840FE45}"/>
    <cellStyle name="blank 2" xfId="9080" xr:uid="{A42BEFC7-ADFC-4BBA-99F7-6B211F7F5A7F}"/>
    <cellStyle name="blank 3" xfId="9081" xr:uid="{6301D79C-9167-41D2-8B22-AA145BE5696C}"/>
    <cellStyle name="blank 4" xfId="9082" xr:uid="{BD168B21-1FC1-4B41-BE3A-683735943964}"/>
    <cellStyle name="Body" xfId="9083" xr:uid="{E65EA2C7-B281-4FD9-A78D-8AA80DBA2C80}"/>
    <cellStyle name="Bold 11" xfId="9084" xr:uid="{22B4F8CB-D7E3-4ACC-8E07-B590098ABC26}"/>
    <cellStyle name="Bold 11 2" xfId="9085" xr:uid="{5E8B45A9-819B-4DAB-B41F-1F6101DE3AC3}"/>
    <cellStyle name="Border" xfId="9086" xr:uid="{A36032CE-CCAF-4405-817C-C5DCB845A334}"/>
    <cellStyle name="Border 2" xfId="9087" xr:uid="{3C6A7A15-56A6-45C5-BD60-C5D1C1F5AF0E}"/>
    <cellStyle name="Border 2 2" xfId="9088" xr:uid="{EEDA2DC6-FAFA-46E9-AD85-54D0701CC282}"/>
    <cellStyle name="Border 2 2 2" xfId="9089" xr:uid="{EBFA8A6A-2ED7-42C5-8B68-52DD0E44A4FD}"/>
    <cellStyle name="Border 2 2 3" xfId="9090" xr:uid="{6EC920B5-C9BE-4004-8A95-D5EDBA4F44B5}"/>
    <cellStyle name="Border 2 2 4" xfId="9091" xr:uid="{8E1AE76E-59E9-40B7-AA1A-3514CE06B691}"/>
    <cellStyle name="Border 2 2 5" xfId="9092" xr:uid="{3F1E1382-68FC-4134-9626-22B30AB8DBDA}"/>
    <cellStyle name="Border 3" xfId="9093" xr:uid="{29C06A45-3471-4DEB-8488-A1452FEC2732}"/>
    <cellStyle name="Border 3 2" xfId="9094" xr:uid="{8AD7BAD1-B76D-48F8-A770-5D0F5CE30154}"/>
    <cellStyle name="Border 3 3" xfId="9095" xr:uid="{AADC7B2D-E249-443E-8FAA-43B566E059BB}"/>
    <cellStyle name="Border 3 4" xfId="9096" xr:uid="{1BD04B8E-F9CE-4B1D-A016-BEFA5E9611B5}"/>
    <cellStyle name="Border 3 5" xfId="9097" xr:uid="{B8E96CCB-EF26-4974-B0B1-A1026E8DE7CA}"/>
    <cellStyle name="C" xfId="9098" xr:uid="{3E68A802-ABD6-4925-A9D9-AC2AB5FB2A9C}"/>
    <cellStyle name="C 2" xfId="9099" xr:uid="{80CB7F16-0D5B-49A2-8D45-E6BA0E03CDFF}"/>
    <cellStyle name="C_20030218144011020-E1C865BF" xfId="9100" xr:uid="{7D8673D7-2675-45A6-81E3-4A1BD781DA48}"/>
    <cellStyle name="C_20030218144011020-E1C865BF_AC-01 보일러 설계서 수정" xfId="9101" xr:uid="{C86B4FDD-3A85-4E05-89B3-B9F3A7822D90}"/>
    <cellStyle name="C_20030218144011020-E1C865BF_AC-01 보일러 설계서 수정_AC-14(최종수정)" xfId="9102" xr:uid="{BC34573D-141A-4101-B858-090DB5751F2B}"/>
    <cellStyle name="C_20030218144011020-E1C865BF_AC-01 보일러 설계서 수정_AC-14(최종수정)_Book1" xfId="9103" xr:uid="{E56F98D1-67D8-42F3-9792-FF09E0C9BF9A}"/>
    <cellStyle name="C_20030218144011020-E1C865BF_AC-01 보일러 설계서 수정_AC-14(최종수정)_발전설비 보수공사" xfId="9104" xr:uid="{B940D1BC-D7D9-4226-B247-4F0B1631D2CA}"/>
    <cellStyle name="C_20030218144011020-E1C865BF_AC-01 보일러 설계서 수정_AC-14(최종수정)_발전설비 보수공사_Book1" xfId="9105" xr:uid="{F41302E9-2795-4783-9CD9-FCA47654CFB2}"/>
    <cellStyle name="C_20030218144011020-E1C865BF_AC-01 보일러 설계서 수정_Book1" xfId="9106" xr:uid="{D94FE82E-2504-44CB-B8B5-E8B1B902EA90}"/>
    <cellStyle name="C_20030218144011020-E1C865BF_AC-01 본관기초(가설계서 9월단가)" xfId="9107" xr:uid="{A16C310C-E9C7-45AC-9B87-03196F180049}"/>
    <cellStyle name="C_20030218144011020-E1C865BF_AC-01 본관기초(가설계서 9월단가)_AC-14(최종수정)" xfId="9108" xr:uid="{B6D1F763-34D5-4787-88DB-FC65A49772DA}"/>
    <cellStyle name="C_20030218144011020-E1C865BF_AC-01 본관기초(가설계서 9월단가)_AC-14(최종수정)_Book1" xfId="9109" xr:uid="{3F36B00E-7EDB-4B14-8E35-EE171B5F1EF7}"/>
    <cellStyle name="C_20030218144011020-E1C865BF_AC-01 본관기초(가설계서 9월단가)_AC-14(최종수정)_발전설비 보수공사" xfId="9110" xr:uid="{8440A63C-EA97-4EFD-B324-C0A58E0414CA}"/>
    <cellStyle name="C_20030218144011020-E1C865BF_AC-01 본관기초(가설계서 9월단가)_AC-14(최종수정)_발전설비 보수공사_Book1" xfId="9111" xr:uid="{195D2F02-897F-4491-B318-949BDEB53C72}"/>
    <cellStyle name="C_20030218144011020-E1C865BF_AC-01 본관기초(가설계서 9월단가)_Book1" xfId="9112" xr:uid="{9F775CF3-7280-44AA-AF65-FAAB9722B9BB}"/>
    <cellStyle name="C_20030218144011020-E1C865BF_AC-01 본관기초(가설계서 9월단가)-2" xfId="9113" xr:uid="{F9D8D381-49D5-49EA-9DAC-D6A9C4C3E528}"/>
    <cellStyle name="C_20030218144011020-E1C865BF_AC-01 본관기초(가설계서 9월단가)-2_AC-14(최종수정)" xfId="9114" xr:uid="{DEDC77DF-1541-4669-8E67-8E8370EBBED2}"/>
    <cellStyle name="C_20030218144011020-E1C865BF_AC-01 본관기초(가설계서 9월단가)-2_AC-14(최종수정)_Book1" xfId="9115" xr:uid="{1DD41CBC-A8E1-41F3-8CC8-8F684E7A9A1C}"/>
    <cellStyle name="C_20030218144011020-E1C865BF_AC-01 본관기초(가설계서 9월단가)-2_AC-14(최종수정)_발전설비 보수공사" xfId="9116" xr:uid="{30AA0E19-B115-47E6-893E-CE9E6DB52E52}"/>
    <cellStyle name="C_20030218144011020-E1C865BF_AC-01 본관기초(가설계서 9월단가)-2_AC-14(최종수정)_발전설비 보수공사_Book1" xfId="9117" xr:uid="{A3199131-C87C-4056-B0FF-8EBB94F5A3B5}"/>
    <cellStyle name="C_20030218144011020-E1C865BF_AC-01 본관기초(가설계서 9월단가)-2_Book1" xfId="9118" xr:uid="{4BCA6B32-A04C-4750-B883-97E6D975780E}"/>
    <cellStyle name="C_20030218144011020-E1C865BF_AC-14건설사무소환경개선공사설계서(제출)REV10" xfId="9119" xr:uid="{233B85D5-C294-45B6-8E27-6143EF55F7E2}"/>
    <cellStyle name="C_20030218144011020-E1C865BF_AC-14건설사무소환경개선공사설계서(제출)REV10_AC-14(최종수정)" xfId="9120" xr:uid="{21C2DBC7-C7AB-4AE2-A9C0-75942F3FEB91}"/>
    <cellStyle name="C_20030218144011020-E1C865BF_AC-14건설사무소환경개선공사설계서(제출)REV10_AC-14(최종수정)_Book1" xfId="9121" xr:uid="{D665C68E-4E38-45A4-B474-9F0E215B041D}"/>
    <cellStyle name="C_20030218144011020-E1C865BF_AC-14건설사무소환경개선공사설계서(제출)REV10_AC-14(최종수정)_발전설비 보수공사" xfId="9122" xr:uid="{846C0938-9219-40F7-B994-E6793A4CFE36}"/>
    <cellStyle name="C_20030218144011020-E1C865BF_AC-14건설사무소환경개선공사설계서(제출)REV10_AC-14(최종수정)_발전설비 보수공사_Book1" xfId="9123" xr:uid="{5CF75387-8A77-4083-AF8F-5E0EF5B5F540}"/>
    <cellStyle name="C_20030218144011020-E1C865BF_AC-14건설사무소환경개선공사설계서(제출)REV10_Book1" xfId="9124" xr:uid="{09FA8EA7-C73F-41FD-B84B-404A81A06652}"/>
    <cellStyle name="C_20030218144011020-E1C865BF_Book1" xfId="9125" xr:uid="{4FF07EFD-A98E-4E8B-A9FE-83C20FA20F20}"/>
    <cellStyle name="C_20030218144011020-E1C865BF_공사비집계표" xfId="9126" xr:uid="{F7001F6E-8650-4236-AD1B-60D34C7272F3}"/>
    <cellStyle name="C_20030218144011020-E1C865BF_공사비집계표_AC-14(최종수정)" xfId="9127" xr:uid="{343AED73-6580-485E-91EF-8D53826CD8DD}"/>
    <cellStyle name="C_20030218144011020-E1C865BF_공사비집계표_AC-14(최종수정)_Book1" xfId="9128" xr:uid="{CEAFB633-09F7-4F7D-B89B-C8BC2148B161}"/>
    <cellStyle name="C_20030218144011020-E1C865BF_공사비집계표_AC-14(최종수정)_발전설비 보수공사" xfId="9129" xr:uid="{EEEC5D7B-7714-4F37-B452-73B1318314E1}"/>
    <cellStyle name="C_20030218144011020-E1C865BF_공사비집계표_AC-14(최종수정)_발전설비 보수공사_Book1" xfId="9130" xr:uid="{6166ECBA-5727-4888-B74D-F48AC28CB60A}"/>
    <cellStyle name="C_20030218144011020-E1C865BF_공사비집계표_Book1" xfId="9131" xr:uid="{EB531111-FFB9-4C6C-86F5-AFB20E6EF232}"/>
    <cellStyle name="C_20030218144011020-E1C865BF_발전설비 보수공사" xfId="9132" xr:uid="{50978B91-C861-411E-A26C-765C8C89C91F}"/>
    <cellStyle name="C_20030218144011020-E1C865BF_발전설비 보수공사_Book1" xfId="9133" xr:uid="{3D1B06F4-5684-4AC6-B0E1-60CB1AFE8439}"/>
    <cellStyle name="C_AC-01 보일러 설계서 수정" xfId="9134" xr:uid="{271E5857-29BC-49C6-BDBA-33096959F1D7}"/>
    <cellStyle name="C_AC-01 보일러 설계서 수정_AC-14(최종수정)" xfId="9135" xr:uid="{0FF63391-D913-47BD-B59C-13A436BEDCE8}"/>
    <cellStyle name="C_AC-01 보일러 설계서 수정_AC-14(최종수정)_Book1" xfId="9136" xr:uid="{0BA36A06-D4E8-4EB8-A97E-B6EC89D57D70}"/>
    <cellStyle name="C_AC-01 보일러 설계서 수정_AC-14(최종수정)_발전설비 보수공사" xfId="9137" xr:uid="{8F99EE79-EF8D-4365-831F-A420C3AAA5E4}"/>
    <cellStyle name="C_AC-01 보일러 설계서 수정_AC-14(최종수정)_발전설비 보수공사_Book1" xfId="9138" xr:uid="{4C590577-5D96-48C4-B02B-5E9123F2A019}"/>
    <cellStyle name="C_AC-01 보일러 설계서 수정_Book1" xfId="9139" xr:uid="{44F225A7-160F-47A9-8EFF-2F17D95375ED}"/>
    <cellStyle name="C_AC-01 본관기초(가설계서 9월단가)" xfId="9140" xr:uid="{C86D488F-6B96-49BE-B593-03F5BF1443EC}"/>
    <cellStyle name="C_AC-01 본관기초(가설계서 9월단가)_AC-14(최종수정)" xfId="9141" xr:uid="{D4E5F389-5407-4A90-A793-426440F8617F}"/>
    <cellStyle name="C_AC-01 본관기초(가설계서 9월단가)_AC-14(최종수정)_Book1" xfId="9142" xr:uid="{0327EDB4-CBC8-4BF1-AE98-43A4CEB2FF3A}"/>
    <cellStyle name="C_AC-01 본관기초(가설계서 9월단가)_AC-14(최종수정)_발전설비 보수공사" xfId="9143" xr:uid="{6DB98B7C-9E87-40F7-9B88-89781B225F9C}"/>
    <cellStyle name="C_AC-01 본관기초(가설계서 9월단가)_AC-14(최종수정)_발전설비 보수공사_Book1" xfId="9144" xr:uid="{3CCE1F9D-780F-4564-9F59-F1443992D0F9}"/>
    <cellStyle name="C_AC-01 본관기초(가설계서 9월단가)_Book1" xfId="9145" xr:uid="{B9399B9F-63CB-42FC-9E66-85073EA62EF3}"/>
    <cellStyle name="C_AC-01 본관기초(가설계서 9월단가)-2" xfId="9146" xr:uid="{E6554279-AFE0-49D4-B40B-0258E4077664}"/>
    <cellStyle name="C_AC-01 본관기초(가설계서 9월단가)-2_AC-14(최종수정)" xfId="9147" xr:uid="{24401BAB-D2A1-4247-BBEA-B9E53C0B9E65}"/>
    <cellStyle name="C_AC-01 본관기초(가설계서 9월단가)-2_AC-14(최종수정)_Book1" xfId="9148" xr:uid="{2DCBBC25-5A8E-4188-8CEC-E99C586AB160}"/>
    <cellStyle name="C_AC-01 본관기초(가설계서 9월단가)-2_AC-14(최종수정)_발전설비 보수공사" xfId="9149" xr:uid="{CAC9CFC5-82AD-423E-B5CF-372BEEFAD54C}"/>
    <cellStyle name="C_AC-01 본관기초(가설계서 9월단가)-2_AC-14(최종수정)_발전설비 보수공사_Book1" xfId="9150" xr:uid="{7D1D60EA-3B6E-4433-8F2E-DE6A788D7EC0}"/>
    <cellStyle name="C_AC-01 본관기초(가설계서 9월단가)-2_Book1" xfId="9151" xr:uid="{125AA949-F361-43DC-9559-4F6E1ECEF005}"/>
    <cellStyle name="C_AC-14 건설사무소 환경개선공사 설계서(제출)" xfId="9152" xr:uid="{94C9CB75-0434-4190-B453-6A8FEFB807A1}"/>
    <cellStyle name="C_건설사무소 환경개선공사 설계서" xfId="9153" xr:uid="{ECD58D3E-8ACE-4FCC-90BE-EA416FDB48D8}"/>
    <cellStyle name="C_본관기초(가설계서)-9월단가" xfId="9154" xr:uid="{975A0E06-8D20-42EA-BA5F-2DFEB94F5CD7}"/>
    <cellStyle name="C_본관기초(가설계서)-9월단가_AC-01 보일러 설계서 수정" xfId="9155" xr:uid="{D97EC6C9-DE19-449C-9BB1-F37C388C6335}"/>
    <cellStyle name="C_본관기초(가설계서)-9월단가_AC-01 보일러 설계서 수정_AC-14(최종수정)" xfId="9156" xr:uid="{A4E6A32B-6ADF-4F8E-A681-1BA7F4CD5CCD}"/>
    <cellStyle name="C_본관기초(가설계서)-9월단가_AC-01 보일러 설계서 수정_AC-14(최종수정)_Book1" xfId="9157" xr:uid="{B1F59346-E055-4D54-A84C-7071E8909889}"/>
    <cellStyle name="C_본관기초(가설계서)-9월단가_AC-01 보일러 설계서 수정_AC-14(최종수정)_발전설비 보수공사" xfId="9158" xr:uid="{881EB720-8987-4343-842D-0387B824BE47}"/>
    <cellStyle name="C_본관기초(가설계서)-9월단가_AC-01 보일러 설계서 수정_AC-14(최종수정)_발전설비 보수공사_Book1" xfId="9159" xr:uid="{40B5EF25-6147-48F9-BDA2-0503F07C64BE}"/>
    <cellStyle name="C_본관기초(가설계서)-9월단가_AC-01 보일러 설계서 수정_Book1" xfId="9160" xr:uid="{31B4C4A6-5EDD-4DA4-9FF4-3F3132E1D1A3}"/>
    <cellStyle name="C_본관기초(가설계서)-9월단가_AC-01 본관기초(가설계서 9월단가)" xfId="9161" xr:uid="{6DDFEB0B-A248-4F1D-B0B0-E4685FC5CDC3}"/>
    <cellStyle name="C_본관기초(가설계서)-9월단가_AC-01 본관기초(가설계서 9월단가)_AC-14(최종수정)" xfId="9162" xr:uid="{15F8357E-40C6-4675-9BE2-1A9C8BDA1551}"/>
    <cellStyle name="C_본관기초(가설계서)-9월단가_AC-01 본관기초(가설계서 9월단가)_AC-14(최종수정)_Book1" xfId="9163" xr:uid="{9D5D20C5-6A83-4B06-AE0D-A6EDFAFA2D9F}"/>
    <cellStyle name="C_본관기초(가설계서)-9월단가_AC-01 본관기초(가설계서 9월단가)_AC-14(최종수정)_발전설비 보수공사" xfId="9164" xr:uid="{E5F49477-3314-42DC-A72E-98A6A02D2DAD}"/>
    <cellStyle name="C_본관기초(가설계서)-9월단가_AC-01 본관기초(가설계서 9월단가)_AC-14(최종수정)_발전설비 보수공사_Book1" xfId="9165" xr:uid="{E66741D8-3C1B-46CB-B87F-A4321BAE9F42}"/>
    <cellStyle name="C_본관기초(가설계서)-9월단가_AC-01 본관기초(가설계서 9월단가)_Book1" xfId="9166" xr:uid="{B79822C4-12E1-4AA2-96F5-06674D5816AD}"/>
    <cellStyle name="C_본관기초(가설계서)-9월단가_AC-01 본관기초(가설계서 9월단가)-2" xfId="9167" xr:uid="{469A5915-097B-4724-8475-4B2873DBAE50}"/>
    <cellStyle name="C_본관기초(가설계서)-9월단가_AC-01 본관기초(가설계서 9월단가)-2_AC-14(최종수정)" xfId="9168" xr:uid="{96B23846-D93D-4F02-BB6D-EB90D1C0E3E8}"/>
    <cellStyle name="C_본관기초(가설계서)-9월단가_AC-01 본관기초(가설계서 9월단가)-2_AC-14(최종수정)_Book1" xfId="9169" xr:uid="{B699D86F-C1C6-4C5C-B300-0E0789974A06}"/>
    <cellStyle name="C_본관기초(가설계서)-9월단가_AC-01 본관기초(가설계서 9월단가)-2_AC-14(최종수정)_발전설비 보수공사" xfId="9170" xr:uid="{EEE29ECD-6C8F-487C-B321-E1A8348B35BF}"/>
    <cellStyle name="C_본관기초(가설계서)-9월단가_AC-01 본관기초(가설계서 9월단가)-2_AC-14(최종수정)_발전설비 보수공사_Book1" xfId="9171" xr:uid="{7ACD3B68-15DF-4C22-B715-3F08328B7026}"/>
    <cellStyle name="C_본관기초(가설계서)-9월단가_AC-01 본관기초(가설계서 9월단가)-2_Book1" xfId="9172" xr:uid="{FF793F63-C5A5-4DFE-B0EA-F290198F57DA}"/>
    <cellStyle name="C_본관기초(가설계서)-9월단가_AC-14건설사무소환경개선공사설계서(제출)REV10" xfId="9173" xr:uid="{D5F0D9E3-44D4-4F9F-98D5-D77AA35C238C}"/>
    <cellStyle name="C_본관기초(가설계서)-9월단가_AC-14건설사무소환경개선공사설계서(제출)REV10_AC-14(최종수정)" xfId="9174" xr:uid="{BE220388-9B49-405C-8D52-C50B3EF4E3A9}"/>
    <cellStyle name="C_본관기초(가설계서)-9월단가_AC-14건설사무소환경개선공사설계서(제출)REV10_AC-14(최종수정)_Book1" xfId="9175" xr:uid="{271C65B0-1F95-46A0-AE19-2B314E2E292A}"/>
    <cellStyle name="C_본관기초(가설계서)-9월단가_AC-14건설사무소환경개선공사설계서(제출)REV10_AC-14(최종수정)_발전설비 보수공사" xfId="9176" xr:uid="{219BCA3C-B28D-4B70-9E7C-3CED76B5EC8D}"/>
    <cellStyle name="C_본관기초(가설계서)-9월단가_AC-14건설사무소환경개선공사설계서(제출)REV10_AC-14(최종수정)_발전설비 보수공사_Book1" xfId="9177" xr:uid="{89D36381-64A7-43D0-B085-DAB6AE71C50F}"/>
    <cellStyle name="C_본관기초(가설계서)-9월단가_AC-14건설사무소환경개선공사설계서(제출)REV10_Book1" xfId="9178" xr:uid="{01A7B974-3581-49F0-8053-068DF8C9B254}"/>
    <cellStyle name="C_본관기초(가설계서)-9월단가_Book1" xfId="9179" xr:uid="{976EB10A-89F2-4AE5-AA99-5E1A99F76E8F}"/>
    <cellStyle name="C_본관기초(가설계서)-9월단가_공사비집계표" xfId="9180" xr:uid="{23D1E30A-5022-404A-B85D-01C6A11CE3C5}"/>
    <cellStyle name="C_본관기초(가설계서)-9월단가_공사비집계표_AC-14(최종수정)" xfId="9181" xr:uid="{AD3912A9-C35D-4A34-943D-19A503216824}"/>
    <cellStyle name="C_본관기초(가설계서)-9월단가_공사비집계표_AC-14(최종수정)_Book1" xfId="9182" xr:uid="{3E12EE76-C9D6-48F7-9F02-3AF909E98728}"/>
    <cellStyle name="C_본관기초(가설계서)-9월단가_공사비집계표_AC-14(최종수정)_발전설비 보수공사" xfId="9183" xr:uid="{63EECC85-5667-4DFB-9475-63748DE37F86}"/>
    <cellStyle name="C_본관기초(가설계서)-9월단가_공사비집계표_AC-14(최종수정)_발전설비 보수공사_Book1" xfId="9184" xr:uid="{73BFB58D-AA4D-40C0-BBED-0B9394B829AA}"/>
    <cellStyle name="C_본관기초(가설계서)-9월단가_공사비집계표_Book1" xfId="9185" xr:uid="{5C846864-7849-4B20-AD8D-022B1093975F}"/>
    <cellStyle name="C_본관기초(가설계서)-9월단가_발전설비 보수공사" xfId="9186" xr:uid="{5970F08E-8CDE-4583-93EC-2375EAD7A019}"/>
    <cellStyle name="C_본관기초(가설계서)-9월단가_발전설비 보수공사_Book1" xfId="9187" xr:uid="{F3F5F61C-0E56-4575-8A09-3C2D37CB2646}"/>
    <cellStyle name="C_사급재료비및운반비" xfId="9188" xr:uid="{01523C82-A2D6-4480-87AB-1AFFFAAE1964}"/>
    <cellStyle name="C_사급재료비및운반비_AC-01 보일러 설계서 수정" xfId="9189" xr:uid="{00BA7B25-2E85-4D49-BD52-66207AE1DEF8}"/>
    <cellStyle name="C_사급재료비및운반비_AC-01 보일러 설계서 수정_AC-14(최종수정)" xfId="9190" xr:uid="{51A5B395-AD6F-42F2-9487-D6BB232152C0}"/>
    <cellStyle name="C_사급재료비및운반비_AC-01 보일러 설계서 수정_AC-14(최종수정)_Book1" xfId="9191" xr:uid="{C3A18927-80BA-474A-8767-B753EA276951}"/>
    <cellStyle name="C_사급재료비및운반비_AC-01 보일러 설계서 수정_AC-14(최종수정)_발전설비 보수공사" xfId="9192" xr:uid="{B28DA5DB-BB23-499E-999C-72AD5DC680FA}"/>
    <cellStyle name="C_사급재료비및운반비_AC-01 보일러 설계서 수정_AC-14(최종수정)_발전설비 보수공사_Book1" xfId="9193" xr:uid="{7C24399D-E4CF-49E5-972F-8DBB98525FFD}"/>
    <cellStyle name="C_사급재료비및운반비_AC-01 보일러 설계서 수정_Book1" xfId="9194" xr:uid="{ACB1CAB9-9613-467F-927F-230B48B11730}"/>
    <cellStyle name="C_사급재료비및운반비_AC-01 본관기초(가설계서 9월단가)" xfId="9195" xr:uid="{27B53A81-8840-4192-B4D8-AD49EBB57F05}"/>
    <cellStyle name="C_사급재료비및운반비_AC-01 본관기초(가설계서 9월단가)_AC-14(최종수정)" xfId="9196" xr:uid="{63A4527D-0AE6-4464-A62B-8C002E6783E8}"/>
    <cellStyle name="C_사급재료비및운반비_AC-01 본관기초(가설계서 9월단가)_AC-14(최종수정)_Book1" xfId="9197" xr:uid="{847DF607-9AC3-46AA-AFC0-255FC894510F}"/>
    <cellStyle name="C_사급재료비및운반비_AC-01 본관기초(가설계서 9월단가)_AC-14(최종수정)_발전설비 보수공사" xfId="9198" xr:uid="{171083B4-0C35-4F3C-BE91-B8B5E344DA82}"/>
    <cellStyle name="C_사급재료비및운반비_AC-01 본관기초(가설계서 9월단가)_AC-14(최종수정)_발전설비 보수공사_Book1" xfId="9199" xr:uid="{770DFF38-ADE0-4EBD-B75B-A7E306C73B34}"/>
    <cellStyle name="C_사급재료비및운반비_AC-01 본관기초(가설계서 9월단가)_Book1" xfId="9200" xr:uid="{3D273895-BEB6-4093-9B72-08C7B8DA4980}"/>
    <cellStyle name="C_사급재료비및운반비_AC-01 본관기초(가설계서 9월단가)-2" xfId="9201" xr:uid="{9F346C2B-B5F5-4815-BC5E-940A46945D47}"/>
    <cellStyle name="C_사급재료비및운반비_AC-01 본관기초(가설계서 9월단가)-2_AC-14(최종수정)" xfId="9202" xr:uid="{697698FF-C110-4B1C-AE83-E697D220F345}"/>
    <cellStyle name="C_사급재료비및운반비_AC-01 본관기초(가설계서 9월단가)-2_AC-14(최종수정)_Book1" xfId="9203" xr:uid="{662899D9-B0CC-4E08-8A52-1EE3280DC13E}"/>
    <cellStyle name="C_사급재료비및운반비_AC-01 본관기초(가설계서 9월단가)-2_AC-14(최종수정)_발전설비 보수공사" xfId="9204" xr:uid="{396FFB27-8826-48BA-A1ED-1FD206547DC1}"/>
    <cellStyle name="C_사급재료비및운반비_AC-01 본관기초(가설계서 9월단가)-2_AC-14(최종수정)_발전설비 보수공사_Book1" xfId="9205" xr:uid="{35495516-340C-46AF-8A42-01B56CC44782}"/>
    <cellStyle name="C_사급재료비및운반비_AC-01 본관기초(가설계서 9월단가)-2_Book1" xfId="9206" xr:uid="{BD024837-CCC7-41EA-A5BC-9DE08673A776}"/>
    <cellStyle name="C_사급재료비및운반비_AC-14건설사무소환경개선공사설계서(제출)REV10" xfId="9207" xr:uid="{7148BB8B-BD75-4263-8A3A-DD496BE2DB36}"/>
    <cellStyle name="C_사급재료비및운반비_AC-14건설사무소환경개선공사설계서(제출)REV10_AC-14(최종수정)" xfId="9208" xr:uid="{87F6BA46-6E20-4C69-BF5F-056DF40E8D9F}"/>
    <cellStyle name="C_사급재료비및운반비_AC-14건설사무소환경개선공사설계서(제출)REV10_AC-14(최종수정)_Book1" xfId="9209" xr:uid="{1F7FC0A7-7EA6-4438-98E6-FACC0050914B}"/>
    <cellStyle name="C_사급재료비및운반비_AC-14건설사무소환경개선공사설계서(제출)REV10_AC-14(최종수정)_발전설비 보수공사" xfId="9210" xr:uid="{F20C0D14-95E8-4879-A634-C77F51ECA4EC}"/>
    <cellStyle name="C_사급재료비및운반비_AC-14건설사무소환경개선공사설계서(제출)REV10_AC-14(최종수정)_발전설비 보수공사_Book1" xfId="9211" xr:uid="{348DCEE6-8E07-4120-BE23-3A0BD7D9D46D}"/>
    <cellStyle name="C_사급재료비및운반비_AC-14건설사무소환경개선공사설계서(제출)REV10_Book1" xfId="9212" xr:uid="{F1A8A7A5-8423-468F-BCD2-54CF37888CE4}"/>
    <cellStyle name="C_사급재료비및운반비_Book1" xfId="9213" xr:uid="{69468285-FAAD-4B16-8AB0-9FF8FAB277C5}"/>
    <cellStyle name="C_사급재료비및운반비_공사비집계표" xfId="9214" xr:uid="{70C7DCAB-D0B0-4FFA-B854-BE3698ED58DE}"/>
    <cellStyle name="C_사급재료비및운반비_공사비집계표_AC-14(최종수정)" xfId="9215" xr:uid="{C8685349-EED1-418C-BA38-C181E5428EC5}"/>
    <cellStyle name="C_사급재료비및운반비_공사비집계표_AC-14(최종수정)_Book1" xfId="9216" xr:uid="{CFEF0C98-6DF0-4FDB-8C17-89C0678605EB}"/>
    <cellStyle name="C_사급재료비및운반비_공사비집계표_AC-14(최종수정)_발전설비 보수공사" xfId="9217" xr:uid="{66E72DAC-6688-4CFA-B018-B959AD2B41B7}"/>
    <cellStyle name="C_사급재료비및운반비_공사비집계표_AC-14(최종수정)_발전설비 보수공사_Book1" xfId="9218" xr:uid="{FE4A95C9-5E2F-4C07-BF51-9AE1D0E4D8CB}"/>
    <cellStyle name="C_사급재료비및운반비_공사비집계표_Book1" xfId="9219" xr:uid="{0496A821-1A4C-4AC8-9AF0-F273D4D6C74D}"/>
    <cellStyle name="C_사급재료비및운반비_발전설비 보수공사" xfId="9220" xr:uid="{6329C1F1-BC9B-4C84-8B89-36494933FBED}"/>
    <cellStyle name="C_사급재료비및운반비_발전설비 보수공사_Book1" xfId="9221" xr:uid="{C3B7F15C-2B1F-48EC-B378-6EC2BB6E30A6}"/>
    <cellStyle name="C_수량및 단가 산출내용표" xfId="9222" xr:uid="{7429EAFF-F841-4476-A5ED-9E713C00E9F0}"/>
    <cellStyle name="C_수량및 단가 산출내용표_AC-01 보일러 설계서 수정" xfId="9223" xr:uid="{E767F3D7-5F4F-40AB-9EB2-11ECF803D143}"/>
    <cellStyle name="C_수량및 단가 산출내용표_AC-01 보일러 설계서 수정_AC-14(최종수정)" xfId="9224" xr:uid="{9B16F030-DFE2-45FC-B45B-A3DC54A90E11}"/>
    <cellStyle name="C_수량및 단가 산출내용표_AC-01 보일러 설계서 수정_AC-14(최종수정)_Book1" xfId="9225" xr:uid="{B1DED613-8865-4BFB-81A6-04C40DC6655D}"/>
    <cellStyle name="C_수량및 단가 산출내용표_AC-01 보일러 설계서 수정_AC-14(최종수정)_발전설비 보수공사" xfId="9226" xr:uid="{68B575A4-E4D2-49BE-BC98-098B69D4D381}"/>
    <cellStyle name="C_수량및 단가 산출내용표_AC-01 보일러 설계서 수정_AC-14(최종수정)_발전설비 보수공사_Book1" xfId="9227" xr:uid="{473FD528-BF5F-4EC4-84DB-32F98A5FFA67}"/>
    <cellStyle name="C_수량및 단가 산출내용표_AC-01 보일러 설계서 수정_Book1" xfId="9228" xr:uid="{CD55B320-8CF4-4FB4-BC73-306ABC5433B0}"/>
    <cellStyle name="C_수량및 단가 산출내용표_AC-01 본관기초(가설계서 9월단가)" xfId="9229" xr:uid="{7E569E2D-8B0D-4270-8326-29B9D7979331}"/>
    <cellStyle name="C_수량및 단가 산출내용표_AC-01 본관기초(가설계서 9월단가)_AC-14(최종수정)" xfId="9230" xr:uid="{20584BAC-9C95-4F81-A37F-2501F2BFCDC0}"/>
    <cellStyle name="C_수량및 단가 산출내용표_AC-01 본관기초(가설계서 9월단가)_AC-14(최종수정)_Book1" xfId="9231" xr:uid="{186DDC51-84A8-48A7-B5A4-543B358322BA}"/>
    <cellStyle name="C_수량및 단가 산출내용표_AC-01 본관기초(가설계서 9월단가)_AC-14(최종수정)_발전설비 보수공사" xfId="9232" xr:uid="{EB2E1BB9-9BC8-4F05-8294-BD04D9B57A74}"/>
    <cellStyle name="C_수량및 단가 산출내용표_AC-01 본관기초(가설계서 9월단가)_AC-14(최종수정)_발전설비 보수공사_Book1" xfId="9233" xr:uid="{35367394-003C-4AA5-8761-DA679FE88DDC}"/>
    <cellStyle name="C_수량및 단가 산출내용표_AC-01 본관기초(가설계서 9월단가)_Book1" xfId="9234" xr:uid="{383C6E78-DBCA-4B0B-B736-880E7BDE7263}"/>
    <cellStyle name="C_수량및 단가 산출내용표_AC-01 본관기초(가설계서 9월단가)-2" xfId="9235" xr:uid="{4401163C-FFDE-404F-81FF-3B68D38BBE9A}"/>
    <cellStyle name="C_수량및 단가 산출내용표_AC-01 본관기초(가설계서 9월단가)-2_AC-14(최종수정)" xfId="9236" xr:uid="{E3C6B876-8621-4583-96D4-529D399424AF}"/>
    <cellStyle name="C_수량및 단가 산출내용표_AC-01 본관기초(가설계서 9월단가)-2_AC-14(최종수정)_Book1" xfId="9237" xr:uid="{C1EC55A5-AC0B-470C-9048-160688FD4DF5}"/>
    <cellStyle name="C_수량및 단가 산출내용표_AC-01 본관기초(가설계서 9월단가)-2_AC-14(최종수정)_발전설비 보수공사" xfId="9238" xr:uid="{F77EFC66-F665-4F1D-B113-0AD08F4A7FDE}"/>
    <cellStyle name="C_수량및 단가 산출내용표_AC-01 본관기초(가설계서 9월단가)-2_AC-14(최종수정)_발전설비 보수공사_Book1" xfId="9239" xr:uid="{0E5817F1-EAF1-4CEB-878B-5E28D297F35B}"/>
    <cellStyle name="C_수량및 단가 산출내용표_AC-01 본관기초(가설계서 9월단가)-2_Book1" xfId="9240" xr:uid="{F925D4B8-24E1-4893-B5D2-2899D2AB213B}"/>
    <cellStyle name="C_수량및 단가 산출내용표_AC-14건설사무소환경개선공사설계서(제출)REV10" xfId="9241" xr:uid="{7E1DA46F-16C3-4F23-B189-B4DFC3428BBF}"/>
    <cellStyle name="C_수량및 단가 산출내용표_AC-14건설사무소환경개선공사설계서(제출)REV10_AC-14(최종수정)" xfId="9242" xr:uid="{CDF3ACD6-4938-45D5-881F-C2300C186837}"/>
    <cellStyle name="C_수량및 단가 산출내용표_AC-14건설사무소환경개선공사설계서(제출)REV10_AC-14(최종수정)_Book1" xfId="9243" xr:uid="{C12D9F1F-5A78-46D4-9F2B-190E872CEBAB}"/>
    <cellStyle name="C_수량및 단가 산출내용표_AC-14건설사무소환경개선공사설계서(제출)REV10_AC-14(최종수정)_발전설비 보수공사" xfId="9244" xr:uid="{5C81DA2B-F8DE-4727-B8B2-9C20C14F7CAE}"/>
    <cellStyle name="C_수량및 단가 산출내용표_AC-14건설사무소환경개선공사설계서(제출)REV10_AC-14(최종수정)_발전설비 보수공사_Book1" xfId="9245" xr:uid="{44F29BD9-B46C-42C3-9968-710CD0EEF4FD}"/>
    <cellStyle name="C_수량및 단가 산출내용표_AC-14건설사무소환경개선공사설계서(제출)REV10_Book1" xfId="9246" xr:uid="{48C74416-1E44-4197-8505-C81C666A58D7}"/>
    <cellStyle name="C_수량및 단가 산출내용표_Book1" xfId="9247" xr:uid="{67969C66-91F2-4B27-9A34-627118E1AAD4}"/>
    <cellStyle name="C_수량및 단가 산출내용표_공사비집계표" xfId="9248" xr:uid="{A12AC70E-5D6C-4FF5-963E-3B04065F060E}"/>
    <cellStyle name="C_수량및 단가 산출내용표_공사비집계표_AC-14(최종수정)" xfId="9249" xr:uid="{3E18C527-C85C-479F-B76A-DA8BACEC21AD}"/>
    <cellStyle name="C_수량및 단가 산출내용표_공사비집계표_AC-14(최종수정)_Book1" xfId="9250" xr:uid="{9ED74328-E8EA-4001-9085-430EED0C09C4}"/>
    <cellStyle name="C_수량및 단가 산출내용표_공사비집계표_AC-14(최종수정)_발전설비 보수공사" xfId="9251" xr:uid="{D217DB68-3826-4B04-9F5F-9B19557E5CC4}"/>
    <cellStyle name="C_수량및 단가 산출내용표_공사비집계표_AC-14(최종수정)_발전설비 보수공사_Book1" xfId="9252" xr:uid="{2E6DD2B2-A6AF-405D-B606-32B6BC46D002}"/>
    <cellStyle name="C_수량및 단가 산출내용표_공사비집계표_Book1" xfId="9253" xr:uid="{8773EF60-F08E-4204-9667-97AF6F77ABE8}"/>
    <cellStyle name="C_수량및 단가 산출내용표_발전설비 보수공사" xfId="9254" xr:uid="{F443B795-CFA5-4727-B68B-BD0ABE0FD657}"/>
    <cellStyle name="C_수량및 단가 산출내용표_발전설비 보수공사_Book1" xfId="9255" xr:uid="{53E7BE87-C92D-40E9-A38B-BC36D01A2C1F}"/>
    <cellStyle name="C_장비부표(2004 하반기)" xfId="9256" xr:uid="{41DEF539-135A-40FA-AEE6-55C8B519E4E4}"/>
    <cellStyle name="C_장비부표(2004 하반기)_Book1" xfId="9257" xr:uid="{B360B66A-2F06-4C83-A738-A4ECB9060A47}"/>
    <cellStyle name="C¡" xfId="9258" xr:uid="{701CAE2B-1DBC-461B-BCA8-D027B7D58792}"/>
    <cellStyle name="C¡?A¨ª_¡?c¨?¡?¨?I¨?¡Æ AN¡Æe " xfId="9259" xr:uid="{6C80DC99-C9BA-439B-8802-4C262A1CEB41}"/>
    <cellStyle name="C¡ERIA￠R¡×¡§¡I_¡ERic￠R¡×u¡ERA￠R¡×￠Rⓒ­I￠R¡×￠Rⓒ­¡ER¡§￠R AN¡ER¡§￠Re " xfId="9260" xr:uid="{0F6D554E-79C9-4E0E-9C30-376FF9C2F636}"/>
    <cellStyle name="C¡ÍA¨ª_  FAB AIA¢´  " xfId="9261" xr:uid="{076C54A9-CFC2-4EA6-987B-F4DC269C80C1}"/>
    <cellStyle name="C¡IA¨ª_ 1-3 " xfId="9262" xr:uid="{77A005D9-B96B-4A67-AF31-FE9BEE4A7338}"/>
    <cellStyle name="C¡ÍA¨ª_¡Æ©øAI OXIDE " xfId="9263" xr:uid="{78642041-CBEA-4322-9B37-F5F16F17CD8E}"/>
    <cellStyle name="C¡IA¨ª_¡Æu￠￢RBS('98) " xfId="9264" xr:uid="{7E610FBE-FB26-4715-BB71-DAC046394987}"/>
    <cellStyle name="C¡ÍA¨ª_¡íc¨ú¡À¨¬I¨¬¡Æ AN¡Æe " xfId="9265" xr:uid="{BC96D133-FFC7-4F5B-86CE-8859D9CBCCBB}"/>
    <cellStyle name="C¡IA¨ª_¡ioEⓒ÷¡¾a¡¤IAo " xfId="9266" xr:uid="{C0E2D3EF-0F26-4521-9966-05B61CDA97FF}"/>
    <cellStyle name="C¡ÍA¨ª_03 " xfId="9267" xr:uid="{F613849B-12C4-4893-8A1F-D5D76B0C6195}"/>
    <cellStyle name="C¡IA¨ª_12￠?u " xfId="9268" xr:uid="{ABE3FB1F-42CC-4AFF-A68C-F5B4FAACCEE4}"/>
    <cellStyle name="C¡ÍA¨ª_12AO " xfId="9269" xr:uid="{C1D0CE2A-4C5D-496F-985D-51791464C6BF}"/>
    <cellStyle name="C¡IA¨ª_Ac¡Æi¡Æu￠￢R " xfId="9270" xr:uid="{110A3440-06FF-46F3-9227-09BDFA3BD202}"/>
    <cellStyle name="C¡ÍA¨ª_C¡ÍAo " xfId="9271" xr:uid="{7FEBE7C0-DF01-4026-ACEA-02F087634683}"/>
    <cellStyle name="C¡IA¨ª_CD-ROM " xfId="9272" xr:uid="{3F9F9144-A608-4155-9429-BC0D4B96D287}"/>
    <cellStyle name="C¡ÍA¨ª_Sheet1_4PART " xfId="9273" xr:uid="{E4ED56FC-B68E-4135-8653-3929E7A4EBE9}"/>
    <cellStyle name="C¢" xfId="9274" xr:uid="{FBDAFA31-BFC1-4087-87A8-00DDBCA155F7}"/>
    <cellStyle name="C￠RIA¡§¨￡_  FAB AIA¡E￠￥  " xfId="9275" xr:uid="{C61F6F4C-3D1F-43D3-9363-BB608DA20865}"/>
    <cellStyle name="Ç¥" xfId="9276" xr:uid="{A511DFCA-D015-4DBB-A0CA-E2509A0E1E1B}"/>
    <cellStyle name="C￥AØ_  A¾  CO  " xfId="9277" xr:uid="{5F9F8BBB-735D-4A73-8EBD-E5DAAD543E47}"/>
    <cellStyle name="Ç¥ÁØ_¸ðÇü¸·" xfId="9278" xr:uid="{C79317B5-EF1E-41CB-94D8-345A8F0AB112}"/>
    <cellStyle name="C￥AØ_¸ðCu¸· 2" xfId="9279" xr:uid="{D1B07732-ADAA-409D-B9D2-374ECF48CD8F}"/>
    <cellStyle name="Ç¥ÁØ_¸ðÇü¸· 2" xfId="9280" xr:uid="{CF681440-37EA-4EAD-862C-FB0BA7DFE278}"/>
    <cellStyle name="C￥AØ_¸ðCu¸· 3" xfId="9281" xr:uid="{A4899B08-9636-49B3-BC77-562E5332B224}"/>
    <cellStyle name="Ç¥ÁØ_¸ðÇü¸· 3" xfId="9282" xr:uid="{D2E77979-EDFE-414A-8282-528AAE16CD6D}"/>
    <cellStyle name="C￥AØ_¸ðCu¸· 4" xfId="9283" xr:uid="{E1A324E2-6FD4-42DB-BEC6-40A0B5750E16}"/>
    <cellStyle name="Ç¥ÁØ_¸ðÇü¸· 4" xfId="9284" xr:uid="{49BB9962-7DCD-4732-AB5E-43C5BD1BA387}"/>
    <cellStyle name="C￥AØ_¸ðCu¸·_상이군경회견적서" xfId="9285" xr:uid="{0D6A1A4E-0A11-43AA-86FF-8EE2777EBE3A}"/>
    <cellStyle name="Ç¥ÁØ_¸ðÇü¸·_상이군경회견적서" xfId="9286" xr:uid="{EBCDC9C8-7973-466B-AFB4-38662F7A98DA}"/>
    <cellStyle name="C￥AØ_¸ðCu¸·_상이군경회견적서 2" xfId="9287" xr:uid="{655716BB-E191-4B10-B960-5F681C8FF934}"/>
    <cellStyle name="Ç¥ÁØ_¸ðÇü¸·_상이군경회견적서 2" xfId="9288" xr:uid="{DD387A45-5B89-4598-971B-018E26AB3ADA}"/>
    <cellStyle name="C￥AØ_¸ðCu¸·_상이군경회견적서 2 2" xfId="9289" xr:uid="{E11819F0-4857-4D29-8268-D354A0A4F641}"/>
    <cellStyle name="Ç¥ÁØ_¸ðÇü¸·_상이군경회견적서 3" xfId="9290" xr:uid="{CD508BED-9A44-4826-A18D-941BB3F06B80}"/>
    <cellStyle name="C￥AØ_¸ðCu¸·_상이군경회견적서 4" xfId="9291" xr:uid="{F53EFE09-E015-4B09-A077-4648A6F307E3}"/>
    <cellStyle name="Ç¥ÁØ_¸ðÇü¸·_성남문화회관" xfId="9292" xr:uid="{16631AEF-54ED-4AFD-A1F0-9BF2DC5CA7F1}"/>
    <cellStyle name="C￥AØ_≫c¾÷ºIº° AN°e " xfId="9293" xr:uid="{157E3A83-8DBE-434C-9603-2D3A47D44241}"/>
    <cellStyle name="Ç¥ÁØ_°­´ç (2)_광명견적대비1010 12 2" xfId="9294" xr:uid="{2809A0F5-BF23-43E0-90A0-F496BBDC7040}"/>
    <cellStyle name="C￥AØ_°­´c (2)_광명견적대비1010 12 3" xfId="9295" xr:uid="{CD32F91D-1AC8-4887-AE86-461BDF4069A4}"/>
    <cellStyle name="Ç¥ÁØ_°­´ç (2)_광명견적대비1010 12 3" xfId="9296" xr:uid="{0F1EC731-8F7F-4C35-88A5-60CADF253312}"/>
    <cellStyle name="C￥AØ_°­´c (2)_광명견적대비1010 13" xfId="9297" xr:uid="{95247144-5751-4C4B-923A-8A4F15311E63}"/>
    <cellStyle name="Ç¥ÁØ_°­´ç (2)_광명견적대비1010 13" xfId="9298" xr:uid="{7FC4CA37-0FCD-4072-A7BE-DF874D8DBEAF}"/>
    <cellStyle name="C￥AØ_°­´c (2)_광명견적대비1010 13 2" xfId="9299" xr:uid="{5099BA93-A13A-4FA0-9631-50113A717391}"/>
    <cellStyle name="Ç¥ÁØ_°­´ç (2)_광명견적대비1010 13 2" xfId="9300" xr:uid="{00C8F902-C0D9-4553-AF1A-C688FCBFB7E6}"/>
    <cellStyle name="C￥AØ_°­´c (2)_광명견적대비1010 13 3" xfId="9301" xr:uid="{99C0284A-EBCD-4481-80ED-3DF48F5ACB9B}"/>
    <cellStyle name="Ç¥ÁØ_°­´ç (2)_광명견적대비1010 13 3" xfId="9302" xr:uid="{A5E652FA-C068-42E9-8311-1348FA3CC695}"/>
    <cellStyle name="C￥AØ_°­´c (2)_광명견적대비1010 14" xfId="9303" xr:uid="{27D1FCD3-40D7-448D-9079-C8742B2FC0C3}"/>
    <cellStyle name="Ç¥ÁØ_°­´ç (2)_광명견적대비1010 14" xfId="9304" xr:uid="{D37766EC-9F1B-432C-A24D-DD01E92F6D3F}"/>
    <cellStyle name="C￥AØ_°­´c (2)_광명견적대비1010 14 2" xfId="9305" xr:uid="{78E23FAF-3B4F-4E80-ACCB-21DF237E75A3}"/>
    <cellStyle name="Ç¥ÁØ_°­´ç (2)_광명견적대비1010 14 2" xfId="9306" xr:uid="{C685B40B-9795-418C-8B79-0B03D14AB75A}"/>
    <cellStyle name="C￥AØ_°­´c (2)_광명견적대비1010 14 3" xfId="9307" xr:uid="{89F12897-6442-4559-AAE3-B4716FE03C27}"/>
    <cellStyle name="Ç¥ÁØ_°­´ç (2)_광명견적대비1010 14 3" xfId="9308" xr:uid="{1420FFAB-A544-4458-82DD-DBF54BB0C252}"/>
    <cellStyle name="C￥AØ_°­´c (2)_광명견적대비1010 15" xfId="9309" xr:uid="{B8067F05-4825-4BCF-902C-76AD2F6F637B}"/>
    <cellStyle name="Ç¥ÁØ_°­´ç (2)_광명견적대비1010 15" xfId="9310" xr:uid="{60280E34-C172-4D8A-B131-D74A2BB683EF}"/>
    <cellStyle name="C￥AØ_°­´c (2)_광명견적대비1010 15 2" xfId="9311" xr:uid="{AE876505-8425-41E8-BC66-61D5B7F488F2}"/>
    <cellStyle name="Ç¥ÁØ_°­´ç (2)_광명견적대비1010 15 2" xfId="9312" xr:uid="{FC55EAA6-A197-4A4C-9AF4-81165BE7A552}"/>
    <cellStyle name="C￥AØ_°­´c (2)_광명견적대비1010 15 3" xfId="9313" xr:uid="{E768FA25-AC2B-4CE2-827E-4A01035C1E77}"/>
    <cellStyle name="Ç¥ÁØ_°­´ç (2)_광명견적대비1010 15 3" xfId="9314" xr:uid="{E76B7442-4D23-41D0-9B62-C69BCEA71AFD}"/>
    <cellStyle name="C￥AØ_°­´c (2)_광명견적대비1010 16" xfId="9315" xr:uid="{B790CEF8-D65D-4F06-9528-6743F845BB25}"/>
    <cellStyle name="Ç¥ÁØ_°­´ç (2)_광명견적대비1010 16" xfId="9316" xr:uid="{55B04D98-C98F-49DF-BD8B-E73F5BBFAE84}"/>
    <cellStyle name="C￥AØ_°­´c (2)_광명견적대비1010 16 2" xfId="9317" xr:uid="{1A371A65-9861-4423-B661-4590070722F7}"/>
    <cellStyle name="Ç¥ÁØ_°­´ç (2)_광명견적대비1010 16 2" xfId="9318" xr:uid="{6BA93455-9712-43B0-800F-BA7148F1776C}"/>
    <cellStyle name="C￥AØ_°­´c (2)_광명견적대비1010 16 3" xfId="9319" xr:uid="{0C0C6A98-FD05-4C41-AFAE-ACF3213D928B}"/>
    <cellStyle name="Ç¥ÁØ_°­´ç (2)_광명견적대비1010 16 3" xfId="9320" xr:uid="{8BFA81AD-C701-480A-B61C-F6F473AF0DA0}"/>
    <cellStyle name="C￥AØ_°­´c (2)_광명견적대비1010 17" xfId="9321" xr:uid="{4F4BB70E-0461-4B66-8AEA-9B1AE83C50C8}"/>
    <cellStyle name="Ç¥ÁØ_°­´ç (2)_광명견적대비1010 17" xfId="9322" xr:uid="{9DD7DA82-8640-44D2-BD36-3884689F3F85}"/>
    <cellStyle name="C￥AØ_°­´c (2)_광명견적대비1010 17 2" xfId="9323" xr:uid="{EFE8CF2D-FBFF-4973-9FBA-E8E14BDC2947}"/>
    <cellStyle name="Ç¥ÁØ_°­´ç (2)_광명견적대비1010 17 2" xfId="9324" xr:uid="{C08BDF98-6050-4473-8403-E47FEF2815F8}"/>
    <cellStyle name="C￥AØ_°­´c (2)_광명견적대비1010 17 3" xfId="9325" xr:uid="{9C745BF3-AE08-4436-85F0-B04F7099BD70}"/>
    <cellStyle name="Ç¥ÁØ_°­´ç (2)_광명견적대비1010 17 3" xfId="9326" xr:uid="{F552EEC2-70A9-44E9-8C1A-79443F115126}"/>
    <cellStyle name="C￥AØ_°­´c (2)_광명견적대비1010 18" xfId="9327" xr:uid="{918B1D60-6F4C-4998-A7AA-F4095AC00E3C}"/>
    <cellStyle name="Ç¥ÁØ_°­´ç (2)_광명견적대비1010 18" xfId="9328" xr:uid="{51FFC753-C2AC-44C0-A7A9-65842DDD9F07}"/>
    <cellStyle name="C￥AØ_°­´c (2)_광명견적대비1010 18 2" xfId="9329" xr:uid="{4971C957-613D-428D-9D1D-9C165D18B1D8}"/>
    <cellStyle name="Ç¥ÁØ_°­´ç (2)_광명견적대비1010 18 2" xfId="9330" xr:uid="{05C5D511-7356-4283-BDDB-85236A7D1FAE}"/>
    <cellStyle name="C￥AØ_°­´c (2)_광명견적대비1010 18 3" xfId="9331" xr:uid="{53698303-4297-44C0-BE38-92354EAECA23}"/>
    <cellStyle name="Ç¥ÁØ_°­´ç (2)_광명견적대비1010 18 3" xfId="9332" xr:uid="{720193E0-5544-436E-9D80-3EA50D3B0808}"/>
    <cellStyle name="C￥AØ_°­´c (2)_광명견적대비1010 19" xfId="9333" xr:uid="{2437E43B-9C8E-4C02-B263-01B790C96880}"/>
    <cellStyle name="Ç¥ÁØ_°­´ç (2)_광명견적대비1010 19" xfId="9334" xr:uid="{8004CE4D-27EA-4C0D-B8F6-C7AF08D3BB46}"/>
    <cellStyle name="C￥AØ_°­´c (2)_광명견적대비1010 19 2" xfId="9335" xr:uid="{93C568F6-DE3D-419D-B64D-5D0EA430EED9}"/>
    <cellStyle name="Ç¥ÁØ_°­´ç (2)_광명견적대비1010 19 2" xfId="9336" xr:uid="{445B4678-76C9-4939-BD01-23DEA38BDF26}"/>
    <cellStyle name="C￥AØ_°­´c (2)_광명견적대비1010 19 3" xfId="9337" xr:uid="{275963A4-2EF9-47FA-BCC3-6BB5AA49D861}"/>
    <cellStyle name="Ç¥ÁØ_°­´ç (2)_광명견적대비1010 19 3" xfId="9338" xr:uid="{393EB241-0C9D-476D-BFB1-9B71F6F21B96}"/>
    <cellStyle name="C￥AØ_°­´c (2)_광명견적대비1010 2" xfId="9339" xr:uid="{A9F8E71C-DDDE-459D-B44D-70CA0AB48A0B}"/>
    <cellStyle name="Ç¥ÁØ_°­´ç (2)_광명견적대비1010 2" xfId="9340" xr:uid="{05CF95DC-D530-4881-8E63-7AA868FB5276}"/>
    <cellStyle name="C￥AØ_°­´c (2)_광명견적대비1010 2 10" xfId="9341" xr:uid="{C3497D74-BDC5-49A1-B7E8-7AAA111114DF}"/>
    <cellStyle name="Ç¥ÁØ_°­´ç (2)_광명견적대비1010 2 2" xfId="9342" xr:uid="{52938BDF-6586-445B-90CB-B51DA0B335A9}"/>
    <cellStyle name="C￥AØ_°­´c (2)_광명견적대비1010 2 3" xfId="9343" xr:uid="{F82E0E0D-692F-4BA4-BA0C-AA6B222C534C}"/>
    <cellStyle name="Ç¥ÁØ_°­´ç (2)_광명견적대비1010 2 3" xfId="9344" xr:uid="{C793DF4F-A6B7-4E04-A6F3-795849A364B7}"/>
    <cellStyle name="C￥AØ_°­´c (2)_광명견적대비1010 21" xfId="9345" xr:uid="{3A80E4B7-F0A8-4645-8EF1-E763EDC55076}"/>
    <cellStyle name="Ç¥ÁØ_°­´ç (2)_광명견적대비1010 21" xfId="9346" xr:uid="{55C2528D-6C27-4DF3-AEB9-B5EB46872148}"/>
    <cellStyle name="C￥AØ_°­´c (2)_광명견적대비1010 21 2" xfId="9347" xr:uid="{35B5D99F-2462-4DCB-85B6-B758E042EFC8}"/>
    <cellStyle name="Ç¥ÁØ_°­´ç (2)_광명견적대비1010 21 2" xfId="9348" xr:uid="{13632532-BCD4-4980-9064-EFB6B82F4E32}"/>
    <cellStyle name="C￥AØ_°­´c (2)_광명견적대비1010 21 3" xfId="9349" xr:uid="{07BB505C-D96F-4E54-A4B8-ADF46142D393}"/>
    <cellStyle name="Ç¥ÁØ_°­´ç (2)_광명견적대비1010 21 3" xfId="9350" xr:uid="{7CCD6F5A-3D69-4A85-9250-10EE9224B17D}"/>
    <cellStyle name="C￥AØ_°­´c (2)_광명견적대비1010 22" xfId="9351" xr:uid="{FB1F0A9E-54E8-4509-9415-2DAF17C7E7BB}"/>
    <cellStyle name="Ç¥ÁØ_°­´ç (2)_광명견적대비1010 22" xfId="9352" xr:uid="{9A179BEB-1627-487E-A324-45181E7A1175}"/>
    <cellStyle name="C￥AØ_°­´c (2)_광명견적대비1010 22 2" xfId="9353" xr:uid="{E7E53C8F-95C6-4AFD-B353-6DA3C122B4A7}"/>
    <cellStyle name="Ç¥ÁØ_°­´ç (2)_광명견적대비1010 22 2" xfId="9354" xr:uid="{AF73F026-9E99-47D7-A27A-BEB717DFDC31}"/>
    <cellStyle name="C￥AØ_°­´c (2)_광명견적대비1010 22 3" xfId="9355" xr:uid="{5D9E4383-28B5-4D98-987C-41F70A0ACAF9}"/>
    <cellStyle name="Ç¥ÁØ_°­´ç (2)_광명견적대비1010 22 3" xfId="9356" xr:uid="{D8E80A0D-E2AF-417C-802E-FDFB0878370A}"/>
    <cellStyle name="C￥AØ_°­´c (2)_광명견적대비1010 23" xfId="9357" xr:uid="{5F5E4D88-394B-4111-80B8-3A25B2DB7C0C}"/>
    <cellStyle name="Ç¥ÁØ_°­´ç (2)_광명견적대비1010 23" xfId="9358" xr:uid="{CDEC4753-42CD-49D8-AB96-F97E42D8F69E}"/>
    <cellStyle name="C￥AØ_°­´c (2)_광명견적대비1010 23 2" xfId="9359" xr:uid="{00AF8417-96A0-4223-B338-ABA30B89AEBB}"/>
    <cellStyle name="Ç¥ÁØ_°­´ç (2)_광명견적대비1010 23 2" xfId="9360" xr:uid="{57D6BE2C-8784-44A3-A0F5-346EED38ABD6}"/>
    <cellStyle name="C￥AØ_°­´c (2)_광명견적대비1010 23 3" xfId="9361" xr:uid="{EC038C6A-987C-487C-B73A-42ABCAB16AA0}"/>
    <cellStyle name="Ç¥ÁØ_°­´ç (2)_광명견적대비1010 23 3" xfId="9362" xr:uid="{A26541B9-4C4C-4C25-920A-F51E63B4803B}"/>
    <cellStyle name="C￥AØ_°­´c (2)_광명견적대비1010 24" xfId="9363" xr:uid="{AEE47CD2-1483-4EBC-B6D9-CD19D54EC4D6}"/>
    <cellStyle name="Ç¥ÁØ_°­´ç (2)_광명견적대비1010 24" xfId="9364" xr:uid="{F64B7BCD-7618-4FA4-B900-5854A97AEA59}"/>
    <cellStyle name="C￥AØ_°­´c (2)_광명견적대비1010 24 2" xfId="9365" xr:uid="{56EF243C-F099-4BD0-822E-B71E26D05957}"/>
    <cellStyle name="Ç¥ÁØ_°­´ç (2)_광명견적대비1010 24 2" xfId="9366" xr:uid="{A148BBC4-78B3-47FF-869E-BD374265F7F7}"/>
    <cellStyle name="C￥AØ_°­´c (2)_광명견적대비1010 24 3" xfId="9367" xr:uid="{13F5D6BE-DDD5-46C1-8D6E-AE7DB3008783}"/>
    <cellStyle name="Ç¥ÁØ_°­´ç (2)_광명견적대비1010 24 3" xfId="9368" xr:uid="{31EB113F-A438-4877-97A2-DA0076F75B05}"/>
    <cellStyle name="C￥AØ_°­´c (2)_광명견적대비1010 25" xfId="9369" xr:uid="{6B2D8DD9-3F7A-47F4-A899-4EF978200CD5}"/>
    <cellStyle name="Ç¥ÁØ_°­´ç (2)_광명견적대비1010 25" xfId="9370" xr:uid="{9E15B0F4-67A1-499C-9430-B02F67B18499}"/>
    <cellStyle name="C￥AØ_°­´c (2)_광명견적대비1010 25 2" xfId="9371" xr:uid="{816D34FA-221A-441F-985F-CD7639259907}"/>
    <cellStyle name="Ç¥ÁØ_°­´ç (2)_광명견적대비1010 25 2" xfId="9372" xr:uid="{72A31526-B5C6-473A-A757-A18001198244}"/>
    <cellStyle name="C￥AØ_°­´c (2)_광명견적대비1010 25 3" xfId="9373" xr:uid="{E35ABCEE-4CA4-4B7C-A5EC-50065BE4D4FF}"/>
    <cellStyle name="Ç¥ÁØ_°­´ç (2)_광명견적대비1010 25 3" xfId="9374" xr:uid="{5FE72D31-0488-4ADF-9994-7073384B4583}"/>
    <cellStyle name="C￥AØ_°­´c (2)_광명견적대비1010 26" xfId="9375" xr:uid="{F5410124-6C46-4AEF-9CD3-B50B92914A50}"/>
    <cellStyle name="Ç¥ÁØ_°­´ç (2)_광명견적대비1010 26" xfId="9376" xr:uid="{BF53B79F-B612-4ABB-9E3A-FA6A707B0A96}"/>
    <cellStyle name="C￥AØ_°­´c (2)_광명견적대비1010 26 2" xfId="9377" xr:uid="{6A058508-90D2-48C1-A296-97C4778FEB6C}"/>
    <cellStyle name="Ç¥ÁØ_°­´ç (2)_광명견적대비1010 26 2" xfId="9378" xr:uid="{AEBF4116-8A9B-4412-9AEA-F29BD509F273}"/>
    <cellStyle name="C￥AØ_°­´c (2)_광명견적대비1010 26 3" xfId="9379" xr:uid="{378E54EF-221E-4C4D-B19C-30188CCEFF46}"/>
    <cellStyle name="Ç¥ÁØ_°­´ç (2)_광명견적대비1010 26 3" xfId="9380" xr:uid="{39FB3D02-8F8B-400B-BCC7-1DCEF43DEF48}"/>
    <cellStyle name="C￥AØ_°­´c (2)_광명견적대비1010 27" xfId="9381" xr:uid="{6196B0B6-B372-4196-BB5E-22CC55A5775B}"/>
    <cellStyle name="Ç¥ÁØ_°­´ç (2)_광명견적대비1010 27" xfId="9382" xr:uid="{6DF07122-C17B-4A28-BACA-65AC48F01422}"/>
    <cellStyle name="C￥AØ_°­´c (2)_광명견적대비1010 27 2" xfId="9383" xr:uid="{69C3780B-FEBB-4302-B033-81F00517526D}"/>
    <cellStyle name="Ç¥ÁØ_°­´ç (2)_광명견적대비1010 27 2" xfId="9384" xr:uid="{415FED50-FFFB-4D00-9B09-A9A240760153}"/>
    <cellStyle name="C￥AØ_°­´c (2)_광명견적대비1010 27 3" xfId="9385" xr:uid="{9FEFCD34-2F2B-47DA-B65A-47659635D70F}"/>
    <cellStyle name="Ç¥ÁØ_°­´ç (2)_광명견적대비1010 27 3" xfId="9386" xr:uid="{DFF06EE9-0E5C-49DE-9248-89F10CC8AEBB}"/>
    <cellStyle name="C￥AØ_°­´c (2)_광명견적대비1010 28" xfId="9387" xr:uid="{EFC6A57F-7702-4615-A203-FEF6D461EC0B}"/>
    <cellStyle name="Ç¥ÁØ_°­´ç (2)_광명견적대비1010 28" xfId="9388" xr:uid="{9C960760-7DC5-41FC-ADAC-1471B71E0E27}"/>
    <cellStyle name="C￥AØ_°­´c (2)_광명견적대비1010 28 2" xfId="9389" xr:uid="{74E5C451-E2F7-4452-BEE2-4BD8D2AFC3B1}"/>
    <cellStyle name="Ç¥ÁØ_°­´ç (2)_광명견적대비1010 28 2" xfId="9390" xr:uid="{5EDAD143-9ECA-40C1-88FE-214ACBDCDD35}"/>
    <cellStyle name="C￥AØ_°­´c (2)_광명견적대비1010 28 3" xfId="9391" xr:uid="{8243B59F-CD64-4DAF-9888-F1F8CB87833C}"/>
    <cellStyle name="Ç¥ÁØ_°­´ç (2)_광명견적대비1010 28 3" xfId="9392" xr:uid="{BD4FCF58-BAC0-45A5-9951-DD0DC2C72733}"/>
    <cellStyle name="C￥AØ_°­´c (2)_광명견적대비1010 29" xfId="9393" xr:uid="{62DB267F-9810-4BD2-8281-84C15570F667}"/>
    <cellStyle name="Ç¥ÁØ_°­´ç (2)_광명견적대비1010 29" xfId="9394" xr:uid="{681D709B-5F21-4F2A-8E14-4E7323FCA018}"/>
    <cellStyle name="C￥AØ_°­´c (2)_광명견적대비1010 29 2" xfId="9395" xr:uid="{A8D52B35-A47A-493F-B2CE-C01B0F9D0C39}"/>
    <cellStyle name="Ç¥ÁØ_°­´ç (2)_광명견적대비1010 29 2" xfId="9396" xr:uid="{F805EAA4-E4C4-4474-BEBE-D9048319435F}"/>
    <cellStyle name="C￥AØ_°­´c (2)_광명견적대비1010 29 3" xfId="9397" xr:uid="{929EAEBD-D122-439C-8AC9-19BC26F97666}"/>
    <cellStyle name="Ç¥ÁØ_°­´ç (2)_광명견적대비1010 29 3" xfId="9398" xr:uid="{FB2466ED-01AE-4FA4-A502-879A5B2612EA}"/>
    <cellStyle name="C￥AØ_°­´c (2)_광명견적대비1010 3" xfId="9399" xr:uid="{0149C23C-733F-418A-B10B-B88BEA4C4770}"/>
    <cellStyle name="Ç¥ÁØ_°­´ç (2)_광명견적대비1010 3" xfId="9400" xr:uid="{1CDA174C-9B0B-4A1E-863F-3CCD3731D547}"/>
    <cellStyle name="C￥AØ_°­´c (2)_광명견적대비1010 3 2" xfId="9401" xr:uid="{B923A832-F937-495F-A289-238A2AF77021}"/>
    <cellStyle name="Ç¥ÁØ_°­´ç (2)_광명견적대비1010 3 2" xfId="9402" xr:uid="{2005067B-488C-461C-9D54-1DC1560BE76C}"/>
    <cellStyle name="C￥AØ_°­´c (2)_광명견적대비1010 3 3" xfId="9403" xr:uid="{BB230DDE-4463-44C8-8A34-6BF9D8F09267}"/>
    <cellStyle name="Ç¥ÁØ_°­´ç (2)_광명견적대비1010 3 3" xfId="9404" xr:uid="{366362E2-0EA4-49BC-9C34-8350F4F27E31}"/>
    <cellStyle name="C￥AØ_°­´c (2)_광명견적대비1010 30" xfId="9405" xr:uid="{49FDEFBE-ED15-4336-A951-0CA837537D7B}"/>
    <cellStyle name="Ç¥ÁØ_°­´ç (2)_광명견적대비1010 30" xfId="9406" xr:uid="{0C0913B0-0B86-4568-970E-91D823EBE142}"/>
    <cellStyle name="C￥AØ_°­´c (2)_광명견적대비1010 30 2" xfId="9407" xr:uid="{7FBA6285-7DFF-4919-A23B-BBBB249AD9DB}"/>
    <cellStyle name="Ç¥ÁØ_°­´ç (2)_광명견적대비1010 30 2" xfId="9408" xr:uid="{0FCE24D4-2289-4FDC-BD6C-83658CFB57F3}"/>
    <cellStyle name="C￥AØ_°­´c (2)_광명견적대비1010 30 3" xfId="9409" xr:uid="{2D7E068A-219E-4983-823B-F77C5E07E2CD}"/>
    <cellStyle name="Ç¥ÁØ_°­´ç (2)_광명견적대비1010 30 3" xfId="9410" xr:uid="{0ABCB4F3-2CEF-4F2B-BEE3-90A5C317BD3D}"/>
    <cellStyle name="C￥AØ_°­´c (2)_광명견적대비1010 31" xfId="9411" xr:uid="{714507FD-29FB-4CA0-8A0F-7C94E7CBBD2F}"/>
    <cellStyle name="Ç¥ÁØ_°­´ç (2)_광명견적대비1010 31" xfId="9412" xr:uid="{580A0989-006A-4873-8C51-C96B69CE3BAA}"/>
    <cellStyle name="C￥AØ_°­´c (2)_광명견적대비1010 31 2" xfId="9413" xr:uid="{2814B4AA-AED5-4288-AAEC-EA35D96C6093}"/>
    <cellStyle name="Ç¥ÁØ_°­´ç (2)_광명견적대비1010 31 2" xfId="9414" xr:uid="{AF656C31-951C-475C-A4C9-18781C7B95CC}"/>
    <cellStyle name="C￥AØ_°­´c (2)_광명견적대비1010 31 3" xfId="9415" xr:uid="{95EA8C20-C1ED-46FC-9A95-F8A58203B762}"/>
    <cellStyle name="Ç¥ÁØ_°­´ç (2)_광명견적대비1010 31 3" xfId="9416" xr:uid="{CC05EEC5-13FD-4148-A6D5-D0ECD7832984}"/>
    <cellStyle name="C￥AØ_°­´c (2)_광명견적대비1010 32" xfId="9417" xr:uid="{B81607BE-A88C-486F-86AD-67FF809A6405}"/>
    <cellStyle name="Ç¥ÁØ_°­´ç (2)_광명견적대비1010 32" xfId="9418" xr:uid="{033F9DEA-14A7-4CED-8C64-D9A10CE9C2A0}"/>
    <cellStyle name="C￥AØ_°­´c (2)_광명견적대비1010 32 2" xfId="9419" xr:uid="{22623972-5C44-4B9B-BFEA-B0A4ECC0A3E2}"/>
    <cellStyle name="Ç¥ÁØ_°­´ç (2)_광명견적대비1010 32 2" xfId="9420" xr:uid="{4012A95F-403A-4587-A358-1ACC4C92DEA3}"/>
    <cellStyle name="C￥AØ_°­´c (2)_광명견적대비1010 32 3" xfId="9421" xr:uid="{FD57F315-B423-4CCC-9CB5-55494BBBE0A5}"/>
    <cellStyle name="Ç¥ÁØ_°­´ç (2)_광명견적대비1010 32 3" xfId="9422" xr:uid="{C96B8357-3365-4805-B163-B8754169496C}"/>
    <cellStyle name="C￥AØ_°­´c (2)_광명견적대비1010 33" xfId="9423" xr:uid="{2DD45A48-FC55-4A99-BE1D-B6242A93F863}"/>
    <cellStyle name="Ç¥ÁØ_°­´ç (2)_광명견적대비1010 33" xfId="9424" xr:uid="{894BD4E2-5E01-4BDA-BD42-178AFC8CC1A3}"/>
    <cellStyle name="C￥AØ_°­´c (2)_광명견적대비1010 33 2" xfId="9425" xr:uid="{C68CC7EF-BB1E-492B-A3DC-0483E89F3F73}"/>
    <cellStyle name="Ç¥ÁØ_°­´ç (2)_광명견적대비1010 33 2" xfId="9426" xr:uid="{B71E3E0E-84C3-4D0F-9D9C-0BD1B1C98D70}"/>
    <cellStyle name="C￥AØ_°­´c (2)_광명견적대비1010 33 3" xfId="9427" xr:uid="{316E87F8-6DAD-4CAC-A8A3-5C41A3EA5B46}"/>
    <cellStyle name="Ç¥ÁØ_°­´ç (2)_광명견적대비1010 33 3" xfId="9428" xr:uid="{34FB584B-A587-4A68-B450-D38334D35C9A}"/>
    <cellStyle name="C￥AØ_°­´c (2)_광명견적대비1010 34" xfId="9429" xr:uid="{B4DDA74F-DF89-4F55-A246-BAC945DA11E7}"/>
    <cellStyle name="Ç¥ÁØ_°­´ç (2)_광명견적대비1010 34" xfId="9430" xr:uid="{BDABC1EC-CCA1-443A-8FCC-C650E24074A1}"/>
    <cellStyle name="C￥AØ_°­´c (2)_광명견적대비1010 34 2" xfId="9431" xr:uid="{AAABF068-165E-4AB8-9C34-201AF23B8D78}"/>
    <cellStyle name="Ç¥ÁØ_°­´ç (2)_광명견적대비1010 34 2" xfId="9432" xr:uid="{43A404A2-7353-490E-979E-4FDA58EF95EB}"/>
    <cellStyle name="C￥AØ_°­´c (2)_광명견적대비1010 34 3" xfId="9433" xr:uid="{5CBEB1C3-9192-4B45-B4E5-FD1D505A5356}"/>
    <cellStyle name="Ç¥ÁØ_°­´ç (2)_광명견적대비1010 34 3" xfId="9434" xr:uid="{98F2DC00-5698-41CF-81AB-A5103FB9DF22}"/>
    <cellStyle name="C￥AØ_°­´c (2)_광명견적대비1010 35" xfId="9435" xr:uid="{2694458D-7B7D-47C2-9E8D-1F55CCF14C67}"/>
    <cellStyle name="Ç¥ÁØ_°­´ç (2)_광명견적대비1010 35" xfId="9436" xr:uid="{36E07F61-DC98-4B36-82EB-CB1A63E1D3B5}"/>
    <cellStyle name="C￥AØ_°­´c (2)_광명견적대비1010 35 2" xfId="9437" xr:uid="{173022F8-A3AA-4A0E-BB2C-7BE31CDFB5B4}"/>
    <cellStyle name="Ç¥ÁØ_°­´ç (2)_광명견적대비1010 35 2" xfId="9438" xr:uid="{93FCFF45-816C-41E8-9ED5-A6A3922C9C26}"/>
    <cellStyle name="C￥AØ_°­´c (2)_광명견적대비1010 35 3" xfId="9439" xr:uid="{D86B2E3A-2881-4D9F-840B-F4D5C33D73DC}"/>
    <cellStyle name="Ç¥ÁØ_°­´ç (2)_광명견적대비1010 35 3" xfId="9440" xr:uid="{42CE1DA2-26A0-4E14-9CB0-9BB9FBB333D3}"/>
    <cellStyle name="C￥AØ_°­´c (2)_광명견적대비1010 36" xfId="9441" xr:uid="{F2D0199E-92FC-4CA8-BF94-8EE205176486}"/>
    <cellStyle name="Ç¥ÁØ_°­´ç (2)_광명견적대비1010 36" xfId="9442" xr:uid="{BA699C26-C67E-42A4-A53A-79457E76E9D8}"/>
    <cellStyle name="C￥AØ_°­´c (2)_광명견적대비1010 36 2" xfId="9443" xr:uid="{535AF802-C973-4521-9A3A-EED676CF3490}"/>
    <cellStyle name="Ç¥ÁØ_°­´ç (2)_광명견적대비1010 36 2" xfId="9444" xr:uid="{F58810B5-2CCD-4735-9223-5149D3969B90}"/>
    <cellStyle name="C￥AØ_°­´c (2)_광명견적대비1010 36 3" xfId="9445" xr:uid="{4595BC4B-97C2-4316-AA7C-D6F4C1DAC4BD}"/>
    <cellStyle name="Ç¥ÁØ_°­´ç (2)_광명견적대비1010 36 3" xfId="9446" xr:uid="{4899D204-D15F-4864-A71E-E8ABD7CBC7B6}"/>
    <cellStyle name="C￥AØ_°­´c (2)_광명견적대비1010 37" xfId="9447" xr:uid="{70661B6F-C906-42A8-8AAD-F276B40AAA4E}"/>
    <cellStyle name="Ç¥ÁØ_°­´ç (2)_광명견적대비1010 37" xfId="9448" xr:uid="{9BB7A17B-89F9-44E1-92E2-30911D43905C}"/>
    <cellStyle name="C￥AØ_°­´c (2)_광명견적대비1010 37 2" xfId="9449" xr:uid="{77CBD7DC-94DB-439B-928C-C8922FA12162}"/>
    <cellStyle name="Ç¥ÁØ_°­´ç (2)_광명견적대비1010 37 2" xfId="9450" xr:uid="{1330613F-1DD0-4568-B7E7-44CF52FC96A5}"/>
    <cellStyle name="C￥AØ_°­´c (2)_광명견적대비1010 37 3" xfId="9451" xr:uid="{FC5CAB86-0FE1-4672-B86D-76F6C827DFF3}"/>
    <cellStyle name="Ç¥ÁØ_°­´ç (2)_광명견적대비1010 37 3" xfId="9452" xr:uid="{3727248A-8583-4659-A109-715CB2BCF04A}"/>
    <cellStyle name="C￥AØ_°­´c (2)_광명견적대비1010 38" xfId="9453" xr:uid="{5C98361E-7AB2-471D-A285-8D35C1A80052}"/>
    <cellStyle name="Ç¥ÁØ_°­´ç (2)_광명견적대비1010 38" xfId="9454" xr:uid="{AB19F59C-D937-490B-AE70-E91FFB3D7AC8}"/>
    <cellStyle name="C￥AØ_°­´c (2)_광명견적대비1010 38 2" xfId="9455" xr:uid="{2C090786-C240-401F-A094-1008FFC9CC54}"/>
    <cellStyle name="Ç¥ÁØ_°­´ç (2)_광명견적대비1010 38 2" xfId="9456" xr:uid="{4665F0DC-27E4-4DFA-9CC5-29A606F63F8F}"/>
    <cellStyle name="C￥AØ_°­´c (2)_광명견적대비1010 38 3" xfId="9457" xr:uid="{2D696C9D-4F48-48E7-9902-CF21F6017648}"/>
    <cellStyle name="Ç¥ÁØ_°­´ç (2)_광명견적대비1010 38 3" xfId="9458" xr:uid="{89B2BCB9-E649-4EE3-A67F-FB15E522C865}"/>
    <cellStyle name="C￥AØ_°­´c (2)_광명견적대비1010 39" xfId="9459" xr:uid="{3DC2895A-6F9F-453F-A9AD-351295C2BA22}"/>
    <cellStyle name="Ç¥ÁØ_°­´ç (2)_광명견적대비1010 39" xfId="9460" xr:uid="{85E99FEB-1541-4F21-826B-25A29407DB3B}"/>
    <cellStyle name="C￥AØ_°­´c (2)_광명견적대비1010 39 2" xfId="9461" xr:uid="{074249E2-9D4A-4AA9-B995-C6562FE070B3}"/>
    <cellStyle name="Ç¥ÁØ_°­´ç (2)_광명견적대비1010 39 2" xfId="9462" xr:uid="{08CF4F5B-3E5E-4CFF-9B85-21F50E8AFD30}"/>
    <cellStyle name="C￥AØ_°­´c (2)_광명견적대비1010 39 3" xfId="9463" xr:uid="{4A076898-2796-4983-B6BA-0ABC952C0083}"/>
    <cellStyle name="Ç¥ÁØ_°­´ç (2)_광명견적대비1010 39 3" xfId="9464" xr:uid="{48A50515-8DC9-4D3B-8A2E-0002E9522492}"/>
    <cellStyle name="C￥AØ_°­´c (2)_광명견적대비1010 4" xfId="9465" xr:uid="{7F373998-EC4A-43B0-AD9E-2D1C47E2CE9D}"/>
    <cellStyle name="Ç¥ÁØ_°­´ç (2)_광명견적대비1010 4" xfId="9466" xr:uid="{C9E5AB04-722A-406B-930B-B1C6FA4F9346}"/>
    <cellStyle name="C￥AØ_°­´c (2)_광명견적대비1010 4 2" xfId="9467" xr:uid="{97E734EE-0E9E-4D98-89E8-832A9E133204}"/>
    <cellStyle name="Ç¥ÁØ_°­´ç (2)_광명견적대비1010 4 2" xfId="9468" xr:uid="{923BE1BC-0F0C-4A68-A144-30BCFDFDC067}"/>
    <cellStyle name="C￥AØ_°­´c (2)_광명견적대비1010 4 3" xfId="9469" xr:uid="{036648B5-A5E3-44A4-AC37-134CC505DDC3}"/>
    <cellStyle name="Ç¥ÁØ_°­´ç (2)_광명견적대비1010 4 3" xfId="9470" xr:uid="{6BC6D95C-4FB4-4F01-8B2B-E1381213B320}"/>
    <cellStyle name="C￥AØ_°­´c (2)_광명견적대비1010 40" xfId="9471" xr:uid="{27CCA078-3EC7-43D7-BEC1-8E140D79E5AC}"/>
    <cellStyle name="Ç¥ÁØ_°­´ç (2)_광명견적대비1010 40" xfId="9472" xr:uid="{B30FB931-328E-4239-AFCE-D3E35E00FE24}"/>
    <cellStyle name="C￥AØ_°­´c (2)_광명견적대비1010 40 2" xfId="9473" xr:uid="{43579192-D51C-4F70-9CBE-56F19C36052F}"/>
    <cellStyle name="Ç¥ÁØ_°­´ç (2)_광명견적대비1010 40 2" xfId="9474" xr:uid="{F77BB0BB-243B-4E22-89A0-BFDA5633CDC1}"/>
    <cellStyle name="C￥AØ_°­´c (2)_광명견적대비1010 40 3" xfId="9475" xr:uid="{3EB94F7B-B3E5-46CA-8F1F-96630697C02F}"/>
    <cellStyle name="Ç¥ÁØ_°­´ç (2)_광명견적대비1010 40 3" xfId="9476" xr:uid="{00E9F2CB-6D3D-4322-BFF7-D61BAA18647F}"/>
    <cellStyle name="C￥AØ_°­´c (2)_광명견적대비1010 41" xfId="9477" xr:uid="{470A1203-1079-47F9-91DB-960BFC043978}"/>
    <cellStyle name="Ç¥ÁØ_°­´ç (2)_광명견적대비1010 41" xfId="9478" xr:uid="{DF42ADDE-E1B2-4BEA-BB6F-BCB46527254B}"/>
    <cellStyle name="C￥AØ_°­´c (2)_광명견적대비1010 41 2" xfId="9479" xr:uid="{D2B43474-B18C-4CF1-B109-0B1A7938A0F6}"/>
    <cellStyle name="Ç¥ÁØ_°­´ç (2)_광명견적대비1010 41 2" xfId="9480" xr:uid="{76547F07-A3E6-46E3-A788-143E0282075D}"/>
    <cellStyle name="C￥AØ_°­´c (2)_광명견적대비1010 41 3" xfId="9481" xr:uid="{6FE5F029-1B67-433B-8252-4C8EAC381020}"/>
    <cellStyle name="Ç¥ÁØ_°­´ç (2)_광명견적대비1010 41 3" xfId="9482" xr:uid="{FF5AC576-055D-416A-84B7-6ED794AE553F}"/>
    <cellStyle name="C￥AØ_°­´c (2)_광명견적대비1010 42" xfId="9483" xr:uid="{05DEED7E-0713-45AF-82BF-AEF7307C8F28}"/>
    <cellStyle name="Ç¥ÁØ_°­´ç (2)_광명견적대비1010 42" xfId="9484" xr:uid="{637C831A-8FAC-45A6-BD1F-8476E29489F2}"/>
    <cellStyle name="C￥AØ_°­´c (2)_광명견적대비1010 42 2" xfId="9485" xr:uid="{E1DC7DF9-8688-4158-9776-4912B38BEF0F}"/>
    <cellStyle name="Ç¥ÁØ_°­´ç (2)_광명견적대비1010 42 2" xfId="9486" xr:uid="{B909B6FD-AEEE-45AB-BD7A-DFB3DB1C22EB}"/>
    <cellStyle name="C￥AØ_°­´c (2)_광명견적대비1010 42 3" xfId="9487" xr:uid="{307830B0-F8C8-476E-8661-0F3BB61FE416}"/>
    <cellStyle name="Ç¥ÁØ_°­´ç (2)_광명견적대비1010 42 3" xfId="9488" xr:uid="{09BE30F9-DAF2-4996-B149-ECF9F3E46DEE}"/>
    <cellStyle name="C￥AØ_°­´c (2)_광명견적대비1010 43" xfId="9489" xr:uid="{DF53B358-0AEA-4DF7-BCED-966521C3C812}"/>
    <cellStyle name="Ç¥ÁØ_°­´ç (2)_광명견적대비1010 43" xfId="9490" xr:uid="{A93265DE-0A4B-4325-BF8E-CB64BE77FEB2}"/>
    <cellStyle name="C￥AØ_°­´c (2)_광명견적대비1010 43 2" xfId="9491" xr:uid="{C4AF0A1C-9F8E-4CBA-9C83-433722C5719B}"/>
    <cellStyle name="Ç¥ÁØ_°­´ç (2)_광명견적대비1010 43 2" xfId="9492" xr:uid="{712BAB17-BFB8-47E3-AFE1-ACDCE3A4AFE8}"/>
    <cellStyle name="C￥AØ_°­´c (2)_광명견적대비1010 43 3" xfId="9493" xr:uid="{4BFE9C79-D932-4F2C-8A7E-4DA2AF5AA74B}"/>
    <cellStyle name="Ç¥ÁØ_°­´ç (2)_광명견적대비1010 43 3" xfId="9494" xr:uid="{D0DBD62A-A912-425F-BADE-18C5E9D1E1C2}"/>
    <cellStyle name="C￥AØ_°­´c (2)_광명견적대비1010 44" xfId="9495" xr:uid="{8AEF9EF6-1440-493E-BED5-1630F9ECD066}"/>
    <cellStyle name="Ç¥ÁØ_°­´ç (2)_광명견적대비1010 44" xfId="9496" xr:uid="{E74019F2-25D7-4D12-86D8-382952AB6CD6}"/>
    <cellStyle name="C￥AØ_°­´c (2)_광명견적대비1010 44 2" xfId="9497" xr:uid="{915A524D-04D2-40FC-A286-B85DE9D1C840}"/>
    <cellStyle name="Ç¥ÁØ_°­´ç (2)_광명견적대비1010 44 2" xfId="9498" xr:uid="{3D90CE51-39C1-4B30-B347-50C2C225580C}"/>
    <cellStyle name="C￥AØ_°­´c (2)_광명견적대비1010 44 3" xfId="9499" xr:uid="{6D03E326-EAEF-418A-8F2B-4974F90D4EB9}"/>
    <cellStyle name="Ç¥ÁØ_°­´ç (2)_광명견적대비1010 44 3" xfId="9500" xr:uid="{549B0D8D-24E5-4397-BC1D-4576DA402B84}"/>
    <cellStyle name="C￥AØ_°­´c (2)_광명견적대비1010 45" xfId="9501" xr:uid="{00A003DF-CC68-497B-BC7F-E515863EF481}"/>
    <cellStyle name="Ç¥ÁØ_°­´ç (2)_광명견적대비1010 45" xfId="9502" xr:uid="{B498CF4C-11C2-4200-BB08-BFD32945A581}"/>
    <cellStyle name="C￥AØ_°­´c (2)_광명견적대비1010 45 2" xfId="9503" xr:uid="{C99CCC2A-6C16-4020-93ED-125314CA45A1}"/>
    <cellStyle name="Ç¥ÁØ_°­´ç (2)_광명견적대비1010 45 2" xfId="9504" xr:uid="{027669E8-F238-41D8-9FB8-A768F873C1FC}"/>
    <cellStyle name="C￥AØ_°­´c (2)_광명견적대비1010 45 3" xfId="9505" xr:uid="{9CBD6049-6B75-497C-AF79-6E3CD5C4C8BB}"/>
    <cellStyle name="Ç¥ÁØ_°­´ç (2)_광명견적대비1010 45 3" xfId="9506" xr:uid="{AFC3417E-5217-43AF-8938-44AD7F972DCE}"/>
    <cellStyle name="C￥AØ_°­´c (2)_광명견적대비1010 46" xfId="9507" xr:uid="{0C2679FA-F7CB-423F-9BC4-C64E2FF5CA33}"/>
    <cellStyle name="Ç¥ÁØ_°­´ç (2)_광명견적대비1010 46" xfId="9508" xr:uid="{0D842C5D-AF93-44B0-BFE1-E431B01DCC95}"/>
    <cellStyle name="C￥AØ_°­´c (2)_광명견적대비1010 46 2" xfId="9509" xr:uid="{1B58A296-3E6D-4BEA-A42F-0375A213FA3B}"/>
    <cellStyle name="Ç¥ÁØ_°­´ç (2)_광명견적대비1010 46 2" xfId="9510" xr:uid="{B3028377-71E2-42B9-BF71-36B49546DA29}"/>
    <cellStyle name="C￥AØ_°­´c (2)_광명견적대비1010 46 3" xfId="9511" xr:uid="{B0CA1777-9F13-416B-8FFD-B56845013726}"/>
    <cellStyle name="Ç¥ÁØ_°­´ç (2)_광명견적대비1010 46 3" xfId="9512" xr:uid="{18B96A5A-4E11-4D78-975B-ACC1320E0330}"/>
    <cellStyle name="C￥AØ_°­´c (2)_광명견적대비1010 5" xfId="9513" xr:uid="{4A4EB92B-F335-49A5-8172-62AC4CDB6DA7}"/>
    <cellStyle name="Ç¥ÁØ_°­´ç (2)_광명견적대비1010 5" xfId="9514" xr:uid="{04FC17A8-E0E8-432C-8570-170D05758BFD}"/>
    <cellStyle name="C￥AØ_°­´c (2)_광명견적대비1010 5 2" xfId="9515" xr:uid="{C14A02EC-5AAD-474C-A78D-7E3BCA2F24A1}"/>
    <cellStyle name="Ç¥ÁØ_°­´ç (2)_광명견적대비1010 5 2" xfId="9516" xr:uid="{91520B43-D39C-4B43-8652-3C62080C6BA3}"/>
    <cellStyle name="C￥AØ_°­´c (2)_광명견적대비1010 5 3" xfId="9517" xr:uid="{ED815386-D86A-4F79-82F5-7C86D1A4CEBC}"/>
    <cellStyle name="Ç¥ÁØ_°­´ç (2)_광명견적대비1010 5 3" xfId="9518" xr:uid="{17603A1B-38DF-4513-9545-F1A985B4BC82}"/>
    <cellStyle name="C￥AØ_°­´c (2)_광명견적대비1010 6" xfId="9519" xr:uid="{B9B63954-53E4-44DD-8090-018D4CE92C7B}"/>
    <cellStyle name="Ç¥ÁØ_°­´ç (2)_광명견적대비1010 6" xfId="9520" xr:uid="{A06856D6-60C7-468C-BB88-69613F7AD59F}"/>
    <cellStyle name="C￥AØ_°­´c (2)_광명견적대비1010 6 2" xfId="9521" xr:uid="{E238AD2C-328B-4ED9-A121-D5E9C8E9A882}"/>
    <cellStyle name="Ç¥ÁØ_°­´ç (2)_광명견적대비1010 6 2" xfId="9522" xr:uid="{A85646D0-C56B-4E2B-99EC-1ADDBA1262CA}"/>
    <cellStyle name="C￥AØ_°­´c (2)_광명견적대비1010 6 3" xfId="9523" xr:uid="{A5AC6D80-31F6-4AE2-BD6C-37729A6EEBAE}"/>
    <cellStyle name="Ç¥ÁØ_°­´ç (2)_광명견적대비1010 6 3" xfId="9524" xr:uid="{19EC400E-12E7-4D91-8FD8-498862DD9B8F}"/>
    <cellStyle name="C￥AØ_°­´c (2)_광명견적대비1010 7" xfId="9525" xr:uid="{1365469E-2913-44E8-86D1-D3A8EDE724CD}"/>
    <cellStyle name="Ç¥ÁØ_°­´ç (2)_광명견적대비1010 7" xfId="9526" xr:uid="{6E4D0319-FA0F-400B-B067-BDCAE7285264}"/>
    <cellStyle name="C￥AØ_°­´c (2)_광명견적대비1010 7 2" xfId="9527" xr:uid="{3FD6B144-F89C-4364-B97D-CA83484FACF5}"/>
    <cellStyle name="Ç¥ÁØ_°­´ç (2)_광명견적대비1010 7 2" xfId="9528" xr:uid="{449A3141-D2CC-4E15-B46F-2B65215A9E1F}"/>
    <cellStyle name="C￥AØ_°­´c (2)_광명견적대비1010 7 3" xfId="9529" xr:uid="{2E00505D-BF05-4180-A3C5-4942CF44B915}"/>
    <cellStyle name="Ç¥ÁØ_°­´ç (2)_광명견적대비1010 7 3" xfId="9530" xr:uid="{0A2DECC2-D038-41FA-BE54-E687930236EC}"/>
    <cellStyle name="C￥AØ_°­´c (2)_광명견적대비1010 8" xfId="9531" xr:uid="{F32588D5-B38F-422E-B911-8FB59DA98FAA}"/>
    <cellStyle name="Ç¥ÁØ_°­´ç (2)_광명견적대비1010 8" xfId="9532" xr:uid="{71D3A4FA-4CAB-414E-9C39-188448394A9F}"/>
    <cellStyle name="C￥AØ_°­´c (2)_광명견적대비1010 8 2" xfId="9533" xr:uid="{AF0C235B-CD96-4FE1-A0F0-8C5C8D18F9B6}"/>
    <cellStyle name="Ç¥ÁØ_°­´ç (2)_광명견적대비1010 8 2" xfId="9534" xr:uid="{CA9690B8-834C-411F-BB9B-2D1180799A5C}"/>
    <cellStyle name="C￥AØ_°­´c (2)_광명견적대비1010 8 3" xfId="9535" xr:uid="{501E3DA8-9B49-483C-9957-5DBCBB278380}"/>
    <cellStyle name="Ç¥ÁØ_°­´ç (2)_광명견적대비1010 8 3" xfId="9536" xr:uid="{7CC0AD9C-8408-4D12-AC31-FDAC36FA7300}"/>
    <cellStyle name="C￥AØ_°­´c (2)_광명견적대비1010 9" xfId="9537" xr:uid="{585B273D-6A71-4775-AE4B-5989FB6DF288}"/>
    <cellStyle name="Ç¥ÁØ_°­´ç (2)_광명견적대비1010 9" xfId="9538" xr:uid="{D63699C3-A3D3-45E5-8D5F-9958B3B9D893}"/>
    <cellStyle name="C￥AØ_°­´c (2)_광명견적대비1010 9 2" xfId="9539" xr:uid="{4FFD24DD-0B6F-4356-87F6-836A2C742178}"/>
    <cellStyle name="Ç¥ÁØ_°­´ç (2)_광명견적대비1010 9 2" xfId="9540" xr:uid="{23133B69-ADA1-405C-81E1-8C388A481D15}"/>
    <cellStyle name="C￥AØ_°­´c (2)_광명견적대비1010 9 3" xfId="9541" xr:uid="{589DCF3B-049B-4313-9878-6E5CA6541D1C}"/>
    <cellStyle name="Ç¥ÁØ_°­´ç (2)_광명견적대비1010 9 3" xfId="9542" xr:uid="{62117159-40B4-4E90-BE33-18CFF7C48617}"/>
    <cellStyle name="C￥AØ_°­´c (2)_광명견적대비1010_롯데 일산점 무대조명_총괄표_100503_수정" xfId="9543" xr:uid="{84DCE598-2043-447B-A2D8-4BF62640767A}"/>
    <cellStyle name="Ç¥ÁØ_°­´ç (2)_광명견적대비1010_롯데 일산점 무대조명_총괄표_100503_수정" xfId="9544" xr:uid="{BA181340-8CD6-49DB-B0E3-0C7CB5E041E8}"/>
    <cellStyle name="C￥AØ_°­´c (2)_광명견적대비1010_롯데 일산점 무대조명_총괄표_100503_수정 2" xfId="9545" xr:uid="{564B2AE8-0753-4D5A-8B79-9B0BF9AC2DB9}"/>
    <cellStyle name="Ç¥ÁØ_°­´ç (2)_광명견적대비1010_롯데 일산점 무대조명_총괄표_100503_수정 2" xfId="9546" xr:uid="{9847C468-E3B6-4182-BBEF-BAC959EAC513}"/>
    <cellStyle name="C￥AØ_°­´c (2)_광명견적대비1010_롯데 일산점 무대조명_총괄표_100503_수정 3" xfId="9547" xr:uid="{A213AD19-A263-4506-92B9-9F4367657D38}"/>
    <cellStyle name="Ç¥ÁØ_°­´ç (2)_광명견적대비1010_롯데 일산점 무대조명_총괄표_100503_수정 3" xfId="9548" xr:uid="{EF5C5F15-E186-4D68-AADF-02F1F7656E10}"/>
    <cellStyle name="C￥AØ_°­´c (2)_광명견적대비1010_아미산전망대 듀얼모니터링감시제어시스템 제작구입 설치(2차)" xfId="9549" xr:uid="{741D8F0D-BBB6-4FBA-9335-9AEFAC144D32}"/>
    <cellStyle name="Ç¥ÁØ_°­´ç (2)_광명견적대비1010_아미산전망대 듀얼모니터링감시제어시스템 제작구입 설치(2차)" xfId="9550" xr:uid="{30AF72A4-CF99-42BC-B8E6-793D53648EFA}"/>
    <cellStyle name="C￥AØ_°­´c (2)_광명견적대비1010_아미산전망대 듀얼모니터링감시제어시스템 제작구입 설치(2차) 10" xfId="9551" xr:uid="{22014B77-33F5-467E-A282-032363962551}"/>
    <cellStyle name="Ç¥ÁØ_°­´ç (2)_광명견적대비1010_아미산전망대 듀얼모니터링감시제어시스템 제작구입 설치(2차) 10" xfId="9552" xr:uid="{832AC029-35DB-4468-ACDF-49A2153B6166}"/>
    <cellStyle name="C￥AØ_°­´c (2)_광명견적대비1010_아미산전망대 듀얼모니터링감시제어시스템 제작구입 설치(2차) 10 10" xfId="9553" xr:uid="{83337F0F-823E-4DFA-A418-D21611698537}"/>
    <cellStyle name="Ç¥ÁØ_°­´ç (2)_광명견적대비1010_아미산전망대 듀얼모니터링감시제어시스템 제작구입 설치(2차) 10 10" xfId="9554" xr:uid="{0A998CBF-E150-48A2-9CA8-B75A1115EEC2}"/>
    <cellStyle name="C￥AØ_°­´c (2)_광명견적대비1010_아미산전망대 듀얼모니터링감시제어시스템 제작구입 설치(2차) 10 11" xfId="9555" xr:uid="{0218F735-7E56-4B0D-B61B-0C5A275FD12F}"/>
    <cellStyle name="Ç¥ÁØ_°­´ç (2)_광명견적대비1010_아미산전망대 듀얼모니터링감시제어시스템 제작구입 설치(2차) 10 11" xfId="9556" xr:uid="{960A024B-5C26-4502-AC71-67DC516CF5C6}"/>
    <cellStyle name="C￥AØ_°­´c (2)_광명견적대비1010_아미산전망대 듀얼모니터링감시제어시스템 제작구입 설치(2차) 10 12" xfId="9557" xr:uid="{0EB30E3A-D5EB-486F-A154-951A139FA724}"/>
    <cellStyle name="Ç¥ÁØ_°­´ç (2)_광명견적대비1010_아미산전망대 듀얼모니터링감시제어시스템 제작구입 설치(2차) 10 12" xfId="9558" xr:uid="{076EB0EE-21EA-44E6-838E-456368272D2B}"/>
    <cellStyle name="C￥AØ_°­´c (2)_광명견적대비1010_아미산전망대 듀얼모니터링감시제어시스템 제작구입 설치(2차) 10 13" xfId="9559" xr:uid="{B8DF34D3-349C-4467-9114-5D6782973FF9}"/>
    <cellStyle name="Ç¥ÁØ_°­´ç (2)_광명견적대비1010_아미산전망대 듀얼모니터링감시제어시스템 제작구입 설치(2차) 10 13" xfId="9560" xr:uid="{84C423AA-18C8-4547-9949-224032793BAC}"/>
    <cellStyle name="C￥AØ_°­´c (2)_광명견적대비1010_아미산전망대 듀얼모니터링감시제어시스템 제작구입 설치(2차) 10 14" xfId="9561" xr:uid="{D44080CD-6360-497D-8B72-6D8DE0F7A74A}"/>
    <cellStyle name="Ç¥ÁØ_°­´ç (2)_광명견적대비1010_아미산전망대 듀얼모니터링감시제어시스템 제작구입 설치(2차) 10 14" xfId="9562" xr:uid="{D94E23A4-2ACC-4D67-A3A4-8CB379865413}"/>
    <cellStyle name="C￥AØ_°­´c (2)_광명견적대비1010_아미산전망대 듀얼모니터링감시제어시스템 제작구입 설치(2차) 10 15" xfId="9563" xr:uid="{3B9724B7-04A8-4ABA-BD42-0550B1FE0EED}"/>
    <cellStyle name="Ç¥ÁØ_°­´ç (2)_광명견적대비1010_아미산전망대 듀얼모니터링감시제어시스템 제작구입 설치(2차) 10 15" xfId="9564" xr:uid="{63F54D22-07C7-458B-9671-07C054B5ADA6}"/>
    <cellStyle name="C￥AØ_°­´c (2)_광명견적대비1010_아미산전망대 듀얼모니터링감시제어시스템 제작구입 설치(2차) 10 16" xfId="9565" xr:uid="{8161668E-BF10-447C-8883-0B6C4E89B116}"/>
    <cellStyle name="Ç¥ÁØ_°­´ç (2)_광명견적대비1010_아미산전망대 듀얼모니터링감시제어시스템 제작구입 설치(2차) 10 16" xfId="9566" xr:uid="{E4DF8EBB-5294-407F-B0CC-DD4F965B1A18}"/>
    <cellStyle name="C￥AØ_°­´c (2)_광명견적대비1010_아미산전망대 듀얼모니터링감시제어시스템 제작구입 설치(2차) 10 17" xfId="9567" xr:uid="{D43346CE-FF0D-488C-B734-DDA90CB73099}"/>
    <cellStyle name="Ç¥ÁØ_°­´ç (2)_광명견적대비1010_아미산전망대 듀얼모니터링감시제어시스템 제작구입 설치(2차) 10 17" xfId="9568" xr:uid="{54D7CB5B-326F-4C68-834B-6438905939C1}"/>
    <cellStyle name="C￥AØ_°­´c (2)_광명견적대비1010_아미산전망대 듀얼모니터링감시제어시스템 제작구입 설치(2차) 10 18" xfId="9569" xr:uid="{F878CD70-B21E-48EA-B5FF-221D1E34BDFF}"/>
    <cellStyle name="Ç¥ÁØ_°­´ç (2)_광명견적대비1010_아미산전망대 듀얼모니터링감시제어시스템 제작구입 설치(2차) 10 18" xfId="9570" xr:uid="{2380FFE3-5F7E-4912-957B-55649ED2DB82}"/>
    <cellStyle name="C￥AØ_°­´c (2)_광명견적대비1010_아미산전망대 듀얼모니터링감시제어시스템 제작구입 설치(2차) 10 19" xfId="9571" xr:uid="{5823A504-EFD2-4B70-AD2E-D199185B5958}"/>
    <cellStyle name="Ç¥ÁØ_°­´ç (2)_광명견적대비1010_아미산전망대 듀얼모니터링감시제어시스템 제작구입 설치(2차) 10 19" xfId="9572" xr:uid="{2A382DC4-0963-43AC-B999-0C23629CD2E1}"/>
    <cellStyle name="C￥AØ_°­´c (2)_광명견적대비1010_아미산전망대 듀얼모니터링감시제어시스템 제작구입 설치(2차) 10 2" xfId="9573" xr:uid="{A9811257-9FBC-4472-97B4-184F008B3716}"/>
    <cellStyle name="Ç¥ÁØ_°­´ç (2)_광명견적대비1010_아미산전망대 듀얼모니터링감시제어시스템 제작구입 설치(2차) 10 2" xfId="9574" xr:uid="{A1E7DFD5-4069-426C-BA57-A200533E7E2F}"/>
    <cellStyle name="C￥AØ_°­´c (2)_광명견적대비1010_아미산전망대 듀얼모니터링감시제어시스템 제작구입 설치(2차) 10 3" xfId="9575" xr:uid="{7C6D4B65-8947-4B50-A879-7056C00E7BE1}"/>
    <cellStyle name="Ç¥ÁØ_°­´ç (2)_광명견적대비1010_아미산전망대 듀얼모니터링감시제어시스템 제작구입 설치(2차) 10 3" xfId="9576" xr:uid="{15C079B4-FDE2-472D-8FDC-E6A3A24F61C2}"/>
    <cellStyle name="C￥AØ_°­´c (2)_광명견적대비1010_아미산전망대 듀얼모니터링감시제어시스템 제작구입 설치(2차) 10 4" xfId="9577" xr:uid="{187BFADB-8342-4144-8D6B-1D5DAFCA77C8}"/>
    <cellStyle name="Ç¥ÁØ_°­´ç (2)_광명견적대비1010_아미산전망대 듀얼모니터링감시제어시스템 제작구입 설치(2차) 10 4" xfId="9578" xr:uid="{E49DC62D-66F9-46E2-8C1E-3F5235838370}"/>
    <cellStyle name="C￥AØ_°­´c (2)_광명견적대비1010_아미산전망대 듀얼모니터링감시제어시스템 제작구입 설치(2차) 10 5" xfId="9579" xr:uid="{08A8A1F0-2773-4BF0-AA78-E3E02842ECBF}"/>
    <cellStyle name="Ç¥ÁØ_°­´ç (2)_광명견적대비1010_아미산전망대 듀얼모니터링감시제어시스템 제작구입 설치(2차) 10 5" xfId="9580" xr:uid="{DDED12A2-5D47-4A02-8256-E5D00A7C2C45}"/>
    <cellStyle name="C￥AØ_°­´c (2)_광명견적대비1010_아미산전망대 듀얼모니터링감시제어시스템 제작구입 설치(2차) 10 6" xfId="9581" xr:uid="{A98A4EE6-175E-4AC9-93B6-DC2EF4EBFFE7}"/>
    <cellStyle name="Ç¥ÁØ_°­´ç (2)_광명견적대비1010_아미산전망대 듀얼모니터링감시제어시스템 제작구입 설치(2차) 10 6" xfId="9582" xr:uid="{026946B6-31F6-49CA-879F-097607DA9AF5}"/>
    <cellStyle name="C￥AØ_°­´c (2)_광명견적대비1010_아미산전망대 듀얼모니터링감시제어시스템 제작구입 설치(2차) 10 7" xfId="9583" xr:uid="{DDA90335-4AA9-4433-A27F-EFF245392B46}"/>
    <cellStyle name="Ç¥ÁØ_°­´ç (2)_광명견적대비1010_아미산전망대 듀얼모니터링감시제어시스템 제작구입 설치(2차) 10 7" xfId="9584" xr:uid="{8A17221E-BA93-4E13-9B09-4DFFF5238B61}"/>
    <cellStyle name="C￥AØ_°­´c (2)_광명견적대비1010_아미산전망대 듀얼모니터링감시제어시스템 제작구입 설치(2차) 10 8" xfId="9585" xr:uid="{4FDAFE9D-DDB0-467E-A1D6-447A2DAAD7C1}"/>
    <cellStyle name="Ç¥ÁØ_°­´ç (2)_광명견적대비1010_아미산전망대 듀얼모니터링감시제어시스템 제작구입 설치(2차) 10 8" xfId="9586" xr:uid="{068784DC-2BEA-4B4A-8B2D-6E5F12DB454E}"/>
    <cellStyle name="C￥AØ_°­´c (2)_광명견적대비1010_아미산전망대 듀얼모니터링감시제어시스템 제작구입 설치(2차) 10 9" xfId="9587" xr:uid="{B66D8DB2-81CD-430A-8B15-849C1486DBC1}"/>
    <cellStyle name="Ç¥ÁØ_°­´ç (2)_광명견적대비1010_아미산전망대 듀얼모니터링감시제어시스템 제작구입 설치(2차) 10 9" xfId="9588" xr:uid="{475EAE43-DC5B-4C49-AFF7-EB80A2B3473D}"/>
    <cellStyle name="C￥AØ_°­´c (2)_광명견적대비1010_아미산전망대 듀얼모니터링감시제어시스템 제작구입 설치(2차) 11" xfId="9589" xr:uid="{D844405B-DAFD-4F33-89D1-7164B261E515}"/>
    <cellStyle name="Ç¥ÁØ_°­´ç (2)_광명견적대비1010_아미산전망대 듀얼모니터링감시제어시스템 제작구입 설치(2차) 11" xfId="9590" xr:uid="{456743B8-CD99-4BAB-B1B4-25CED00E8BE0}"/>
    <cellStyle name="C￥AØ_°­´c (2)_광명견적대비1010_아미산전망대 듀얼모니터링감시제어시스템 제작구입 설치(2차) 11 10" xfId="9591" xr:uid="{9D947C08-493E-4B1E-B015-20A567E9FE76}"/>
    <cellStyle name="Ç¥ÁØ_°­´ç (2)_광명견적대비1010_아미산전망대 듀얼모니터링감시제어시스템 제작구입 설치(2차) 11 10" xfId="9592" xr:uid="{8A0B1CA3-9DA8-44BE-94C9-67B73C87B9F3}"/>
    <cellStyle name="C￥AØ_°­´c (2)_광명견적대비1010_아미산전망대 듀얼모니터링감시제어시스템 제작구입 설치(2차) 11 11" xfId="9593" xr:uid="{462D7430-C114-4AC9-B6DB-196FAFEFBF46}"/>
    <cellStyle name="Ç¥ÁØ_°­´ç (2)_광명견적대비1010_아미산전망대 듀얼모니터링감시제어시스템 제작구입 설치(2차) 11 11" xfId="9594" xr:uid="{822A15BE-A4E6-4742-A5CE-1E3A4E87A10C}"/>
    <cellStyle name="C￥AØ_°­´c (2)_광명견적대비1010_아미산전망대 듀얼모니터링감시제어시스템 제작구입 설치(2차) 11 12" xfId="9595" xr:uid="{C34312CF-5021-402C-9678-B97F789F85D6}"/>
    <cellStyle name="Ç¥ÁØ_°­´ç (2)_광명견적대비1010_아미산전망대 듀얼모니터링감시제어시스템 제작구입 설치(2차) 11 12" xfId="9596" xr:uid="{28C55993-BE59-4EAF-8A8C-7959F9621DB5}"/>
    <cellStyle name="C￥AØ_°­´c (2)_광명견적대비1010_아미산전망대 듀얼모니터링감시제어시스템 제작구입 설치(2차) 11 13" xfId="9597" xr:uid="{CEA60F9D-D3F7-400B-A801-B4FA882B3A77}"/>
    <cellStyle name="Ç¥ÁØ_°­´ç (2)_광명견적대비1010_아미산전망대 듀얼모니터링감시제어시스템 제작구입 설치(2차) 11 13" xfId="9598" xr:uid="{AA6C84F2-03A9-4D89-8E23-9C1A0B5712CB}"/>
    <cellStyle name="C￥AØ_°­´c (2)_광명견적대비1010_아미산전망대 듀얼모니터링감시제어시스템 제작구입 설치(2차) 11 14" xfId="9599" xr:uid="{B55EE31A-220F-47F4-9F79-89B3AD94F68E}"/>
    <cellStyle name="Ç¥ÁØ_°­´ç (2)_광명견적대비1010_아미산전망대 듀얼모니터링감시제어시스템 제작구입 설치(2차) 11 14" xfId="9600" xr:uid="{B94A88E8-23A0-4D71-B70A-59770FFEB433}"/>
    <cellStyle name="C￥AØ_°­´c (2)_광명견적대비1010_아미산전망대 듀얼모니터링감시제어시스템 제작구입 설치(2차) 11 15" xfId="9601" xr:uid="{8C9EA87A-98D3-433F-9C1B-EE42B4351DE0}"/>
    <cellStyle name="Ç¥ÁØ_°­´ç (2)_광명견적대비1010_아미산전망대 듀얼모니터링감시제어시스템 제작구입 설치(2차) 11 15" xfId="9602" xr:uid="{FB0CA6E9-F4FF-4396-904D-1F9A2597861B}"/>
    <cellStyle name="C￥AØ_°­´c (2)_광명견적대비1010_아미산전망대 듀얼모니터링감시제어시스템 제작구입 설치(2차) 11 16" xfId="9603" xr:uid="{BEC659F8-D3D6-4E84-A30C-4A943AEA5090}"/>
    <cellStyle name="Ç¥ÁØ_°­´ç (2)_광명견적대비1010_아미산전망대 듀얼모니터링감시제어시스템 제작구입 설치(2차) 11 16" xfId="9604" xr:uid="{A4092C4C-3123-4E54-A055-E5A9A154B372}"/>
    <cellStyle name="C￥AØ_°­´c (2)_광명견적대비1010_아미산전망대 듀얼모니터링감시제어시스템 제작구입 설치(2차) 11 17" xfId="9605" xr:uid="{CA42DE61-7F5C-4AF6-B534-39D6CF324533}"/>
    <cellStyle name="Ç¥ÁØ_°­´ç (2)_광명견적대비1010_아미산전망대 듀얼모니터링감시제어시스템 제작구입 설치(2차) 11 17" xfId="9606" xr:uid="{967B099E-2235-41A4-AB6A-2968B95760EB}"/>
    <cellStyle name="C￥AØ_°­´c (2)_광명견적대비1010_아미산전망대 듀얼모니터링감시제어시스템 제작구입 설치(2차) 11 18" xfId="9607" xr:uid="{3B1F63E9-7399-4B24-ADFA-42C9B8AA2A7B}"/>
    <cellStyle name="Ç¥ÁØ_°­´ç (2)_광명견적대비1010_아미산전망대 듀얼모니터링감시제어시스템 제작구입 설치(2차) 11 18" xfId="9608" xr:uid="{B4FCB0BC-8C16-411F-A0C2-54782FA04304}"/>
    <cellStyle name="C￥AØ_°­´c (2)_광명견적대비1010_아미산전망대 듀얼모니터링감시제어시스템 제작구입 설치(2차) 11 19" xfId="9609" xr:uid="{B8054077-41A6-4E98-9D8C-505DF696E18E}"/>
    <cellStyle name="Ç¥ÁØ_°­´ç (2)_광명견적대비1010_아미산전망대 듀얼모니터링감시제어시스템 제작구입 설치(2차) 11 19" xfId="9610" xr:uid="{6072206B-44B7-41F8-8AF4-5E68E4D9D57F}"/>
    <cellStyle name="C￥AØ_°­´c (2)_광명견적대비1010_아미산전망대 듀얼모니터링감시제어시스템 제작구입 설치(2차) 11 2" xfId="9611" xr:uid="{159CF7DD-B949-4503-81FB-52D15007C681}"/>
    <cellStyle name="Ç¥ÁØ_°­´ç (2)_광명견적대비1010_아미산전망대 듀얼모니터링감시제어시스템 제작구입 설치(2차) 11 2" xfId="9612" xr:uid="{B0E4F39E-6215-43A9-AA6F-495F3933C27B}"/>
    <cellStyle name="C￥AØ_°­´c (2)_광명견적대비1010_아미산전망대 듀얼모니터링감시제어시스템 제작구입 설치(2차) 11 3" xfId="9613" xr:uid="{64A4C635-9349-486E-942D-94908BDE09E5}"/>
    <cellStyle name="Ç¥ÁØ_°­´ç (2)_광명견적대비1010_아미산전망대 듀얼모니터링감시제어시스템 제작구입 설치(2차) 11 3" xfId="9614" xr:uid="{79443C06-9AAC-421E-BA77-B93919EFDF2B}"/>
    <cellStyle name="C￥AØ_°­´c (2)_광명견적대비1010_아미산전망대 듀얼모니터링감시제어시스템 제작구입 설치(2차) 11 4" xfId="9615" xr:uid="{2180B21B-0E05-4D09-9C2F-D4CCBAA5951B}"/>
    <cellStyle name="Ç¥ÁØ_°­´ç (2)_광명견적대비1010_아미산전망대 듀얼모니터링감시제어시스템 제작구입 설치(2차) 11 4" xfId="9616" xr:uid="{D35A17FB-32F5-4F6A-8216-FDC17BCA1F08}"/>
    <cellStyle name="C￥AØ_°­´c (2)_광명견적대비1010_아미산전망대 듀얼모니터링감시제어시스템 제작구입 설치(2차) 11 5" xfId="9617" xr:uid="{B80C11F8-6E2C-404B-8E41-CBFCA40983E2}"/>
    <cellStyle name="Ç¥ÁØ_°­´ç (2)_광명견적대비1010_아미산전망대 듀얼모니터링감시제어시스템 제작구입 설치(2차) 11 5" xfId="9618" xr:uid="{72056919-FFD2-4EFA-A521-E91CB58D33B4}"/>
    <cellStyle name="C￥AØ_°­´c (2)_광명견적대비1010_아미산전망대 듀얼모니터링감시제어시스템 제작구입 설치(2차) 11 6" xfId="9619" xr:uid="{E5DE6AF7-B623-4991-B868-3D2766F28DD3}"/>
    <cellStyle name="Ç¥ÁØ_°­´ç (2)_광명견적대비1010_아미산전망대 듀얼모니터링감시제어시스템 제작구입 설치(2차) 11 6" xfId="9620" xr:uid="{92716D2C-207D-49AD-A0E1-0D2636794A3F}"/>
    <cellStyle name="C￥AØ_°­´c (2)_광명견적대비1010_아미산전망대 듀얼모니터링감시제어시스템 제작구입 설치(2차) 11 7" xfId="9621" xr:uid="{2608986A-ED74-4DD3-A0E6-37CDD66C341C}"/>
    <cellStyle name="Ç¥ÁØ_°­´ç (2)_광명견적대비1010_아미산전망대 듀얼모니터링감시제어시스템 제작구입 설치(2차) 11 7" xfId="9622" xr:uid="{472841FF-5D9C-4319-9DA8-CD5E3E482376}"/>
    <cellStyle name="C￥AØ_°­´c (2)_광명견적대비1010_아미산전망대 듀얼모니터링감시제어시스템 제작구입 설치(2차) 11 8" xfId="9623" xr:uid="{8DFBDF78-CD24-4F6A-AB9B-53DCFD0C4F5F}"/>
    <cellStyle name="Ç¥ÁØ_°­´ç (2)_광명견적대비1010_아미산전망대 듀얼모니터링감시제어시스템 제작구입 설치(2차) 11 8" xfId="9624" xr:uid="{ED6C87D4-20D4-4D9F-B98B-F2ABDB0B7BF4}"/>
    <cellStyle name="C￥AØ_°­´c (2)_광명견적대비1010_아미산전망대 듀얼모니터링감시제어시스템 제작구입 설치(2차) 11 9" xfId="9625" xr:uid="{2FE6E7DD-5FC8-4E5E-91A8-70B0B1887B37}"/>
    <cellStyle name="Ç¥ÁØ_°­´ç (2)_광명견적대비1010_아미산전망대 듀얼모니터링감시제어시스템 제작구입 설치(2차) 11 9" xfId="9626" xr:uid="{BF6AF6CC-E463-43D7-8069-0408BCDC2F3A}"/>
    <cellStyle name="C￥AØ_°­´c (2)_광명견적대비1010_아미산전망대 듀얼모니터링감시제어시스템 제작구입 설치(2차) 12" xfId="9627" xr:uid="{18D8829D-ED23-4E4F-8434-4A3C603EF0C4}"/>
    <cellStyle name="Ç¥ÁØ_°­´ç (2)_광명견적대비1010_아미산전망대 듀얼모니터링감시제어시스템 제작구입 설치(2차) 12" xfId="9628" xr:uid="{727CCAA9-DA87-4E50-9D6E-29843363508A}"/>
    <cellStyle name="C￥AØ_°­´c (2)_광명견적대비1010_아미산전망대 듀얼모니터링감시제어시스템 제작구입 설치(2차) 12 10" xfId="9629" xr:uid="{542C4ABB-6D16-4E3C-AE9D-5126A95C900A}"/>
    <cellStyle name="Ç¥ÁØ_°­´ç (2)_광명견적대비1010_아미산전망대 듀얼모니터링감시제어시스템 제작구입 설치(2차) 12 10" xfId="9630" xr:uid="{56235A98-ACD8-4216-A3FA-81B708FB58A0}"/>
    <cellStyle name="C￥AØ_°­´c (2)_광명견적대비1010_아미산전망대 듀얼모니터링감시제어시스템 제작구입 설치(2차) 12 11" xfId="9631" xr:uid="{B309882B-6CAE-4172-BA3E-8518DF1B0122}"/>
    <cellStyle name="Ç¥ÁØ_°­´ç (2)_광명견적대비1010_아미산전망대 듀얼모니터링감시제어시스템 제작구입 설치(2차) 12 11" xfId="9632" xr:uid="{5B72F502-5D95-4071-BA26-014619657590}"/>
    <cellStyle name="C￥AØ_°­´c (2)_광명견적대비1010_아미산전망대 듀얼모니터링감시제어시스템 제작구입 설치(2차) 12 12" xfId="9633" xr:uid="{FFBAA2B4-B517-4835-85CC-1A1DF03A8F05}"/>
    <cellStyle name="Ç¥ÁØ_°­´ç (2)_광명견적대비1010_아미산전망대 듀얼모니터링감시제어시스템 제작구입 설치(2차) 12 12" xfId="9634" xr:uid="{D35D84B1-6DD2-4CD4-82BF-528157281E84}"/>
    <cellStyle name="C￥AØ_°­´c (2)_광명견적대비1010_아미산전망대 듀얼모니터링감시제어시스템 제작구입 설치(2차) 12 13" xfId="9635" xr:uid="{4A81FE02-ECBE-496D-9B52-9E91FA5BB1F5}"/>
    <cellStyle name="Ç¥ÁØ_°­´ç (2)_광명견적대비1010_아미산전망대 듀얼모니터링감시제어시스템 제작구입 설치(2차) 12 13" xfId="9636" xr:uid="{081E46D5-3447-49DA-A670-01BB9BAF9EA5}"/>
    <cellStyle name="C￥AØ_°­´c (2)_광명견적대비1010_아미산전망대 듀얼모니터링감시제어시스템 제작구입 설치(2차) 12 14" xfId="9637" xr:uid="{822CE036-8450-4EE1-B0E9-A2F4A24D3BC4}"/>
    <cellStyle name="Ç¥ÁØ_°­´ç (2)_광명견적대비1010_아미산전망대 듀얼모니터링감시제어시스템 제작구입 설치(2차) 12 14" xfId="9638" xr:uid="{872BCA71-BB67-46F7-9FA9-C782C65C5BAD}"/>
    <cellStyle name="C￥AØ_°­´c (2)_광명견적대비1010_아미산전망대 듀얼모니터링감시제어시스템 제작구입 설치(2차) 12 15" xfId="9639" xr:uid="{365CEA62-C704-475F-AB0A-12D48125C68B}"/>
    <cellStyle name="Ç¥ÁØ_°­´ç (2)_광명견적대비1010_아미산전망대 듀얼모니터링감시제어시스템 제작구입 설치(2차) 12 15" xfId="9640" xr:uid="{E6B95B18-A8F4-403C-B5D6-84946DA54EDC}"/>
    <cellStyle name="C￥AØ_°­´c (2)_광명견적대비1010_아미산전망대 듀얼모니터링감시제어시스템 제작구입 설치(2차) 12 16" xfId="9641" xr:uid="{914F50F4-0B5B-40C9-A74E-FA375219BDFB}"/>
    <cellStyle name="Ç¥ÁØ_°­´ç (2)_광명견적대비1010_아미산전망대 듀얼모니터링감시제어시스템 제작구입 설치(2차) 12 16" xfId="9642" xr:uid="{723259EF-E53D-4EC3-9030-7F62577BD5B6}"/>
    <cellStyle name="C￥AØ_°­´c (2)_광명견적대비1010_아미산전망대 듀얼모니터링감시제어시스템 제작구입 설치(2차) 12 17" xfId="9643" xr:uid="{281B3E27-F574-478C-8D42-10424AE034BB}"/>
    <cellStyle name="Ç¥ÁØ_°­´ç (2)_광명견적대비1010_아미산전망대 듀얼모니터링감시제어시스템 제작구입 설치(2차) 12 17" xfId="9644" xr:uid="{EC3A42FB-4569-4D4E-905D-68A2FF2B7B8E}"/>
    <cellStyle name="C￥AØ_°­´c (2)_광명견적대비1010_아미산전망대 듀얼모니터링감시제어시스템 제작구입 설치(2차) 12 18" xfId="9645" xr:uid="{2DA538B6-70C9-4811-9252-E26314D8D253}"/>
    <cellStyle name="Ç¥ÁØ_°­´ç (2)_광명견적대비1010_아미산전망대 듀얼모니터링감시제어시스템 제작구입 설치(2차) 12 18" xfId="9646" xr:uid="{5A4170DC-1CE9-4B31-83E3-FF699232DAFF}"/>
    <cellStyle name="C￥AØ_°­´c (2)_광명견적대비1010_아미산전망대 듀얼모니터링감시제어시스템 제작구입 설치(2차) 12 19" xfId="9647" xr:uid="{95C4F905-A5D0-4BAF-BB81-143B8C67FBA3}"/>
    <cellStyle name="Ç¥ÁØ_°­´ç (2)_광명견적대비1010_아미산전망대 듀얼모니터링감시제어시스템 제작구입 설치(2차) 12 19" xfId="9648" xr:uid="{547C5DEC-76C1-4AED-B3D1-2031BA7C9576}"/>
    <cellStyle name="C￥AØ_°­´c (2)_광명견적대비1010_아미산전망대 듀얼모니터링감시제어시스템 제작구입 설치(2차) 12 2" xfId="9649" xr:uid="{CD4D68D6-9B75-4762-A76A-7BA442EA30C1}"/>
    <cellStyle name="Ç¥ÁØ_°­´ç (2)_광명견적대비1010_아미산전망대 듀얼모니터링감시제어시스템 제작구입 설치(2차) 12 2" xfId="9650" xr:uid="{7969325F-6500-4AA1-88D0-4BCF0B13E245}"/>
    <cellStyle name="C￥AØ_°­´c (2)_광명견적대비1010_아미산전망대 듀얼모니터링감시제어시스템 제작구입 설치(2차) 12 3" xfId="9651" xr:uid="{1AF4C4D7-728D-415D-A694-4806CDA7ED63}"/>
    <cellStyle name="Ç¥ÁØ_°­´ç (2)_광명견적대비1010_아미산전망대 듀얼모니터링감시제어시스템 제작구입 설치(2차) 12 3" xfId="9652" xr:uid="{7255CA84-B37F-4C72-B61B-BEEF5B64DF32}"/>
    <cellStyle name="C￥AØ_°­´c (2)_광명견적대비1010_아미산전망대 듀얼모니터링감시제어시스템 제작구입 설치(2차) 12 4" xfId="9653" xr:uid="{AC69BF2C-0C8D-48DB-9E42-AE1D43EA55C5}"/>
    <cellStyle name="Ç¥ÁØ_°­´ç (2)_광명견적대비1010_아미산전망대 듀얼모니터링감시제어시스템 제작구입 설치(2차) 12 4" xfId="9654" xr:uid="{021A1219-7D10-4F94-8CCB-DB81AF546E7E}"/>
    <cellStyle name="C￥AØ_°­´c (2)_광명견적대비1010_아미산전망대 듀얼모니터링감시제어시스템 제작구입 설치(2차) 12 5" xfId="9655" xr:uid="{C24F5E1D-0896-4FA9-98DD-129DBAF6CE5A}"/>
    <cellStyle name="Ç¥ÁØ_°­´ç (2)_광명견적대비1010_아미산전망대 듀얼모니터링감시제어시스템 제작구입 설치(2차) 12 5" xfId="9656" xr:uid="{1AF49F85-4034-4C09-B62B-66D89DDC103C}"/>
    <cellStyle name="C￥AØ_°­´c (2)_광명견적대비1010_아미산전망대 듀얼모니터링감시제어시스템 제작구입 설치(2차) 12 6" xfId="9657" xr:uid="{653478FF-C313-4134-A693-57A96E6D75D0}"/>
    <cellStyle name="Ç¥ÁØ_°­´ç (2)_광명견적대비1010_아미산전망대 듀얼모니터링감시제어시스템 제작구입 설치(2차) 12 6" xfId="9658" xr:uid="{D464E5BA-2FB5-43A2-985D-AF7A28770FF9}"/>
    <cellStyle name="C￥AØ_°­´c (2)_광명견적대비1010_아미산전망대 듀얼모니터링감시제어시스템 제작구입 설치(2차) 12 7" xfId="9659" xr:uid="{1547BE00-0799-470D-9A9A-60F005FD8197}"/>
    <cellStyle name="Ç¥ÁØ_°­´ç (2)_광명견적대비1010_아미산전망대 듀얼모니터링감시제어시스템 제작구입 설치(2차) 12 7" xfId="9660" xr:uid="{4E5C73A0-B92F-4650-8230-D6C30EDE26C3}"/>
    <cellStyle name="C￥AØ_°­´c (2)_광명견적대비1010_아미산전망대 듀얼모니터링감시제어시스템 제작구입 설치(2차) 12 8" xfId="9661" xr:uid="{72A3D525-7378-4818-9318-6E2CBE41A08F}"/>
    <cellStyle name="Ç¥ÁØ_°­´ç (2)_광명견적대비1010_아미산전망대 듀얼모니터링감시제어시스템 제작구입 설치(2차) 12 8" xfId="9662" xr:uid="{3C69991C-9E8D-404E-8E57-13345E913B0D}"/>
    <cellStyle name="C￥AØ_°­´c (2)_광명견적대비1010_아미산전망대 듀얼모니터링감시제어시스템 제작구입 설치(2차) 12 9" xfId="9663" xr:uid="{9AA3AFE4-6DB9-40EA-98B3-642076A2C8CE}"/>
    <cellStyle name="Ç¥ÁØ_°­´ç (2)_광명견적대비1010_아미산전망대 듀얼모니터링감시제어시스템 제작구입 설치(2차) 12 9" xfId="9664" xr:uid="{08A8634A-F0DF-4A47-9FFD-06A8F527DA16}"/>
    <cellStyle name="C￥AØ_°­´c (2)_광명견적대비1010_아미산전망대 듀얼모니터링감시제어시스템 제작구입 설치(2차) 13" xfId="9665" xr:uid="{7955012C-2A39-464E-883D-765D250C9ED3}"/>
    <cellStyle name="Ç¥ÁØ_°­´ç (2)_광명견적대비1010_아미산전망대 듀얼모니터링감시제어시스템 제작구입 설치(2차) 13" xfId="9666" xr:uid="{AA0B771F-9DD7-41D5-9C55-E74137E6C208}"/>
    <cellStyle name="C￥AØ_°­´c (2)_광명견적대비1010_아미산전망대 듀얼모니터링감시제어시스템 제작구입 설치(2차) 13 10" xfId="9667" xr:uid="{A5D9AC0C-4067-4644-A321-8CC0E4AE6ABC}"/>
    <cellStyle name="Ç¥ÁØ_°­´ç (2)_광명견적대비1010_아미산전망대 듀얼모니터링감시제어시스템 제작구입 설치(2차) 13 10" xfId="9668" xr:uid="{98ABE9B3-0C7F-48B0-961A-F15F21C2099F}"/>
    <cellStyle name="C￥AØ_°­´c (2)_광명견적대비1010_아미산전망대 듀얼모니터링감시제어시스템 제작구입 설치(2차) 13 11" xfId="9669" xr:uid="{B7C79CBA-4E62-47E7-B823-8DF59147BB4C}"/>
    <cellStyle name="Ç¥ÁØ_°­´ç (2)_광명견적대비1010_아미산전망대 듀얼모니터링감시제어시스템 제작구입 설치(2차) 13 11" xfId="9670" xr:uid="{8E65F325-DFB9-4409-A61D-653BABFB7F05}"/>
    <cellStyle name="C￥AØ_°­´c (2)_광명견적대비1010_아미산전망대 듀얼모니터링감시제어시스템 제작구입 설치(2차) 13 12" xfId="9671" xr:uid="{E3513FC5-BFC1-4833-AA8F-923C069BEB3E}"/>
    <cellStyle name="Ç¥ÁØ_°­´ç (2)_광명견적대비1010_아미산전망대 듀얼모니터링감시제어시스템 제작구입 설치(2차) 13 12" xfId="9672" xr:uid="{96135CAE-8083-42E5-8199-20F321E22C40}"/>
    <cellStyle name="C￥AØ_°­´c (2)_광명견적대비1010_아미산전망대 듀얼모니터링감시제어시스템 제작구입 설치(2차) 13 13" xfId="9673" xr:uid="{56D05894-6234-47AF-9863-919292658671}"/>
    <cellStyle name="Ç¥ÁØ_°­´ç (2)_광명견적대비1010_아미산전망대 듀얼모니터링감시제어시스템 제작구입 설치(2차) 13 13" xfId="9674" xr:uid="{5F418DC6-5254-4418-92A0-4CCB8C4C9F29}"/>
    <cellStyle name="C￥AØ_°­´c (2)_광명견적대비1010_아미산전망대 듀얼모니터링감시제어시스템 제작구입 설치(2차) 13 14" xfId="9675" xr:uid="{B2C0DE58-A6A1-4FF6-BB51-202535EE9C06}"/>
    <cellStyle name="Ç¥ÁØ_°­´ç (2)_광명견적대비1010_아미산전망대 듀얼모니터링감시제어시스템 제작구입 설치(2차) 13 14" xfId="9676" xr:uid="{F6DC1D90-9E18-45A7-828A-6F0EB563B2B2}"/>
    <cellStyle name="C￥AØ_°­´c (2)_광명견적대비1010_아미산전망대 듀얼모니터링감시제어시스템 제작구입 설치(2차) 13 15" xfId="9677" xr:uid="{488CE57C-8B35-4949-AA17-5EB23EAF6B1D}"/>
    <cellStyle name="Ç¥ÁØ_°­´ç (2)_광명견적대비1010_아미산전망대 듀얼모니터링감시제어시스템 제작구입 설치(2차) 13 15" xfId="9678" xr:uid="{C87C6B11-634B-4AD7-BC95-B200EC43B669}"/>
    <cellStyle name="C￥AØ_°­´c (2)_광명견적대비1010_아미산전망대 듀얼모니터링감시제어시스템 제작구입 설치(2차) 13 16" xfId="9679" xr:uid="{81B12D41-886F-4B1D-92CC-F4CFF0A8225D}"/>
    <cellStyle name="Ç¥ÁØ_°­´ç (2)_광명견적대비1010_아미산전망대 듀얼모니터링감시제어시스템 제작구입 설치(2차) 13 16" xfId="9680" xr:uid="{F8C53A02-CD36-4372-847D-F25102DFB908}"/>
    <cellStyle name="C￥AØ_°­´c (2)_광명견적대비1010_아미산전망대 듀얼모니터링감시제어시스템 제작구입 설치(2차) 13 17" xfId="9681" xr:uid="{C0830A0E-D371-4FCA-93F7-02D3AD01413D}"/>
    <cellStyle name="Ç¥ÁØ_°­´ç (2)_광명견적대비1010_아미산전망대 듀얼모니터링감시제어시스템 제작구입 설치(2차) 13 17" xfId="9682" xr:uid="{FC3AB827-60FF-4532-AAB6-785E95CDA4CA}"/>
    <cellStyle name="C￥AØ_°­´c (2)_광명견적대비1010_아미산전망대 듀얼모니터링감시제어시스템 제작구입 설치(2차) 13 18" xfId="9683" xr:uid="{F87E0DB8-DC62-43F3-988F-4A187A2B9D22}"/>
    <cellStyle name="Ç¥ÁØ_°­´ç (2)_광명견적대비1010_아미산전망대 듀얼모니터링감시제어시스템 제작구입 설치(2차) 13 18" xfId="9684" xr:uid="{A404B0C9-732F-4FBC-8CD7-0A9BB02F05F4}"/>
    <cellStyle name="C￥AØ_°­´c (2)_광명견적대비1010_아미산전망대 듀얼모니터링감시제어시스템 제작구입 설치(2차) 13 19" xfId="9685" xr:uid="{D1612CAF-5257-4437-93FC-5E26B67021D8}"/>
    <cellStyle name="Ç¥ÁØ_°­´ç (2)_광명견적대비1010_아미산전망대 듀얼모니터링감시제어시스템 제작구입 설치(2차) 13 19" xfId="9686" xr:uid="{B8216041-2543-4987-A69D-60B60937260E}"/>
    <cellStyle name="C￥AØ_°­´c (2)_광명견적대비1010_아미산전망대 듀얼모니터링감시제어시스템 제작구입 설치(2차) 13 2" xfId="9687" xr:uid="{2EE708D0-168C-44FB-981C-A024D28F887B}"/>
    <cellStyle name="Ç¥ÁØ_°­´ç (2)_광명견적대비1010_아미산전망대 듀얼모니터링감시제어시스템 제작구입 설치(2차) 13 2" xfId="9688" xr:uid="{D6F03522-33CD-46D2-A627-98DCA7695F9D}"/>
    <cellStyle name="C￥AØ_°­´c (2)_광명견적대비1010_아미산전망대 듀얼모니터링감시제어시스템 제작구입 설치(2차) 13 3" xfId="9689" xr:uid="{88CBEA32-F098-4FFD-BBCD-4A36375BC2E8}"/>
    <cellStyle name="Ç¥ÁØ_°­´ç (2)_광명견적대비1010_아미산전망대 듀얼모니터링감시제어시스템 제작구입 설치(2차) 13 3" xfId="9690" xr:uid="{EB8D2F8D-C685-440A-8C4E-DF5FABC97A4E}"/>
    <cellStyle name="C￥AØ_°­´c (2)_광명견적대비1010_아미산전망대 듀얼모니터링감시제어시스템 제작구입 설치(2차) 13 4" xfId="9691" xr:uid="{5CD0C16B-9F91-4014-B634-FF6A59931C72}"/>
    <cellStyle name="Ç¥ÁØ_°­´ç (2)_광명견적대비1010_아미산전망대 듀얼모니터링감시제어시스템 제작구입 설치(2차) 13 4" xfId="9692" xr:uid="{AA7A8B68-57F4-43E4-856D-8AFB108DC1BA}"/>
    <cellStyle name="C￥AØ_°­´c (2)_광명견적대비1010_아미산전망대 듀얼모니터링감시제어시스템 제작구입 설치(2차) 13 5" xfId="9693" xr:uid="{DD3C2F37-B626-4F28-8157-DB7322444AE9}"/>
    <cellStyle name="Ç¥ÁØ_°­´ç (2)_광명견적대비1010_아미산전망대 듀얼모니터링감시제어시스템 제작구입 설치(2차) 13 5" xfId="9694" xr:uid="{B6AC0E3C-69B2-4B61-9C0A-666C14BBE519}"/>
    <cellStyle name="C￥AØ_°­´c (2)_광명견적대비1010_아미산전망대 듀얼모니터링감시제어시스템 제작구입 설치(2차) 13 6" xfId="9695" xr:uid="{9DEF0256-AA61-4D58-8630-556460A7BFD4}"/>
    <cellStyle name="Ç¥ÁØ_°­´ç (2)_광명견적대비1010_아미산전망대 듀얼모니터링감시제어시스템 제작구입 설치(2차) 13 6" xfId="9696" xr:uid="{714BA4EE-FD55-4BEE-A492-D499F0105B3A}"/>
    <cellStyle name="C￥AØ_°­´c (2)_광명견적대비1010_아미산전망대 듀얼모니터링감시제어시스템 제작구입 설치(2차) 13 7" xfId="9697" xr:uid="{F42000B1-9E69-44E3-B075-3F3A41DB7789}"/>
    <cellStyle name="Ç¥ÁØ_°­´ç (2)_광명견적대비1010_아미산전망대 듀얼모니터링감시제어시스템 제작구입 설치(2차) 13 7" xfId="9698" xr:uid="{6474E99A-F649-4A5E-9F36-2D830A71A75D}"/>
    <cellStyle name="C￥AØ_°­´c (2)_광명견적대비1010_아미산전망대 듀얼모니터링감시제어시스템 제작구입 설치(2차) 13 8" xfId="9699" xr:uid="{359BD612-9435-4E79-8755-FDB65B28E1A1}"/>
    <cellStyle name="Ç¥ÁØ_°­´ç (2)_광명견적대비1010_아미산전망대 듀얼모니터링감시제어시스템 제작구입 설치(2차) 13 8" xfId="9700" xr:uid="{C3FA3FBA-9224-4F73-92AA-172B6878F730}"/>
    <cellStyle name="C￥AØ_°­´c (2)_광명견적대비1010_아미산전망대 듀얼모니터링감시제어시스템 제작구입 설치(2차) 13 9" xfId="9701" xr:uid="{C92A31BD-A7BF-489D-A57F-4924FE5AC9CE}"/>
    <cellStyle name="Ç¥ÁØ_°­´ç (2)_광명견적대비1010_아미산전망대 듀얼모니터링감시제어시스템 제작구입 설치(2차) 13 9" xfId="9702" xr:uid="{27CF2DB0-89DD-4520-95AB-A0DD87CB5C1E}"/>
    <cellStyle name="C￥AØ_°­´c (2)_광명견적대비1010_아미산전망대 듀얼모니터링감시제어시스템 제작구입 설치(2차) 14" xfId="9703" xr:uid="{85D6DA36-2F8E-421E-8583-F7A09F925232}"/>
    <cellStyle name="Ç¥ÁØ_°­´ç (2)_광명견적대비1010_아미산전망대 듀얼모니터링감시제어시스템 제작구입 설치(2차) 14" xfId="9704" xr:uid="{D0F83A7D-72EA-43CB-8E84-0AFF742FC1D6}"/>
    <cellStyle name="C￥AØ_°­´c (2)_광명견적대비1010_아미산전망대 듀얼모니터링감시제어시스템 제작구입 설치(2차) 14 10" xfId="9705" xr:uid="{5FC6E810-2795-4B11-ADCB-906917F5B672}"/>
    <cellStyle name="Ç¥ÁØ_°­´ç (2)_광명견적대비1010_아미산전망대 듀얼모니터링감시제어시스템 제작구입 설치(2차) 14 10" xfId="9706" xr:uid="{8A04DA09-B6CF-4895-8273-EE82210ED07B}"/>
    <cellStyle name="C￥AØ_°­´c (2)_광명견적대비1010_아미산전망대 듀얼모니터링감시제어시스템 제작구입 설치(2차) 14 11" xfId="9707" xr:uid="{BFA3C782-EF76-41DC-A89A-233F966AA265}"/>
    <cellStyle name="Ç¥ÁØ_°­´ç (2)_광명견적대비1010_아미산전망대 듀얼모니터링감시제어시스템 제작구입 설치(2차) 14 11" xfId="9708" xr:uid="{6E897DF7-BD7B-4445-9E65-6E3908D6C3AD}"/>
    <cellStyle name="C￥AØ_°­´c (2)_광명견적대비1010_아미산전망대 듀얼모니터링감시제어시스템 제작구입 설치(2차) 14 12" xfId="9709" xr:uid="{AAD7AEA5-919E-4433-A2A2-5194677BEA5D}"/>
    <cellStyle name="Ç¥ÁØ_°­´ç (2)_광명견적대비1010_아미산전망대 듀얼모니터링감시제어시스템 제작구입 설치(2차) 14 12" xfId="9710" xr:uid="{1A955C66-49DE-426D-91A4-78C5D6018D6C}"/>
    <cellStyle name="C￥AØ_°­´c (2)_광명견적대비1010_아미산전망대 듀얼모니터링감시제어시스템 제작구입 설치(2차) 14 13" xfId="9711" xr:uid="{3046FD6F-0C29-403E-AB24-68E4FE4456E0}"/>
    <cellStyle name="Ç¥ÁØ_°­´ç (2)_광명견적대비1010_아미산전망대 듀얼모니터링감시제어시스템 제작구입 설치(2차) 14 13" xfId="9712" xr:uid="{5167ABDD-DDA4-431E-8EC0-467A983D3B8E}"/>
    <cellStyle name="C￥AØ_°­´c (2)_광명견적대비1010_아미산전망대 듀얼모니터링감시제어시스템 제작구입 설치(2차) 14 14" xfId="9713" xr:uid="{EBEB7D29-D486-4992-8D9F-DF930C679E57}"/>
    <cellStyle name="Ç¥ÁØ_°­´ç (2)_광명견적대비1010_아미산전망대 듀얼모니터링감시제어시스템 제작구입 설치(2차) 14 14" xfId="9714" xr:uid="{B0AFCED6-ABDC-4C90-BEBC-B7CCA3E96E68}"/>
    <cellStyle name="C￥AØ_°­´c (2)_광명견적대비1010_아미산전망대 듀얼모니터링감시제어시스템 제작구입 설치(2차) 14 15" xfId="9715" xr:uid="{B6E7BDF9-85F4-4137-A8B9-37127D063C86}"/>
    <cellStyle name="Ç¥ÁØ_°­´ç (2)_광명견적대비1010_아미산전망대 듀얼모니터링감시제어시스템 제작구입 설치(2차) 14 15" xfId="9716" xr:uid="{F92D420C-3CEC-4188-BC53-B3925EAA6043}"/>
    <cellStyle name="C￥AØ_°­´c (2)_광명견적대비1010_아미산전망대 듀얼모니터링감시제어시스템 제작구입 설치(2차) 14 16" xfId="9717" xr:uid="{CF584D0B-F2E8-47B0-A779-8A8B617CBABF}"/>
    <cellStyle name="Ç¥ÁØ_°­´ç (2)_광명견적대비1010_아미산전망대 듀얼모니터링감시제어시스템 제작구입 설치(2차) 14 16" xfId="9718" xr:uid="{B1B1FCB6-C4B8-4EB3-AFA0-C1832FD4382C}"/>
    <cellStyle name="C￥AØ_°­´c (2)_광명견적대비1010_아미산전망대 듀얼모니터링감시제어시스템 제작구입 설치(2차) 14 17" xfId="9719" xr:uid="{BC319ED0-DBA5-479D-9686-EFEB91806B22}"/>
    <cellStyle name="Ç¥ÁØ_°­´ç (2)_광명견적대비1010_아미산전망대 듀얼모니터링감시제어시스템 제작구입 설치(2차) 14 17" xfId="9720" xr:uid="{17A659A6-1DDA-41DB-98C1-588DB09007D2}"/>
    <cellStyle name="C￥AØ_°­´c (2)_광명견적대비1010_아미산전망대 듀얼모니터링감시제어시스템 제작구입 설치(2차) 14 18" xfId="9721" xr:uid="{89E7A0AC-5288-4BEA-98D5-F944FD8E9661}"/>
    <cellStyle name="Ç¥ÁØ_°­´ç (2)_광명견적대비1010_아미산전망대 듀얼모니터링감시제어시스템 제작구입 설치(2차) 14 18" xfId="9722" xr:uid="{6AE774BC-5984-45EF-9394-B37DB16C2B89}"/>
    <cellStyle name="C￥AØ_°­´c (2)_광명견적대비1010_아미산전망대 듀얼모니터링감시제어시스템 제작구입 설치(2차) 14 19" xfId="9723" xr:uid="{9B972F2C-F82E-44FE-98DC-E58799BE6B71}"/>
    <cellStyle name="Ç¥ÁØ_°­´ç (2)_광명견적대비1010_아미산전망대 듀얼모니터링감시제어시스템 제작구입 설치(2차) 14 19" xfId="9724" xr:uid="{ABA20E2F-B504-4D8D-9527-AE815D63AA12}"/>
    <cellStyle name="C￥AØ_°­´c (2)_광명견적대비1010_아미산전망대 듀얼모니터링감시제어시스템 제작구입 설치(2차) 14 2" xfId="9725" xr:uid="{50F2DDB9-4B9E-4CE1-A856-A7EF1B7EC736}"/>
    <cellStyle name="Ç¥ÁØ_°­´ç (2)_광명견적대비1010_아미산전망대 듀얼모니터링감시제어시스템 제작구입 설치(2차) 14 2" xfId="9726" xr:uid="{281EA8C2-FB50-4EDE-B051-3187EC85DB22}"/>
    <cellStyle name="C￥AØ_°­´c (2)_광명견적대비1010_아미산전망대 듀얼모니터링감시제어시스템 제작구입 설치(2차) 14 3" xfId="9727" xr:uid="{93D35508-B3BB-4F22-A816-04C82080D437}"/>
    <cellStyle name="Ç¥ÁØ_°­´ç (2)_광명견적대비1010_아미산전망대 듀얼모니터링감시제어시스템 제작구입 설치(2차) 14 3" xfId="9728" xr:uid="{F53D608D-049E-4989-A1EB-6F3DE9E90B5A}"/>
    <cellStyle name="C￥AØ_°­´c (2)_광명견적대비1010_아미산전망대 듀얼모니터링감시제어시스템 제작구입 설치(2차) 14 4" xfId="9729" xr:uid="{A0479627-91A4-493B-B5BF-544879211654}"/>
    <cellStyle name="Ç¥ÁØ_°­´ç (2)_광명견적대비1010_아미산전망대 듀얼모니터링감시제어시스템 제작구입 설치(2차) 14 4" xfId="9730" xr:uid="{341E1F68-EEA9-40BD-A7D6-DD52A5FEAC96}"/>
    <cellStyle name="C￥AØ_°­´c (2)_광명견적대비1010_아미산전망대 듀얼모니터링감시제어시스템 제작구입 설치(2차) 14 5" xfId="9731" xr:uid="{023F1A1A-48A8-4768-BCBA-467B6600EDD7}"/>
    <cellStyle name="Ç¥ÁØ_°­´ç (2)_광명견적대비1010_아미산전망대 듀얼모니터링감시제어시스템 제작구입 설치(2차) 14 5" xfId="9732" xr:uid="{09F1C0E7-99A1-4286-BF44-D83F5D3BC264}"/>
    <cellStyle name="C￥AØ_°­´c (2)_광명견적대비1010_아미산전망대 듀얼모니터링감시제어시스템 제작구입 설치(2차) 14 6" xfId="9733" xr:uid="{571F6EC9-DE7A-4F59-9811-347C143BEA58}"/>
    <cellStyle name="Ç¥ÁØ_°­´ç (2)_광명견적대비1010_아미산전망대 듀얼모니터링감시제어시스템 제작구입 설치(2차) 14 6" xfId="9734" xr:uid="{8E1F706C-7C27-496C-962F-2AF94C156BB0}"/>
    <cellStyle name="C￥AØ_°­´c (2)_광명견적대비1010_아미산전망대 듀얼모니터링감시제어시스템 제작구입 설치(2차) 14 7" xfId="9735" xr:uid="{EEEE7F32-8DC3-4681-A410-C050C1F9F73C}"/>
    <cellStyle name="Ç¥ÁØ_°­´ç (2)_광명견적대비1010_아미산전망대 듀얼모니터링감시제어시스템 제작구입 설치(2차) 14 7" xfId="9736" xr:uid="{B6CE137A-C438-4863-9135-6A6DD1633CB3}"/>
    <cellStyle name="C￥AØ_°­´c (2)_광명견적대비1010_아미산전망대 듀얼모니터링감시제어시스템 제작구입 설치(2차) 14 8" xfId="9737" xr:uid="{D9FF576F-6C56-4E7B-98CE-F8C1514EA225}"/>
    <cellStyle name="Ç¥ÁØ_°­´ç (2)_광명견적대비1010_아미산전망대 듀얼모니터링감시제어시스템 제작구입 설치(2차) 14 8" xfId="9738" xr:uid="{1F28FC9F-0DCB-4107-BD6F-29FB0D418373}"/>
    <cellStyle name="C￥AØ_°­´c (2)_광명견적대비1010_아미산전망대 듀얼모니터링감시제어시스템 제작구입 설치(2차) 14 9" xfId="9739" xr:uid="{F750DB31-8F6C-4DE1-A5DC-F3FFE490E6E9}"/>
    <cellStyle name="Ç¥ÁØ_°­´ç (2)_광명견적대비1010_아미산전망대 듀얼모니터링감시제어시스템 제작구입 설치(2차) 14 9" xfId="9740" xr:uid="{795E3CA6-B61F-4B74-87C8-3B6A5BDCBE6F}"/>
    <cellStyle name="C￥AØ_°­´c (2)_광명견적대비1010_아미산전망대 듀얼모니터링감시제어시스템 제작구입 설치(2차) 15" xfId="9741" xr:uid="{AFC4FF7A-365D-4633-A979-09137605AC6B}"/>
    <cellStyle name="Ç¥ÁØ_°­´ç (2)_광명견적대비1010_아미산전망대 듀얼모니터링감시제어시스템 제작구입 설치(2차) 15" xfId="9742" xr:uid="{AF8908ED-ADEC-4E91-B40C-CF079432FA4F}"/>
    <cellStyle name="C￥AØ_°­´c (2)_광명견적대비1010_아미산전망대 듀얼모니터링감시제어시스템 제작구입 설치(2차) 15 10" xfId="9743" xr:uid="{7D1D75CA-10F8-45AD-803C-02ACCE3C6488}"/>
    <cellStyle name="Ç¥ÁØ_°­´ç (2)_광명견적대비1010_아미산전망대 듀얼모니터링감시제어시스템 제작구입 설치(2차) 15 10" xfId="9744" xr:uid="{C3A7BD79-27EA-40D1-8996-4392ABD87E1B}"/>
    <cellStyle name="C￥AØ_°­´c (2)_광명견적대비1010_아미산전망대 듀얼모니터링감시제어시스템 제작구입 설치(2차) 15 11" xfId="9745" xr:uid="{1B381364-09AD-4885-B8A9-098352AAD7A0}"/>
    <cellStyle name="Ç¥ÁØ_°­´ç (2)_광명견적대비1010_아미산전망대 듀얼모니터링감시제어시스템 제작구입 설치(2차) 15 11" xfId="9746" xr:uid="{6CF2250E-2143-4ED0-9201-6345DACFEB6F}"/>
    <cellStyle name="C￥AØ_°­´c (2)_광명견적대비1010_아미산전망대 듀얼모니터링감시제어시스템 제작구입 설치(2차) 15 12" xfId="9747" xr:uid="{7C8010E1-260F-4313-9336-88AA44938D45}"/>
    <cellStyle name="Ç¥ÁØ_°­´ç (2)_광명견적대비1010_아미산전망대 듀얼모니터링감시제어시스템 제작구입 설치(2차) 15 12" xfId="9748" xr:uid="{28060A64-E8FB-4D39-9159-CA8681A8B439}"/>
    <cellStyle name="C￥AØ_°­´c (2)_광명견적대비1010_아미산전망대 듀얼모니터링감시제어시스템 제작구입 설치(2차) 15 13" xfId="9749" xr:uid="{59F7D81F-5675-4D3D-9643-53E4246AFBD7}"/>
    <cellStyle name="Ç¥ÁØ_°­´ç (2)_광명견적대비1010_아미산전망대 듀얼모니터링감시제어시스템 제작구입 설치(2차) 15 13" xfId="9750" xr:uid="{035083A5-1A17-4A89-8DAD-FCDB4696DEB6}"/>
    <cellStyle name="C￥AØ_°­´c (2)_광명견적대비1010_아미산전망대 듀얼모니터링감시제어시스템 제작구입 설치(2차) 15 14" xfId="9751" xr:uid="{E0149F1C-7088-468E-9627-B6D35C58A1CE}"/>
    <cellStyle name="Ç¥ÁØ_°­´ç (2)_광명견적대비1010_아미산전망대 듀얼모니터링감시제어시스템 제작구입 설치(2차) 15 14" xfId="9752" xr:uid="{65144C09-7799-4832-BA06-D6F4B2406AC1}"/>
    <cellStyle name="C￥AØ_°­´c (2)_광명견적대비1010_아미산전망대 듀얼모니터링감시제어시스템 제작구입 설치(2차) 15 15" xfId="9753" xr:uid="{87F75F7D-4CF6-41C9-A1B3-32C9430A39F8}"/>
    <cellStyle name="Ç¥ÁØ_°­´ç (2)_광명견적대비1010_아미산전망대 듀얼모니터링감시제어시스템 제작구입 설치(2차) 15 15" xfId="9754" xr:uid="{E4CE812E-14CE-4249-940E-B766F33323A6}"/>
    <cellStyle name="C￥AØ_°­´c (2)_광명견적대비1010_아미산전망대 듀얼모니터링감시제어시스템 제작구입 설치(2차) 15 16" xfId="9755" xr:uid="{2565FA38-592D-4B76-8BBC-7A3FF820F9DF}"/>
    <cellStyle name="Ç¥ÁØ_°­´ç (2)_광명견적대비1010_아미산전망대 듀얼모니터링감시제어시스템 제작구입 설치(2차) 15 16" xfId="9756" xr:uid="{4DF8D113-8BA5-4E80-A60C-326AA101F4DA}"/>
    <cellStyle name="C￥AØ_°­´c (2)_광명견적대비1010_아미산전망대 듀얼모니터링감시제어시스템 제작구입 설치(2차) 15 17" xfId="9757" xr:uid="{50F15CB5-7032-41F8-B453-3FA42D232AD5}"/>
    <cellStyle name="Ç¥ÁØ_°­´ç (2)_광명견적대비1010_아미산전망대 듀얼모니터링감시제어시스템 제작구입 설치(2차) 15 17" xfId="9758" xr:uid="{E2386F91-865F-46E8-8158-C077869715D0}"/>
    <cellStyle name="C￥AØ_°­´c (2)_광명견적대비1010_아미산전망대 듀얼모니터링감시제어시스템 제작구입 설치(2차) 15 18" xfId="9759" xr:uid="{1C1ED93B-2259-45F1-B81D-CC172BE36E83}"/>
    <cellStyle name="Ç¥ÁØ_°­´ç (2)_광명견적대비1010_아미산전망대 듀얼모니터링감시제어시스템 제작구입 설치(2차) 15 18" xfId="9760" xr:uid="{DC1BCD4D-51FD-4EBC-B9F1-9596D4D59376}"/>
    <cellStyle name="C￥AØ_°­´c (2)_광명견적대비1010_아미산전망대 듀얼모니터링감시제어시스템 제작구입 설치(2차) 15 19" xfId="9761" xr:uid="{0D7E032D-3CA3-4E90-9C92-3FC1E1B7FEBE}"/>
    <cellStyle name="Ç¥ÁØ_°­´ç (2)_광명견적대비1010_아미산전망대 듀얼모니터링감시제어시스템 제작구입 설치(2차) 15 19" xfId="9762" xr:uid="{4160CD95-80A9-49A1-8AD2-53E2FD4009B2}"/>
    <cellStyle name="C￥AØ_°­´c (2)_광명견적대비1010_아미산전망대 듀얼모니터링감시제어시스템 제작구입 설치(2차) 15 2" xfId="9763" xr:uid="{5FC63A8B-7E8C-4743-A10D-D64AA232F720}"/>
    <cellStyle name="Ç¥ÁØ_°­´ç (2)_광명견적대비1010_아미산전망대 듀얼모니터링감시제어시스템 제작구입 설치(2차) 15 2" xfId="9764" xr:uid="{7766BDF5-9C19-458A-8E0D-66930AE0F88C}"/>
    <cellStyle name="C￥AØ_°­´c (2)_광명견적대비1010_아미산전망대 듀얼모니터링감시제어시스템 제작구입 설치(2차) 15 3" xfId="9765" xr:uid="{FAC5422F-1D1D-4809-8C4F-BFC0833ED330}"/>
    <cellStyle name="Ç¥ÁØ_°­´ç (2)_광명견적대비1010_아미산전망대 듀얼모니터링감시제어시스템 제작구입 설치(2차) 15 3" xfId="9766" xr:uid="{5A0C301D-13EF-4AA6-B466-1C81BCE723AA}"/>
    <cellStyle name="C￥AØ_°­´c (2)_광명견적대비1010_아미산전망대 듀얼모니터링감시제어시스템 제작구입 설치(2차) 15 4" xfId="9767" xr:uid="{C952F109-7182-4913-AE2F-5CF0BAF5799C}"/>
    <cellStyle name="Ç¥ÁØ_°­´ç (2)_광명견적대비1010_아미산전망대 듀얼모니터링감시제어시스템 제작구입 설치(2차) 15 4" xfId="9768" xr:uid="{DF87B797-A056-4B8B-A4D8-B77BC7AC68EE}"/>
    <cellStyle name="C￥AØ_°­´c (2)_광명견적대비1010_아미산전망대 듀얼모니터링감시제어시스템 제작구입 설치(2차) 15 5" xfId="9769" xr:uid="{5CC98BA1-711E-4A8B-BEE0-34AB6076A884}"/>
    <cellStyle name="Ç¥ÁØ_°­´ç (2)_광명견적대비1010_아미산전망대 듀얼모니터링감시제어시스템 제작구입 설치(2차) 15 5" xfId="9770" xr:uid="{62543688-5383-4771-9A50-61A83FEF8C1D}"/>
    <cellStyle name="C￥AØ_°­´c (2)_광명견적대비1010_아미산전망대 듀얼모니터링감시제어시스템 제작구입 설치(2차) 15 6" xfId="9771" xr:uid="{961226D4-2970-4C61-B30F-3D434B5F008F}"/>
    <cellStyle name="Ç¥ÁØ_°­´ç (2)_광명견적대비1010_아미산전망대 듀얼모니터링감시제어시스템 제작구입 설치(2차) 15 6" xfId="9772" xr:uid="{ECCE8765-DC31-4B20-B75E-5097B3C3B008}"/>
    <cellStyle name="C￥AØ_°­´c (2)_광명견적대비1010_아미산전망대 듀얼모니터링감시제어시스템 제작구입 설치(2차) 15 7" xfId="9773" xr:uid="{2115B2B5-909C-4EFE-ADB1-E1F5D2518C05}"/>
    <cellStyle name="Ç¥ÁØ_°­´ç (2)_광명견적대비1010_아미산전망대 듀얼모니터링감시제어시스템 제작구입 설치(2차) 15 7" xfId="9774" xr:uid="{F8FB9E31-4AF7-499D-B386-2E6BBFF89DB0}"/>
    <cellStyle name="C￥AØ_°­´c (2)_광명견적대비1010_아미산전망대 듀얼모니터링감시제어시스템 제작구입 설치(2차) 15 8" xfId="9775" xr:uid="{38D2586C-0638-45FA-A079-274DF206A6CF}"/>
    <cellStyle name="Ç¥ÁØ_°­´ç (2)_광명견적대비1010_아미산전망대 듀얼모니터링감시제어시스템 제작구입 설치(2차) 15 8" xfId="9776" xr:uid="{0244EC1A-5F64-411B-8DB9-7FD9F50E7265}"/>
    <cellStyle name="C￥AØ_°­´c (2)_광명견적대비1010_아미산전망대 듀얼모니터링감시제어시스템 제작구입 설치(2차) 15 9" xfId="9777" xr:uid="{4338E03C-168A-4E3B-87DF-F8D85141A019}"/>
    <cellStyle name="Ç¥ÁØ_°­´ç (2)_광명견적대비1010_아미산전망대 듀얼모니터링감시제어시스템 제작구입 설치(2차) 15 9" xfId="9778" xr:uid="{F875517A-B1A3-4C5B-89DC-4F277A48AEE4}"/>
    <cellStyle name="C￥AØ_°­´c (2)_광명견적대비1010_아미산전망대 듀얼모니터링감시제어시스템 제작구입 설치(2차) 16" xfId="9779" xr:uid="{259A733B-DEE7-4D7B-8418-F26F743F6D91}"/>
    <cellStyle name="Ç¥ÁØ_°­´ç (2)_광명견적대비1010_아미산전망대 듀얼모니터링감시제어시스템 제작구입 설치(2차) 16" xfId="9780" xr:uid="{9E2050D1-B222-434F-AA67-19CE7EF760CC}"/>
    <cellStyle name="C￥AØ_°­´c (2)_광명견적대비1010_아미산전망대 듀얼모니터링감시제어시스템 제작구입 설치(2차) 16 10" xfId="9781" xr:uid="{AF3CE56E-5C92-4F4F-9D10-3F89D5513B78}"/>
    <cellStyle name="Ç¥ÁØ_°­´ç (2)_광명견적대비1010_아미산전망대 듀얼모니터링감시제어시스템 제작구입 설치(2차) 16 10" xfId="9782" xr:uid="{3E033430-5455-41FC-9BC9-73E009491C64}"/>
    <cellStyle name="C￥AØ_°­´c (2)_광명견적대비1010_아미산전망대 듀얼모니터링감시제어시스템 제작구입 설치(2차) 16 11" xfId="9783" xr:uid="{FF678EE4-40D2-4753-98A1-D3ED3564E34E}"/>
    <cellStyle name="Ç¥ÁØ_°­´ç (2)_광명견적대비1010_아미산전망대 듀얼모니터링감시제어시스템 제작구입 설치(2차) 16 11" xfId="9784" xr:uid="{D638749B-CE40-4106-B2A6-668BE3E0E4C1}"/>
    <cellStyle name="C￥AØ_°­´c (2)_광명견적대비1010_아미산전망대 듀얼모니터링감시제어시스템 제작구입 설치(2차) 16 12" xfId="9785" xr:uid="{C7F3786E-A555-4213-8303-C28313EFDEDB}"/>
    <cellStyle name="Ç¥ÁØ_°­´ç (2)_광명견적대비1010_아미산전망대 듀얼모니터링감시제어시스템 제작구입 설치(2차) 16 12" xfId="9786" xr:uid="{10E79E1F-8E2D-4EB5-9FFA-CEBD893F2F58}"/>
    <cellStyle name="C￥AØ_°­´c (2)_광명견적대비1010_아미산전망대 듀얼모니터링감시제어시스템 제작구입 설치(2차) 16 13" xfId="9787" xr:uid="{DA865432-A024-44F8-8603-F3CF1AF087FA}"/>
    <cellStyle name="Ç¥ÁØ_°­´ç (2)_광명견적대비1010_아미산전망대 듀얼모니터링감시제어시스템 제작구입 설치(2차) 16 13" xfId="9788" xr:uid="{2C4FCFB6-E126-4B07-91B6-E5DEE94864BA}"/>
    <cellStyle name="C￥AØ_°­´c (2)_광명견적대비1010_아미산전망대 듀얼모니터링감시제어시스템 제작구입 설치(2차) 16 14" xfId="9789" xr:uid="{3ECAAA7A-4DC8-4304-A754-749C133AF039}"/>
    <cellStyle name="Ç¥ÁØ_°­´ç (2)_광명견적대비1010_아미산전망대 듀얼모니터링감시제어시스템 제작구입 설치(2차) 16 14" xfId="9790" xr:uid="{E742C18A-7D09-4F5D-A579-50842725D2D0}"/>
    <cellStyle name="C￥AØ_°­´c (2)_광명견적대비1010_아미산전망대 듀얼모니터링감시제어시스템 제작구입 설치(2차) 16 15" xfId="9791" xr:uid="{01002099-DA9E-47D9-B357-0658EBC363ED}"/>
    <cellStyle name="Ç¥ÁØ_°­´ç (2)_광명견적대비1010_아미산전망대 듀얼모니터링감시제어시스템 제작구입 설치(2차) 16 15" xfId="9792" xr:uid="{5E76789E-9D35-48C1-831F-B73B2BC25471}"/>
    <cellStyle name="C￥AØ_°­´c (2)_광명견적대비1010_아미산전망대 듀얼모니터링감시제어시스템 제작구입 설치(2차) 16 16" xfId="9793" xr:uid="{97316FFD-2F46-439C-BA10-0CDF29CE328B}"/>
    <cellStyle name="Ç¥ÁØ_°­´ç (2)_광명견적대비1010_아미산전망대 듀얼모니터링감시제어시스템 제작구입 설치(2차) 16 16" xfId="9794" xr:uid="{D547BBE4-8C2E-4882-ADEE-06E8681DE96C}"/>
    <cellStyle name="C￥AØ_°­´c (2)_광명견적대비1010_아미산전망대 듀얼모니터링감시제어시스템 제작구입 설치(2차) 16 17" xfId="9795" xr:uid="{8E15031D-E35D-490E-97FA-77F524F38C07}"/>
    <cellStyle name="Ç¥ÁØ_°­´ç (2)_광명견적대비1010_아미산전망대 듀얼모니터링감시제어시스템 제작구입 설치(2차) 16 17" xfId="9796" xr:uid="{E9AD0CED-E823-49DC-8F19-4B0DCA2B6555}"/>
    <cellStyle name="C￥AØ_°­´c (2)_광명견적대비1010_아미산전망대 듀얼모니터링감시제어시스템 제작구입 설치(2차) 16 18" xfId="9797" xr:uid="{8B891D20-CDD1-4960-AE68-D7990F65DC89}"/>
    <cellStyle name="Ç¥ÁØ_°­´ç (2)_광명견적대비1010_아미산전망대 듀얼모니터링감시제어시스템 제작구입 설치(2차) 16 18" xfId="9798" xr:uid="{0B44DA7B-D806-4674-98F7-DF036E70A2BD}"/>
    <cellStyle name="C￥AØ_°­´c (2)_광명견적대비1010_아미산전망대 듀얼모니터링감시제어시스템 제작구입 설치(2차) 16 19" xfId="9799" xr:uid="{D75A8BF3-BEFD-4F7F-8249-0110B21C1BAB}"/>
    <cellStyle name="Ç¥ÁØ_°­´ç (2)_광명견적대비1010_아미산전망대 듀얼모니터링감시제어시스템 제작구입 설치(2차) 16 19" xfId="9800" xr:uid="{7907D24D-01B4-4B0F-BF42-1A603C542BF8}"/>
    <cellStyle name="C￥AØ_°­´c (2)_광명견적대비1010_아미산전망대 듀얼모니터링감시제어시스템 제작구입 설치(2차) 16 2" xfId="9801" xr:uid="{08CCDA9A-AAF3-40BC-BF2C-A399A0A5C4AF}"/>
    <cellStyle name="Ç¥ÁØ_°­´ç (2)_광명견적대비1010_아미산전망대 듀얼모니터링감시제어시스템 제작구입 설치(2차) 16 2" xfId="9802" xr:uid="{13F7EC96-1984-46EF-AAD3-3DCA44E1D162}"/>
    <cellStyle name="C￥AØ_°­´c (2)_광명견적대비1010_아미산전망대 듀얼모니터링감시제어시스템 제작구입 설치(2차) 16 3" xfId="9803" xr:uid="{2AD710BB-0AD1-4CF4-AE1D-CBE2BE798EAC}"/>
    <cellStyle name="Ç¥ÁØ_°­´ç (2)_광명견적대비1010_아미산전망대 듀얼모니터링감시제어시스템 제작구입 설치(2차) 16 3" xfId="9804" xr:uid="{43416069-5AFB-40F6-8A66-7D380DF231C1}"/>
    <cellStyle name="C￥AØ_°­´c (2)_광명견적대비1010_아미산전망대 듀얼모니터링감시제어시스템 제작구입 설치(2차) 16 4" xfId="9805" xr:uid="{C64496A6-159E-4ACE-8AD3-300997DC0EB9}"/>
    <cellStyle name="Ç¥ÁØ_°­´ç (2)_광명견적대비1010_아미산전망대 듀얼모니터링감시제어시스템 제작구입 설치(2차) 16 4" xfId="9806" xr:uid="{C3E5A5A4-35F6-4CE8-821B-79D2BFBAA166}"/>
    <cellStyle name="C￥AØ_°­´c (2)_광명견적대비1010_아미산전망대 듀얼모니터링감시제어시스템 제작구입 설치(2차) 16 5" xfId="9807" xr:uid="{36B8D586-E505-44C9-9A4F-59431D06998E}"/>
    <cellStyle name="Ç¥ÁØ_°­´ç (2)_광명견적대비1010_아미산전망대 듀얼모니터링감시제어시스템 제작구입 설치(2차) 16 5" xfId="9808" xr:uid="{AC9B4A78-8CE1-42C9-A0CE-5CB55B650314}"/>
    <cellStyle name="C￥AØ_°­´c (2)_광명견적대비1010_아미산전망대 듀얼모니터링감시제어시스템 제작구입 설치(2차) 16 6" xfId="9809" xr:uid="{603CA372-5CAE-4280-AAE9-7022A74E0A3D}"/>
    <cellStyle name="Ç¥ÁØ_°­´ç (2)_광명견적대비1010_아미산전망대 듀얼모니터링감시제어시스템 제작구입 설치(2차) 16 6" xfId="9810" xr:uid="{5D5D8BAA-ADE1-4D26-AD18-5ABE07C2C478}"/>
    <cellStyle name="C￥AØ_°­´c (2)_광명견적대비1010_아미산전망대 듀얼모니터링감시제어시스템 제작구입 설치(2차) 16 7" xfId="9811" xr:uid="{ACB3B2E9-42FC-4084-9DA1-1CCB81142038}"/>
    <cellStyle name="Ç¥ÁØ_°­´ç (2)_광명견적대비1010_아미산전망대 듀얼모니터링감시제어시스템 제작구입 설치(2차) 16 7" xfId="9812" xr:uid="{0FC68DB1-A04A-4561-9CF5-B2769691F695}"/>
    <cellStyle name="C￥AØ_°­´c (2)_광명견적대비1010_아미산전망대 듀얼모니터링감시제어시스템 제작구입 설치(2차) 16 8" xfId="9813" xr:uid="{A3CD7977-EDDF-4731-BFFB-F7E5D83C56A9}"/>
    <cellStyle name="Ç¥ÁØ_°­´ç (2)_광명견적대비1010_아미산전망대 듀얼모니터링감시제어시스템 제작구입 설치(2차) 16 8" xfId="9814" xr:uid="{09E4E951-98EF-48D8-B3F7-D715E3C66B93}"/>
    <cellStyle name="C￥AØ_°­´c (2)_광명견적대비1010_아미산전망대 듀얼모니터링감시제어시스템 제작구입 설치(2차) 16 9" xfId="9815" xr:uid="{A00B523C-8F17-418F-9A47-8D9C1CAC2DF5}"/>
    <cellStyle name="Ç¥ÁØ_°­´ç (2)_광명견적대비1010_아미산전망대 듀얼모니터링감시제어시스템 제작구입 설치(2차) 16 9" xfId="9816" xr:uid="{A3A32E34-DF6E-496E-84B0-9ED43D397AD2}"/>
    <cellStyle name="C￥AØ_°­´c (2)_광명견적대비1010_아미산전망대 듀얼모니터링감시제어시스템 제작구입 설치(2차) 17" xfId="9817" xr:uid="{A1FAF10D-56DE-4F09-B309-F309ACD9D44D}"/>
    <cellStyle name="Ç¥ÁØ_°­´ç (2)_광명견적대비1010_아미산전망대 듀얼모니터링감시제어시스템 제작구입 설치(2차) 17" xfId="9818" xr:uid="{52803193-468B-4C01-88AD-2310E06D9DEE}"/>
    <cellStyle name="C￥AØ_°­´c (2)_광명견적대비1010_아미산전망대 듀얼모니터링감시제어시스템 제작구입 설치(2차) 17 10" xfId="9819" xr:uid="{4C3DB6D6-2140-42E6-9FDA-59A774BD711D}"/>
    <cellStyle name="Ç¥ÁØ_°­´ç (2)_광명견적대비1010_아미산전망대 듀얼모니터링감시제어시스템 제작구입 설치(2차) 17 10" xfId="9820" xr:uid="{6C99BF42-7D6A-4D8B-A49E-C35FBD85E1E1}"/>
    <cellStyle name="C￥AØ_°­´c (2)_광명견적대비1010_아미산전망대 듀얼모니터링감시제어시스템 제작구입 설치(2차) 17 11" xfId="9821" xr:uid="{22BCD64E-AEBD-4806-BF1A-FF499994798B}"/>
    <cellStyle name="Ç¥ÁØ_°­´ç (2)_광명견적대비1010_아미산전망대 듀얼모니터링감시제어시스템 제작구입 설치(2차) 17 11" xfId="9822" xr:uid="{E082B56C-6AD2-4640-BC55-D8B0C2ED8C79}"/>
    <cellStyle name="C￥AØ_°­´c (2)_광명견적대비1010_아미산전망대 듀얼모니터링감시제어시스템 제작구입 설치(2차) 17 12" xfId="9823" xr:uid="{1F82D75D-8F5E-4E2D-A4B2-F7391689544B}"/>
    <cellStyle name="Ç¥ÁØ_°­´ç (2)_광명견적대비1010_아미산전망대 듀얼모니터링감시제어시스템 제작구입 설치(2차) 17 12" xfId="9824" xr:uid="{7E02AA6D-334D-4FBE-93FD-E3EF6E7B1A1D}"/>
    <cellStyle name="C￥AØ_°­´c (2)_광명견적대비1010_아미산전망대 듀얼모니터링감시제어시스템 제작구입 설치(2차) 17 13" xfId="9825" xr:uid="{EAF3BB68-5E95-4A5B-BFB6-00707242371C}"/>
    <cellStyle name="Ç¥ÁØ_°­´ç (2)_광명견적대비1010_아미산전망대 듀얼모니터링감시제어시스템 제작구입 설치(2차) 17 13" xfId="9826" xr:uid="{09A239B5-1249-49E5-9BB1-794D452A5049}"/>
    <cellStyle name="C￥AØ_°­´c (2)_광명견적대비1010_아미산전망대 듀얼모니터링감시제어시스템 제작구입 설치(2차) 17 14" xfId="9827" xr:uid="{B2760D3D-5F19-4707-8188-FC8548971BE7}"/>
    <cellStyle name="Ç¥ÁØ_°­´ç (2)_광명견적대비1010_아미산전망대 듀얼모니터링감시제어시스템 제작구입 설치(2차) 17 14" xfId="9828" xr:uid="{43B7BE6C-5D88-40A8-9125-C652C3953FCC}"/>
    <cellStyle name="C￥AØ_°­´c (2)_광명견적대비1010_아미산전망대 듀얼모니터링감시제어시스템 제작구입 설치(2차) 17 15" xfId="9829" xr:uid="{312C876D-B219-49A5-84A4-941009185FFD}"/>
    <cellStyle name="Ç¥ÁØ_°­´ç (2)_광명견적대비1010_아미산전망대 듀얼모니터링감시제어시스템 제작구입 설치(2차) 17 15" xfId="9830" xr:uid="{F49F4CA5-4D1C-40FC-B5C0-83A0E0B0D378}"/>
    <cellStyle name="C￥AØ_°­´c (2)_광명견적대비1010_아미산전망대 듀얼모니터링감시제어시스템 제작구입 설치(2차) 17 16" xfId="9831" xr:uid="{9B8E3B85-1CF5-48CE-ACDD-CEF91DA06467}"/>
    <cellStyle name="Ç¥ÁØ_°­´ç (2)_광명견적대비1010_아미산전망대 듀얼모니터링감시제어시스템 제작구입 설치(2차) 17 16" xfId="9832" xr:uid="{509DA41B-E057-41D9-9A63-CD7DE2EF0C71}"/>
    <cellStyle name="C￥AØ_°­´c (2)_광명견적대비1010_아미산전망대 듀얼모니터링감시제어시스템 제작구입 설치(2차) 17 17" xfId="9833" xr:uid="{7FF06280-AEB9-4CC8-9818-DE984261497E}"/>
    <cellStyle name="Ç¥ÁØ_°­´ç (2)_광명견적대비1010_아미산전망대 듀얼모니터링감시제어시스템 제작구입 설치(2차) 17 17" xfId="9834" xr:uid="{BAC30493-87CE-4881-8212-5A5DFBDA8F31}"/>
    <cellStyle name="C￥AØ_°­´c (2)_광명견적대비1010_아미산전망대 듀얼모니터링감시제어시스템 제작구입 설치(2차) 17 18" xfId="9835" xr:uid="{A173A3CA-CC7F-4DAF-9106-1B732F185EB1}"/>
    <cellStyle name="Ç¥ÁØ_°­´ç (2)_광명견적대비1010_아미산전망대 듀얼모니터링감시제어시스템 제작구입 설치(2차) 17 18" xfId="9836" xr:uid="{D447A1E8-37A4-44AA-953C-F31F31A0FACC}"/>
    <cellStyle name="C￥AØ_°­´c (2)_광명견적대비1010_아미산전망대 듀얼모니터링감시제어시스템 제작구입 설치(2차) 17 19" xfId="9837" xr:uid="{0492C486-838D-4AB0-9A6D-300C013A963C}"/>
    <cellStyle name="Ç¥ÁØ_°­´ç (2)_광명견적대비1010_아미산전망대 듀얼모니터링감시제어시스템 제작구입 설치(2차) 17 19" xfId="9838" xr:uid="{A03944CF-56AA-46FE-86F3-F3BACF45C49D}"/>
    <cellStyle name="C￥AØ_°­´c (2)_광명견적대비1010_아미산전망대 듀얼모니터링감시제어시스템 제작구입 설치(2차) 17 2" xfId="9839" xr:uid="{2EF8F4E8-FC4C-44D1-A83F-670E31F35A5B}"/>
    <cellStyle name="Ç¥ÁØ_°­´ç (2)_광명견적대비1010_아미산전망대 듀얼모니터링감시제어시스템 제작구입 설치(2차) 17 2" xfId="9840" xr:uid="{BB80F4F7-5CA7-48E7-AAC5-89C71AB4C95F}"/>
    <cellStyle name="C￥AØ_°­´c (2)_광명견적대비1010_아미산전망대 듀얼모니터링감시제어시스템 제작구입 설치(2차) 17 3" xfId="9841" xr:uid="{58CAE1BC-6001-47BB-B047-040428A0ED13}"/>
    <cellStyle name="Ç¥ÁØ_°­´ç (2)_광명견적대비1010_아미산전망대 듀얼모니터링감시제어시스템 제작구입 설치(2차) 17 3" xfId="9842" xr:uid="{B59B3B4C-2D78-4C55-9BEE-49B56A8BC3A6}"/>
    <cellStyle name="C￥AØ_°­´c (2)_광명견적대비1010_아미산전망대 듀얼모니터링감시제어시스템 제작구입 설치(2차) 17 4" xfId="9843" xr:uid="{2C39C4CD-162C-4451-A7CB-49B0D182379A}"/>
    <cellStyle name="Ç¥ÁØ_°­´ç (2)_광명견적대비1010_아미산전망대 듀얼모니터링감시제어시스템 제작구입 설치(2차) 17 4" xfId="9844" xr:uid="{EB4494CF-F7D1-4733-81E8-59F7EB39C80C}"/>
    <cellStyle name="C￥AØ_°­´c (2)_광명견적대비1010_아미산전망대 듀얼모니터링감시제어시스템 제작구입 설치(2차) 17 5" xfId="9845" xr:uid="{36F3AAE5-F8A7-4C95-A9FF-7D2C22105886}"/>
    <cellStyle name="Ç¥ÁØ_°­´ç (2)_광명견적대비1010_아미산전망대 듀얼모니터링감시제어시스템 제작구입 설치(2차) 17 5" xfId="9846" xr:uid="{FD55BCB1-5B45-46CD-807F-612FE96BAC0A}"/>
    <cellStyle name="C￥AØ_°­´c (2)_광명견적대비1010_아미산전망대 듀얼모니터링감시제어시스템 제작구입 설치(2차) 17 6" xfId="9847" xr:uid="{7BE8A808-56BD-4F4B-A01E-76D8F9DBE495}"/>
    <cellStyle name="Ç¥ÁØ_°­´ç (2)_광명견적대비1010_아미산전망대 듀얼모니터링감시제어시스템 제작구입 설치(2차) 17 6" xfId="9848" xr:uid="{77FD770C-A22F-409A-A2FB-9182F2D1F08C}"/>
    <cellStyle name="C￥AØ_°­´c (2)_광명견적대비1010_아미산전망대 듀얼모니터링감시제어시스템 제작구입 설치(2차) 17 7" xfId="9849" xr:uid="{7949D31F-5940-48AE-9C61-5A0C0C90613C}"/>
    <cellStyle name="Ç¥ÁØ_°­´ç (2)_광명견적대비1010_아미산전망대 듀얼모니터링감시제어시스템 제작구입 설치(2차) 17 7" xfId="9850" xr:uid="{101A0002-15B9-4371-8C57-B76EF9724D9D}"/>
    <cellStyle name="C￥AØ_°­´c (2)_광명견적대비1010_아미산전망대 듀얼모니터링감시제어시스템 제작구입 설치(2차) 17 8" xfId="9851" xr:uid="{2108B63B-C48B-40BD-AEC1-65C48410DAA7}"/>
    <cellStyle name="Ç¥ÁØ_°­´ç (2)_광명견적대비1010_아미산전망대 듀얼모니터링감시제어시스템 제작구입 설치(2차) 17 8" xfId="9852" xr:uid="{3B99182B-15E2-48F2-A7CA-9279FB7088EC}"/>
    <cellStyle name="C￥AØ_°­´c (2)_광명견적대비1010_아미산전망대 듀얼모니터링감시제어시스템 제작구입 설치(2차) 17 9" xfId="9853" xr:uid="{FA90F0EF-D9F9-45C8-9824-AE69D547C878}"/>
    <cellStyle name="Ç¥ÁØ_°­´ç (2)_광명견적대비1010_아미산전망대 듀얼모니터링감시제어시스템 제작구입 설치(2차) 17 9" xfId="9854" xr:uid="{034387EC-0111-4F14-B212-ADAA0DACB7DB}"/>
    <cellStyle name="C￥AØ_°­´c (2)_광명견적대비1010_아미산전망대 듀얼모니터링감시제어시스템 제작구입 설치(2차) 18" xfId="9855" xr:uid="{35D0C124-5D7E-461F-A7E1-CAF7C496A49C}"/>
    <cellStyle name="Ç¥ÁØ_°­´ç (2)_광명견적대비1010_아미산전망대 듀얼모니터링감시제어시스템 제작구입 설치(2차) 18" xfId="9856" xr:uid="{02E1EF41-7A39-44E4-B295-F46702B33826}"/>
    <cellStyle name="C￥AØ_°­´c (2)_광명견적대비1010_아미산전망대 듀얼모니터링감시제어시스템 제작구입 설치(2차) 18 10" xfId="9857" xr:uid="{028A96D0-53B0-4E62-925F-F63B593CB724}"/>
    <cellStyle name="Ç¥ÁØ_°­´ç (2)_광명견적대비1010_아미산전망대 듀얼모니터링감시제어시스템 제작구입 설치(2차) 18 10" xfId="9858" xr:uid="{C22B5131-56F3-4CE0-B8E8-C7FD0AAD7A19}"/>
    <cellStyle name="C￥AØ_°­´c (2)_광명견적대비1010_아미산전망대 듀얼모니터링감시제어시스템 제작구입 설치(2차) 18 11" xfId="9859" xr:uid="{AC5A2287-3B8B-40A5-B3CC-603E63EE2268}"/>
    <cellStyle name="Ç¥ÁØ_°­´ç (2)_광명견적대비1010_아미산전망대 듀얼모니터링감시제어시스템 제작구입 설치(2차) 18 11" xfId="9860" xr:uid="{578CEAEB-0858-458E-9526-354244BD5CD6}"/>
    <cellStyle name="C￥AØ_°­´c (2)_광명견적대비1010_아미산전망대 듀얼모니터링감시제어시스템 제작구입 설치(2차) 18 12" xfId="9861" xr:uid="{C97FB6C9-5E3A-4C0B-AF34-B897744501E2}"/>
    <cellStyle name="Ç¥ÁØ_°­´ç (2)_광명견적대비1010_아미산전망대 듀얼모니터링감시제어시스템 제작구입 설치(2차) 18 12" xfId="9862" xr:uid="{CDAEA7CA-BB64-4064-BAB7-2FF1C955D01A}"/>
    <cellStyle name="C￥AØ_°­´c (2)_광명견적대비1010_아미산전망대 듀얼모니터링감시제어시스템 제작구입 설치(2차) 18 13" xfId="9863" xr:uid="{7727C393-4E1F-4910-8915-A1482A8C5E7F}"/>
    <cellStyle name="Ç¥ÁØ_°­´ç (2)_광명견적대비1010_아미산전망대 듀얼모니터링감시제어시스템 제작구입 설치(2차) 18 13" xfId="9864" xr:uid="{E0585CEC-5E16-4FC2-8040-B54DEF1FECDC}"/>
    <cellStyle name="C￥AØ_°­´c (2)_광명견적대비1010_아미산전망대 듀얼모니터링감시제어시스템 제작구입 설치(2차) 18 14" xfId="9865" xr:uid="{D0CD9BD8-1BA3-4E4E-B274-F00878872E4D}"/>
    <cellStyle name="Ç¥ÁØ_°­´ç (2)_광명견적대비1010_아미산전망대 듀얼모니터링감시제어시스템 제작구입 설치(2차) 18 14" xfId="9866" xr:uid="{45F60C85-985C-4B2B-875E-B7918CE1FE29}"/>
    <cellStyle name="C￥AØ_°­´c (2)_광명견적대비1010_아미산전망대 듀얼모니터링감시제어시스템 제작구입 설치(2차) 18 15" xfId="9867" xr:uid="{F9268F34-154C-4184-AB6A-1BCA3FEE5633}"/>
    <cellStyle name="Ç¥ÁØ_°­´ç (2)_광명견적대비1010_아미산전망대 듀얼모니터링감시제어시스템 제작구입 설치(2차) 18 15" xfId="9868" xr:uid="{8358E3D6-FA72-4216-BC45-3C566DB33C77}"/>
    <cellStyle name="C￥AØ_°­´c (2)_광명견적대비1010_아미산전망대 듀얼모니터링감시제어시스템 제작구입 설치(2차) 18 16" xfId="9869" xr:uid="{6A40B737-402C-4538-864E-2569E6413B40}"/>
    <cellStyle name="Ç¥ÁØ_°­´ç (2)_광명견적대비1010_아미산전망대 듀얼모니터링감시제어시스템 제작구입 설치(2차) 18 16" xfId="9870" xr:uid="{259FBC27-EF3A-4385-8F25-77580D50DE13}"/>
    <cellStyle name="C￥AØ_°­´c (2)_광명견적대비1010_아미산전망대 듀얼모니터링감시제어시스템 제작구입 설치(2차) 18 17" xfId="9871" xr:uid="{47AC0275-0E7E-46C9-806E-74FB8EF49F6B}"/>
    <cellStyle name="Ç¥ÁØ_°­´ç (2)_광명견적대비1010_아미산전망대 듀얼모니터링감시제어시스템 제작구입 설치(2차) 18 17" xfId="9872" xr:uid="{0F2B44DB-AD93-44A5-A329-1AB58DA0D733}"/>
    <cellStyle name="C￥AØ_°­´c (2)_광명견적대비1010_아미산전망대 듀얼모니터링감시제어시스템 제작구입 설치(2차) 18 18" xfId="9873" xr:uid="{D04B7D30-0D3F-4ECF-B7EF-20678A8FED3B}"/>
    <cellStyle name="Ç¥ÁØ_°­´ç (2)_광명견적대비1010_아미산전망대 듀얼모니터링감시제어시스템 제작구입 설치(2차) 18 18" xfId="9874" xr:uid="{19B6F242-B9B3-491A-A63A-ACED745A8725}"/>
    <cellStyle name="C￥AØ_°­´c (2)_광명견적대비1010_아미산전망대 듀얼모니터링감시제어시스템 제작구입 설치(2차) 18 19" xfId="9875" xr:uid="{D482AE0C-EACB-4DEC-BD8E-46281599154F}"/>
    <cellStyle name="Ç¥ÁØ_°­´ç (2)_광명견적대비1010_아미산전망대 듀얼모니터링감시제어시스템 제작구입 설치(2차) 18 19" xfId="9876" xr:uid="{D39453A4-53BD-4306-A61A-BE0D94DEFABC}"/>
    <cellStyle name="C￥AØ_°­´c (2)_광명견적대비1010_아미산전망대 듀얼모니터링감시제어시스템 제작구입 설치(2차) 18 2" xfId="9877" xr:uid="{3A340595-8FEE-4BCD-AF2F-FEE5A165C301}"/>
    <cellStyle name="Ç¥ÁØ_°­´ç (2)_광명견적대비1010_아미산전망대 듀얼모니터링감시제어시스템 제작구입 설치(2차) 18 2" xfId="9878" xr:uid="{3CE1400D-35E3-4B60-932E-9CB05B97845B}"/>
    <cellStyle name="C￥AØ_°­´c (2)_광명견적대비1010_아미산전망대 듀얼모니터링감시제어시스템 제작구입 설치(2차) 18 3" xfId="9879" xr:uid="{C478B6B3-1118-46C5-9691-1705E1CB904A}"/>
    <cellStyle name="Ç¥ÁØ_°­´ç (2)_광명견적대비1010_아미산전망대 듀얼모니터링감시제어시스템 제작구입 설치(2차) 18 3" xfId="9880" xr:uid="{DB281D25-27F7-42A3-92E2-1895ED0F0B48}"/>
    <cellStyle name="C￥AØ_°­´c (2)_광명견적대비1010_아미산전망대 듀얼모니터링감시제어시스템 제작구입 설치(2차) 18 4" xfId="9881" xr:uid="{8F49A8E6-CA08-45E7-B6F0-B07C2A3D39C8}"/>
    <cellStyle name="Ç¥ÁØ_°­´ç (2)_광명견적대비1010_아미산전망대 듀얼모니터링감시제어시스템 제작구입 설치(2차) 18 4" xfId="9882" xr:uid="{5C64D53C-9CCC-4AA4-B05C-C11378FB44C9}"/>
    <cellStyle name="C￥AØ_°­´c (2)_광명견적대비1010_아미산전망대 듀얼모니터링감시제어시스템 제작구입 설치(2차) 18 5" xfId="9883" xr:uid="{EDC028C0-12BF-4A8E-B212-A4BB6D41294A}"/>
    <cellStyle name="Ç¥ÁØ_°­´ç (2)_광명견적대비1010_아미산전망대 듀얼모니터링감시제어시스템 제작구입 설치(2차) 18 5" xfId="9884" xr:uid="{59BD734E-CDFD-4A9E-AB94-57E1702078DF}"/>
    <cellStyle name="C￥AØ_°­´c (2)_광명견적대비1010_아미산전망대 듀얼모니터링감시제어시스템 제작구입 설치(2차) 18 6" xfId="9885" xr:uid="{D8BC1888-520B-44EB-AE20-88FE9BE027E3}"/>
    <cellStyle name="Ç¥ÁØ_°­´ç (2)_광명견적대비1010_아미산전망대 듀얼모니터링감시제어시스템 제작구입 설치(2차) 18 6" xfId="9886" xr:uid="{2555B4F5-7D3A-413A-A63A-99770FD252C6}"/>
    <cellStyle name="C￥AØ_°­´c (2)_광명견적대비1010_아미산전망대 듀얼모니터링감시제어시스템 제작구입 설치(2차) 18 7" xfId="9887" xr:uid="{B2855DD3-55A3-46D2-BC03-4D774235E940}"/>
    <cellStyle name="Ç¥ÁØ_°­´ç (2)_광명견적대비1010_아미산전망대 듀얼모니터링감시제어시스템 제작구입 설치(2차) 18 7" xfId="9888" xr:uid="{AB11D055-49F0-44CB-AF25-1059E4657DED}"/>
    <cellStyle name="C￥AØ_°­´c (2)_광명견적대비1010_아미산전망대 듀얼모니터링감시제어시스템 제작구입 설치(2차) 18 8" xfId="9889" xr:uid="{6AED7FED-0CF6-440D-B59A-51B843F4A70F}"/>
    <cellStyle name="Ç¥ÁØ_°­´ç (2)_광명견적대비1010_아미산전망대 듀얼모니터링감시제어시스템 제작구입 설치(2차) 18 8" xfId="9890" xr:uid="{C3F66506-4DC5-425B-819D-B7405BDAB557}"/>
    <cellStyle name="C￥AØ_°­´c (2)_광명견적대비1010_아미산전망대 듀얼모니터링감시제어시스템 제작구입 설치(2차) 18 9" xfId="9891" xr:uid="{2351A5F6-8133-4BEF-B982-2149A8981669}"/>
    <cellStyle name="Ç¥ÁØ_°­´ç (2)_광명견적대비1010_아미산전망대 듀얼모니터링감시제어시스템 제작구입 설치(2차) 18 9" xfId="9892" xr:uid="{F935D946-1A77-47DE-BF74-4B0D1893F216}"/>
    <cellStyle name="C￥AØ_°­´c (2)_광명견적대비1010_아미산전망대 듀얼모니터링감시제어시스템 제작구입 설치(2차) 19" xfId="9893" xr:uid="{B61682D5-F7EC-4A3C-8948-E6B065397C46}"/>
    <cellStyle name="Ç¥ÁØ_°­´ç (2)_광명견적대비1010_아미산전망대 듀얼모니터링감시제어시스템 제작구입 설치(2차) 19" xfId="9894" xr:uid="{1CF9B8EE-6386-42F5-84DF-00756D79ABDC}"/>
    <cellStyle name="C￥AØ_°­´c (2)_광명견적대비1010_아미산전망대 듀얼모니터링감시제어시스템 제작구입 설치(2차) 19 10" xfId="9895" xr:uid="{AFE3F037-C1C1-4E4E-B8D3-352FB35957CC}"/>
    <cellStyle name="Ç¥ÁØ_°­´ç (2)_광명견적대비1010_아미산전망대 듀얼모니터링감시제어시스템 제작구입 설치(2차) 19 10" xfId="9896" xr:uid="{AC840F62-5709-432A-9463-0337818FDAE5}"/>
    <cellStyle name="C￥AØ_°­´c (2)_광명견적대비1010_아미산전망대 듀얼모니터링감시제어시스템 제작구입 설치(2차) 19 11" xfId="9897" xr:uid="{09D0102C-910F-465D-94EA-8C588F129B68}"/>
    <cellStyle name="Ç¥ÁØ_°­´ç (2)_광명견적대비1010_아미산전망대 듀얼모니터링감시제어시스템 제작구입 설치(2차) 19 11" xfId="9898" xr:uid="{CE9A259D-FC32-42DA-9DCF-B306FCA61382}"/>
    <cellStyle name="C￥AØ_°­´c (2)_광명견적대비1010_아미산전망대 듀얼모니터링감시제어시스템 제작구입 설치(2차) 19 12" xfId="9899" xr:uid="{33733839-D515-4B08-B1F4-B5F2F01FC732}"/>
    <cellStyle name="Ç¥ÁØ_°­´ç (2)_광명견적대비1010_아미산전망대 듀얼모니터링감시제어시스템 제작구입 설치(2차) 19 12" xfId="9900" xr:uid="{615F03E7-7836-4910-8FDC-BCF7DC15FE4A}"/>
    <cellStyle name="C￥AØ_°­´c (2)_광명견적대비1010_아미산전망대 듀얼모니터링감시제어시스템 제작구입 설치(2차) 19 13" xfId="9901" xr:uid="{7BC4F5DF-950C-4D17-856C-CBB5FDBD7DBC}"/>
    <cellStyle name="Ç¥ÁØ_°­´ç (2)_광명견적대비1010_아미산전망대 듀얼모니터링감시제어시스템 제작구입 설치(2차) 19 13" xfId="9902" xr:uid="{4C202268-585F-4657-BDFD-21E33B1C9B85}"/>
    <cellStyle name="C￥AØ_°­´c (2)_광명견적대비1010_아미산전망대 듀얼모니터링감시제어시스템 제작구입 설치(2차) 19 14" xfId="9903" xr:uid="{9BA7CC96-26E0-4AF5-B544-12048241690A}"/>
    <cellStyle name="Ç¥ÁØ_°­´ç (2)_광명견적대비1010_아미산전망대 듀얼모니터링감시제어시스템 제작구입 설치(2차) 19 14" xfId="9904" xr:uid="{8395862B-0113-404E-AB1C-AE04307E88EF}"/>
    <cellStyle name="C￥AØ_°­´c (2)_광명견적대비1010_아미산전망대 듀얼모니터링감시제어시스템 제작구입 설치(2차) 19 15" xfId="9905" xr:uid="{28E82E8A-9DB3-4438-9401-E23F4E2F629C}"/>
    <cellStyle name="Ç¥ÁØ_°­´ç (2)_광명견적대비1010_아미산전망대 듀얼모니터링감시제어시스템 제작구입 설치(2차) 19 15" xfId="9906" xr:uid="{BE33BCC8-83E4-48DD-8C6B-2A5479553A38}"/>
    <cellStyle name="C￥AØ_°­´c (2)_광명견적대비1010_아미산전망대 듀얼모니터링감시제어시스템 제작구입 설치(2차) 19 16" xfId="9907" xr:uid="{8E9301DD-2F34-4F16-9649-C5CC17CB226F}"/>
    <cellStyle name="Ç¥ÁØ_°­´ç (2)_광명견적대비1010_아미산전망대 듀얼모니터링감시제어시스템 제작구입 설치(2차) 19 16" xfId="9908" xr:uid="{78EE4A01-7D6F-49B5-8FD7-6C2361237A6E}"/>
    <cellStyle name="C￥AØ_°­´c (2)_광명견적대비1010_아미산전망대 듀얼모니터링감시제어시스템 제작구입 설치(2차) 19 17" xfId="9909" xr:uid="{2D30A7F9-786D-4C4C-ACCA-14055EAFC1EA}"/>
    <cellStyle name="Ç¥ÁØ_°­´ç (2)_광명견적대비1010_아미산전망대 듀얼모니터링감시제어시스템 제작구입 설치(2차) 19 17" xfId="9910" xr:uid="{AF65A24A-9860-498E-A65A-1DE2240FEC5F}"/>
    <cellStyle name="C￥AØ_°­´c (2)_광명견적대비1010_아미산전망대 듀얼모니터링감시제어시스템 제작구입 설치(2차) 19 18" xfId="9911" xr:uid="{061CAC31-2032-4E94-9FB7-A28456339734}"/>
    <cellStyle name="Ç¥ÁØ_°­´ç (2)_광명견적대비1010_아미산전망대 듀얼모니터링감시제어시스템 제작구입 설치(2차) 19 18" xfId="9912" xr:uid="{5FFEC62A-4361-4674-984E-CE339171FC07}"/>
    <cellStyle name="C￥AØ_°­´c (2)_광명견적대비1010_아미산전망대 듀얼모니터링감시제어시스템 제작구입 설치(2차) 19 19" xfId="9913" xr:uid="{A4E6918E-B2BC-4F2B-B070-EECBEAA6B86B}"/>
    <cellStyle name="Ç¥ÁØ_°­´ç (2)_광명견적대비1010_아미산전망대 듀얼모니터링감시제어시스템 제작구입 설치(2차) 19 19" xfId="9914" xr:uid="{FBAE9647-B8F8-4716-9CD2-469390FE8770}"/>
    <cellStyle name="C￥AØ_°­´c (2)_광명견적대비1010_아미산전망대 듀얼모니터링감시제어시스템 제작구입 설치(2차) 19 2" xfId="9915" xr:uid="{DB079CB7-2721-465C-8697-8A153E21B09D}"/>
    <cellStyle name="Ç¥ÁØ_°­´ç (2)_광명견적대비1010_아미산전망대 듀얼모니터링감시제어시스템 제작구입 설치(2차) 19 2" xfId="9916" xr:uid="{34B2B638-DC44-411E-B1BA-355280455255}"/>
    <cellStyle name="C￥AØ_°­´c (2)_광명견적대비1010_아미산전망대 듀얼모니터링감시제어시스템 제작구입 설치(2차) 19 3" xfId="9917" xr:uid="{7406A1C9-D2FC-4A5B-991C-AA6D40F06758}"/>
    <cellStyle name="Ç¥ÁØ_°­´ç (2)_광명견적대비1010_아미산전망대 듀얼모니터링감시제어시스템 제작구입 설치(2차) 19 3" xfId="9918" xr:uid="{4D6278A2-F072-4095-A6C8-52F2FF30A1E7}"/>
    <cellStyle name="C￥AØ_°­´c (2)_광명견적대비1010_아미산전망대 듀얼모니터링감시제어시스템 제작구입 설치(2차) 19 4" xfId="9919" xr:uid="{803E00DC-6B18-457A-A09A-6F2874A6CEEF}"/>
    <cellStyle name="Ç¥ÁØ_°­´ç (2)_광명견적대비1010_아미산전망대 듀얼모니터링감시제어시스템 제작구입 설치(2차) 19 4" xfId="9920" xr:uid="{17C41F09-08E3-4649-8484-33B058D60C9C}"/>
    <cellStyle name="C￥AØ_°­´c (2)_광명견적대비1010_아미산전망대 듀얼모니터링감시제어시스템 제작구입 설치(2차) 19 5" xfId="9921" xr:uid="{7741AE04-EBA9-4550-8327-CD9560D76399}"/>
    <cellStyle name="Ç¥ÁØ_°­´ç (2)_광명견적대비1010_아미산전망대 듀얼모니터링감시제어시스템 제작구입 설치(2차) 19 5" xfId="9922" xr:uid="{5FE144C6-2887-4AD2-83FA-C6079A5855EA}"/>
    <cellStyle name="C￥AØ_°­´c (2)_광명견적대비1010_아미산전망대 듀얼모니터링감시제어시스템 제작구입 설치(2차) 19 6" xfId="9923" xr:uid="{0C5FBA84-8250-4427-98FD-A9D797EDFAC7}"/>
    <cellStyle name="Ç¥ÁØ_°­´ç (2)_광명견적대비1010_아미산전망대 듀얼모니터링감시제어시스템 제작구입 설치(2차) 19 6" xfId="9924" xr:uid="{D534AC5A-B427-4BBA-A571-965D4B17AF17}"/>
    <cellStyle name="C￥AØ_°­´c (2)_광명견적대비1010_아미산전망대 듀얼모니터링감시제어시스템 제작구입 설치(2차) 19 7" xfId="9925" xr:uid="{512820EB-DFB6-45EE-B803-1E80C38D4AAD}"/>
    <cellStyle name="Ç¥ÁØ_°­´ç (2)_광명견적대비1010_아미산전망대 듀얼모니터링감시제어시스템 제작구입 설치(2차) 19 7" xfId="9926" xr:uid="{6425D4D7-3A4B-4252-898C-0CDCD13D83D4}"/>
    <cellStyle name="C￥AØ_°­´c (2)_광명견적대비1010_아미산전망대 듀얼모니터링감시제어시스템 제작구입 설치(2차) 19 8" xfId="9927" xr:uid="{32A88159-D5F0-45BE-810D-7DF7BA338B97}"/>
    <cellStyle name="Ç¥ÁØ_°­´ç (2)_광명견적대비1010_아미산전망대 듀얼모니터링감시제어시스템 제작구입 설치(2차) 19 8" xfId="9928" xr:uid="{EF28D75C-B039-4819-93B9-2CB758C10611}"/>
    <cellStyle name="C￥AØ_°­´c (2)_광명견적대비1010_아미산전망대 듀얼모니터링감시제어시스템 제작구입 설치(2차) 19 9" xfId="9929" xr:uid="{30AA1B20-A7B7-4F58-9246-C25C22BF3D44}"/>
    <cellStyle name="Ç¥ÁØ_°­´ç (2)_광명견적대비1010_아미산전망대 듀얼모니터링감시제어시스템 제작구입 설치(2차) 19 9" xfId="9930" xr:uid="{1F14E3AD-60E7-4544-8A9E-918FCF566C2F}"/>
    <cellStyle name="C￥AØ_°­´c (2)_광명견적대비1010_아미산전망대 듀얼모니터링감시제어시스템 제작구입 설치(2차) 2" xfId="9931" xr:uid="{C27A3127-F690-47E8-89C5-4D1B065601C0}"/>
    <cellStyle name="Ç¥ÁØ_°­´ç (2)_광명견적대비1010_아미산전망대 듀얼모니터링감시제어시스템 제작구입 설치(2차) 2" xfId="9932" xr:uid="{611E6656-D027-495D-AE16-38FE58957C37}"/>
    <cellStyle name="C￥AØ_°­´c (2)_광명견적대비1010_아미산전망대 듀얼모니터링감시제어시스템 제작구입 설치(2차) 20" xfId="9933" xr:uid="{DF94DDC3-C09E-423B-A71C-3D32E6015B21}"/>
    <cellStyle name="Ç¥ÁØ_°­´ç (2)_광명견적대비1010_아미산전망대 듀얼모니터링감시제어시스템 제작구입 설치(2차) 20" xfId="9934" xr:uid="{686319A3-8A8B-4F88-AA1F-5D683109D1E9}"/>
    <cellStyle name="C￥AØ_°­´c (2)_광명견적대비1010_아미산전망대 듀얼모니터링감시제어시스템 제작구입 설치(2차) 20 10" xfId="9935" xr:uid="{F2193FFE-098F-4456-AB1E-AEC341626CA2}"/>
    <cellStyle name="Ç¥ÁØ_°­´ç (2)_광명견적대비1010_아미산전망대 듀얼모니터링감시제어시스템 제작구입 설치(2차) 20 10" xfId="9936" xr:uid="{08BA8B94-6416-4118-B342-1F576B71FF13}"/>
    <cellStyle name="C￥AØ_°­´c (2)_광명견적대비1010_아미산전망대 듀얼모니터링감시제어시스템 제작구입 설치(2차) 20 11" xfId="9937" xr:uid="{A89229D0-7D9D-48B5-8386-0DCDCFF855B0}"/>
    <cellStyle name="Ç¥ÁØ_°­´ç (2)_광명견적대비1010_아미산전망대 듀얼모니터링감시제어시스템 제작구입 설치(2차) 20 11" xfId="9938" xr:uid="{0DC98671-644E-491E-ACAC-0067F7A24ABA}"/>
    <cellStyle name="C￥AØ_°­´c (2)_광명견적대비1010_아미산전망대 듀얼모니터링감시제어시스템 제작구입 설치(2차) 20 12" xfId="9939" xr:uid="{EEEFE7AA-9E38-4866-AFAA-2DC50E0EB360}"/>
    <cellStyle name="Ç¥ÁØ_°­´ç (2)_광명견적대비1010_아미산전망대 듀얼모니터링감시제어시스템 제작구입 설치(2차) 20 12" xfId="9940" xr:uid="{B2ABAB51-E83E-4BED-A6D0-54B991A9C058}"/>
    <cellStyle name="C￥AØ_°­´c (2)_광명견적대비1010_아미산전망대 듀얼모니터링감시제어시스템 제작구입 설치(2차) 20 13" xfId="9941" xr:uid="{957B4C9F-4A95-47F9-AD5D-AA6E6A128163}"/>
    <cellStyle name="Ç¥ÁØ_°­´ç (2)_광명견적대비1010_아미산전망대 듀얼모니터링감시제어시스템 제작구입 설치(2차) 20 13" xfId="9942" xr:uid="{97A51343-FD02-4715-87FC-C3B0E63BFB05}"/>
    <cellStyle name="C￥AØ_°­´c (2)_광명견적대비1010_아미산전망대 듀얼모니터링감시제어시스템 제작구입 설치(2차) 20 14" xfId="9943" xr:uid="{26BCE64F-F2D8-4E32-B910-244598549BA1}"/>
    <cellStyle name="Ç¥ÁØ_°­´ç (2)_광명견적대비1010_아미산전망대 듀얼모니터링감시제어시스템 제작구입 설치(2차) 20 14" xfId="9944" xr:uid="{58FAC2C9-7242-4E43-95D5-22F7E0DAE1FF}"/>
    <cellStyle name="C￥AØ_°­´c (2)_광명견적대비1010_아미산전망대 듀얼모니터링감시제어시스템 제작구입 설치(2차) 20 15" xfId="9945" xr:uid="{D1F36147-60B6-4F52-91E0-8B9087B9B3F6}"/>
    <cellStyle name="Ç¥ÁØ_°­´ç (2)_광명견적대비1010_아미산전망대 듀얼모니터링감시제어시스템 제작구입 설치(2차) 20 15" xfId="9946" xr:uid="{EEE45AA0-3AA1-498D-91CE-901E629F93B1}"/>
    <cellStyle name="C￥AØ_°­´c (2)_광명견적대비1010_아미산전망대 듀얼모니터링감시제어시스템 제작구입 설치(2차) 20 16" xfId="9947" xr:uid="{AFB86C15-ADAD-4A84-A184-7E1B6AD4AAB7}"/>
    <cellStyle name="Ç¥ÁØ_°­´ç (2)_광명견적대비1010_아미산전망대 듀얼모니터링감시제어시스템 제작구입 설치(2차) 20 16" xfId="9948" xr:uid="{F3888304-276C-403F-BACF-3FFA134F2BFE}"/>
    <cellStyle name="C￥AØ_°­´c (2)_광명견적대비1010_아미산전망대 듀얼모니터링감시제어시스템 제작구입 설치(2차) 20 17" xfId="9949" xr:uid="{618B1A7A-4F00-4AB0-AC0C-6E3FA7153BA1}"/>
    <cellStyle name="Ç¥ÁØ_°­´ç (2)_광명견적대비1010_아미산전망대 듀얼모니터링감시제어시스템 제작구입 설치(2차) 20 17" xfId="9950" xr:uid="{5D87EADE-D534-484D-A6DD-1B9FC0B44964}"/>
    <cellStyle name="C￥AØ_°­´c (2)_광명견적대비1010_아미산전망대 듀얼모니터링감시제어시스템 제작구입 설치(2차) 20 18" xfId="9951" xr:uid="{E0D86461-0FAD-4694-9737-5D2F877A4AF2}"/>
    <cellStyle name="Ç¥ÁØ_°­´ç (2)_광명견적대비1010_아미산전망대 듀얼모니터링감시제어시스템 제작구입 설치(2차) 20 18" xfId="9952" xr:uid="{A340EF5D-DD2E-461E-8ADE-1A7B41F0A4C0}"/>
    <cellStyle name="C￥AØ_°­´c (2)_광명견적대비1010_아미산전망대 듀얼모니터링감시제어시스템 제작구입 설치(2차) 20 19" xfId="9953" xr:uid="{3689C326-A424-46C0-B6CF-461A833043CF}"/>
    <cellStyle name="Ç¥ÁØ_°­´ç (2)_광명견적대비1010_아미산전망대 듀얼모니터링감시제어시스템 제작구입 설치(2차) 20 19" xfId="9954" xr:uid="{5F91B758-B294-4959-8D60-9144B7ABDD91}"/>
    <cellStyle name="C￥AØ_°­´c (2)_광명견적대비1010_아미산전망대 듀얼모니터링감시제어시스템 제작구입 설치(2차) 20 2" xfId="9955" xr:uid="{AE2B04A4-5711-4636-AEE8-37A7EF339C11}"/>
    <cellStyle name="Ç¥ÁØ_°­´ç (2)_광명견적대비1010_아미산전망대 듀얼모니터링감시제어시스템 제작구입 설치(2차) 20 2" xfId="9956" xr:uid="{3B05D73C-7878-483B-B7FE-3934FA27FD02}"/>
    <cellStyle name="C￥AØ_°­´c (2)_광명견적대비1010_아미산전망대 듀얼모니터링감시제어시스템 제작구입 설치(2차) 20 3" xfId="9957" xr:uid="{FE200DEA-E2D9-40A7-92A5-F4B21406C30A}"/>
    <cellStyle name="Ç¥ÁØ_°­´ç (2)_광명견적대비1010_아미산전망대 듀얼모니터링감시제어시스템 제작구입 설치(2차) 20 3" xfId="9958" xr:uid="{0EA4E60D-1F2F-4713-9206-79947DD0E5D1}"/>
    <cellStyle name="C￥AØ_°­´c (2)_광명견적대비1010_아미산전망대 듀얼모니터링감시제어시스템 제작구입 설치(2차) 20 4" xfId="9959" xr:uid="{F3E6822B-85BD-4041-8148-1B2D727A1BC4}"/>
    <cellStyle name="Ç¥ÁØ_°­´ç (2)_광명견적대비1010_아미산전망대 듀얼모니터링감시제어시스템 제작구입 설치(2차) 20 4" xfId="9960" xr:uid="{5F592F93-A083-4BF2-ADC9-FAA327E3610F}"/>
    <cellStyle name="C￥AØ_°­´c (2)_광명견적대비1010_아미산전망대 듀얼모니터링감시제어시스템 제작구입 설치(2차) 20 5" xfId="9961" xr:uid="{18581C55-3DFB-4B40-BFB9-C8BF066C70E9}"/>
    <cellStyle name="Ç¥ÁØ_°­´ç (2)_광명견적대비1010_아미산전망대 듀얼모니터링감시제어시스템 제작구입 설치(2차) 20 5" xfId="9962" xr:uid="{456D1A42-6F92-4D36-A0A8-BDAE4577C270}"/>
    <cellStyle name="C￥AØ_°­´c (2)_광명견적대비1010_아미산전망대 듀얼모니터링감시제어시스템 제작구입 설치(2차) 20 6" xfId="9963" xr:uid="{EAB56FBE-CD72-403E-843F-FA02EA4D26B7}"/>
    <cellStyle name="Ç¥ÁØ_°­´ç (2)_광명견적대비1010_아미산전망대 듀얼모니터링감시제어시스템 제작구입 설치(2차) 20 6" xfId="9964" xr:uid="{2A65D2B3-C7DC-4997-B5B6-FEE9DD4C5956}"/>
    <cellStyle name="C￥AØ_°­´c (2)_광명견적대비1010_아미산전망대 듀얼모니터링감시제어시스템 제작구입 설치(2차) 20 7" xfId="9965" xr:uid="{DB428769-B7E2-4064-A6BD-6942D2D44370}"/>
    <cellStyle name="Ç¥ÁØ_°­´ç (2)_광명견적대비1010_아미산전망대 듀얼모니터링감시제어시스템 제작구입 설치(2차) 20 7" xfId="9966" xr:uid="{893EF1F0-29A8-4081-86E9-94CEDD8A2F82}"/>
    <cellStyle name="C￥AØ_°­´c (2)_광명견적대비1010_아미산전망대 듀얼모니터링감시제어시스템 제작구입 설치(2차) 20 8" xfId="9967" xr:uid="{7D09739D-0A18-4333-9B46-C8D58B1F32AC}"/>
    <cellStyle name="Ç¥ÁØ_°­´ç (2)_광명견적대비1010_아미산전망대 듀얼모니터링감시제어시스템 제작구입 설치(2차) 20 8" xfId="9968" xr:uid="{FAAD5DA3-D69F-4B32-AE29-41F1E2371E2D}"/>
    <cellStyle name="C￥AØ_°­´c (2)_광명견적대비1010_아미산전망대 듀얼모니터링감시제어시스템 제작구입 설치(2차) 20 9" xfId="9969" xr:uid="{496EB259-21CF-4DD0-8959-C1CD5C6991E4}"/>
    <cellStyle name="Ç¥ÁØ_°­´ç (2)_광명견적대비1010_아미산전망대 듀얼모니터링감시제어시스템 제작구입 설치(2차) 20 9" xfId="9970" xr:uid="{C58D8777-6A4B-4AC9-B6AE-AD9801CFCA9F}"/>
    <cellStyle name="C￥AØ_°­´c (2)_광명견적대비1010_아미산전망대 듀얼모니터링감시제어시스템 제작구입 설치(2차) 21" xfId="9971" xr:uid="{BDA42984-88C3-4E3A-9D34-827A97EBE5EA}"/>
    <cellStyle name="Ç¥ÁØ_°­´ç (2)_광명견적대비1010_아미산전망대 듀얼모니터링감시제어시스템 제작구입 설치(2차) 21" xfId="9972" xr:uid="{60DECCA2-043C-4B17-A061-D067F410740D}"/>
    <cellStyle name="C￥AØ_°­´c (2)_광명견적대비1010_아미산전망대 듀얼모니터링감시제어시스템 제작구입 설치(2차) 21 10" xfId="9973" xr:uid="{BC04F771-E07D-4E84-A68B-3D3445C09462}"/>
    <cellStyle name="Ç¥ÁØ_°­´ç (2)_광명견적대비1010_아미산전망대 듀얼모니터링감시제어시스템 제작구입 설치(2차) 21 10" xfId="9974" xr:uid="{9594B92F-6E84-4C8D-AFF6-867AD3AA5F77}"/>
    <cellStyle name="C￥AØ_°­´c (2)_광명견적대비1010_아미산전망대 듀얼모니터링감시제어시스템 제작구입 설치(2차) 21 11" xfId="9975" xr:uid="{96BD9511-8307-4301-BBAD-9B2C1A7341F9}"/>
    <cellStyle name="Ç¥ÁØ_°­´ç (2)_광명견적대비1010_아미산전망대 듀얼모니터링감시제어시스템 제작구입 설치(2차) 21 11" xfId="9976" xr:uid="{AE4289AD-EF80-4520-8E5D-C05F154E6E1C}"/>
    <cellStyle name="C￥AØ_°­´c (2)_광명견적대비1010_아미산전망대 듀얼모니터링감시제어시스템 제작구입 설치(2차) 21 12" xfId="9977" xr:uid="{F034B1C7-FF40-4D6E-87A4-3B3659B4AD23}"/>
    <cellStyle name="Ç¥ÁØ_°­´ç (2)_광명견적대비1010_아미산전망대 듀얼모니터링감시제어시스템 제작구입 설치(2차) 21 12" xfId="9978" xr:uid="{2155760A-F17E-4062-9502-570E85D0C39E}"/>
    <cellStyle name="C￥AØ_°­´c (2)_광명견적대비1010_아미산전망대 듀얼모니터링감시제어시스템 제작구입 설치(2차) 21 13" xfId="9979" xr:uid="{94E4EC2A-1FD1-445F-BC54-28A0CE87BCFC}"/>
    <cellStyle name="Ç¥ÁØ_°­´ç (2)_광명견적대비1010_아미산전망대 듀얼모니터링감시제어시스템 제작구입 설치(2차) 21 13" xfId="9980" xr:uid="{FC5A2379-EE27-4EB2-8CF2-0C84E9859676}"/>
    <cellStyle name="C￥AØ_°­´c (2)_광명견적대비1010_아미산전망대 듀얼모니터링감시제어시스템 제작구입 설치(2차) 21 14" xfId="9981" xr:uid="{C0DF1E98-FCE9-4551-96D4-8A74335264A3}"/>
    <cellStyle name="Ç¥ÁØ_°­´ç (2)_광명견적대비1010_아미산전망대 듀얼모니터링감시제어시스템 제작구입 설치(2차) 21 14" xfId="9982" xr:uid="{9FAA3ADB-B387-4A17-8C03-F46473CF4980}"/>
    <cellStyle name="C￥AØ_°­´c (2)_광명견적대비1010_아미산전망대 듀얼모니터링감시제어시스템 제작구입 설치(2차) 21 15" xfId="9983" xr:uid="{FA0F58E4-FC19-4945-B0E6-92612B6C2935}"/>
    <cellStyle name="Ç¥ÁØ_°­´ç (2)_광명견적대비1010_아미산전망대 듀얼모니터링감시제어시스템 제작구입 설치(2차) 21 15" xfId="9984" xr:uid="{C535358A-65AF-4E44-9D04-E3A7C290E29D}"/>
    <cellStyle name="C￥AØ_°­´c (2)_광명견적대비1010_아미산전망대 듀얼모니터링감시제어시스템 제작구입 설치(2차) 21 16" xfId="9985" xr:uid="{697DDAE5-0E8E-4FC1-A387-59849556F9B1}"/>
    <cellStyle name="Ç¥ÁØ_°­´ç (2)_광명견적대비1010_아미산전망대 듀얼모니터링감시제어시스템 제작구입 설치(2차) 21 16" xfId="9986" xr:uid="{81B1D27B-CB14-4A9B-87E2-4C7BE354F2A0}"/>
    <cellStyle name="C￥AØ_°­´c (2)_광명견적대비1010_아미산전망대 듀얼모니터링감시제어시스템 제작구입 설치(2차) 21 17" xfId="9987" xr:uid="{BFA7E106-6416-47B0-8509-CD05E1282E00}"/>
    <cellStyle name="Ç¥ÁØ_°­´ç (2)_광명견적대비1010_아미산전망대 듀얼모니터링감시제어시스템 제작구입 설치(2차) 21 17" xfId="9988" xr:uid="{ED8EDEA4-9D9A-440F-9F25-73C265DF1C92}"/>
    <cellStyle name="C￥AØ_°­´c (2)_광명견적대비1010_아미산전망대 듀얼모니터링감시제어시스템 제작구입 설치(2차) 21 18" xfId="9989" xr:uid="{A12205D3-D14F-4C4F-A15B-B365257CC7EF}"/>
    <cellStyle name="Ç¥ÁØ_°­´ç (2)_광명견적대비1010_아미산전망대 듀얼모니터링감시제어시스템 제작구입 설치(2차) 21 18" xfId="9990" xr:uid="{1896F02F-C662-4CEF-981A-CE1EFBA5485A}"/>
    <cellStyle name="C￥AØ_°­´c (2)_광명견적대비1010_아미산전망대 듀얼모니터링감시제어시스템 제작구입 설치(2차) 21 19" xfId="9991" xr:uid="{EB69DDAE-EB5D-4143-8CE7-74E304166A27}"/>
    <cellStyle name="Ç¥ÁØ_°­´ç (2)_광명견적대비1010_아미산전망대 듀얼모니터링감시제어시스템 제작구입 설치(2차) 21 19" xfId="9992" xr:uid="{ADB9C608-2E89-4D68-B242-AC02CA04C92D}"/>
    <cellStyle name="C￥AØ_°­´c (2)_광명견적대비1010_아미산전망대 듀얼모니터링감시제어시스템 제작구입 설치(2차) 21 2" xfId="9993" xr:uid="{DD7BAFFA-09C3-4AB8-A3CB-AC7A3C741D41}"/>
    <cellStyle name="Ç¥ÁØ_°­´ç (2)_광명견적대비1010_아미산전망대 듀얼모니터링감시제어시스템 제작구입 설치(2차) 21 2" xfId="9994" xr:uid="{8742903B-E5F1-4747-B77B-1FCA95BCD42E}"/>
    <cellStyle name="C￥AØ_°­´c (2)_광명견적대비1010_아미산전망대 듀얼모니터링감시제어시스템 제작구입 설치(2차) 21 3" xfId="9995" xr:uid="{EC004749-46A3-4732-9856-0BBE8A694E1D}"/>
    <cellStyle name="Ç¥ÁØ_°­´ç (2)_광명견적대비1010_아미산전망대 듀얼모니터링감시제어시스템 제작구입 설치(2차) 21 3" xfId="9996" xr:uid="{ADEF00FC-4A76-4BB4-8367-95FBC5C45A72}"/>
    <cellStyle name="C￥AØ_°­´c (2)_광명견적대비1010_아미산전망대 듀얼모니터링감시제어시스템 제작구입 설치(2차) 21 4" xfId="9997" xr:uid="{E8C473FD-2A25-4D09-A624-8DCD5274F240}"/>
    <cellStyle name="Ç¥ÁØ_°­´ç (2)_광명견적대비1010_아미산전망대 듀얼모니터링감시제어시스템 제작구입 설치(2차) 21 4" xfId="9998" xr:uid="{A447DCA3-A7E8-462E-BB05-C3F4F5EC963F}"/>
    <cellStyle name="C￥AØ_°­´c (2)_광명견적대비1010_아미산전망대 듀얼모니터링감시제어시스템 제작구입 설치(2차) 21 5" xfId="9999" xr:uid="{D62595F6-9F2B-441F-9DA0-9F74DBF826E9}"/>
    <cellStyle name="Ç¥ÁØ_°­´ç (2)_광명견적대비1010_아미산전망대 듀얼모니터링감시제어시스템 제작구입 설치(2차) 21 5" xfId="10000" xr:uid="{FF671099-F74F-41C3-A512-7F00ECE1D362}"/>
    <cellStyle name="C￥AØ_°­´c (2)_광명견적대비1010_아미산전망대 듀얼모니터링감시제어시스템 제작구입 설치(2차) 21 6" xfId="10001" xr:uid="{970BA8DD-7C4C-4F58-99DA-3BBF07474D8B}"/>
    <cellStyle name="Ç¥ÁØ_°­´ç (2)_광명견적대비1010_아미산전망대 듀얼모니터링감시제어시스템 제작구입 설치(2차) 21 6" xfId="10002" xr:uid="{0D5A526F-4551-4F46-AD9E-B431CD070CF7}"/>
    <cellStyle name="C￥AØ_°­´c (2)_광명견적대비1010_아미산전망대 듀얼모니터링감시제어시스템 제작구입 설치(2차) 21 7" xfId="10003" xr:uid="{7A9C650A-35DB-41F0-962A-BD94291136A7}"/>
    <cellStyle name="Ç¥ÁØ_°­´ç (2)_광명견적대비1010_아미산전망대 듀얼모니터링감시제어시스템 제작구입 설치(2차) 21 7" xfId="10004" xr:uid="{B30F5964-B1DB-42F4-B272-EB2C728275C5}"/>
    <cellStyle name="C￥AØ_°­´c (2)_광명견적대비1010_아미산전망대 듀얼모니터링감시제어시스템 제작구입 설치(2차) 21 8" xfId="10005" xr:uid="{36F537F8-310A-47BA-B208-FF5B19AE185E}"/>
    <cellStyle name="Ç¥ÁØ_°­´ç (2)_광명견적대비1010_아미산전망대 듀얼모니터링감시제어시스템 제작구입 설치(2차) 21 8" xfId="10006" xr:uid="{F2128A74-6744-4750-95B6-FF49CDFFB79B}"/>
    <cellStyle name="C￥AØ_°­´c (2)_광명견적대비1010_아미산전망대 듀얼모니터링감시제어시스템 제작구입 설치(2차) 21 9" xfId="10007" xr:uid="{255FC0F9-E41D-4C3C-AE7E-223763227446}"/>
    <cellStyle name="Ç¥ÁØ_°­´ç (2)_광명견적대비1010_아미산전망대 듀얼모니터링감시제어시스템 제작구입 설치(2차) 21 9" xfId="10008" xr:uid="{6F1C682F-BE9E-4EBB-A10B-083A5AE61DF0}"/>
    <cellStyle name="C￥AØ_°­´c (2)_광명견적대비1010_아미산전망대 듀얼모니터링감시제어시스템 제작구입 설치(2차) 22" xfId="10009" xr:uid="{6533696A-B34F-4935-B1E0-D392C5CF4415}"/>
    <cellStyle name="Ç¥ÁØ_°­´ç (2)_광명견적대비1010_아미산전망대 듀얼모니터링감시제어시스템 제작구입 설치(2차) 22" xfId="10010" xr:uid="{A7D4C8BA-B8D6-4989-A6DF-A1D2639CDA64}"/>
    <cellStyle name="C￥AØ_°­´c (2)_광명견적대비1010_아미산전망대 듀얼모니터링감시제어시스템 제작구입 설치(2차) 22 10" xfId="10011" xr:uid="{31E5FDF1-9143-482E-9092-0B59DD0F22AA}"/>
    <cellStyle name="Ç¥ÁØ_°­´ç (2)_광명견적대비1010_아미산전망대 듀얼모니터링감시제어시스템 제작구입 설치(2차) 22 10" xfId="10012" xr:uid="{7136215F-D082-4623-9EBB-BDE4BB847245}"/>
    <cellStyle name="C￥AØ_°­´c (2)_광명견적대비1010_아미산전망대 듀얼모니터링감시제어시스템 제작구입 설치(2차) 22 11" xfId="10013" xr:uid="{FA2F923E-1E29-44DF-A053-99C6303241F9}"/>
    <cellStyle name="Ç¥ÁØ_°­´ç (2)_광명견적대비1010_아미산전망대 듀얼모니터링감시제어시스템 제작구입 설치(2차) 22 11" xfId="10014" xr:uid="{C84C2714-AEE3-41F2-A82F-0F5A548576EB}"/>
    <cellStyle name="C￥AØ_°­´c (2)_광명견적대비1010_아미산전망대 듀얼모니터링감시제어시스템 제작구입 설치(2차) 22 12" xfId="10015" xr:uid="{F79856D8-76AB-4BB5-8BB2-66D704878A90}"/>
    <cellStyle name="Ç¥ÁØ_°­´ç (2)_광명견적대비1010_아미산전망대 듀얼모니터링감시제어시스템 제작구입 설치(2차) 22 12" xfId="10016" xr:uid="{953D6CDD-80BD-455E-AC79-A3461DEF3550}"/>
    <cellStyle name="C￥AØ_°­´c (2)_광명견적대비1010_아미산전망대 듀얼모니터링감시제어시스템 제작구입 설치(2차) 22 13" xfId="10017" xr:uid="{E0F57A13-889B-48D6-9420-D5E43CFA97C2}"/>
    <cellStyle name="Ç¥ÁØ_°­´ç (2)_광명견적대비1010_아미산전망대 듀얼모니터링감시제어시스템 제작구입 설치(2차) 22 13" xfId="10018" xr:uid="{96D04414-676C-4903-B326-18291E1401D0}"/>
    <cellStyle name="C￥AØ_°­´c (2)_광명견적대비1010_아미산전망대 듀얼모니터링감시제어시스템 제작구입 설치(2차) 22 14" xfId="10019" xr:uid="{FBABF970-A3F5-4A61-8E4F-D20C574DB985}"/>
    <cellStyle name="Ç¥ÁØ_°­´ç (2)_광명견적대비1010_아미산전망대 듀얼모니터링감시제어시스템 제작구입 설치(2차) 22 14" xfId="10020" xr:uid="{15A61D1C-3E89-46D1-AA29-86CB3F9A0658}"/>
    <cellStyle name="C￥AØ_°­´c (2)_광명견적대비1010_아미산전망대 듀얼모니터링감시제어시스템 제작구입 설치(2차) 22 15" xfId="10021" xr:uid="{E1B466F9-5E60-404D-B579-378965D4BDE8}"/>
    <cellStyle name="Ç¥ÁØ_°­´ç (2)_광명견적대비1010_아미산전망대 듀얼모니터링감시제어시스템 제작구입 설치(2차) 22 15" xfId="10022" xr:uid="{D87983CE-0DAD-439B-9981-B34BA4C34CC1}"/>
    <cellStyle name="C￥AØ_°­´c (2)_광명견적대비1010_아미산전망대 듀얼모니터링감시제어시스템 제작구입 설치(2차) 22 16" xfId="10023" xr:uid="{369AB6C9-FA6F-4572-8EDA-C52812EB6933}"/>
    <cellStyle name="Ç¥ÁØ_°­´ç (2)_광명견적대비1010_아미산전망대 듀얼모니터링감시제어시스템 제작구입 설치(2차) 22 16" xfId="10024" xr:uid="{94F95195-E7C1-4210-BAF5-E18C17F0616A}"/>
    <cellStyle name="C￥AØ_°­´c (2)_광명견적대비1010_아미산전망대 듀얼모니터링감시제어시스템 제작구입 설치(2차) 22 17" xfId="10025" xr:uid="{BD4FD902-B845-4305-BEC9-CC0BAA0E3EE9}"/>
    <cellStyle name="Ç¥ÁØ_°­´ç (2)_광명견적대비1010_아미산전망대 듀얼모니터링감시제어시스템 제작구입 설치(2차) 22 17" xfId="10026" xr:uid="{C12CFE2E-9FA7-484D-88B4-DC94E2725160}"/>
    <cellStyle name="C￥AØ_°­´c (2)_광명견적대비1010_아미산전망대 듀얼모니터링감시제어시스템 제작구입 설치(2차) 22 18" xfId="10027" xr:uid="{E966FE8C-683A-4DC1-B8FC-BAB3C38A878F}"/>
    <cellStyle name="Ç¥ÁØ_°­´ç (2)_광명견적대비1010_아미산전망대 듀얼모니터링감시제어시스템 제작구입 설치(2차) 22 18" xfId="10028" xr:uid="{FBF8F9F8-A78F-4A9D-AA2E-C349271F6587}"/>
    <cellStyle name="C￥AØ_°­´c (2)_광명견적대비1010_아미산전망대 듀얼모니터링감시제어시스템 제작구입 설치(2차) 22 19" xfId="10029" xr:uid="{C546E164-89A0-4B5B-804F-821751E105B5}"/>
    <cellStyle name="Ç¥ÁØ_°­´ç (2)_광명견적대비1010_아미산전망대 듀얼모니터링감시제어시스템 제작구입 설치(2차) 22 19" xfId="10030" xr:uid="{B10741A2-8F30-443F-B227-C7076059006A}"/>
    <cellStyle name="C￥AØ_°­´c (2)_광명견적대비1010_아미산전망대 듀얼모니터링감시제어시스템 제작구입 설치(2차) 22 2" xfId="10031" xr:uid="{BC467C29-0E37-4347-AEB5-D17D76CBD13B}"/>
    <cellStyle name="Ç¥ÁØ_°­´ç (2)_광명견적대비1010_아미산전망대 듀얼모니터링감시제어시스템 제작구입 설치(2차) 22 2" xfId="10032" xr:uid="{F633FB9C-F360-4019-964A-448506BFBCFE}"/>
    <cellStyle name="C￥AØ_°­´c (2)_광명견적대비1010_아미산전망대 듀얼모니터링감시제어시스템 제작구입 설치(2차) 22 3" xfId="10033" xr:uid="{7C0AC7F7-E872-453A-BC25-A3B2F26240B0}"/>
    <cellStyle name="Ç¥ÁØ_°­´ç (2)_광명견적대비1010_아미산전망대 듀얼모니터링감시제어시스템 제작구입 설치(2차) 22 3" xfId="10034" xr:uid="{B88652A7-70AD-4B10-AD56-F3938E4AD961}"/>
    <cellStyle name="C￥AØ_°­´c (2)_광명견적대비1010_아미산전망대 듀얼모니터링감시제어시스템 제작구입 설치(2차) 22 4" xfId="10035" xr:uid="{5B284E9F-2C08-4B12-92E5-8AC08C0A07BF}"/>
    <cellStyle name="Ç¥ÁØ_°­´ç (2)_광명견적대비1010_아미산전망대 듀얼모니터링감시제어시스템 제작구입 설치(2차) 22 4" xfId="10036" xr:uid="{1355C0FC-6ACE-43FD-AC00-4427D6984044}"/>
    <cellStyle name="C￥AØ_°­´c (2)_광명견적대비1010_아미산전망대 듀얼모니터링감시제어시스템 제작구입 설치(2차) 22 5" xfId="10037" xr:uid="{31660A9A-A387-48C1-AF1B-A135799F1774}"/>
    <cellStyle name="Ç¥ÁØ_°­´ç (2)_광명견적대비1010_아미산전망대 듀얼모니터링감시제어시스템 제작구입 설치(2차) 22 5" xfId="10038" xr:uid="{70E77C70-BE1E-4C88-8BB2-744680850FBB}"/>
    <cellStyle name="C￥AØ_°­´c (2)_광명견적대비1010_아미산전망대 듀얼모니터링감시제어시스템 제작구입 설치(2차) 22 6" xfId="10039" xr:uid="{8D83AE21-C2F9-4949-B180-3595A41134A4}"/>
    <cellStyle name="Ç¥ÁØ_°­´ç (2)_광명견적대비1010_아미산전망대 듀얼모니터링감시제어시스템 제작구입 설치(2차) 22 6" xfId="10040" xr:uid="{B4629684-89CC-4C14-AEC7-FEFBA6F3091B}"/>
    <cellStyle name="C￥AØ_°­´c (2)_광명견적대비1010_아미산전망대 듀얼모니터링감시제어시스템 제작구입 설치(2차) 22 7" xfId="10041" xr:uid="{DF5B0A78-9107-4DCD-8FB7-D51D713A578F}"/>
    <cellStyle name="Ç¥ÁØ_°­´ç (2)_광명견적대비1010_아미산전망대 듀얼모니터링감시제어시스템 제작구입 설치(2차) 22 7" xfId="10042" xr:uid="{0956016B-4299-4628-99A8-A77067712EB9}"/>
    <cellStyle name="C￥AØ_°­´c (2)_광명견적대비1010_아미산전망대 듀얼모니터링감시제어시스템 제작구입 설치(2차) 22 8" xfId="10043" xr:uid="{2B681AD1-EF41-44E1-84CD-DA23BE949DF2}"/>
    <cellStyle name="Ç¥ÁØ_°­´ç (2)_광명견적대비1010_아미산전망대 듀얼모니터링감시제어시스템 제작구입 설치(2차) 22 8" xfId="10044" xr:uid="{79BBD729-F624-4EE4-9A2E-F55BCA491CC8}"/>
    <cellStyle name="C￥AØ_°­´c (2)_광명견적대비1010_아미산전망대 듀얼모니터링감시제어시스템 제작구입 설치(2차) 22 9" xfId="10045" xr:uid="{BC0833B8-A729-41E2-AFD8-FF7DE6709C98}"/>
    <cellStyle name="Ç¥ÁØ_°­´ç (2)_광명견적대비1010_아미산전망대 듀얼모니터링감시제어시스템 제작구입 설치(2차) 22 9" xfId="10046" xr:uid="{7328CA49-3D16-4949-8908-1BF32D1C01D7}"/>
    <cellStyle name="C￥AØ_°­´c (2)_광명견적대비1010_아미산전망대 듀얼모니터링감시제어시스템 제작구입 설치(2차) 23" xfId="10047" xr:uid="{AD038F82-26D9-40F2-91C5-CAC24E92083A}"/>
    <cellStyle name="Ç¥ÁØ_°­´ç (2)_광명견적대비1010_아미산전망대 듀얼모니터링감시제어시스템 제작구입 설치(2차) 23" xfId="10048" xr:uid="{F6D32DEC-E6C3-4083-88E6-CFB52ED04D14}"/>
    <cellStyle name="C￥AØ_°­´c (2)_광명견적대비1010_아미산전망대 듀얼모니터링감시제어시스템 제작구입 설치(2차) 23 10" xfId="10049" xr:uid="{F0AA029E-1D1E-4291-828F-ABE23D960C2A}"/>
    <cellStyle name="Ç¥ÁØ_°­´ç (2)_광명견적대비1010_아미산전망대 듀얼모니터링감시제어시스템 제작구입 설치(2차) 23 10" xfId="10050" xr:uid="{41F67273-BF65-4DC1-8BD5-89972181ED5B}"/>
    <cellStyle name="C￥AØ_°­´c (2)_광명견적대비1010_아미산전망대 듀얼모니터링감시제어시스템 제작구입 설치(2차) 23 11" xfId="10051" xr:uid="{EA34426E-511B-4497-BB90-C550042C34C1}"/>
    <cellStyle name="Ç¥ÁØ_°­´ç (2)_광명견적대비1010_아미산전망대 듀얼모니터링감시제어시스템 제작구입 설치(2차) 23 11" xfId="10052" xr:uid="{8594A8D7-801D-4572-BC48-E81FF4CBE1B3}"/>
    <cellStyle name="C￥AØ_°­´c (2)_광명견적대비1010_아미산전망대 듀얼모니터링감시제어시스템 제작구입 설치(2차) 23 12" xfId="10053" xr:uid="{AC04FFF5-CB72-4731-943D-6881480D4FA5}"/>
    <cellStyle name="Ç¥ÁØ_°­´ç (2)_광명견적대비1010_아미산전망대 듀얼모니터링감시제어시스템 제작구입 설치(2차) 23 12" xfId="10054" xr:uid="{B33F3CA3-CAB6-4C27-9834-F7907C6E6715}"/>
    <cellStyle name="C￥AØ_°­´c (2)_광명견적대비1010_아미산전망대 듀얼모니터링감시제어시스템 제작구입 설치(2차) 23 13" xfId="10055" xr:uid="{DB9960AF-74DB-4591-B3D7-96333B448BAE}"/>
    <cellStyle name="Ç¥ÁØ_°­´ç (2)_광명견적대비1010_아미산전망대 듀얼모니터링감시제어시스템 제작구입 설치(2차) 23 13" xfId="10056" xr:uid="{0353C34B-96E7-453E-AA47-0FCE2F2F84DC}"/>
    <cellStyle name="C￥AØ_°­´c (2)_광명견적대비1010_아미산전망대 듀얼모니터링감시제어시스템 제작구입 설치(2차) 23 14" xfId="10057" xr:uid="{4E0ED2E0-B1C1-4D1F-A497-87D4E4E343F3}"/>
    <cellStyle name="Ç¥ÁØ_°­´ç (2)_광명견적대비1010_아미산전망대 듀얼모니터링감시제어시스템 제작구입 설치(2차) 23 14" xfId="10058" xr:uid="{E12F0DBA-2A95-482F-A4AC-8CA21B1445CF}"/>
    <cellStyle name="C￥AØ_°­´c (2)_광명견적대비1010_아미산전망대 듀얼모니터링감시제어시스템 제작구입 설치(2차) 23 15" xfId="10059" xr:uid="{F394B57E-844D-461C-B98F-2897B700FAEB}"/>
    <cellStyle name="Ç¥ÁØ_°­´ç (2)_광명견적대비1010_아미산전망대 듀얼모니터링감시제어시스템 제작구입 설치(2차) 23 15" xfId="10060" xr:uid="{065F5A47-74E6-44A7-98FE-5387DE1C8E35}"/>
    <cellStyle name="C￥AØ_°­´c (2)_광명견적대비1010_아미산전망대 듀얼모니터링감시제어시스템 제작구입 설치(2차) 23 16" xfId="10061" xr:uid="{E0AD52AC-59C4-45EF-A75E-5925270E042C}"/>
    <cellStyle name="Ç¥ÁØ_°­´ç (2)_광명견적대비1010_아미산전망대 듀얼모니터링감시제어시스템 제작구입 설치(2차) 23 16" xfId="10062" xr:uid="{AD6B81F7-FD35-4E83-8F21-38EE39F3589B}"/>
    <cellStyle name="C￥AØ_°­´c (2)_광명견적대비1010_아미산전망대 듀얼모니터링감시제어시스템 제작구입 설치(2차) 23 17" xfId="10063" xr:uid="{4567296A-835C-4655-9ADC-69731EAA6491}"/>
    <cellStyle name="Ç¥ÁØ_°­´ç (2)_광명견적대비1010_아미산전망대 듀얼모니터링감시제어시스템 제작구입 설치(2차) 23 17" xfId="10064" xr:uid="{3BD2ADCC-995C-42C4-BB57-4B831F975157}"/>
    <cellStyle name="C￥AØ_°­´c (2)_광명견적대비1010_아미산전망대 듀얼모니터링감시제어시스템 제작구입 설치(2차) 23 18" xfId="10065" xr:uid="{E2FAA60F-A914-44FF-9190-D80B7BAAD161}"/>
    <cellStyle name="Ç¥ÁØ_°­´ç (2)_광명견적대비1010_아미산전망대 듀얼모니터링감시제어시스템 제작구입 설치(2차) 23 18" xfId="10066" xr:uid="{34D8C2C8-EC3F-4402-A124-6493B82C43F1}"/>
    <cellStyle name="C￥AØ_°­´c (2)_광명견적대비1010_아미산전망대 듀얼모니터링감시제어시스템 제작구입 설치(2차) 23 19" xfId="10067" xr:uid="{97FCE39F-EA4D-48FB-858B-774D1BBEF895}"/>
    <cellStyle name="Ç¥ÁØ_°­´ç (2)_광명견적대비1010_아미산전망대 듀얼모니터링감시제어시스템 제작구입 설치(2차) 23 19" xfId="10068" xr:uid="{E9454D8F-C7D6-4010-97DD-2A970770A99C}"/>
    <cellStyle name="C￥AØ_°­´c (2)_광명견적대비1010_아미산전망대 듀얼모니터링감시제어시스템 제작구입 설치(2차) 23 2" xfId="10069" xr:uid="{DCFF6795-0ED7-4138-9CEB-88F8D0CEC7A2}"/>
    <cellStyle name="Ç¥ÁØ_°­´ç (2)_광명견적대비1010_아미산전망대 듀얼모니터링감시제어시스템 제작구입 설치(2차) 23 2" xfId="10070" xr:uid="{4997A44E-F028-43BA-A2A2-9595E7E4BB04}"/>
    <cellStyle name="C￥AØ_°­´c (2)_광명견적대비1010_아미산전망대 듀얼모니터링감시제어시스템 제작구입 설치(2차) 23 3" xfId="10071" xr:uid="{4C10EDF2-5CE6-4BF1-BE76-BA4B6977FBC9}"/>
    <cellStyle name="Ç¥ÁØ_°­´ç (2)_광명견적대비1010_아미산전망대 듀얼모니터링감시제어시스템 제작구입 설치(2차) 23 3" xfId="10072" xr:uid="{EF065372-84A5-4087-8EF4-A4DBFFF1E40C}"/>
    <cellStyle name="C￥AØ_°­´c (2)_광명견적대비1010_아미산전망대 듀얼모니터링감시제어시스템 제작구입 설치(2차) 23 4" xfId="10073" xr:uid="{7AFB1AD9-1C55-4526-ABFE-14935C0BDC1A}"/>
    <cellStyle name="Ç¥ÁØ_°­´ç (2)_광명견적대비1010_아미산전망대 듀얼모니터링감시제어시스템 제작구입 설치(2차) 23 4" xfId="10074" xr:uid="{DD404DB8-05D3-44EA-892B-F89C9129C0C6}"/>
    <cellStyle name="C￥AØ_°­´c (2)_광명견적대비1010_아미산전망대 듀얼모니터링감시제어시스템 제작구입 설치(2차) 23 5" xfId="10075" xr:uid="{243D8B7E-323E-4500-B958-123CA2C49C35}"/>
    <cellStyle name="Ç¥ÁØ_°­´ç (2)_광명견적대비1010_아미산전망대 듀얼모니터링감시제어시스템 제작구입 설치(2차) 23 5" xfId="10076" xr:uid="{88685B79-5723-4084-92AC-24C688C8847F}"/>
    <cellStyle name="C￥AØ_°­´c (2)_광명견적대비1010_아미산전망대 듀얼모니터링감시제어시스템 제작구입 설치(2차) 23 6" xfId="10077" xr:uid="{5861D955-489C-49D8-BC58-CA6125BB5EB1}"/>
    <cellStyle name="Ç¥ÁØ_°­´ç (2)_광명견적대비1010_아미산전망대 듀얼모니터링감시제어시스템 제작구입 설치(2차) 23 6" xfId="10078" xr:uid="{4C447D5D-C7D9-4968-8796-2B0C0BB15FAA}"/>
    <cellStyle name="C￥AØ_°­´c (2)_광명견적대비1010_아미산전망대 듀얼모니터링감시제어시스템 제작구입 설치(2차) 23 7" xfId="10079" xr:uid="{D0609DEA-4767-4286-8EED-981093063828}"/>
    <cellStyle name="Ç¥ÁØ_°­´ç (2)_광명견적대비1010_아미산전망대 듀얼모니터링감시제어시스템 제작구입 설치(2차) 23 7" xfId="10080" xr:uid="{306C113F-5A6B-4A25-9BDD-AF06A4412279}"/>
    <cellStyle name="C￥AØ_°­´c (2)_광명견적대비1010_아미산전망대 듀얼모니터링감시제어시스템 제작구입 설치(2차) 23 8" xfId="10081" xr:uid="{E559507B-061C-4E22-A4D6-2496E47359AE}"/>
    <cellStyle name="Ç¥ÁØ_°­´ç (2)_광명견적대비1010_아미산전망대 듀얼모니터링감시제어시스템 제작구입 설치(2차) 23 8" xfId="10082" xr:uid="{5741F7C2-B344-468F-B830-F8BB4816787D}"/>
    <cellStyle name="C￥AØ_°­´c (2)_광명견적대비1010_아미산전망대 듀얼모니터링감시제어시스템 제작구입 설치(2차) 23 9" xfId="10083" xr:uid="{8EC5B3AB-0116-41B1-97B3-F05C5A94DF20}"/>
    <cellStyle name="Ç¥ÁØ_°­´ç (2)_광명견적대비1010_아미산전망대 듀얼모니터링감시제어시스템 제작구입 설치(2차) 23 9" xfId="10084" xr:uid="{F01556EB-9B3B-4017-ABCD-9267B4D8F4CA}"/>
    <cellStyle name="C￥AØ_°­´c (2)_광명견적대비1010_아미산전망대 듀얼모니터링감시제어시스템 제작구입 설치(2차) 24" xfId="10085" xr:uid="{1ECB8B70-0692-475E-AB6C-FD3871564A1F}"/>
    <cellStyle name="Ç¥ÁØ_°­´ç (2)_광명견적대비1010_아미산전망대 듀얼모니터링감시제어시스템 제작구입 설치(2차) 24" xfId="10086" xr:uid="{7BB789E4-4507-45C4-AFC0-DCEF31FBDB6C}"/>
    <cellStyle name="C￥AØ_°­´c (2)_광명견적대비1010_아미산전망대 듀얼모니터링감시제어시스템 제작구입 설치(2차) 24 10" xfId="10087" xr:uid="{3E99C113-6CCB-4D96-B5CD-29BBE8E48338}"/>
    <cellStyle name="Ç¥ÁØ_°­´ç (2)_광명견적대비1010_아미산전망대 듀얼모니터링감시제어시스템 제작구입 설치(2차) 24 10" xfId="10088" xr:uid="{AA2942DE-4B23-484C-AE0A-550C32B721F1}"/>
    <cellStyle name="C￥AØ_°­´c (2)_광명견적대비1010_아미산전망대 듀얼모니터링감시제어시스템 제작구입 설치(2차) 24 11" xfId="10089" xr:uid="{F3606789-09B9-4EE9-A500-7F2B5A109AC8}"/>
    <cellStyle name="Ç¥ÁØ_°­´ç (2)_광명견적대비1010_아미산전망대 듀얼모니터링감시제어시스템 제작구입 설치(2차) 24 11" xfId="10090" xr:uid="{09E9B265-1212-48A6-9DF5-B17BB88D9FC2}"/>
    <cellStyle name="C￥AØ_°­´c (2)_광명견적대비1010_아미산전망대 듀얼모니터링감시제어시스템 제작구입 설치(2차) 24 12" xfId="10091" xr:uid="{08F4548E-C08E-4285-B5A9-B3E6225C2FB9}"/>
    <cellStyle name="Ç¥ÁØ_°­´ç (2)_광명견적대비1010_아미산전망대 듀얼모니터링감시제어시스템 제작구입 설치(2차) 24 12" xfId="10092" xr:uid="{55B65A52-67D9-4F69-8598-9B1DBD89D1CC}"/>
    <cellStyle name="C￥AØ_°­´c (2)_광명견적대비1010_아미산전망대 듀얼모니터링감시제어시스템 제작구입 설치(2차) 24 13" xfId="10093" xr:uid="{8F13486E-EC67-47F3-A3E0-5C302028457B}"/>
    <cellStyle name="Ç¥ÁØ_°­´ç (2)_광명견적대비1010_아미산전망대 듀얼모니터링감시제어시스템 제작구입 설치(2차) 24 13" xfId="10094" xr:uid="{2AB877BF-DF41-438C-9FEA-854F8AD07222}"/>
    <cellStyle name="C￥AØ_°­´c (2)_광명견적대비1010_아미산전망대 듀얼모니터링감시제어시스템 제작구입 설치(2차) 24 14" xfId="10095" xr:uid="{3F691EE4-2BD7-46B5-9435-F8185E672679}"/>
    <cellStyle name="Ç¥ÁØ_°­´ç (2)_광명견적대비1010_아미산전망대 듀얼모니터링감시제어시스템 제작구입 설치(2차) 24 14" xfId="10096" xr:uid="{619BB485-A925-4C57-A42D-E3C77FFFED58}"/>
    <cellStyle name="C￥AØ_°­´c (2)_광명견적대비1010_아미산전망대 듀얼모니터링감시제어시스템 제작구입 설치(2차) 24 15" xfId="10097" xr:uid="{8A282463-8BEF-4886-9E8A-DF1D3BCF3C87}"/>
    <cellStyle name="Ç¥ÁØ_°­´ç (2)_광명견적대비1010_아미산전망대 듀얼모니터링감시제어시스템 제작구입 설치(2차) 24 15" xfId="10098" xr:uid="{96FD3CB4-363E-49C9-A153-47C3DD0B1B11}"/>
    <cellStyle name="C￥AØ_°­´c (2)_광명견적대비1010_아미산전망대 듀얼모니터링감시제어시스템 제작구입 설치(2차) 24 16" xfId="10099" xr:uid="{6E02C3C9-4D06-4B4A-87C3-BE324000DB4E}"/>
    <cellStyle name="Ç¥ÁØ_°­´ç (2)_광명견적대비1010_아미산전망대 듀얼모니터링감시제어시스템 제작구입 설치(2차) 24 16" xfId="10100" xr:uid="{00766E6F-3CB3-453F-8E6A-868EB9275C29}"/>
    <cellStyle name="C￥AØ_°­´c (2)_광명견적대비1010_아미산전망대 듀얼모니터링감시제어시스템 제작구입 설치(2차) 24 17" xfId="10101" xr:uid="{7E101D79-A412-4629-85E8-ECD6462C0399}"/>
    <cellStyle name="Ç¥ÁØ_°­´ç (2)_광명견적대비1010_아미산전망대 듀얼모니터링감시제어시스템 제작구입 설치(2차) 24 17" xfId="10102" xr:uid="{0412D06F-A45E-4153-B751-DB8CEBC5C249}"/>
    <cellStyle name="C￥AØ_°­´c (2)_광명견적대비1010_아미산전망대 듀얼모니터링감시제어시스템 제작구입 설치(2차) 24 18" xfId="10103" xr:uid="{A5CA69F8-9A8A-4969-A76F-B3E50BF3CE73}"/>
    <cellStyle name="Ç¥ÁØ_°­´ç (2)_광명견적대비1010_아미산전망대 듀얼모니터링감시제어시스템 제작구입 설치(2차) 24 18" xfId="10104" xr:uid="{71744F33-832C-48D9-AEC5-C4A51B7F3D16}"/>
    <cellStyle name="C￥AØ_°­´c (2)_광명견적대비1010_아미산전망대 듀얼모니터링감시제어시스템 제작구입 설치(2차) 24 19" xfId="10105" xr:uid="{33E4C4B6-4E62-40D6-B200-D3BC10BDB73A}"/>
    <cellStyle name="Ç¥ÁØ_°­´ç (2)_광명견적대비1010_아미산전망대 듀얼모니터링감시제어시스템 제작구입 설치(2차) 24 19" xfId="10106" xr:uid="{B3B2FFBE-60CF-4779-A2D0-0B17CEF37CDB}"/>
    <cellStyle name="C￥AØ_°­´c (2)_광명견적대비1010_아미산전망대 듀얼모니터링감시제어시스템 제작구입 설치(2차) 24 2" xfId="10107" xr:uid="{C7E6901B-109D-4AAA-ACFD-C406BBD0249E}"/>
    <cellStyle name="Ç¥ÁØ_°­´ç (2)_광명견적대비1010_아미산전망대 듀얼모니터링감시제어시스템 제작구입 설치(2차) 24 2" xfId="10108" xr:uid="{A397D111-185A-40DF-9674-E7D7B6F1D879}"/>
    <cellStyle name="C￥AØ_°­´c (2)_광명견적대비1010_아미산전망대 듀얼모니터링감시제어시스템 제작구입 설치(2차) 24 3" xfId="10109" xr:uid="{FD121988-D32C-4633-A175-722D697F3494}"/>
    <cellStyle name="Ç¥ÁØ_°­´ç (2)_광명견적대비1010_아미산전망대 듀얼모니터링감시제어시스템 제작구입 설치(2차) 24 3" xfId="10110" xr:uid="{74B3101E-8D9D-4F59-A643-3428E87C5FEE}"/>
    <cellStyle name="C￥AØ_°­´c (2)_광명견적대비1010_아미산전망대 듀얼모니터링감시제어시스템 제작구입 설치(2차) 24 4" xfId="10111" xr:uid="{1A505D35-4683-4DAE-89BD-47A7D4C9B1F6}"/>
    <cellStyle name="Ç¥ÁØ_°­´ç (2)_광명견적대비1010_아미산전망대 듀얼모니터링감시제어시스템 제작구입 설치(2차) 24 4" xfId="10112" xr:uid="{C8313AEC-2097-437B-A80A-C20CD0FDDC11}"/>
    <cellStyle name="C￥AØ_°­´c (2)_광명견적대비1010_아미산전망대 듀얼모니터링감시제어시스템 제작구입 설치(2차) 24 5" xfId="10113" xr:uid="{8239605E-4744-4F4E-9083-C845E33D9FE6}"/>
    <cellStyle name="Ç¥ÁØ_°­´ç (2)_광명견적대비1010_아미산전망대 듀얼모니터링감시제어시스템 제작구입 설치(2차) 24 5" xfId="10114" xr:uid="{91478A54-2911-4465-8A01-B86464B8F512}"/>
    <cellStyle name="C￥AØ_°­´c (2)_광명견적대비1010_아미산전망대 듀얼모니터링감시제어시스템 제작구입 설치(2차) 24 6" xfId="10115" xr:uid="{98B8171F-B1B3-49EA-B387-F805EC6586C9}"/>
    <cellStyle name="Ç¥ÁØ_°­´ç (2)_광명견적대비1010_아미산전망대 듀얼모니터링감시제어시스템 제작구입 설치(2차) 24 6" xfId="10116" xr:uid="{EB511FD1-2618-45FA-93CE-E284934C5075}"/>
    <cellStyle name="C￥AØ_°­´c (2)_광명견적대비1010_아미산전망대 듀얼모니터링감시제어시스템 제작구입 설치(2차) 24 7" xfId="10117" xr:uid="{9422AFBA-2CCF-49BD-9D8B-849C5FAB5059}"/>
    <cellStyle name="Ç¥ÁØ_°­´ç (2)_광명견적대비1010_아미산전망대 듀얼모니터링감시제어시스템 제작구입 설치(2차) 24 7" xfId="10118" xr:uid="{AB51A879-C7D5-42C3-8291-CADCA9FAC2CF}"/>
    <cellStyle name="C￥AØ_°­´c (2)_광명견적대비1010_아미산전망대 듀얼모니터링감시제어시스템 제작구입 설치(2차) 24 8" xfId="10119" xr:uid="{1B6C31E7-B2AB-4E82-A832-7C679B4C2406}"/>
    <cellStyle name="Ç¥ÁØ_°­´ç (2)_광명견적대비1010_아미산전망대 듀얼모니터링감시제어시스템 제작구입 설치(2차) 24 8" xfId="10120" xr:uid="{28B36745-4455-4B3C-AC0E-7EF0DBEE3EA1}"/>
    <cellStyle name="C￥AØ_°­´c (2)_광명견적대비1010_아미산전망대 듀얼모니터링감시제어시스템 제작구입 설치(2차) 24 9" xfId="10121" xr:uid="{36802260-A4B6-449F-B0A1-0EC949EE6B46}"/>
    <cellStyle name="Ç¥ÁØ_°­´ç (2)_광명견적대비1010_아미산전망대 듀얼모니터링감시제어시스템 제작구입 설치(2차) 24 9" xfId="10122" xr:uid="{4D8563C8-5AFB-4DD3-AC77-ACCDB67B23A5}"/>
    <cellStyle name="C￥AØ_°­´c (2)_광명견적대비1010_아미산전망대 듀얼모니터링감시제어시스템 제작구입 설치(2차) 25" xfId="10123" xr:uid="{EA50AA86-78E8-4511-A478-E8A9EDAA9D74}"/>
    <cellStyle name="Ç¥ÁØ_°­´ç (2)_광명견적대비1010_아미산전망대 듀얼모니터링감시제어시스템 제작구입 설치(2차) 25" xfId="10124" xr:uid="{65544695-AE22-4E0D-920E-E2B11F3D47A6}"/>
    <cellStyle name="C￥AØ_°­´c (2)_광명견적대비1010_아미산전망대 듀얼모니터링감시제어시스템 제작구입 설치(2차) 26" xfId="10125" xr:uid="{6259DF55-BBAE-4B5D-8192-5C6BE27979E0}"/>
    <cellStyle name="Ç¥ÁØ_°­´ç (2)_광명견적대비1010_아미산전망대 듀얼모니터링감시제어시스템 제작구입 설치(2차) 26" xfId="10126" xr:uid="{2EB6A66F-A71D-4322-90E2-A9F285ACC7BA}"/>
    <cellStyle name="C￥AØ_°­´c (2)_광명견적대비1010_아미산전망대 듀얼모니터링감시제어시스템 제작구입 설치(2차) 27" xfId="10127" xr:uid="{D4AD22CC-7590-4E37-A297-A916CF417B0A}"/>
    <cellStyle name="Ç¥ÁØ_°­´ç (2)_광명견적대비1010_아미산전망대 듀얼모니터링감시제어시스템 제작구입 설치(2차) 27" xfId="10128" xr:uid="{E0E1DA4C-1FF0-4883-BB30-98B224BEFAFC}"/>
    <cellStyle name="C￥AØ_°­´c (2)_광명견적대비1010_아미산전망대 듀얼모니터링감시제어시스템 제작구입 설치(2차) 28" xfId="10129" xr:uid="{3B118333-EE79-401C-8EE0-BFE499366EA3}"/>
    <cellStyle name="Ç¥ÁØ_°­´ç (2)_광명견적대비1010_아미산전망대 듀얼모니터링감시제어시스템 제작구입 설치(2차) 28" xfId="10130" xr:uid="{9F573C53-D848-4BAF-A1FB-6E275053C341}"/>
    <cellStyle name="C￥AØ_°­´c (2)_광명견적대비1010_아미산전망대 듀얼모니터링감시제어시스템 제작구입 설치(2차) 29" xfId="10131" xr:uid="{241A1C43-CF15-430D-A1C8-8A5C94A851AF}"/>
    <cellStyle name="Ç¥ÁØ_°­´ç (2)_광명견적대비1010_아미산전망대 듀얼모니터링감시제어시스템 제작구입 설치(2차) 29" xfId="10132" xr:uid="{EFDC676F-5CA8-401D-BC99-BFDF55CC6175}"/>
    <cellStyle name="C￥AØ_°­´c (2)_광명견적대비1010_아미산전망대 듀얼모니터링감시제어시스템 제작구입 설치(2차) 3" xfId="10133" xr:uid="{45EEE596-63A8-4A0D-84B9-FFA412EC94BE}"/>
    <cellStyle name="Ç¥ÁØ_°­´ç (2)_광명견적대비1010_아미산전망대 듀얼모니터링감시제어시스템 제작구입 설치(2차) 3" xfId="10134" xr:uid="{A10FF379-E7B2-4D4D-93B8-F608AB09247B}"/>
    <cellStyle name="C￥AØ_°­´c (2)_광명견적대비1010_아미산전망대 듀얼모니터링감시제어시스템 제작구입 설치(2차) 30" xfId="10135" xr:uid="{5417A073-3C5F-421F-AD90-EAAF1CA804C9}"/>
    <cellStyle name="Ç¥ÁØ_°­´ç (2)_광명견적대비1010_아미산전망대 듀얼모니터링감시제어시스템 제작구입 설치(2차) 30" xfId="10136" xr:uid="{FD9867F4-387E-43CC-8573-4CF194F4D7D0}"/>
    <cellStyle name="C￥AØ_°­´c (2)_광명견적대비1010_아미산전망대 듀얼모니터링감시제어시스템 제작구입 설치(2차) 31" xfId="10137" xr:uid="{8F2D83E0-8F69-42BB-B759-C8B7FE27CDE2}"/>
    <cellStyle name="Ç¥ÁØ_°­´ç (2)_광명견적대비1010_아미산전망대 듀얼모니터링감시제어시스템 제작구입 설치(2차) 31" xfId="10138" xr:uid="{2F48CDC6-57F1-4F5E-AB8E-5AED652367CC}"/>
    <cellStyle name="C￥AØ_°­´c (2)_광명견적대비1010_아미산전망대 듀얼모니터링감시제어시스템 제작구입 설치(2차) 32" xfId="10139" xr:uid="{FF7DF8F3-B0E9-49D2-9F0C-8E828A254800}"/>
    <cellStyle name="Ç¥ÁØ_°­´ç (2)_광명견적대비1010_아미산전망대 듀얼모니터링감시제어시스템 제작구입 설치(2차) 32" xfId="10140" xr:uid="{AFDB0965-7701-45AF-8935-636E28C0BFEF}"/>
    <cellStyle name="C￥AØ_°­´c (2)_광명견적대비1010_아미산전망대 듀얼모니터링감시제어시스템 제작구입 설치(2차) 33" xfId="10141" xr:uid="{449187AE-5400-4016-8DD2-AF971FAABD8A}"/>
    <cellStyle name="Ç¥ÁØ_°­´ç (2)_광명견적대비1010_아미산전망대 듀얼모니터링감시제어시스템 제작구입 설치(2차) 33" xfId="10142" xr:uid="{383834DB-CCDC-4EAA-A90B-92CC88AA4250}"/>
    <cellStyle name="C￥AØ_°­´c (2)_광명견적대비1010_아미산전망대 듀얼모니터링감시제어시스템 제작구입 설치(2차) 34" xfId="10143" xr:uid="{E52895D9-3A97-4BBE-85CF-848A4C920494}"/>
    <cellStyle name="Ç¥ÁØ_°­´ç (2)_광명견적대비1010_아미산전망대 듀얼모니터링감시제어시스템 제작구입 설치(2차) 34" xfId="10144" xr:uid="{384C044C-C87F-46F3-899D-9965E1AFCEFF}"/>
    <cellStyle name="C￥AØ_°­´c (2)_광명견적대비1010_아미산전망대 듀얼모니터링감시제어시스템 제작구입 설치(2차) 35" xfId="10145" xr:uid="{6321C928-2D49-4F75-AA7A-F3B50345007C}"/>
    <cellStyle name="Ç¥ÁØ_°­´ç (2)_광명견적대비1010_아미산전망대 듀얼모니터링감시제어시스템 제작구입 설치(2차) 35" xfId="10146" xr:uid="{88E3E0C8-14E1-49F8-AA3B-8BBB1BD01DA4}"/>
    <cellStyle name="C￥AØ_°­´c (2)_광명견적대비1010_아미산전망대 듀얼모니터링감시제어시스템 제작구입 설치(2차) 36" xfId="10147" xr:uid="{EB7B4C10-2D6D-4F1B-8DC9-21D1B6550E41}"/>
    <cellStyle name="Ç¥ÁØ_°­´ç (2)_광명견적대비1010_아미산전망대 듀얼모니터링감시제어시스템 제작구입 설치(2차) 36" xfId="10148" xr:uid="{E2645B84-69E3-4104-BE0E-D137BEA5B5E5}"/>
    <cellStyle name="C￥AØ_°­´c (2)_광명견적대비1010_아미산전망대 듀얼모니터링감시제어시스템 제작구입 설치(2차) 37" xfId="10149" xr:uid="{2CEA15B8-C612-4FE6-8D59-0AB5A0D106F4}"/>
    <cellStyle name="Ç¥ÁØ_°­´ç (2)_광명견적대비1010_아미산전망대 듀얼모니터링감시제어시스템 제작구입 설치(2차) 37" xfId="10150" xr:uid="{5A9E2B4F-5954-4206-9568-99D8BC104FD7}"/>
    <cellStyle name="C￥AØ_°­´c (2)_광명견적대비1010_아미산전망대 듀얼모니터링감시제어시스템 제작구입 설치(2차) 38" xfId="10151" xr:uid="{1A1B3CEF-9AE7-496F-ACFB-13CF43E74D6D}"/>
    <cellStyle name="Ç¥ÁØ_°­´ç (2)_광명견적대비1010_아미산전망대 듀얼모니터링감시제어시스템 제작구입 설치(2차) 38" xfId="10152" xr:uid="{64ADED2D-7493-45FD-BF61-150AAA417033}"/>
    <cellStyle name="C￥AØ_°­´c (2)_광명견적대비1010_아미산전망대 듀얼모니터링감시제어시스템 제작구입 설치(2차) 39" xfId="10153" xr:uid="{1CE49148-A62E-4A23-8FA8-2915E2F19E1F}"/>
    <cellStyle name="Ç¥ÁØ_°­´ç (2)_광명견적대비1010_아미산전망대 듀얼모니터링감시제어시스템 제작구입 설치(2차) 39" xfId="10154" xr:uid="{4D395AAD-8D25-4F3D-BF24-CDDBA2E31DF0}"/>
    <cellStyle name="C￥AØ_°­´c (2)_광명견적대비1010_아미산전망대 듀얼모니터링감시제어시스템 제작구입 설치(2차) 4" xfId="10155" xr:uid="{472E5F43-01E4-400B-A09F-FB0A8C6798F5}"/>
    <cellStyle name="Ç¥ÁØ_°­´ç (2)_광명견적대비1010_아미산전망대 듀얼모니터링감시제어시스템 제작구입 설치(2차) 4" xfId="10156" xr:uid="{B97D9B31-3AD9-4256-817C-F8DD7241BFB1}"/>
    <cellStyle name="C￥AØ_°­´c (2)_광명견적대비1010_아미산전망대 듀얼모니터링감시제어시스템 제작구입 설치(2차) 40" xfId="10157" xr:uid="{FE72AC31-BC9E-432A-B26B-DE5AEFFD62EB}"/>
    <cellStyle name="Ç¥ÁØ_°­´ç (2)_광명견적대비1010_아미산전망대 듀얼모니터링감시제어시스템 제작구입 설치(2차) 40" xfId="10158" xr:uid="{FEC34D91-8E87-446F-91AC-4F2A92527EE9}"/>
    <cellStyle name="C￥AØ_°­´c (2)_광명견적대비1010_아미산전망대 듀얼모니터링감시제어시스템 제작구입 설치(2차) 41" xfId="10159" xr:uid="{0D453914-4B57-4E6D-9F20-7EF17AB8623F}"/>
    <cellStyle name="Ç¥ÁØ_°­´ç (2)_광명견적대비1010_아미산전망대 듀얼모니터링감시제어시스템 제작구입 설치(2차) 41" xfId="10160" xr:uid="{E597F552-61A2-4AF0-B89A-F5C734B0A8CB}"/>
    <cellStyle name="C￥AØ_°­´c (2)_광명견적대비1010_아미산전망대 듀얼모니터링감시제어시스템 제작구입 설치(2차) 42" xfId="10161" xr:uid="{13F65CC8-4E49-47D2-8639-971681AFB106}"/>
    <cellStyle name="Ç¥ÁØ_°­´ç (2)_광명견적대비1010_아미산전망대 듀얼모니터링감시제어시스템 제작구입 설치(2차) 42" xfId="10162" xr:uid="{44C32C1C-1284-4C06-B340-E522ABE61160}"/>
    <cellStyle name="C￥AØ_°­´c (2)_광명견적대비1010_아미산전망대 듀얼모니터링감시제어시스템 제작구입 설치(2차) 43" xfId="10163" xr:uid="{51EBF563-E09A-45C7-96D9-3488F76A37FE}"/>
    <cellStyle name="Ç¥ÁØ_°­´ç (2)_광명견적대비1010_아미산전망대 듀얼모니터링감시제어시스템 제작구입 설치(2차) 43" xfId="10164" xr:uid="{564F9E3E-428D-4FD9-982B-5244BC586D21}"/>
    <cellStyle name="C￥AØ_°­´c (2)_광명견적대비1010_아미산전망대 듀얼모니터링감시제어시스템 제작구입 설치(2차) 43 2" xfId="10165" xr:uid="{B9C0DEEC-CC0A-49A1-8183-9A342795B054}"/>
    <cellStyle name="Ç¥ÁØ_°­´ç (2)_광명견적대비1010_아미산전망대 듀얼모니터링감시제어시스템 제작구입 설치(2차) 43 2" xfId="10166" xr:uid="{653C7992-1AD1-4EE1-BAA5-C596902ABE11}"/>
    <cellStyle name="C￥AØ_°­´c (2)_광명견적대비1010_아미산전망대 듀얼모니터링감시제어시스템 제작구입 설치(2차) 44" xfId="10167" xr:uid="{12D15FA0-A1A4-43D8-963E-4117E48F3B19}"/>
    <cellStyle name="Ç¥ÁØ_°­´ç (2)_광명견적대비1010_아미산전망대 듀얼모니터링감시제어시스템 제작구입 설치(2차) 44" xfId="10168" xr:uid="{DBEA51AA-5602-449C-8F21-7F13E34B3DD9}"/>
    <cellStyle name="C￥AØ_°­´c (2)_광명견적대비1010_아미산전망대 듀얼모니터링감시제어시스템 제작구입 설치(2차) 44 2" xfId="10169" xr:uid="{94652F1D-5ACD-4526-AE36-B5350195F28F}"/>
    <cellStyle name="Ç¥ÁØ_°­´ç (2)_광명견적대비1010_아미산전망대 듀얼모니터링감시제어시스템 제작구입 설치(2차) 44 2" xfId="10170" xr:uid="{627A7E86-0148-43C5-8AE2-45881A5D77E1}"/>
    <cellStyle name="C￥AØ_°­´c (2)_광명견적대비1010_아미산전망대 듀얼모니터링감시제어시스템 제작구입 설치(2차) 45" xfId="10171" xr:uid="{8C3303F6-23DC-4094-8A05-B6D9AF670052}"/>
    <cellStyle name="Ç¥ÁØ_°­´ç (2)_광명견적대비1010_아미산전망대 듀얼모니터링감시제어시스템 제작구입 설치(2차) 45" xfId="10172" xr:uid="{EBF751C5-2CA2-40EA-9479-989FDA0FDA17}"/>
    <cellStyle name="C￥AØ_°­´c (2)_광명견적대비1010_아미산전망대 듀얼모니터링감시제어시스템 제작구입 설치(2차) 45 2" xfId="10173" xr:uid="{90ED996C-E211-4C4C-A3AD-8D242781D93B}"/>
    <cellStyle name="Ç¥ÁØ_°­´ç (2)_광명견적대비1010_아미산전망대 듀얼모니터링감시제어시스템 제작구입 설치(2차) 45 2" xfId="10174" xr:uid="{B83ED630-8989-423D-9438-CF7B21B2261F}"/>
    <cellStyle name="C￥AØ_°­´c (2)_광명견적대비1010_아미산전망대 듀얼모니터링감시제어시스템 제작구입 설치(2차) 46" xfId="10175" xr:uid="{2C3987C9-D2F3-403B-A2A0-747850128192}"/>
    <cellStyle name="Ç¥ÁØ_°­´ç (2)_광명견적대비1010_아미산전망대 듀얼모니터링감시제어시스템 제작구입 설치(2차) 46" xfId="10176" xr:uid="{840ED5E9-DCCF-48CD-B45A-318B285706CA}"/>
    <cellStyle name="C￥AØ_°­´c (2)_광명견적대비1010_아미산전망대 듀얼모니터링감시제어시스템 제작구입 설치(2차) 46 2" xfId="10177" xr:uid="{BBA306CB-725B-469E-9ED3-B0988E2B0A28}"/>
    <cellStyle name="Ç¥ÁØ_°­´ç (2)_광명견적대비1010_아미산전망대 듀얼모니터링감시제어시스템 제작구입 설치(2차) 46 2" xfId="10178" xr:uid="{790C7FAC-EB6C-4702-86B9-FB0419531421}"/>
    <cellStyle name="C￥AØ_°­´c (2)_광명견적대비1010_아미산전망대 듀얼모니터링감시제어시스템 제작구입 설치(2차) 47" xfId="10179" xr:uid="{9EDA78A6-E0E2-46F5-A91C-E69E2D95148F}"/>
    <cellStyle name="Ç¥ÁØ_°­´ç (2)_광명견적대비1010_아미산전망대 듀얼모니터링감시제어시스템 제작구입 설치(2차) 47" xfId="10180" xr:uid="{29AE97F0-1515-42FC-85EA-FBBEFBCA1483}"/>
    <cellStyle name="C￥AØ_°­´c (2)_광명견적대비1010_아미산전망대 듀얼모니터링감시제어시스템 제작구입 설치(2차) 47 2" xfId="10181" xr:uid="{B8ED9BAF-1D9D-4ACC-AE50-D2C95CA57741}"/>
    <cellStyle name="Ç¥ÁØ_°­´ç (2)_광명견적대비1010_아미산전망대 듀얼모니터링감시제어시스템 제작구입 설치(2차) 47 2" xfId="10182" xr:uid="{36EC7412-348E-4407-9BB1-BB36BA851E12}"/>
    <cellStyle name="C￥AØ_°­´c (2)_광명견적대비1010_아미산전망대 듀얼모니터링감시제어시스템 제작구입 설치(2차) 48" xfId="10183" xr:uid="{C237BCE0-673D-43D2-B03A-136FD03D7F95}"/>
    <cellStyle name="Ç¥ÁØ_°­´ç (2)_광명견적대비1010_아미산전망대 듀얼모니터링감시제어시스템 제작구입 설치(2차) 48" xfId="10184" xr:uid="{FEB56BF4-EFD1-4D2A-8AFA-0ED0B0B9660B}"/>
    <cellStyle name="C￥AØ_°­´c (2)_광명견적대비1010_아미산전망대 듀얼모니터링감시제어시스템 제작구입 설치(2차) 48 2" xfId="10185" xr:uid="{86C5143E-0D14-424E-9250-9220E67F018A}"/>
    <cellStyle name="Ç¥ÁØ_°­´ç (2)_광명견적대비1010_아미산전망대 듀얼모니터링감시제어시스템 제작구입 설치(2차) 48 2" xfId="10186" xr:uid="{E5DAD504-DDC3-4F94-8264-CE80C2D8EE2C}"/>
    <cellStyle name="C￥AØ_°­´c (2)_광명견적대비1010_아미산전망대 듀얼모니터링감시제어시스템 제작구입 설치(2차) 49" xfId="10187" xr:uid="{74C0072C-0AB5-4F26-BF4F-E96DA0EFF97D}"/>
    <cellStyle name="Ç¥ÁØ_°­´ç (2)_광명견적대비1010_아미산전망대 듀얼모니터링감시제어시스템 제작구입 설치(2차) 49" xfId="10188" xr:uid="{441BDA53-8CB6-4328-A827-BF79BF6F40A1}"/>
    <cellStyle name="C￥AØ_°­´c (2)_광명견적대비1010_아미산전망대 듀얼모니터링감시제어시스템 제작구입 설치(2차) 49 2" xfId="10189" xr:uid="{2D8F9D08-D669-400B-8D05-791CAFFCBDC1}"/>
    <cellStyle name="Ç¥ÁØ_°­´ç (2)_광명견적대비1010_아미산전망대 듀얼모니터링감시제어시스템 제작구입 설치(2차) 49 2" xfId="10190" xr:uid="{B06DB5B5-8158-4E75-852D-6441A2BA9729}"/>
    <cellStyle name="C￥AØ_°­´c (2)_광명견적대비1010_아미산전망대 듀얼모니터링감시제어시스템 제작구입 설치(2차) 5" xfId="10191" xr:uid="{F7AE5FB9-7214-4A22-ADD3-A23CBB31F034}"/>
    <cellStyle name="Ç¥ÁØ_°­´ç (2)_광명견적대비1010_아미산전망대 듀얼모니터링감시제어시스템 제작구입 설치(2차) 5" xfId="10192" xr:uid="{AF23B7BE-A870-42FF-B769-D3871EBD0CC9}"/>
    <cellStyle name="C￥AØ_°­´c (2)_광명견적대비1010_아미산전망대 듀얼모니터링감시제어시스템 제작구입 설치(2차) 50" xfId="10193" xr:uid="{E265AE16-867C-48C3-84AD-7A5AAF364B46}"/>
    <cellStyle name="Ç¥ÁØ_°­´ç (2)_광명견적대비1010_아미산전망대 듀얼모니터링감시제어시스템 제작구입 설치(2차) 50" xfId="10194" xr:uid="{D9886B6C-B644-4407-90BE-6E1DAFB5688F}"/>
    <cellStyle name="C￥AØ_°­´c (2)_광명견적대비1010_아미산전망대 듀얼모니터링감시제어시스템 제작구입 설치(2차) 50 2" xfId="10195" xr:uid="{B55374EC-FFDE-4305-BB81-0B9FDE1169A6}"/>
    <cellStyle name="Ç¥ÁØ_°­´ç (2)_광명견적대비1010_아미산전망대 듀얼모니터링감시제어시스템 제작구입 설치(2차) 50 2" xfId="10196" xr:uid="{DCC3D8E9-B3D8-4027-8FA8-1365AA9109B9}"/>
    <cellStyle name="C￥AØ_°­´c (2)_광명견적대비1010_아미산전망대 듀얼모니터링감시제어시스템 제작구입 설치(2차) 51" xfId="10197" xr:uid="{D10A9C3F-2805-4B24-9BEC-FCFAF2CEBF02}"/>
    <cellStyle name="Ç¥ÁØ_°­´ç (2)_광명견적대비1010_아미산전망대 듀얼모니터링감시제어시스템 제작구입 설치(2차) 51" xfId="10198" xr:uid="{23896B14-BB49-4761-9441-04E8A5060F32}"/>
    <cellStyle name="C￥AØ_°­´c (2)_광명견적대비1010_아미산전망대 듀얼모니터링감시제어시스템 제작구입 설치(2차) 51 2" xfId="10199" xr:uid="{D5DAE11A-A281-46F4-8239-89C4BE440FCA}"/>
    <cellStyle name="Ç¥ÁØ_°­´ç (2)_광명견적대비1010_아미산전망대 듀얼모니터링감시제어시스템 제작구입 설치(2차) 51 2" xfId="10200" xr:uid="{9B5CB771-FAFB-4812-A9B5-D2686E454B88}"/>
    <cellStyle name="C￥AØ_°­´c (2)_광명견적대비1010_아미산전망대 듀얼모니터링감시제어시스템 제작구입 설치(2차) 52" xfId="10201" xr:uid="{6C25BE18-7E3C-4F83-8EFB-FD96DC805F35}"/>
    <cellStyle name="Ç¥ÁØ_°­´ç (2)_광명견적대비1010_아미산전망대 듀얼모니터링감시제어시스템 제작구입 설치(2차) 52" xfId="10202" xr:uid="{68B84EB9-1CAA-4A32-B265-AA9CE3BF7E27}"/>
    <cellStyle name="C￥AØ_°­´c (2)_광명견적대비1010_아미산전망대 듀얼모니터링감시제어시스템 제작구입 설치(2차) 52 2" xfId="10203" xr:uid="{B01FA0F7-FE0F-4E84-BF9A-4BA159B1B0F2}"/>
    <cellStyle name="Ç¥ÁØ_°­´ç (2)_광명견적대비1010_아미산전망대 듀얼모니터링감시제어시스템 제작구입 설치(2차) 52 2" xfId="10204" xr:uid="{3D78348C-331E-4C3B-9890-27F58B762772}"/>
    <cellStyle name="C￥AØ_°­´c (2)_광명견적대비1010_아미산전망대 듀얼모니터링감시제어시스템 제작구입 설치(2차) 53" xfId="10205" xr:uid="{2D13546F-6C6E-4790-8A78-B099EA5B7940}"/>
    <cellStyle name="Ç¥ÁØ_°­´ç (2)_광명견적대비1010_아미산전망대 듀얼모니터링감시제어시스템 제작구입 설치(2차) 53" xfId="10206" xr:uid="{45B0F9AA-B603-4044-A12B-EF9E89AD935A}"/>
    <cellStyle name="C￥AØ_°­´c (2)_광명견적대비1010_아미산전망대 듀얼모니터링감시제어시스템 제작구입 설치(2차) 53 2" xfId="10207" xr:uid="{4CDA768C-B71C-4051-B3A6-423F23B15DBE}"/>
    <cellStyle name="Ç¥ÁØ_°­´ç (2)_광명견적대비1010_아미산전망대 듀얼모니터링감시제어시스템 제작구입 설치(2차) 53 2" xfId="10208" xr:uid="{F8CC065E-0197-4CDA-B3AF-9D388A723339}"/>
    <cellStyle name="C￥AØ_°­´c (2)_광명견적대비1010_아미산전망대 듀얼모니터링감시제어시스템 제작구입 설치(2차) 54" xfId="10209" xr:uid="{38292F35-E47C-449C-9521-B2299595DCEF}"/>
    <cellStyle name="Ç¥ÁØ_°­´ç (2)_광명견적대비1010_아미산전망대 듀얼모니터링감시제어시스템 제작구입 설치(2차) 54" xfId="10210" xr:uid="{6B9BB3C9-CBE3-4AC2-AE40-C5C618A48A04}"/>
    <cellStyle name="C￥AØ_°­´c (2)_광명견적대비1010_아미산전망대 듀얼모니터링감시제어시스템 제작구입 설치(2차) 54 2" xfId="10211" xr:uid="{D11733DD-EFD4-417F-A4A9-BE18238C6B2A}"/>
    <cellStyle name="Ç¥ÁØ_°­´ç (2)_광명견적대비1010_아미산전망대 듀얼모니터링감시제어시스템 제작구입 설치(2차) 54 2" xfId="10212" xr:uid="{30C693FB-06E7-4620-AB28-C32C09F68242}"/>
    <cellStyle name="C￥AØ_°­´c (2)_광명견적대비1010_아미산전망대 듀얼모니터링감시제어시스템 제작구입 설치(2차) 55" xfId="10213" xr:uid="{A5F33DC3-AD54-4F21-83E1-C7CA49C957FE}"/>
    <cellStyle name="Ç¥ÁØ_°­´ç (2)_광명견적대비1010_아미산전망대 듀얼모니터링감시제어시스템 제작구입 설치(2차) 55" xfId="10214" xr:uid="{33380356-08BF-4349-B85D-B57ABE57C465}"/>
    <cellStyle name="C￥AØ_°­´c (2)_광명견적대비1010_아미산전망대 듀얼모니터링감시제어시스템 제작구입 설치(2차) 55 2" xfId="10215" xr:uid="{9C694F31-AC0D-471F-BA41-015B20E9029E}"/>
    <cellStyle name="Ç¥ÁØ_°­´ç (2)_광명견적대비1010_아미산전망대 듀얼모니터링감시제어시스템 제작구입 설치(2차) 55 2" xfId="10216" xr:uid="{0F0A89EE-47A4-4141-9F64-817B4DA72908}"/>
    <cellStyle name="C￥AØ_°­´c (2)_광명견적대비1010_아미산전망대 듀얼모니터링감시제어시스템 제작구입 설치(2차) 56" xfId="10217" xr:uid="{98DA2E80-8094-4B23-BFD6-B9CD21E897E1}"/>
    <cellStyle name="Ç¥ÁØ_°­´ç (2)_광명견적대비1010_아미산전망대 듀얼모니터링감시제어시스템 제작구입 설치(2차) 56" xfId="10218" xr:uid="{745E7E81-6BC2-439C-A268-BE4A57094144}"/>
    <cellStyle name="C￥AØ_°­´c (2)_광명견적대비1010_아미산전망대 듀얼모니터링감시제어시스템 제작구입 설치(2차) 56 2" xfId="10219" xr:uid="{6ADAEC9A-30FE-4329-817F-903FAF36E207}"/>
    <cellStyle name="Ç¥ÁØ_°­´ç (2)_광명견적대비1010_아미산전망대 듀얼모니터링감시제어시스템 제작구입 설치(2차) 56 2" xfId="10220" xr:uid="{1D3C3995-C30A-4E84-9C91-33F6E6FBE509}"/>
    <cellStyle name="C￥AØ_°­´c (2)_광명견적대비1010_아미산전망대 듀얼모니터링감시제어시스템 제작구입 설치(2차) 57" xfId="10221" xr:uid="{156DC7C6-0A19-41CE-B493-DF5A38A2B9A0}"/>
    <cellStyle name="Ç¥ÁØ_°­´ç (2)_광명견적대비1010_아미산전망대 듀얼모니터링감시제어시스템 제작구입 설치(2차) 57" xfId="10222" xr:uid="{9066AAEA-92CA-4E40-B339-033BB0BD5458}"/>
    <cellStyle name="C￥AØ_°­´c (2)_광명견적대비1010_아미산전망대 듀얼모니터링감시제어시스템 제작구입 설치(2차) 57 2" xfId="10223" xr:uid="{5C461698-DA20-49D8-957C-7FB27E46DF38}"/>
    <cellStyle name="Ç¥ÁØ_°­´ç (2)_광명견적대비1010_아미산전망대 듀얼모니터링감시제어시스템 제작구입 설치(2차) 57 2" xfId="10224" xr:uid="{7447DEA4-B833-4FD4-85C7-489366FBC563}"/>
    <cellStyle name="C￥AØ_°­´c (2)_광명견적대비1010_아미산전망대 듀얼모니터링감시제어시스템 제작구입 설치(2차) 58" xfId="10225" xr:uid="{3528EE40-2AB8-40D6-AD8B-0E0EA55A8A1A}"/>
    <cellStyle name="Ç¥ÁØ_°­´ç (2)_광명견적대비1010_아미산전망대 듀얼모니터링감시제어시스템 제작구입 설치(2차) 58" xfId="10226" xr:uid="{00F932D8-E7DB-4D6D-9841-6D616E27E2CC}"/>
    <cellStyle name="C￥AØ_°­´c (2)_광명견적대비1010_아미산전망대 듀얼모니터링감시제어시스템 제작구입 설치(2차) 58 2" xfId="10227" xr:uid="{9FD8F174-F4C3-4A4E-AAD9-EC1334860811}"/>
    <cellStyle name="Ç¥ÁØ_°­´ç (2)_광명견적대비1010_아미산전망대 듀얼모니터링감시제어시스템 제작구입 설치(2차) 58 2" xfId="10228" xr:uid="{7661B3A5-7F14-496A-A23C-CBFC7947B710}"/>
    <cellStyle name="C￥AØ_°­´c (2)_광명견적대비1010_아미산전망대 듀얼모니터링감시제어시스템 제작구입 설치(2차) 59" xfId="10229" xr:uid="{AAFEECE0-42EE-480D-86AA-41018B6D1572}"/>
    <cellStyle name="Ç¥ÁØ_°­´ç (2)_광명견적대비1010_아미산전망대 듀얼모니터링감시제어시스템 제작구입 설치(2차) 59" xfId="10230" xr:uid="{6351C680-7280-4961-AA2D-C3F6EC850EAC}"/>
    <cellStyle name="C￥AØ_°­´c (2)_광명견적대비1010_아미산전망대 듀얼모니터링감시제어시스템 제작구입 설치(2차) 59 2" xfId="10231" xr:uid="{D2B0D483-CED6-4795-AE40-F5F3B771983F}"/>
    <cellStyle name="Ç¥ÁØ_°­´ç (2)_광명견적대비1010_아미산전망대 듀얼모니터링감시제어시스템 제작구입 설치(2차) 59 2" xfId="10232" xr:uid="{EAE4C988-5C3F-4E39-BBBF-992033FF3F90}"/>
    <cellStyle name="C￥AØ_°­´c (2)_광명견적대비1010_아미산전망대 듀얼모니터링감시제어시스템 제작구입 설치(2차) 6" xfId="10233" xr:uid="{57EF4B15-C2AE-4A3B-81AD-BAE20C3032BC}"/>
    <cellStyle name="Ç¥ÁØ_°­´ç (2)_광명견적대비1010_아미산전망대 듀얼모니터링감시제어시스템 제작구입 설치(2차) 6" xfId="10234" xr:uid="{69657F97-D54C-4306-9C04-0686D93FC28B}"/>
    <cellStyle name="C￥AØ_°­´c (2)_광명견적대비1010_아미산전망대 듀얼모니터링감시제어시스템 제작구입 설치(2차) 60" xfId="10235" xr:uid="{1313EC31-FDC8-44BB-A4BD-2F5C6ADCAA03}"/>
    <cellStyle name="Ç¥ÁØ_°­´ç (2)_광명견적대비1010_아미산전망대 듀얼모니터링감시제어시스템 제작구입 설치(2차) 60" xfId="10236" xr:uid="{541348DD-4FFC-43BE-BDF3-80BFFA88AF17}"/>
    <cellStyle name="C￥AØ_°­´c (2)_광명견적대비1010_아미산전망대 듀얼모니터링감시제어시스템 제작구입 설치(2차) 60 2" xfId="10237" xr:uid="{AA739CE8-CCB8-4685-A878-4D0425C54E32}"/>
    <cellStyle name="Ç¥ÁØ_°­´ç (2)_광명견적대비1010_아미산전망대 듀얼모니터링감시제어시스템 제작구입 설치(2차) 60 2" xfId="10238" xr:uid="{46199D1E-1E13-4E47-B38B-CB298826E5D5}"/>
    <cellStyle name="C￥AØ_°­´c (2)_광명견적대비1010_아미산전망대 듀얼모니터링감시제어시스템 제작구입 설치(2차) 61" xfId="10239" xr:uid="{804DF251-7904-486D-9E69-4A986E63C2BF}"/>
    <cellStyle name="Ç¥ÁØ_°­´ç (2)_광명견적대비1010_아미산전망대 듀얼모니터링감시제어시스템 제작구입 설치(2차) 61" xfId="10240" xr:uid="{8E77ED0B-448A-4869-B45F-94083D85E28D}"/>
    <cellStyle name="C￥AØ_°­´c (2)_광명견적대비1010_아미산전망대 듀얼모니터링감시제어시스템 제작구입 설치(2차) 61 2" xfId="10241" xr:uid="{DB6C000D-DC9A-4612-88E7-61E8AEEE7E3B}"/>
    <cellStyle name="Ç¥ÁØ_°­´ç (2)_광명견적대비1010_아미산전망대 듀얼모니터링감시제어시스템 제작구입 설치(2차) 61 2" xfId="10242" xr:uid="{5DBAFFE8-79AF-4CF9-81E9-A6D22E6BF400}"/>
    <cellStyle name="C￥AØ_°­´c (2)_광명견적대비1010_아미산전망대 듀얼모니터링감시제어시스템 제작구입 설치(2차) 62" xfId="10243" xr:uid="{A2861B9A-0936-45D8-80C2-59CD8A08BFE1}"/>
    <cellStyle name="Ç¥ÁØ_°­´ç (2)_광명견적대비1010_아미산전망대 듀얼모니터링감시제어시스템 제작구입 설치(2차) 62" xfId="10244" xr:uid="{B68BBB2E-73D4-4372-A8ED-AE2CFC4F39D7}"/>
    <cellStyle name="C￥AØ_°­´c (2)_광명견적대비1010_아미산전망대 듀얼모니터링감시제어시스템 제작구입 설치(2차) 62 2" xfId="10245" xr:uid="{12D32A0F-EB66-4841-9C49-B1194071BB2B}"/>
    <cellStyle name="Ç¥ÁØ_°­´ç (2)_광명견적대비1010_아미산전망대 듀얼모니터링감시제어시스템 제작구입 설치(2차) 62 2" xfId="10246" xr:uid="{B5E0A589-04BE-418C-98AA-A327877D1C48}"/>
    <cellStyle name="C￥AØ_°­´c (2)_광명견적대비1010_아미산전망대 듀얼모니터링감시제어시스템 제작구입 설치(2차) 63" xfId="10247" xr:uid="{DD1E4894-F13A-4B08-AF82-12165D810EB0}"/>
    <cellStyle name="Ç¥ÁØ_°­´ç (2)_광명견적대비1010_아미산전망대 듀얼모니터링감시제어시스템 제작구입 설치(2차) 63" xfId="10248" xr:uid="{803DB965-F410-482B-81D4-8F84C518D006}"/>
    <cellStyle name="C￥AØ_°­´c (2)_광명견적대비1010_아미산전망대 듀얼모니터링감시제어시스템 제작구입 설치(2차) 63 2" xfId="10249" xr:uid="{27DAC123-8760-43AA-948D-A30D43613BAE}"/>
    <cellStyle name="Ç¥ÁØ_°­´ç (2)_광명견적대비1010_아미산전망대 듀얼모니터링감시제어시스템 제작구입 설치(2차) 63 2" xfId="10250" xr:uid="{EBA35F0E-6F94-4D4E-AD75-BAE77DFE8F85}"/>
    <cellStyle name="C￥AØ_°­´c (2)_광명견적대비1010_아미산전망대 듀얼모니터링감시제어시스템 제작구입 설치(2차) 64" xfId="10251" xr:uid="{DE9B4C34-C680-4C4F-90D3-6D0E3F5829C9}"/>
    <cellStyle name="Ç¥ÁØ_°­´ç (2)_광명견적대비1010_아미산전망대 듀얼모니터링감시제어시스템 제작구입 설치(2차) 64" xfId="10252" xr:uid="{D19AFBB3-5BDA-4E6B-8E45-AF25C3D23288}"/>
    <cellStyle name="C￥AØ_°­´c (2)_광명견적대비1010_아미산전망대 듀얼모니터링감시제어시스템 제작구입 설치(2차) 64 2" xfId="10253" xr:uid="{3E517F01-D687-4C84-A009-B5AB3728B3D5}"/>
    <cellStyle name="Ç¥ÁØ_°­´ç (2)_광명견적대비1010_아미산전망대 듀얼모니터링감시제어시스템 제작구입 설치(2차) 64 2" xfId="10254" xr:uid="{25A13BDF-CEDD-48F7-A98F-3408BE916C0D}"/>
    <cellStyle name="C￥AØ_°­´c (2)_광명견적대비1010_아미산전망대 듀얼모니터링감시제어시스템 제작구입 설치(2차) 65" xfId="10255" xr:uid="{2D0DDCF1-F1A5-4814-8BA8-51A6ED7365EB}"/>
    <cellStyle name="Ç¥ÁØ_°­´ç (2)_광명견적대비1010_아미산전망대 듀얼모니터링감시제어시스템 제작구입 설치(2차) 65" xfId="10256" xr:uid="{CE726338-7D51-4389-AF01-222DA6E4A659}"/>
    <cellStyle name="C￥AØ_°­´c (2)_광명견적대비1010_아미산전망대 듀얼모니터링감시제어시스템 제작구입 설치(2차) 65 2" xfId="10257" xr:uid="{F0ADD9A4-70FA-4DB1-824E-FB97E5C0C557}"/>
    <cellStyle name="Ç¥ÁØ_°­´ç (2)_광명견적대비1010_아미산전망대 듀얼모니터링감시제어시스템 제작구입 설치(2차) 65 2" xfId="10258" xr:uid="{552B8C5E-94A2-440E-B9E7-E05DD2BEF6A8}"/>
    <cellStyle name="C￥AØ_°­´c (2)_광명견적대비1010_아미산전망대 듀얼모니터링감시제어시스템 제작구입 설치(2차) 66" xfId="10259" xr:uid="{87A72AD3-A026-4E98-87CF-CEB069196D65}"/>
    <cellStyle name="Ç¥ÁØ_°­´ç (2)_광명견적대비1010_아미산전망대 듀얼모니터링감시제어시스템 제작구입 설치(2차) 66" xfId="10260" xr:uid="{EDB8D803-2A0D-42CF-A0AC-2BD8EDDD5A15}"/>
    <cellStyle name="C￥AØ_°­´c (2)_광명견적대비1010_아미산전망대 듀얼모니터링감시제어시스템 제작구입 설치(2차) 66 2" xfId="10261" xr:uid="{4906527C-C483-4AA1-81C5-A772C0927721}"/>
    <cellStyle name="Ç¥ÁØ_°­´ç (2)_광명견적대비1010_아미산전망대 듀얼모니터링감시제어시스템 제작구입 설치(2차) 66 2" xfId="10262" xr:uid="{8AC8723B-6326-4DFD-B669-5957E0418E2F}"/>
    <cellStyle name="C￥AØ_°­´c (2)_광명견적대비1010_아미산전망대 듀얼모니터링감시제어시스템 제작구입 설치(2차) 67" xfId="10263" xr:uid="{78125F35-D0BC-44C1-8C2D-9E835ECC5213}"/>
    <cellStyle name="Ç¥ÁØ_°­´ç (2)_광명견적대비1010_아미산전망대 듀얼모니터링감시제어시스템 제작구입 설치(2차) 67" xfId="10264" xr:uid="{9A5295ED-2308-445A-860F-90A42D2E4857}"/>
    <cellStyle name="C￥AØ_°­´c (2)_광명견적대비1010_아미산전망대 듀얼모니터링감시제어시스템 제작구입 설치(2차) 67 2" xfId="10265" xr:uid="{33A8EB32-4984-4F33-A32E-246E935279C5}"/>
    <cellStyle name="Ç¥ÁØ_°­´ç (2)_광명견적대비1010_아미산전망대 듀얼모니터링감시제어시스템 제작구입 설치(2차) 67 2" xfId="10266" xr:uid="{63EDE4EB-4DE4-4B16-964E-18119F4FD379}"/>
    <cellStyle name="C￥AØ_°­´c (2)_광명견적대비1010_아미산전망대 듀얼모니터링감시제어시스템 제작구입 설치(2차) 68" xfId="10267" xr:uid="{30A6872C-59AC-4867-AB60-D02EE93F96A6}"/>
    <cellStyle name="Ç¥ÁØ_°­´ç (2)_광명견적대비1010_아미산전망대 듀얼모니터링감시제어시스템 제작구입 설치(2차) 68" xfId="10268" xr:uid="{C0797768-FE9B-4E2D-9D27-3F0467846B39}"/>
    <cellStyle name="C￥AØ_°­´c (2)_광명견적대비1010_아미산전망대 듀얼모니터링감시제어시스템 제작구입 설치(2차) 69" xfId="10269" xr:uid="{82FA2341-6E55-4BAD-9D98-FD38FCBA9F1C}"/>
    <cellStyle name="Ç¥ÁØ_°­´ç (2)_광명견적대비1010_아미산전망대 듀얼모니터링감시제어시스템 제작구입 설치(2차) 69" xfId="10270" xr:uid="{22422CFF-8282-45F4-8CED-1B5F454906A6}"/>
    <cellStyle name="C￥AØ_°­´c (2)_광명견적대비1010_아미산전망대 듀얼모니터링감시제어시스템 제작구입 설치(2차) 7" xfId="10271" xr:uid="{09DD68BC-E4D2-48F0-AEA3-C93EF701CD97}"/>
    <cellStyle name="Ç¥ÁØ_°­´ç (2)_광명견적대비1010_아미산전망대 듀얼모니터링감시제어시스템 제작구입 설치(2차) 7" xfId="10272" xr:uid="{014F276C-939D-41AC-8099-127CBEA04739}"/>
    <cellStyle name="C￥AØ_°­´c (2)_광명견적대비1010_아미산전망대 듀얼모니터링감시제어시스템 제작구입 설치(2차) 70" xfId="10273" xr:uid="{C0C04A5B-8011-4F5D-BD0F-E6B848DC245D}"/>
    <cellStyle name="Ç¥ÁØ_°­´ç (2)_광명견적대비1010_아미산전망대 듀얼모니터링감시제어시스템 제작구입 설치(2차) 70" xfId="10274" xr:uid="{EB0E80F3-963A-48F3-B085-F49BA27A19FA}"/>
    <cellStyle name="C￥AØ_°­´c (2)_광명견적대비1010_아미산전망대 듀얼모니터링감시제어시스템 제작구입 설치(2차) 71" xfId="10275" xr:uid="{1A7F05F3-D4D2-46D5-AEC6-5399B2A371A3}"/>
    <cellStyle name="Ç¥ÁØ_°­´ç (2)_광명견적대비1010_아미산전망대 듀얼모니터링감시제어시스템 제작구입 설치(2차) 71" xfId="10276" xr:uid="{B4E40BCC-C8EC-4C69-9B76-8AF5132B6794}"/>
    <cellStyle name="C￥AØ_°­´c (2)_광명견적대비1010_아미산전망대 듀얼모니터링감시제어시스템 제작구입 설치(2차) 71 2" xfId="10277" xr:uid="{B5E00C26-0F32-4C84-A967-2DFA870ED4CD}"/>
    <cellStyle name="Ç¥ÁØ_°­´ç (2)_광명견적대비1010_아미산전망대 듀얼모니터링감시제어시스템 제작구입 설치(2차) 71 2" xfId="10278" xr:uid="{99FD7412-4286-4F30-A798-842FCF5D5D55}"/>
    <cellStyle name="C￥AØ_°­´c (2)_광명견적대비1010_아미산전망대 듀얼모니터링감시제어시스템 제작구입 설치(2차) 72" xfId="10279" xr:uid="{ACC31AA9-ABC4-4BEF-8286-19D8C4D9182D}"/>
    <cellStyle name="Ç¥ÁØ_°­´ç (2)_광명견적대비1010_아미산전망대 듀얼모니터링감시제어시스템 제작구입 설치(2차) 72" xfId="10280" xr:uid="{127E5B14-0DD7-4619-8495-99835308F5A2}"/>
    <cellStyle name="C￥AØ_°­´c (2)_광명견적대비1010_아미산전망대 듀얼모니터링감시제어시스템 제작구입 설치(2차) 72 2" xfId="10281" xr:uid="{8FA111F5-3BDD-4F24-83F2-4FDB985972C1}"/>
    <cellStyle name="Ç¥ÁØ_°­´ç (2)_광명견적대비1010_아미산전망대 듀얼모니터링감시제어시스템 제작구입 설치(2차) 72 2" xfId="10282" xr:uid="{4D1D72B3-F8F1-4E0D-8044-7F2F1DEAB6C4}"/>
    <cellStyle name="C￥AØ_°­´c (2)_광명견적대비1010_아미산전망대 듀얼모니터링감시제어시스템 제작구입 설치(2차) 73" xfId="10283" xr:uid="{56E32A47-2682-4610-887B-CE5C2A4805AC}"/>
    <cellStyle name="Ç¥ÁØ_°­´ç (2)_광명견적대비1010_아미산전망대 듀얼모니터링감시제어시스템 제작구입 설치(2차) 73" xfId="10284" xr:uid="{229527B7-52B3-4291-B2F4-83E970435E3C}"/>
    <cellStyle name="C￥AØ_°­´c (2)_광명견적대비1010_아미산전망대 듀얼모니터링감시제어시스템 제작구입 설치(2차) 8" xfId="10285" xr:uid="{8D7CD32A-7C29-45D6-A486-B949A3B8245A}"/>
    <cellStyle name="Ç¥ÁØ_°­´ç (2)_광명견적대비1010_아미산전망대 듀얼모니터링감시제어시스템 제작구입 설치(2차) 8" xfId="10286" xr:uid="{2685FC09-D2BB-4329-8D53-8D5B8B043234}"/>
    <cellStyle name="C￥AØ_°­´c (2)_광명견적대비1010_아미산전망대 듀얼모니터링감시제어시스템 제작구입 설치(2차) 9" xfId="10287" xr:uid="{E8DEB983-F26E-4ED8-8AC5-02AB955A4E75}"/>
    <cellStyle name="Ç¥ÁØ_°­´ç (2)_광명견적대비1010_아미산전망대 듀얼모니터링감시제어시스템 제작구입 설치(2차) 9" xfId="10288" xr:uid="{C5455A2C-010A-4010-9FDA-8AC44AED2009}"/>
    <cellStyle name="C￥AØ_°­´c (2)_광명관급" xfId="10289" xr:uid="{80C99A44-1481-412B-B508-BB2C5BC66177}"/>
    <cellStyle name="Ç¥ÁØ_°­´ç (2)_광명관급" xfId="10290" xr:uid="{B7B7131A-84FC-46CA-8F04-FAB2DE66CD3A}"/>
    <cellStyle name="C￥AØ_°­´c (2)_광명관급 10" xfId="10291" xr:uid="{892B45FD-C8D8-4C09-94BB-61195EBBA030}"/>
    <cellStyle name="Ç¥ÁØ_°­´ç (2)_광명관급 10" xfId="10292" xr:uid="{F7E05D2B-F114-43D5-BD0B-12172C4C7356}"/>
    <cellStyle name="C￥AØ_°­´c (2)_광명관급 10 10" xfId="10293" xr:uid="{EADC7985-642E-4C53-9FFF-C385F8F20705}"/>
    <cellStyle name="Ç¥ÁØ_°­´ç (2)_광명관급 10 10" xfId="10294" xr:uid="{CC5A3BE2-C59A-420C-B6A8-5DDBA7350772}"/>
    <cellStyle name="C￥AØ_°­´c (2)_광명관급 10 11" xfId="10295" xr:uid="{C6374AB5-E091-46D7-B650-EBEC9809D424}"/>
    <cellStyle name="Ç¥ÁØ_°­´ç (2)_광명관급 10 11" xfId="10296" xr:uid="{5D77E2A5-31FB-460C-BA74-D915719C9979}"/>
    <cellStyle name="C￥AØ_°­´c (2)_광명관급 10 12" xfId="10297" xr:uid="{5055C0AD-9B1B-4C72-B5B6-96E7456F672F}"/>
    <cellStyle name="Ç¥ÁØ_°­´ç (2)_광명관급 10 12" xfId="10298" xr:uid="{EE9F08D9-3209-4A73-9FA1-A31FE0451FC1}"/>
    <cellStyle name="C￥AØ_°­´c (2)_광명관급 10 13" xfId="10299" xr:uid="{C52A86FF-0899-42E8-99C5-95736830E44C}"/>
    <cellStyle name="Ç¥ÁØ_°­´ç (2)_광명관급 10 13" xfId="10300" xr:uid="{99F2389A-523A-40AC-A031-C32EACAB1917}"/>
    <cellStyle name="C￥AØ_°­´c (2)_광명관급 10 14" xfId="10301" xr:uid="{2BCCE78B-6DFE-434C-82D6-F7C5FED36491}"/>
    <cellStyle name="Ç¥ÁØ_°­´ç (2)_광명관급 10 14" xfId="10302" xr:uid="{F1C7729B-F249-4D5A-89F2-122A2A3081FF}"/>
    <cellStyle name="C￥AØ_°­´c (2)_광명관급 10 15" xfId="10303" xr:uid="{FBF6B12B-9A87-43BD-A2F8-506F3A142A0D}"/>
    <cellStyle name="Ç¥ÁØ_°­´ç (2)_광명관급 10 15" xfId="10304" xr:uid="{7706FB62-F9A0-4D85-A6B3-0FBC481174E3}"/>
    <cellStyle name="C￥AØ_°­´c (2)_광명관급 10 16" xfId="10305" xr:uid="{05301887-070F-43F3-B490-EE7977ABD46E}"/>
    <cellStyle name="Ç¥ÁØ_°­´ç (2)_광명관급 10 16" xfId="10306" xr:uid="{191E8A60-4964-40A4-8E6C-15A835CC0099}"/>
    <cellStyle name="C￥AØ_°­´c (2)_광명관급 10 17" xfId="10307" xr:uid="{F622DE46-1F3B-48A6-8FBB-513A73E1EE13}"/>
    <cellStyle name="Ç¥ÁØ_°­´ç (2)_광명관급 10 17" xfId="10308" xr:uid="{D1B352F7-AB16-4CCD-BC1B-F59A9E747427}"/>
    <cellStyle name="C￥AØ_°­´c (2)_광명관급 10 18" xfId="10309" xr:uid="{FCF6C687-20B0-4B3C-96F4-5A74A754F5E1}"/>
    <cellStyle name="Ç¥ÁØ_°­´ç (2)_광명관급 10 18" xfId="10310" xr:uid="{6C4BA361-2EDC-4516-A43E-F5E3CC117862}"/>
    <cellStyle name="C￥AØ_°­´c (2)_광명관급 10 19" xfId="10311" xr:uid="{E67A6154-3AED-4B71-A096-64A45CBCD488}"/>
    <cellStyle name="Ç¥ÁØ_°­´ç (2)_광명관급 10 19" xfId="10312" xr:uid="{5C8ECDF4-645A-45DE-9B58-4D811B3C8A5A}"/>
    <cellStyle name="C￥AØ_°­´c (2)_광명관급 10 2" xfId="10313" xr:uid="{D7B1E8A8-7848-42EB-9AA7-DE8A8268A552}"/>
    <cellStyle name="Ç¥ÁØ_°­´ç (2)_광명관급 10 2" xfId="10314" xr:uid="{67BE0B3D-6209-4381-818A-128323BDBE65}"/>
    <cellStyle name="C￥AØ_°­´c (2)_광명관급 10 3" xfId="10315" xr:uid="{A8AC6CB4-7FFB-4B03-97FB-33AD3CCACF7C}"/>
    <cellStyle name="Ç¥ÁØ_°­´ç (2)_광명관급 10 3" xfId="10316" xr:uid="{A8B7C0D9-F2E3-45B9-9935-EA0CA26B8E22}"/>
    <cellStyle name="C￥AØ_°­´c (2)_광명관급 10 4" xfId="10317" xr:uid="{002FD9C4-EEC7-446C-9304-6519217FB4CA}"/>
    <cellStyle name="Ç¥ÁØ_°­´ç (2)_광명관급 10 4" xfId="10318" xr:uid="{00B5DCDF-5AC8-4E0D-84EC-EE5EB197B23D}"/>
    <cellStyle name="C￥AØ_°­´c (2)_광명관급 10 5" xfId="10319" xr:uid="{CD468FEA-7B82-4889-BB1E-323980D65C3F}"/>
    <cellStyle name="Ç¥ÁØ_°­´ç (2)_광명관급 10 5" xfId="10320" xr:uid="{6F774972-2438-4AD2-95A7-1BFF7083ABC1}"/>
    <cellStyle name="C￥AØ_°­´c (2)_광명관급 10 6" xfId="10321" xr:uid="{612A3DAC-230C-4DA1-9DB4-CFA54928F109}"/>
    <cellStyle name="Ç¥ÁØ_°­´ç (2)_광명관급 10 6" xfId="10322" xr:uid="{5EBE49C1-E074-422B-8B5B-C1309151CAA3}"/>
    <cellStyle name="C￥AØ_°­´c (2)_광명관급 10 7" xfId="10323" xr:uid="{64394801-0323-462C-A85A-6E2A923A8AF9}"/>
    <cellStyle name="Ç¥ÁØ_°­´ç (2)_광명관급 10 7" xfId="10324" xr:uid="{0F5B1EA5-D8BC-442A-AFCC-5A8B4A6D6C1B}"/>
    <cellStyle name="C￥AØ_°­´c (2)_광명관급 10 8" xfId="10325" xr:uid="{302D57E5-82A0-44B2-96E6-63D695CA8F84}"/>
    <cellStyle name="Ç¥ÁØ_°­´ç (2)_광명관급 10 8" xfId="10326" xr:uid="{5614754C-03FB-4935-AB77-E420CFEE1B38}"/>
    <cellStyle name="C￥AØ_°­´c (2)_광명관급 10 9" xfId="10327" xr:uid="{03FD4EF0-249E-45AA-892A-AA69E421D7C8}"/>
    <cellStyle name="Ç¥ÁØ_°­´ç (2)_광명관급 10 9" xfId="10328" xr:uid="{3EE8F6A5-D1A2-423F-9602-584BB306076A}"/>
    <cellStyle name="C￥AØ_°­´c (2)_광명관급 11" xfId="10329" xr:uid="{598E1533-E0C0-4C1B-8EE6-A676B95B4713}"/>
    <cellStyle name="Ç¥ÁØ_°­´ç (2)_광명관급 11" xfId="10330" xr:uid="{776FC5F6-E1AE-401E-ACA7-8EB7130168ED}"/>
    <cellStyle name="C￥AØ_°­´c (2)_광명관급 11 10" xfId="10331" xr:uid="{2C63E294-0C6C-48DE-8B15-1B02755F1A15}"/>
    <cellStyle name="Ç¥ÁØ_°­´ç (2)_광명관급 11 10" xfId="10332" xr:uid="{30272BDE-A596-4BCC-ACF3-BC06FDE78090}"/>
    <cellStyle name="C￥AØ_°­´c (2)_광명관급 11 11" xfId="10333" xr:uid="{89AAB67B-0190-484C-9FAD-7361784B1F65}"/>
    <cellStyle name="Ç¥ÁØ_°­´ç (2)_광명관급 11 11" xfId="10334" xr:uid="{C0A907B8-4AD6-4F42-8846-04ADB105701D}"/>
    <cellStyle name="C￥AØ_°­´c (2)_광명관급 11 12" xfId="10335" xr:uid="{FA1C1254-B28B-4118-8B1E-F2114B880BD7}"/>
    <cellStyle name="Ç¥ÁØ_°­´ç (2)_광명관급 11 12" xfId="10336" xr:uid="{34CD87E9-CA99-4A1D-AE59-4C15FE0CABA0}"/>
    <cellStyle name="C￥AØ_°­´c (2)_광명관급 11 13" xfId="10337" xr:uid="{45FA45AA-1F6F-46E8-9E57-C5FA3B00F3FD}"/>
    <cellStyle name="Ç¥ÁØ_°­´ç (2)_광명관급 11 13" xfId="10338" xr:uid="{C8EE3097-6D4D-4453-95D1-0BDCA538D122}"/>
    <cellStyle name="C￥AØ_°­´c (2)_광명관급 11 14" xfId="10339" xr:uid="{CBD2B278-59AB-408B-90ED-4AB2E0E5A638}"/>
    <cellStyle name="Ç¥ÁØ_°­´ç (2)_광명관급 11 14" xfId="10340" xr:uid="{04768084-B794-4EC0-83A4-7603F2CD56A8}"/>
    <cellStyle name="C￥AØ_°­´c (2)_광명관급 11 15" xfId="10341" xr:uid="{6CD9F1E6-C314-40AA-832E-22C2C7079914}"/>
    <cellStyle name="Ç¥ÁØ_°­´ç (2)_광명관급 11 15" xfId="10342" xr:uid="{1E134569-5841-41BC-903B-95F9CF7E6F24}"/>
    <cellStyle name="C￥AØ_°­´c (2)_광명관급 11 16" xfId="10343" xr:uid="{CEFDE485-CCB3-47A8-87DE-9BDDBE785435}"/>
    <cellStyle name="Ç¥ÁØ_°­´ç (2)_광명관급 11 16" xfId="10344" xr:uid="{27DDD4E1-5B6A-4D6A-B57A-0D361104242D}"/>
    <cellStyle name="C￥AØ_°­´c (2)_광명관급 11 17" xfId="10345" xr:uid="{78D54CEA-2035-424F-82E8-F5FBA0C6EBE9}"/>
    <cellStyle name="Ç¥ÁØ_°­´ç (2)_광명관급 11 17" xfId="10346" xr:uid="{AE253FD1-C42E-4220-87E6-456A06FA450B}"/>
    <cellStyle name="C￥AØ_°­´c (2)_광명관급 11 18" xfId="10347" xr:uid="{73435543-B2CF-4DDE-85DE-9A4FA88F6A58}"/>
    <cellStyle name="Ç¥ÁØ_°­´ç (2)_광명관급 11 18" xfId="10348" xr:uid="{0DB9DB69-B6FD-4DB0-A2D7-0577CEB8E1FF}"/>
    <cellStyle name="C￥AØ_°­´c (2)_광명관급 11 19" xfId="10349" xr:uid="{70AB7B51-266F-43C8-A3BE-F1913419AD02}"/>
    <cellStyle name="Ç¥ÁØ_°­´ç (2)_광명관급 11 19" xfId="10350" xr:uid="{3FF236F3-0AAF-41DF-8315-7D725FFC6B7B}"/>
    <cellStyle name="C￥AØ_°­´c (2)_광명관급 11 2" xfId="10351" xr:uid="{86BE9E08-F629-4171-AC2D-ACC02B97C2ED}"/>
    <cellStyle name="Ç¥ÁØ_°­´ç (2)_광명관급 11 2" xfId="10352" xr:uid="{83BAF7BD-4200-4A2C-BEF5-6674EF6C413C}"/>
    <cellStyle name="C￥AØ_°­´c (2)_광명관급 11 3" xfId="10353" xr:uid="{A91F6B5A-D4CB-4EB7-A7AA-E1B4C0D1BE3E}"/>
    <cellStyle name="Ç¥ÁØ_°­´ç (2)_광명관급 11 3" xfId="10354" xr:uid="{C6C33E36-CD23-48B7-A78B-17D095BB6065}"/>
    <cellStyle name="C￥AØ_°­´c (2)_광명관급 11 4" xfId="10355" xr:uid="{50EEB6C2-A9C8-4D13-AAAE-6DE276AA473E}"/>
    <cellStyle name="Ç¥ÁØ_°­´ç (2)_광명관급 11 4" xfId="10356" xr:uid="{4223969B-C450-44A8-B77C-FB17DC71774E}"/>
    <cellStyle name="C￥AØ_°­´c (2)_광명관급 11 5" xfId="10357" xr:uid="{A63547A6-37CE-4E67-94AF-6B423AB89C2C}"/>
    <cellStyle name="Ç¥ÁØ_°­´ç (2)_광명관급 11 5" xfId="10358" xr:uid="{B65DC5FF-EC81-4D66-A899-210947FB7A44}"/>
    <cellStyle name="C￥AØ_°­´c (2)_광명관급 11 6" xfId="10359" xr:uid="{81384AED-F998-4568-B52E-03E6D45784E9}"/>
    <cellStyle name="Ç¥ÁØ_°­´ç (2)_광명관급 11 6" xfId="10360" xr:uid="{7818A0A5-8DED-49FB-912E-641E9F023038}"/>
    <cellStyle name="C￥AØ_°­´c (2)_광명관급 11 7" xfId="10361" xr:uid="{0425280A-56F3-4ADD-A6F5-94230F3CF514}"/>
    <cellStyle name="Ç¥ÁØ_°­´ç (2)_광명관급 11 7" xfId="10362" xr:uid="{6DF02C9C-4142-46CA-B0D3-8C64A03906B2}"/>
    <cellStyle name="C￥AØ_°­´c (2)_광명관급 11 8" xfId="10363" xr:uid="{D188591E-1055-4DEF-AAF9-D2614ACFB4D1}"/>
    <cellStyle name="Ç¥ÁØ_°­´ç (2)_광명관급 11 8" xfId="10364" xr:uid="{2F6A24BB-438D-4E67-AE72-EAE0E3CE1A60}"/>
    <cellStyle name="C￥AØ_°­´c (2)_광명관급 11 9" xfId="10365" xr:uid="{E22D58DA-6F11-442D-99BA-FB0A8CA56985}"/>
    <cellStyle name="Ç¥ÁØ_°­´ç (2)_광명관급 11 9" xfId="10366" xr:uid="{DB266332-3714-44B2-84C3-4D0B6A223261}"/>
    <cellStyle name="C￥AØ_°­´c (2)_광명관급 12" xfId="10367" xr:uid="{E94BD460-D9EB-46D6-9D7F-2D5B94318D33}"/>
    <cellStyle name="Ç¥ÁØ_°­´ç (2)_광명관급 12" xfId="10368" xr:uid="{84A50062-3C61-424D-A66D-C2D00BC8946B}"/>
    <cellStyle name="C￥AØ_°­´c (2)_광명관급 12 10" xfId="10369" xr:uid="{4E8F1840-38DD-4152-80C2-A5EA7758C5E1}"/>
    <cellStyle name="Ç¥ÁØ_°­´ç (2)_광명관급 12 10" xfId="10370" xr:uid="{319D551F-1892-4C1C-87FD-8354511DB2A1}"/>
    <cellStyle name="C￥AØ_°­´c (2)_광명관급 12 11" xfId="10371" xr:uid="{1B0C04B0-F83D-4031-AFF5-978E8BFCBF2D}"/>
    <cellStyle name="Ç¥ÁØ_°­´ç (2)_광명관급 12 11" xfId="10372" xr:uid="{F1A43387-9056-45D2-9630-2DAEE85809A4}"/>
    <cellStyle name="C￥AØ_°­´c (2)_광명관급 12 12" xfId="10373" xr:uid="{33D64BFB-7223-4A52-BD2A-E8D9C34279EA}"/>
    <cellStyle name="Ç¥ÁØ_°­´ç (2)_광명관급 12 12" xfId="10374" xr:uid="{A9DBD082-8AE4-41A9-BEF1-5812424738FA}"/>
    <cellStyle name="C￥AØ_°­´c (2)_광명관급 12 13" xfId="10375" xr:uid="{90A134FB-41A4-42BA-9049-C85D4DCC901F}"/>
    <cellStyle name="Ç¥ÁØ_°­´ç (2)_광명관급 12 13" xfId="10376" xr:uid="{27F04DCA-02E9-4FB6-8F8B-47AC44237CC6}"/>
    <cellStyle name="C￥AØ_°­´c (2)_광명관급 12 14" xfId="10377" xr:uid="{DA17DE7E-8996-4DCD-8A6B-9BFFC7658568}"/>
    <cellStyle name="Ç¥ÁØ_°­´ç (2)_광명관급 12 14" xfId="10378" xr:uid="{63F4DDD0-4729-4829-934F-0A49CE443281}"/>
    <cellStyle name="C￥AØ_°­´c (2)_광명관급 12 15" xfId="10379" xr:uid="{33020F58-43BE-46B9-AAFB-24A8A2C91216}"/>
    <cellStyle name="Ç¥ÁØ_°­´ç (2)_광명관급 12 15" xfId="10380" xr:uid="{7B4FA711-EF4B-4F72-9CE0-A150F0EA5795}"/>
    <cellStyle name="C￥AØ_°­´c (2)_광명관급 12 16" xfId="10381" xr:uid="{9B534F10-3EB5-4742-80C9-51CF20135B82}"/>
    <cellStyle name="Ç¥ÁØ_°­´ç (2)_광명관급 12 16" xfId="10382" xr:uid="{8D8C12B8-A7D8-43AA-8532-DB72B032B43C}"/>
    <cellStyle name="C￥AØ_°­´c (2)_광명관급 12 17" xfId="10383" xr:uid="{4253E7A4-4385-4789-B3F3-FF2607888DFB}"/>
    <cellStyle name="Ç¥ÁØ_°­´ç (2)_광명관급 12 17" xfId="10384" xr:uid="{5BD35686-9E76-44CD-90D0-CD89E8116F84}"/>
    <cellStyle name="C￥AØ_°­´c (2)_광명관급 12 18" xfId="10385" xr:uid="{243ACE01-83F3-4ED3-AA4C-015B20E15801}"/>
    <cellStyle name="Ç¥ÁØ_°­´ç (2)_광명관급 12 18" xfId="10386" xr:uid="{263BF8EB-D400-42E4-97A1-064B811F3D74}"/>
    <cellStyle name="C￥AØ_°­´c (2)_광명관급 12 19" xfId="10387" xr:uid="{737B2FA0-B6F5-4D57-8F9E-9D075F163CB5}"/>
    <cellStyle name="Ç¥ÁØ_°­´ç (2)_광명관급 12 19" xfId="10388" xr:uid="{953C6C22-DF68-48A2-8B63-41F59BC8F5E4}"/>
    <cellStyle name="C￥AØ_°­´c (2)_광명관급 12 2" xfId="10389" xr:uid="{2A7BEF7F-D415-4468-9A28-1D0966C74501}"/>
    <cellStyle name="Ç¥ÁØ_°­´ç (2)_광명관급 12 2" xfId="10390" xr:uid="{517EE6CB-FE08-46D7-922E-21213D771B95}"/>
    <cellStyle name="C￥AØ_°­´c (2)_광명관급 12 3" xfId="10391" xr:uid="{ADDCD7E9-73A5-43D7-857F-0180D6556262}"/>
    <cellStyle name="Ç¥ÁØ_°­´ç (2)_광명관급 12 3" xfId="10392" xr:uid="{84D2D936-9476-4103-9639-ADE4B52C92B1}"/>
    <cellStyle name="C￥AØ_°­´c (2)_광명관급 12 4" xfId="10393" xr:uid="{4B80DD6A-4697-4033-AE98-7C1349228FF9}"/>
    <cellStyle name="Ç¥ÁØ_°­´ç (2)_광명관급 12 4" xfId="10394" xr:uid="{69DCB0D7-E095-4756-A1EB-4C6FEF355D6D}"/>
    <cellStyle name="C￥AØ_°­´c (2)_광명관급 12 5" xfId="10395" xr:uid="{7FD7421B-A1FB-4B00-9D81-849F370A6BD8}"/>
    <cellStyle name="Ç¥ÁØ_°­´ç (2)_광명관급 12 5" xfId="10396" xr:uid="{32688F17-0328-4631-BD16-836CABC9743B}"/>
    <cellStyle name="C￥AØ_°­´c (2)_광명관급 12 6" xfId="10397" xr:uid="{CEE99EAD-A093-4F45-BB13-E030F0759E74}"/>
    <cellStyle name="Ç¥ÁØ_°­´ç (2)_광명관급 12 6" xfId="10398" xr:uid="{5675CB77-27E5-4A7F-8F8A-124D473CA45E}"/>
    <cellStyle name="C￥AØ_°­´c (2)_광명관급 12 7" xfId="10399" xr:uid="{9C694140-9F5D-4E36-A32B-16CE62D8F742}"/>
    <cellStyle name="Ç¥ÁØ_°­´ç (2)_광명관급 12 7" xfId="10400" xr:uid="{7020DC20-E6FE-496D-BDB6-D638508D4365}"/>
    <cellStyle name="C￥AØ_°­´c (2)_광명관급 12 8" xfId="10401" xr:uid="{F3D0C7B4-0F8E-47FC-ACA4-1F01F50B586F}"/>
    <cellStyle name="Ç¥ÁØ_°­´ç (2)_광명관급 12 8" xfId="10402" xr:uid="{DE958F2C-E61C-4DF3-AFBC-1444938AF49D}"/>
    <cellStyle name="C￥AØ_°­´c (2)_광명관급 12 9" xfId="10403" xr:uid="{1C52959A-E214-485A-BE6F-220E01336D38}"/>
    <cellStyle name="Ç¥ÁØ_°­´ç (2)_광명관급 12 9" xfId="10404" xr:uid="{29DC9E82-3385-4011-AF0E-9BB4B9E9EACC}"/>
    <cellStyle name="C￥AØ_°­´c (2)_광명관급 13" xfId="10405" xr:uid="{2B181F34-38FF-4CC3-B4B1-B9F8B5FF9FA7}"/>
    <cellStyle name="Ç¥ÁØ_°­´ç (2)_광명관급 13" xfId="10406" xr:uid="{1D8A1033-05D5-4C93-B1C0-E7F4C477E796}"/>
    <cellStyle name="C￥AØ_°­´c (2)_광명관급 13 10" xfId="10407" xr:uid="{F83FA4AA-EC07-4D83-A47C-8CCEBE76D8F7}"/>
    <cellStyle name="Ç¥ÁØ_°­´ç (2)_광명관급 13 10" xfId="10408" xr:uid="{2BBCFA35-2CFC-4D3D-BBB6-525ABC7460DA}"/>
    <cellStyle name="C￥AØ_°­´c (2)_광명관급 13 11" xfId="10409" xr:uid="{C0B47C10-FED0-4630-9A94-78AC7E73570E}"/>
    <cellStyle name="Ç¥ÁØ_°­´ç (2)_광명관급 13 11" xfId="10410" xr:uid="{7A0B90BF-B2DA-4BE9-868C-22579BC66F0E}"/>
    <cellStyle name="C￥AØ_°­´c (2)_광명관급 13 12" xfId="10411" xr:uid="{80459D21-D652-495D-A74C-B45EC0D30AD9}"/>
    <cellStyle name="Ç¥ÁØ_°­´ç (2)_광명관급 13 12" xfId="10412" xr:uid="{9F40033D-D931-40E6-96F0-44A26D6ECAC5}"/>
    <cellStyle name="C￥AØ_°­´c (2)_광명관급 13 13" xfId="10413" xr:uid="{46D80D98-19C0-419B-B110-605198BFA58F}"/>
    <cellStyle name="Ç¥ÁØ_°­´ç (2)_광명관급 13 13" xfId="10414" xr:uid="{AA093407-E709-452C-805E-A20366AE1A51}"/>
    <cellStyle name="C￥AØ_°­´c (2)_광명관급 13 14" xfId="10415" xr:uid="{9B1CE6EB-4713-45C3-8618-C81379186D3C}"/>
    <cellStyle name="Ç¥ÁØ_°­´ç (2)_광명관급 13 14" xfId="10416" xr:uid="{38F6217F-FC88-4154-B091-AEE31C736305}"/>
    <cellStyle name="C￥AØ_°­´c (2)_광명관급 13 15" xfId="10417" xr:uid="{397B659F-7D2D-4F3E-AC02-DD5FFF5C311B}"/>
    <cellStyle name="Ç¥ÁØ_°­´ç (2)_광명관급 13 15" xfId="10418" xr:uid="{454D7CF5-4436-4FAD-B879-96CB897ABD16}"/>
    <cellStyle name="C￥AØ_°­´c (2)_광명관급 13 16" xfId="10419" xr:uid="{D5850C04-1BF5-426C-83A0-2D5FFCC00B92}"/>
    <cellStyle name="Ç¥ÁØ_°­´ç (2)_광명관급 13 16" xfId="10420" xr:uid="{FF4372FA-1689-4792-B7B9-DD4E9992CFA2}"/>
    <cellStyle name="C￥AØ_°­´c (2)_광명관급 13 17" xfId="10421" xr:uid="{C57679C4-A90B-44BE-8282-174FE859A418}"/>
    <cellStyle name="Ç¥ÁØ_°­´ç (2)_광명관급 13 17" xfId="10422" xr:uid="{561F1DD8-6D8F-4728-A1A9-2544D3C0D47B}"/>
    <cellStyle name="C￥AØ_°­´c (2)_광명관급 13 18" xfId="10423" xr:uid="{4FA9EB98-4A48-40B2-9D51-30A4D144E45C}"/>
    <cellStyle name="Ç¥ÁØ_°­´ç (2)_광명관급 13 18" xfId="10424" xr:uid="{90E4E45F-237E-4511-9F6B-69508EA0F45A}"/>
    <cellStyle name="C￥AØ_°­´c (2)_광명관급 13 19" xfId="10425" xr:uid="{2234D539-B12F-44A0-BBCD-CFCA44398634}"/>
    <cellStyle name="Ç¥ÁØ_°­´ç (2)_광명관급 13 19" xfId="10426" xr:uid="{2ADDDC90-7739-4806-8CAD-0E21D3E36072}"/>
    <cellStyle name="C￥AØ_°­´c (2)_광명관급 13 2" xfId="10427" xr:uid="{C510C9C0-4D6F-4ACD-93E2-A24820A0C90E}"/>
    <cellStyle name="Ç¥ÁØ_°­´ç (2)_광명관급 13 2" xfId="10428" xr:uid="{E360392A-DF56-4C3B-8AB9-A2B5F60D8143}"/>
    <cellStyle name="C￥AØ_°­´c (2)_광명관급 13 3" xfId="10429" xr:uid="{808D97E5-E3EB-4BED-8ED6-D4B1A2A8BD90}"/>
    <cellStyle name="Ç¥ÁØ_°­´ç (2)_광명관급 13 3" xfId="10430" xr:uid="{789AE039-5DD4-4AC7-92EE-E9710F2B0D81}"/>
    <cellStyle name="C￥AØ_°­´c (2)_광명관급 13 4" xfId="10431" xr:uid="{68AD14A0-F86B-471A-AC73-116D8CAEE098}"/>
    <cellStyle name="Ç¥ÁØ_°­´ç (2)_광명관급 13 4" xfId="10432" xr:uid="{11D7A0BE-BDC2-4F3F-A522-99CBA2B8437B}"/>
    <cellStyle name="C￥AØ_°­´c (2)_광명관급 13 5" xfId="10433" xr:uid="{3BE419C4-6917-40A6-8E6F-2A726C3C30E0}"/>
    <cellStyle name="Ç¥ÁØ_°­´ç (2)_광명관급 13 5" xfId="10434" xr:uid="{9FC824D8-D72C-466A-BB85-95D0F0757180}"/>
    <cellStyle name="C￥AØ_°­´c (2)_광명관급 13 6" xfId="10435" xr:uid="{06EE5124-CA15-4EC3-ABEF-47A320AFFE6E}"/>
    <cellStyle name="Ç¥ÁØ_°­´ç (2)_광명관급 13 6" xfId="10436" xr:uid="{0533DB5E-18A7-4CA7-852F-82CB669E7353}"/>
    <cellStyle name="C￥AØ_°­´c (2)_광명관급 13 7" xfId="10437" xr:uid="{BD759DFB-9A7C-4528-9023-058CBEC5B583}"/>
    <cellStyle name="Ç¥ÁØ_°­´ç (2)_광명관급 13 7" xfId="10438" xr:uid="{3F461659-C8E2-4D9B-9F2B-090D7285235C}"/>
    <cellStyle name="C￥AØ_°­´c (2)_광명관급 13 8" xfId="10439" xr:uid="{CE84558B-5C9A-4820-B612-3FBA2874E61D}"/>
    <cellStyle name="Ç¥ÁØ_°­´ç (2)_광명관급 13 8" xfId="10440" xr:uid="{7580FA59-0DF2-43BD-8BE0-7B9A4D8FE922}"/>
    <cellStyle name="C￥AØ_°­´c (2)_광명관급 13 9" xfId="10441" xr:uid="{7F12EC18-71AB-44F6-8FAA-4239783EE9E2}"/>
    <cellStyle name="Ç¥ÁØ_°­´ç (2)_광명관급 13 9" xfId="10442" xr:uid="{667C9D80-3D20-427F-A11B-165810E2E15C}"/>
    <cellStyle name="C￥AØ_°­´c (2)_광명관급 14" xfId="10443" xr:uid="{84027885-6311-4ED1-AE6A-6734821AFAC0}"/>
    <cellStyle name="Ç¥ÁØ_°­´ç (2)_광명관급 14" xfId="10444" xr:uid="{85FBDD0C-AB2C-418B-A27A-75946A00DA86}"/>
    <cellStyle name="C￥AØ_°­´c (2)_광명관급 14 10" xfId="10445" xr:uid="{FE3C2394-12D0-476F-B78C-4BA49F3AF4B3}"/>
    <cellStyle name="Ç¥ÁØ_°­´ç (2)_광명관급 14 10" xfId="10446" xr:uid="{365706DD-93CF-4BF6-BE7B-8F1B6C553B42}"/>
    <cellStyle name="C￥AØ_°­´c (2)_광명관급 14 11" xfId="10447" xr:uid="{A34D3DE0-4B8C-4B16-8100-1EC15ACBB4F5}"/>
    <cellStyle name="Ç¥ÁØ_°­´ç (2)_광명관급 14 11" xfId="10448" xr:uid="{B4551403-7D16-44E5-8C3D-7BFF0D7D38AD}"/>
    <cellStyle name="C￥AØ_°­´c (2)_광명관급 14 12" xfId="10449" xr:uid="{A5D4EAC5-A943-441B-AAB5-2898BE267E43}"/>
    <cellStyle name="Ç¥ÁØ_°­´ç (2)_광명관급 14 12" xfId="10450" xr:uid="{734F2823-BDCE-4AA6-B407-AF9BFAD25682}"/>
    <cellStyle name="C￥AØ_°­´c (2)_광명관급 14 13" xfId="10451" xr:uid="{C263F4CC-E095-4F21-BABD-6C375F022BFC}"/>
    <cellStyle name="Ç¥ÁØ_°­´ç (2)_광명관급 14 13" xfId="10452" xr:uid="{EF817E43-7289-4DDB-B4EA-41D870CBA24B}"/>
    <cellStyle name="C￥AØ_°­´c (2)_광명관급 14 14" xfId="10453" xr:uid="{0B930AF6-B5C7-4643-8E32-8BD81FAF50E7}"/>
    <cellStyle name="Ç¥ÁØ_°­´ç (2)_광명관급 14 14" xfId="10454" xr:uid="{D5AD330D-06EC-429D-95F8-01468620BA43}"/>
    <cellStyle name="C￥AØ_°­´c (2)_광명관급 14 15" xfId="10455" xr:uid="{C7EA3A10-5E0E-446A-8783-7B85A530CA18}"/>
    <cellStyle name="Ç¥ÁØ_°­´ç (2)_광명관급 14 15" xfId="10456" xr:uid="{56D90C67-7E94-4514-9B68-C151517ADA42}"/>
    <cellStyle name="C￥AØ_°­´c (2)_광명관급 14 16" xfId="10457" xr:uid="{D135E609-F714-4969-87C4-464943E29129}"/>
    <cellStyle name="Ç¥ÁØ_°­´ç (2)_광명관급 14 16" xfId="10458" xr:uid="{5DED94E3-73C4-432F-BFFD-AF7AB1DDB5EC}"/>
    <cellStyle name="C￥AØ_°­´c (2)_광명관급 14 17" xfId="10459" xr:uid="{67D81FDA-6D3A-4C4B-BFD8-8A4F5BEAAF52}"/>
    <cellStyle name="Ç¥ÁØ_°­´ç (2)_광명관급 14 17" xfId="10460" xr:uid="{FCF9686C-C218-48B7-B2C3-8866362CAA14}"/>
    <cellStyle name="C￥AØ_°­´c (2)_광명관급 14 18" xfId="10461" xr:uid="{02E83087-E591-42A2-9EE7-D7E91E8A9F31}"/>
    <cellStyle name="Ç¥ÁØ_°­´ç (2)_광명관급 14 18" xfId="10462" xr:uid="{ED0E56CF-7765-4BE0-820B-CF39E04C3FFA}"/>
    <cellStyle name="C￥AØ_°­´c (2)_광명관급 14 19" xfId="10463" xr:uid="{1A8CF69F-0D88-4EC4-896F-8AB15CD784F1}"/>
    <cellStyle name="Ç¥ÁØ_°­´ç (2)_광명관급 14 19" xfId="10464" xr:uid="{D8048213-2E07-4A28-AA5A-24AF9E746D88}"/>
    <cellStyle name="C￥AØ_°­´c (2)_광명관급 14 2" xfId="10465" xr:uid="{5A053CFB-6B7B-46E0-B653-289A3231209E}"/>
    <cellStyle name="Ç¥ÁØ_°­´ç (2)_광명관급 14 2" xfId="10466" xr:uid="{46AC3C21-8174-49FA-96E0-CF87EF5227DB}"/>
    <cellStyle name="C￥AØ_°­´c (2)_광명관급 14 3" xfId="10467" xr:uid="{C09D8E99-312C-47EB-899A-81FE51510821}"/>
    <cellStyle name="Ç¥ÁØ_°­´ç (2)_광명관급 14 3" xfId="10468" xr:uid="{4F14A2C9-EC65-4BC6-812D-E24B7289C6DF}"/>
    <cellStyle name="C￥AØ_°­´c (2)_광명관급 14 4" xfId="10469" xr:uid="{57150D42-EB91-4CE7-8035-D528D7AD80D8}"/>
    <cellStyle name="Ç¥ÁØ_°­´ç (2)_광명관급 14 4" xfId="10470" xr:uid="{33C05329-FDB3-4371-A6C7-942D97ED8554}"/>
    <cellStyle name="C￥AØ_°­´c (2)_광명관급 14 5" xfId="10471" xr:uid="{B36C0324-DF8E-4AB7-898C-55F3E51B3F2A}"/>
    <cellStyle name="Ç¥ÁØ_°­´ç (2)_광명관급 14 5" xfId="10472" xr:uid="{4A9DD32F-E099-4E5B-947F-F4463A1DF709}"/>
    <cellStyle name="C￥AØ_°­´c (2)_광명관급 14 6" xfId="10473" xr:uid="{6704AE8B-CAB1-430F-9914-79FB9BC2EA24}"/>
    <cellStyle name="Ç¥ÁØ_°­´ç (2)_광명관급 14 6" xfId="10474" xr:uid="{89AD863D-15CE-46C3-9D91-5A6D5A57DCFE}"/>
    <cellStyle name="C￥AØ_°­´c (2)_광명관급 14 7" xfId="10475" xr:uid="{335C645D-D1E4-4BBB-B31A-8CD570BA881B}"/>
    <cellStyle name="Ç¥ÁØ_°­´ç (2)_광명관급 14 7" xfId="10476" xr:uid="{AF45E53F-8794-4068-A803-49E6BD2C085E}"/>
    <cellStyle name="C￥AØ_°­´c (2)_광명관급 14 8" xfId="10477" xr:uid="{14709C32-0A51-4C0D-B952-2D17B2CA2275}"/>
    <cellStyle name="Ç¥ÁØ_°­´ç (2)_광명관급 14 8" xfId="10478" xr:uid="{56149418-64D3-4360-8D04-1CF8705FD7DD}"/>
    <cellStyle name="C￥AØ_°­´c (2)_광명관급 14 9" xfId="10479" xr:uid="{8F41DC2C-3451-4167-A080-BDCDD17F852E}"/>
    <cellStyle name="Ç¥ÁØ_°­´ç (2)_광명관급 14 9" xfId="10480" xr:uid="{9536136F-BB54-4ECA-BDF9-BA58E61FD319}"/>
    <cellStyle name="C￥AØ_°­´c (2)_광명관급 15" xfId="10481" xr:uid="{BD340169-FA83-4175-878C-9C3DCF6C3824}"/>
    <cellStyle name="Ç¥ÁØ_°­´ç (2)_광명관급 15" xfId="10482" xr:uid="{86996665-74F1-4419-9BE0-64CADF244859}"/>
    <cellStyle name="C￥AØ_°­´c (2)_광명관급 15 10" xfId="10483" xr:uid="{5F62C6A4-563A-4549-A3A2-EAC08556AE26}"/>
    <cellStyle name="Ç¥ÁØ_°­´ç (2)_광명관급 15 10" xfId="10484" xr:uid="{3D9A5DDA-8676-4284-9E91-42EE5FF0970B}"/>
    <cellStyle name="C￥AØ_°­´c (2)_광명관급 15 11" xfId="10485" xr:uid="{5A92C9E8-90E9-443E-93C9-8EEF9DEC0E70}"/>
    <cellStyle name="Ç¥ÁØ_°­´ç (2)_광명관급 15 11" xfId="10486" xr:uid="{1B1902BF-7430-4D20-85D4-99A03B1FEC68}"/>
    <cellStyle name="C￥AØ_°­´c (2)_광명관급 15 12" xfId="10487" xr:uid="{9E855CAD-EFF2-46B9-A187-E17B3661ECEE}"/>
    <cellStyle name="Ç¥ÁØ_°­´ç (2)_광명관급 15 12" xfId="10488" xr:uid="{5BE08381-B8BB-45FE-B53B-A067014DED83}"/>
    <cellStyle name="C￥AØ_°­´c (2)_광명관급 15 13" xfId="10489" xr:uid="{40E5F629-C8F7-487A-A87B-86C7B62FC3CB}"/>
    <cellStyle name="Ç¥ÁØ_°­´ç (2)_광명관급 15 13" xfId="10490" xr:uid="{AAB22E91-F5FA-407F-B345-6927A9149526}"/>
    <cellStyle name="C￥AØ_°­´c (2)_광명관급 15 14" xfId="10491" xr:uid="{EF203C84-26A1-472B-A5FC-53E76A4CD893}"/>
    <cellStyle name="Ç¥ÁØ_°­´ç (2)_광명관급 15 14" xfId="10492" xr:uid="{D94C47E2-9FF9-4584-B1E1-E6FFD19F63A5}"/>
    <cellStyle name="C￥AØ_°­´c (2)_광명관급 15 15" xfId="10493" xr:uid="{104026F0-2799-4978-AA25-F964FE483822}"/>
    <cellStyle name="Ç¥ÁØ_°­´ç (2)_광명관급 15 15" xfId="10494" xr:uid="{C09F216D-F2FC-4248-B23C-1E177AB131FF}"/>
    <cellStyle name="C￥AØ_°­´c (2)_광명관급 15 16" xfId="10495" xr:uid="{6266E1D4-448D-497D-89C7-CD0C2EDFD46B}"/>
    <cellStyle name="Ç¥ÁØ_°­´ç (2)_광명관급 15 16" xfId="10496" xr:uid="{F93D8859-89AE-4335-A131-6E1870F93D33}"/>
    <cellStyle name="C￥AØ_°­´c (2)_광명관급 15 17" xfId="10497" xr:uid="{50EBA00A-D7B0-4703-AD3D-F4B5144D762C}"/>
    <cellStyle name="Ç¥ÁØ_°­´ç (2)_광명관급 15 17" xfId="10498" xr:uid="{132F5E87-73BC-4F73-B487-7D465C4142BB}"/>
    <cellStyle name="C￥AØ_°­´c (2)_광명관급 15 18" xfId="10499" xr:uid="{4AF91858-D089-490C-824D-2FE257EB8B1A}"/>
    <cellStyle name="Ç¥ÁØ_°­´ç (2)_광명관급 15 18" xfId="10500" xr:uid="{8399F5D4-2354-421F-9C85-B2084C325E7B}"/>
    <cellStyle name="C￥AØ_°­´c (2)_광명관급 15 19" xfId="10501" xr:uid="{D3CEB184-F540-4700-99AC-D25EA28D67A5}"/>
    <cellStyle name="Ç¥ÁØ_°­´ç (2)_광명관급 15 19" xfId="10502" xr:uid="{D86B0BC5-F810-445A-9CF6-E70DFBEB5434}"/>
    <cellStyle name="C￥AØ_°­´c (2)_광명관급 15 2" xfId="10503" xr:uid="{C10D2DEB-7A89-4454-989E-03F349506D9E}"/>
    <cellStyle name="Ç¥ÁØ_°­´ç (2)_광명관급 15 2" xfId="10504" xr:uid="{A3E7A865-5AEF-4BC8-88D4-6B866E5A3791}"/>
    <cellStyle name="C￥AØ_°­´c (2)_광명관급 15 3" xfId="10505" xr:uid="{DC611D60-83FA-4F5A-81EE-190598E5B9BE}"/>
    <cellStyle name="Ç¥ÁØ_°­´ç (2)_광명관급 15 3" xfId="10506" xr:uid="{533A1450-178A-4B42-A227-B787872C3C09}"/>
    <cellStyle name="C￥AØ_°­´c (2)_광명관급 15 4" xfId="10507" xr:uid="{DE5573C4-6A66-409E-90DA-F9D37A714BA3}"/>
    <cellStyle name="Ç¥ÁØ_°­´ç (2)_광명관급 15 4" xfId="10508" xr:uid="{B58F53E3-0FC6-4287-8AF8-4DF0A3A707CE}"/>
    <cellStyle name="C￥AØ_°­´c (2)_광명관급 15 5" xfId="10509" xr:uid="{B6293761-56D3-446B-A64C-2038B023A0D4}"/>
    <cellStyle name="Ç¥ÁØ_°­´ç (2)_광명관급 15 5" xfId="10510" xr:uid="{B112D9A9-AF47-41E8-BD3A-4C220BCB0799}"/>
    <cellStyle name="C￥AØ_°­´c (2)_광명관급 15 6" xfId="10511" xr:uid="{332559FE-763A-416F-A872-EE9D5E525738}"/>
    <cellStyle name="Ç¥ÁØ_°­´ç (2)_광명관급 15 6" xfId="10512" xr:uid="{75BCE31F-88FC-480A-9715-7EA07B134E47}"/>
    <cellStyle name="C￥AØ_°­´c (2)_광명관급 15 7" xfId="10513" xr:uid="{E69F2291-0E50-4DE6-9FD4-92A75EE2FAB7}"/>
    <cellStyle name="Ç¥ÁØ_°­´ç (2)_광명관급 15 7" xfId="10514" xr:uid="{D8A80631-A305-465D-A568-18E0B6E93CBE}"/>
    <cellStyle name="C￥AØ_°­´c (2)_광명관급 15 8" xfId="10515" xr:uid="{EF652EF9-DF9B-4CE7-85F1-B69E7F82D11A}"/>
    <cellStyle name="Ç¥ÁØ_°­´ç (2)_광명관급 15 8" xfId="10516" xr:uid="{005686F5-40EF-4913-8910-D4F1844B0FED}"/>
    <cellStyle name="C￥AØ_°­´c (2)_광명관급 15 9" xfId="10517" xr:uid="{5B29B197-3ADE-4D0E-9652-17F9171650FD}"/>
    <cellStyle name="Ç¥ÁØ_°­´ç (2)_광명관급 15 9" xfId="10518" xr:uid="{1CBC63AD-D6EC-4B8D-B1B5-435FCC599570}"/>
    <cellStyle name="C￥AØ_°­´c (2)_광명관급 16" xfId="10519" xr:uid="{80CFD889-1BB7-4EAE-950B-97E6B8B6F798}"/>
    <cellStyle name="Ç¥ÁØ_°­´ç (2)_광명관급 16" xfId="10520" xr:uid="{B5B244BA-3069-4E82-85CF-215D99B6D67D}"/>
    <cellStyle name="C￥AØ_°­´c (2)_광명관급 16 10" xfId="10521" xr:uid="{41640995-0DAB-47A5-AE3D-567453F61F57}"/>
    <cellStyle name="Ç¥ÁØ_°­´ç (2)_광명관급 16 10" xfId="10522" xr:uid="{B2B2CB8A-18FD-45CC-8EE7-172E3E8C00C3}"/>
    <cellStyle name="C￥AØ_°­´c (2)_광명관급 16 11" xfId="10523" xr:uid="{0A294E2B-81D0-42B9-B96D-D0927D2581EF}"/>
    <cellStyle name="Ç¥ÁØ_°­´ç (2)_광명관급 16 11" xfId="10524" xr:uid="{CAE406EF-325A-4F70-BF04-8C0F202DC4D5}"/>
    <cellStyle name="C￥AØ_°­´c (2)_광명관급 16 12" xfId="10525" xr:uid="{53234D2C-89A8-4A58-9CC6-858AEBE5A543}"/>
    <cellStyle name="Ç¥ÁØ_°­´ç (2)_광명관급 16 12" xfId="10526" xr:uid="{5A0024F3-EBE3-4731-8459-9B0477282889}"/>
    <cellStyle name="C￥AØ_°­´c (2)_광명관급 16 13" xfId="10527" xr:uid="{302402B8-60F7-40B2-9E38-08F7747B105B}"/>
    <cellStyle name="Ç¥ÁØ_°­´ç (2)_광명관급 16 13" xfId="10528" xr:uid="{A58E12F1-FFA6-4B74-9F62-6834BCE3C860}"/>
    <cellStyle name="C￥AØ_°­´c (2)_광명관급 16 14" xfId="10529" xr:uid="{762E4D29-6ECE-408A-8E29-ED3EFB1034B8}"/>
    <cellStyle name="Ç¥ÁØ_°­´ç (2)_광명관급 16 14" xfId="10530" xr:uid="{215132C6-FC80-404B-91DA-E2B827BD4B48}"/>
    <cellStyle name="C￥AØ_°­´c (2)_광명관급 16 15" xfId="10531" xr:uid="{0D9C5A05-14BC-45B0-896F-31A05413F22F}"/>
    <cellStyle name="Ç¥ÁØ_°­´ç (2)_광명관급 16 15" xfId="10532" xr:uid="{34A8042C-3EA1-4831-B397-949974FDA34C}"/>
    <cellStyle name="C￥AØ_°­´c (2)_광명관급 16 16" xfId="10533" xr:uid="{D40BE298-14E3-49DA-97A7-B678A6356B03}"/>
    <cellStyle name="Ç¥ÁØ_°­´ç (2)_광명관급 16 16" xfId="10534" xr:uid="{1D010454-744E-47D1-9F93-93CDFA8D8A6E}"/>
    <cellStyle name="C￥AØ_°­´c (2)_광명관급 16 17" xfId="10535" xr:uid="{41416F94-7904-4AA6-869D-11074613EE5B}"/>
    <cellStyle name="Ç¥ÁØ_°­´ç (2)_광명관급 16 17" xfId="10536" xr:uid="{473E6131-4154-4E72-9BAA-5A9F7DBEB936}"/>
    <cellStyle name="C￥AØ_°­´c (2)_광명관급 16 18" xfId="10537" xr:uid="{959549CB-BDCF-4F87-AA88-CAB746F322C4}"/>
    <cellStyle name="Ç¥ÁØ_°­´ç (2)_광명관급 16 18" xfId="10538" xr:uid="{D4723AB2-3DB1-4200-875F-9D191A434079}"/>
    <cellStyle name="C￥AØ_°­´c (2)_광명관급 16 19" xfId="10539" xr:uid="{1E5D5A0D-9117-4CEE-9E00-0C872C24B73A}"/>
    <cellStyle name="Ç¥ÁØ_°­´ç (2)_광명관급 16 19" xfId="10540" xr:uid="{4615AA65-AB45-45FB-A02F-CDDDDD7C0EE0}"/>
    <cellStyle name="C￥AØ_°­´c (2)_광명관급 16 2" xfId="10541" xr:uid="{2F6E6E99-DB84-49FE-938A-53CC0F30A29F}"/>
    <cellStyle name="Ç¥ÁØ_°­´ç (2)_광명관급 16 2" xfId="10542" xr:uid="{7337420E-5BCD-440D-BD38-88030F29DE8D}"/>
    <cellStyle name="C￥AØ_°­´c (2)_광명관급 16 3" xfId="10543" xr:uid="{7B35D8F2-B2A7-46BA-99CD-9ACEC03E8F11}"/>
    <cellStyle name="Ç¥ÁØ_°­´ç (2)_광명관급 16 3" xfId="10544" xr:uid="{C7856049-CA37-4EF4-BC33-575511761EFA}"/>
    <cellStyle name="C￥AØ_°­´c (2)_광명관급 16 4" xfId="10545" xr:uid="{076FCA16-7FB7-4546-80C6-62E17091DEDA}"/>
    <cellStyle name="Ç¥ÁØ_°­´ç (2)_광명관급 16 4" xfId="10546" xr:uid="{5DFDDAAD-101B-471A-9EAE-66BB94D74B6B}"/>
    <cellStyle name="C￥AØ_°­´c (2)_광명관급 16 5" xfId="10547" xr:uid="{32772D80-4714-420D-B6CB-E76FF5E8334D}"/>
    <cellStyle name="Ç¥ÁØ_°­´ç (2)_광명관급 16 5" xfId="10548" xr:uid="{2C16A16B-B7D2-45F9-BDF4-3D7741D0C08C}"/>
    <cellStyle name="C￥AØ_°­´c (2)_광명관급 16 6" xfId="10549" xr:uid="{6592420D-D646-43F1-B562-A6BB482FE55A}"/>
    <cellStyle name="Ç¥ÁØ_°­´ç (2)_광명관급 16 6" xfId="10550" xr:uid="{61CACC69-2CC5-4DCB-B1AE-C5C185C3FD2D}"/>
    <cellStyle name="C￥AØ_°­´c (2)_광명관급 16 7" xfId="10551" xr:uid="{6AA66F91-3B50-43C6-8AED-6566C1B648DC}"/>
    <cellStyle name="Ç¥ÁØ_°­´ç (2)_광명관급 16 7" xfId="10552" xr:uid="{8B2E49EC-11A3-4E13-B353-B14F3FDDF875}"/>
    <cellStyle name="C￥AØ_°­´c (2)_광명관급 16 8" xfId="10553" xr:uid="{098B3045-D20B-4597-BA33-720CD3F817C0}"/>
    <cellStyle name="Ç¥ÁØ_°­´ç (2)_광명관급 16 8" xfId="10554" xr:uid="{FEE22D29-3C78-4D73-BA74-71746B29504F}"/>
    <cellStyle name="C￥AØ_°­´c (2)_광명관급 16 9" xfId="10555" xr:uid="{639C2AF4-4379-478D-98FA-57698490EC60}"/>
    <cellStyle name="Ç¥ÁØ_°­´ç (2)_광명관급 16 9" xfId="10556" xr:uid="{EF8FDA3A-B0C3-4D2E-A8D2-C4173C049C4B}"/>
    <cellStyle name="C￥AØ_°­´c (2)_광명관급 17" xfId="10557" xr:uid="{A9295171-87AB-432F-A4D2-0C7CB718C12E}"/>
    <cellStyle name="Ç¥ÁØ_°­´ç (2)_광명관급 17" xfId="10558" xr:uid="{660CC855-AFE6-4321-9EA0-F5287F65F54E}"/>
    <cellStyle name="C￥AØ_°­´c (2)_광명관급 17 10" xfId="10559" xr:uid="{DAA33C26-4EC9-4C88-BE44-F01FC82E3BE6}"/>
    <cellStyle name="Ç¥ÁØ_°­´ç (2)_광명관급 17 10" xfId="10560" xr:uid="{4B5B5532-EBC9-4A09-8413-A521B6B28CA2}"/>
    <cellStyle name="C￥AØ_°­´c (2)_광명관급 17 11" xfId="10561" xr:uid="{2E92D008-001A-4DEF-82A4-D10455668A5B}"/>
    <cellStyle name="Ç¥ÁØ_°­´ç (2)_광명관급 17 11" xfId="10562" xr:uid="{2E71A47A-69BD-4CC4-9EE0-86F7205E1139}"/>
    <cellStyle name="C￥AØ_°­´c (2)_광명관급 17 12" xfId="10563" xr:uid="{8EBEDDBC-743E-4223-9E1C-78485BDBCE82}"/>
    <cellStyle name="Ç¥ÁØ_°­´ç (2)_광명관급 17 12" xfId="10564" xr:uid="{10DA96AB-C554-49B5-A491-09AE7C39DF63}"/>
    <cellStyle name="C￥AØ_°­´c (2)_광명관급 17 13" xfId="10565" xr:uid="{A0406115-931D-4E40-8A3E-2B96084042C7}"/>
    <cellStyle name="Ç¥ÁØ_°­´ç (2)_광명관급 17 13" xfId="10566" xr:uid="{41B39EDD-409E-4001-8917-A4C161E41E98}"/>
    <cellStyle name="C￥AØ_°­´c (2)_광명관급 17 14" xfId="10567" xr:uid="{3AA8A5D2-E95F-4C31-B793-F5971CF760B2}"/>
    <cellStyle name="Ç¥ÁØ_°­´ç (2)_광명관급 17 14" xfId="10568" xr:uid="{01F8ED1E-2E69-4B9B-9557-7086BE190A5E}"/>
    <cellStyle name="C￥AØ_°­´c (2)_광명관급 17 15" xfId="10569" xr:uid="{061E02D8-57F7-487A-B511-C115A00F4F6D}"/>
    <cellStyle name="Ç¥ÁØ_°­´ç (2)_광명관급 17 15" xfId="10570" xr:uid="{0AAC03DA-452C-4B34-8995-B634884EA209}"/>
    <cellStyle name="C￥AØ_°­´c (2)_광명관급 17 16" xfId="10571" xr:uid="{06587142-CAB4-482E-86B4-A5F9E83894FB}"/>
    <cellStyle name="Ç¥ÁØ_°­´ç (2)_광명관급 17 16" xfId="10572" xr:uid="{7ADF75BE-09CA-4008-9371-3690114C1850}"/>
    <cellStyle name="C￥AØ_°­´c (2)_광명관급 17 17" xfId="10573" xr:uid="{2746CE29-67C3-4965-A5E7-26BAC5968E0C}"/>
    <cellStyle name="Ç¥ÁØ_°­´ç (2)_광명관급 17 17" xfId="10574" xr:uid="{5400F590-8308-451E-B139-6034BF522464}"/>
    <cellStyle name="C￥AØ_°­´c (2)_광명관급 17 18" xfId="10575" xr:uid="{602B270E-4827-4848-8876-26FFB0EE2FF0}"/>
    <cellStyle name="Ç¥ÁØ_°­´ç (2)_광명관급 17 18" xfId="10576" xr:uid="{0492D268-C487-457D-8A29-C93E55C0307F}"/>
    <cellStyle name="C￥AØ_°­´c (2)_광명관급 17 19" xfId="10577" xr:uid="{B323E0F7-0E2C-4BF8-A5A8-503F1AFF44FA}"/>
    <cellStyle name="Ç¥ÁØ_°­´ç (2)_광명관급 17 19" xfId="10578" xr:uid="{4C55192E-A4C0-41AA-A291-2A6237E561F6}"/>
    <cellStyle name="C￥AØ_°­´c (2)_광명관급 17 2" xfId="10579" xr:uid="{4CC481E8-BEB3-43E0-922A-5402DF778FE8}"/>
    <cellStyle name="Ç¥ÁØ_°­´ç (2)_광명관급 17 2" xfId="10580" xr:uid="{50934D58-DDA8-4760-ABDE-692FBF243FC2}"/>
    <cellStyle name="C￥AØ_°­´c (2)_광명관급 17 3" xfId="10581" xr:uid="{B91007FC-A6BA-4D3A-B5BE-C9F43C03D9EA}"/>
    <cellStyle name="Ç¥ÁØ_°­´ç (2)_광명관급 17 3" xfId="10582" xr:uid="{575A887E-2498-49C1-B335-BC9F01BDE559}"/>
    <cellStyle name="C￥AØ_°­´c (2)_광명관급 17 4" xfId="10583" xr:uid="{09B31908-6159-45F6-AA44-02A0B7CFEE33}"/>
    <cellStyle name="Ç¥ÁØ_°­´ç (2)_광명관급 17 4" xfId="10584" xr:uid="{2DE850C6-5F3E-4425-BE65-ED5397252C11}"/>
    <cellStyle name="C￥AØ_°­´c (2)_광명관급 17 5" xfId="10585" xr:uid="{A65C4557-AFFC-45B9-854B-7E1DFF40FEB1}"/>
    <cellStyle name="Ç¥ÁØ_°­´ç (2)_광명관급 17 5" xfId="10586" xr:uid="{EDBC8AD9-9D3D-4332-BCE0-098AE7052F51}"/>
    <cellStyle name="C￥AØ_°­´c (2)_광명관급 17 6" xfId="10587" xr:uid="{3A49EBE6-54EF-47F4-A7C5-AB6CD936E540}"/>
    <cellStyle name="Ç¥ÁØ_°­´ç (2)_광명관급 17 6" xfId="10588" xr:uid="{52785194-DE88-417E-86B1-BD3CBE1C2510}"/>
    <cellStyle name="C￥AØ_°­´c (2)_광명관급 17 7" xfId="10589" xr:uid="{AA3064C5-D225-4669-9710-C782429A5302}"/>
    <cellStyle name="Ç¥ÁØ_°­´ç (2)_광명관급 17 7" xfId="10590" xr:uid="{F4B077C6-A1C4-4764-A8F0-1662ECFD4AF7}"/>
    <cellStyle name="C￥AØ_°­´c (2)_광명관급 17 8" xfId="10591" xr:uid="{CBD33D8A-3289-4897-9F6E-6F84F52181C6}"/>
    <cellStyle name="Ç¥ÁØ_°­´ç (2)_광명관급 17 8" xfId="10592" xr:uid="{6464930C-9393-481E-8336-7BCF2B8A43CD}"/>
    <cellStyle name="C￥AØ_°­´c (2)_광명관급 17 9" xfId="10593" xr:uid="{9D6319A4-633F-4407-AC40-2461ABC77F38}"/>
    <cellStyle name="Ç¥ÁØ_°­´ç (2)_광명관급 17 9" xfId="10594" xr:uid="{26D24E6E-1A10-453D-8192-A08D32E5C2D6}"/>
    <cellStyle name="C￥AØ_°­´c (2)_광명관급 18" xfId="10595" xr:uid="{CBAAE075-FD91-47F9-8DEB-CEA03C379CAE}"/>
    <cellStyle name="Ç¥ÁØ_°­´ç (2)_광명관급 18" xfId="10596" xr:uid="{3B6A65CE-E3FA-4E7B-8B3B-AFE4565AEF20}"/>
    <cellStyle name="C￥AØ_°­´c (2)_광명관급 18 10" xfId="10597" xr:uid="{7449037D-5F37-4B5F-92A4-FC80289F262B}"/>
    <cellStyle name="Ç¥ÁØ_°­´ç (2)_광명관급 18 10" xfId="10598" xr:uid="{1DADBC4A-FC9B-4709-9AC8-A9FE0752AC55}"/>
    <cellStyle name="C￥AØ_°­´c (2)_광명관급 18 11" xfId="10599" xr:uid="{E5512451-70DC-4207-A0D8-C690A39876CB}"/>
    <cellStyle name="Ç¥ÁØ_°­´ç (2)_광명관급 18 11" xfId="10600" xr:uid="{83469725-0F70-4D5A-9AB5-E794535B0BB1}"/>
    <cellStyle name="C￥AØ_°­´c (2)_광명관급 18 12" xfId="10601" xr:uid="{35CE4E44-F3B2-418A-9065-C3964FC09BC8}"/>
    <cellStyle name="Ç¥ÁØ_°­´ç (2)_광명관급 18 12" xfId="10602" xr:uid="{63A12403-7FD8-4DC5-B10E-1B91191C5EC8}"/>
    <cellStyle name="C￥AØ_°­´c (2)_광명관급 18 13" xfId="10603" xr:uid="{C6741B4C-0313-4C69-8950-8F17DEDBAF30}"/>
    <cellStyle name="Ç¥ÁØ_°­´ç (2)_광명관급 18 13" xfId="10604" xr:uid="{7FFA6C73-DC7F-4FD0-9E16-BA65A17F8D92}"/>
    <cellStyle name="C￥AØ_°­´c (2)_광명관급 18 14" xfId="10605" xr:uid="{7BBC19E4-FF64-4A7A-A542-408F5B10E460}"/>
    <cellStyle name="Ç¥ÁØ_°­´ç (2)_광명관급 18 14" xfId="10606" xr:uid="{F76F2518-6771-4F38-9DFA-F60A68F8AA70}"/>
    <cellStyle name="C￥AØ_°­´c (2)_광명관급 18 15" xfId="10607" xr:uid="{C96C8FDE-D2E2-41FF-B67B-9037A2207DE1}"/>
    <cellStyle name="Ç¥ÁØ_°­´ç (2)_광명관급 18 15" xfId="10608" xr:uid="{41317EE7-01C5-4295-8E12-A1249BD9D61E}"/>
    <cellStyle name="C￥AØ_°­´c (2)_광명관급 18 16" xfId="10609" xr:uid="{862C0CF5-D4D2-40B8-8164-83B4BD0DEACF}"/>
    <cellStyle name="Ç¥ÁØ_°­´ç (2)_광명관급 18 16" xfId="10610" xr:uid="{51DB7600-1F83-413C-8943-B62D90C5386C}"/>
    <cellStyle name="C￥AØ_°­´c (2)_광명관급 18 17" xfId="10611" xr:uid="{AFAF1319-F1D9-4D4D-A884-211A5104B265}"/>
    <cellStyle name="Ç¥ÁØ_°­´ç (2)_광명관급 18 17" xfId="10612" xr:uid="{4B080EE7-E12B-481E-B5E1-C15A65F0E96D}"/>
    <cellStyle name="C￥AØ_°­´c (2)_광명관급 18 18" xfId="10613" xr:uid="{313D3EE7-22D3-4545-AB6B-FD96EF7F6628}"/>
    <cellStyle name="Ç¥ÁØ_°­´ç (2)_광명관급 18 18" xfId="10614" xr:uid="{D286C5DC-D334-4D0C-A48F-6FF8462B9428}"/>
    <cellStyle name="C￥AØ_°­´c (2)_광명관급 18 19" xfId="10615" xr:uid="{8849F782-DA2B-41B1-BDE0-5334B535A3C6}"/>
    <cellStyle name="Ç¥ÁØ_°­´ç (2)_광명관급 18 19" xfId="10616" xr:uid="{11F5309B-A0FA-4655-9F63-691CA7C86E4B}"/>
    <cellStyle name="C￥AØ_°­´c (2)_광명관급 18 2" xfId="10617" xr:uid="{9D7DBA95-1F0F-4A11-9DAF-A3A64B18120A}"/>
    <cellStyle name="Ç¥ÁØ_°­´ç (2)_광명관급 18 2" xfId="10618" xr:uid="{609EEA23-0213-426E-8850-7787F83C0592}"/>
    <cellStyle name="C￥AØ_°­´c (2)_광명관급 18 3" xfId="10619" xr:uid="{35C9BDAD-6280-4A49-A030-66BDB21D0DA2}"/>
    <cellStyle name="Ç¥ÁØ_°­´ç (2)_광명관급 18 3" xfId="10620" xr:uid="{DE8F3F1C-3F1C-49FF-AA25-1D6CF46BD4D7}"/>
    <cellStyle name="C￥AØ_°­´c (2)_광명관급 18 4" xfId="10621" xr:uid="{B4CE253D-87B8-4D88-A8A3-1C60A533A098}"/>
    <cellStyle name="Ç¥ÁØ_°­´ç (2)_광명관급 18 4" xfId="10622" xr:uid="{E96D3727-4685-4308-ADCB-CC35CAC71702}"/>
    <cellStyle name="C￥AØ_°­´c (2)_광명관급 18 5" xfId="10623" xr:uid="{24E7127A-8976-4DCC-A2D3-F340AAB444A2}"/>
    <cellStyle name="Ç¥ÁØ_°­´ç (2)_광명관급 18 5" xfId="10624" xr:uid="{EC8056E3-E9C0-4153-AD9C-3F62F3CBA2E8}"/>
    <cellStyle name="C￥AØ_°­´c (2)_광명관급 18 6" xfId="10625" xr:uid="{565A6E92-F353-43AF-B12B-2FE41A4D58A7}"/>
    <cellStyle name="Ç¥ÁØ_°­´ç (2)_광명관급 18 6" xfId="10626" xr:uid="{F9DD0E24-50EA-461F-8068-B5A8F69C7F89}"/>
    <cellStyle name="C￥AØ_°­´c (2)_광명관급 18 7" xfId="10627" xr:uid="{86CB5B47-56B5-40FA-860E-835647B4B770}"/>
    <cellStyle name="Ç¥ÁØ_°­´ç (2)_광명관급 18 7" xfId="10628" xr:uid="{F459B640-3E34-420A-8626-6DE3CAFAAF06}"/>
    <cellStyle name="C￥AØ_°­´c (2)_광명관급 18 8" xfId="10629" xr:uid="{5E05CD28-3961-462C-A225-92C30BC85222}"/>
    <cellStyle name="Ç¥ÁØ_°­´ç (2)_광명관급 18 8" xfId="10630" xr:uid="{99DE0022-0919-4135-8BF0-ECA7B0DEF4B9}"/>
    <cellStyle name="C￥AØ_°­´c (2)_광명관급 18 9" xfId="10631" xr:uid="{E81B348E-4A16-4284-B245-25F56579E746}"/>
    <cellStyle name="Ç¥ÁØ_°­´ç (2)_광명관급 18 9" xfId="10632" xr:uid="{B6DAFA6C-89ED-453E-A088-371E37BC4755}"/>
    <cellStyle name="C￥AØ_°­´c (2)_광명관급 19" xfId="10633" xr:uid="{D576A81B-B3DF-4A08-98FA-558F9B4CD583}"/>
    <cellStyle name="Ç¥ÁØ_°­´ç (2)_광명관급 19" xfId="10634" xr:uid="{F6BD8189-FB52-43A5-8234-630A71A8EE12}"/>
    <cellStyle name="C￥AØ_°­´c (2)_광명관급 19 10" xfId="10635" xr:uid="{6199F8F4-CBCF-4CEC-8511-9EACCD8E5698}"/>
    <cellStyle name="Ç¥ÁØ_°­´ç (2)_광명관급 19 10" xfId="10636" xr:uid="{E7B18F26-750A-40F9-9150-BF9E6BD84C1D}"/>
    <cellStyle name="C￥AØ_°­´c (2)_광명관급 19 11" xfId="10637" xr:uid="{0FA54420-E734-43DB-8571-01AA009C62C1}"/>
    <cellStyle name="Ç¥ÁØ_°­´ç (2)_광명관급 19 11" xfId="10638" xr:uid="{F5623DBB-0A8F-4EBC-B1BE-6645B291D2CD}"/>
    <cellStyle name="C￥AØ_°­´c (2)_광명관급 19 12" xfId="10639" xr:uid="{2021C5B7-4DFC-4A49-BFE4-E8FC727CAC92}"/>
    <cellStyle name="Ç¥ÁØ_°­´ç (2)_광명관급 19 12" xfId="10640" xr:uid="{9ABF22D6-083E-4838-BE65-EE8C885BDF35}"/>
    <cellStyle name="C￥AØ_°­´c (2)_광명관급 19 13" xfId="10641" xr:uid="{15A51C05-7F52-49D1-9021-41C157AC3E6D}"/>
    <cellStyle name="Ç¥ÁØ_°­´ç (2)_광명관급 19 13" xfId="10642" xr:uid="{A41D37C4-EE3B-44FA-BE19-D8806A703A38}"/>
    <cellStyle name="C￥AØ_°­´c (2)_광명관급 19 14" xfId="10643" xr:uid="{590322EE-8F97-402E-AA6D-4A1B52E344DF}"/>
    <cellStyle name="Ç¥ÁØ_°­´ç (2)_광명관급 19 14" xfId="10644" xr:uid="{0426016C-2932-42D0-9929-4E57866E09FC}"/>
    <cellStyle name="C￥AØ_°­´c (2)_광명관급 19 15" xfId="10645" xr:uid="{13E217E0-8C48-49E6-9C96-BCFBBDF4CAE3}"/>
    <cellStyle name="Ç¥ÁØ_°­´ç (2)_광명관급 19 15" xfId="10646" xr:uid="{4DD48ADB-B4B1-4980-B81E-793B6D6B38DE}"/>
    <cellStyle name="C￥AØ_°­´c (2)_광명관급 19 16" xfId="10647" xr:uid="{A95DE025-B1B8-4E19-BC11-9C7DACE2C85F}"/>
    <cellStyle name="Ç¥ÁØ_°­´ç (2)_광명관급 19 16" xfId="10648" xr:uid="{DFDA7315-3F85-43C5-A91D-521171870E6A}"/>
    <cellStyle name="C￥AØ_°­´c (2)_광명관급 19 17" xfId="10649" xr:uid="{7FBE3388-1279-452E-8B3E-ECE276171E62}"/>
    <cellStyle name="Ç¥ÁØ_°­´ç (2)_광명관급 19 17" xfId="10650" xr:uid="{1266EF65-6CCC-4BD1-9AFC-3850DC4CBA8C}"/>
    <cellStyle name="C￥AØ_°­´c (2)_광명관급 19 18" xfId="10651" xr:uid="{38524110-9B59-4271-8FB8-EAA746068802}"/>
    <cellStyle name="Ç¥ÁØ_°­´ç (2)_광명관급 19 18" xfId="10652" xr:uid="{46394046-46AE-48FC-8F97-26D8950E1D5E}"/>
    <cellStyle name="C￥AØ_°­´c (2)_광명관급 19 19" xfId="10653" xr:uid="{A5499685-818C-4CE3-ABB9-63DD4269EC75}"/>
    <cellStyle name="Ç¥ÁØ_°­´ç (2)_광명관급 19 19" xfId="10654" xr:uid="{14BCB7E1-1F1C-4BC5-AEBD-9ACC8B4AFA1F}"/>
    <cellStyle name="C￥AØ_°­´c (2)_광명관급 19 2" xfId="10655" xr:uid="{EA9ECF9B-CE60-475E-BCF8-98050BB5A10E}"/>
    <cellStyle name="Ç¥ÁØ_°­´ç (2)_광명관급 19 2" xfId="10656" xr:uid="{23327A85-ECC6-4C21-B07F-AD14538BC43A}"/>
    <cellStyle name="C￥AØ_°­´c (2)_광명관급 19 3" xfId="10657" xr:uid="{27DE78E6-7700-4E8E-B9B4-77DB402B308E}"/>
    <cellStyle name="Ç¥ÁØ_°­´ç (2)_광명관급 19 3" xfId="10658" xr:uid="{E934FD40-931D-4997-9386-7F3FADEC0222}"/>
    <cellStyle name="C￥AØ_°­´c (2)_광명관급 19 4" xfId="10659" xr:uid="{1694D80F-967F-4E02-8B87-E89E81FE3320}"/>
    <cellStyle name="Ç¥ÁØ_°­´ç (2)_광명관급 19 4" xfId="10660" xr:uid="{E0B7ADC7-9B6E-4C9F-9064-6D44CADCE4F0}"/>
    <cellStyle name="C￥AØ_°­´c (2)_광명관급 19 5" xfId="10661" xr:uid="{C46DA27F-F3BA-4EBA-82D9-DF4BD791B23E}"/>
    <cellStyle name="Ç¥ÁØ_°­´ç (2)_광명관급 19 5" xfId="10662" xr:uid="{1B954DF3-D554-40AB-A68C-33C6F9B878F1}"/>
    <cellStyle name="C￥AØ_°­´c (2)_광명관급 19 6" xfId="10663" xr:uid="{62971F51-8A59-49D8-BCF2-6BAB4D73F9EF}"/>
    <cellStyle name="Ç¥ÁØ_°­´ç (2)_광명관급 19 6" xfId="10664" xr:uid="{AFC6D75A-7AA4-4029-BFD3-1749B0E24915}"/>
    <cellStyle name="C￥AØ_°­´c (2)_광명관급 19 7" xfId="10665" xr:uid="{95E00A1D-BE8A-4B10-B268-CA41E27DF5CD}"/>
    <cellStyle name="Ç¥ÁØ_°­´ç (2)_광명관급 19 7" xfId="10666" xr:uid="{5C3207EA-1131-48E7-A7FE-118BD55BA5D3}"/>
    <cellStyle name="C￥AØ_°­´c (2)_광명관급 19 8" xfId="10667" xr:uid="{BE4920AE-2F5A-4878-9B65-A1319ADB284B}"/>
    <cellStyle name="Ç¥ÁØ_°­´ç (2)_광명관급 19 8" xfId="10668" xr:uid="{15C1231E-7D12-445B-93A1-0108CF7F71AB}"/>
    <cellStyle name="C￥AØ_°­´c (2)_광명관급 19 9" xfId="10669" xr:uid="{1AC1C26B-A8F0-4A5C-A2FD-DE9584B618F6}"/>
    <cellStyle name="Ç¥ÁØ_°­´ç (2)_광명관급 19 9" xfId="10670" xr:uid="{F90631B5-A827-4124-8233-CADB91BD1D94}"/>
    <cellStyle name="C￥AØ_°­´c (2)_광명관급 2" xfId="10671" xr:uid="{8B619C9E-6435-42A5-BFEF-1AC780CE2338}"/>
    <cellStyle name="Ç¥ÁØ_°­´ç (2)_광명관급 2" xfId="10672" xr:uid="{FBF19F8F-D6D8-4C7B-ACFC-B4FC14DFCE57}"/>
    <cellStyle name="C￥AØ_°­´c (2)_광명관급 2 2" xfId="10673" xr:uid="{ABD6B505-8B0C-462F-A2C1-0971B614720B}"/>
    <cellStyle name="Ç¥ÁØ_°­´ç (2)_광명관급 2 2" xfId="10674" xr:uid="{BCAB9D1C-F0E4-49AF-8771-D9048D595F66}"/>
    <cellStyle name="C￥AØ_°­´c (2)_광명관급 2 3" xfId="10675" xr:uid="{A6C908EC-B737-4C54-833A-129112823FC0}"/>
    <cellStyle name="Ç¥ÁØ_°­´ç (2)_광명관급 20" xfId="10676" xr:uid="{FE61BFD7-2689-49E1-A953-74EDC97F8B09}"/>
    <cellStyle name="C￥AØ_°­´c (2)_광명관급 20 10" xfId="10677" xr:uid="{F068197C-D844-4875-B24B-02F78DACC7D2}"/>
    <cellStyle name="Ç¥ÁØ_°­´ç (2)_광명관급 20 10" xfId="10678" xr:uid="{DE238A06-5A9B-4595-B221-246132B763F7}"/>
    <cellStyle name="C￥AØ_°­´c (2)_광명관급 20 11" xfId="10679" xr:uid="{F1851A6B-15B8-44EA-9992-DC1E1DD2B1FA}"/>
    <cellStyle name="Ç¥ÁØ_°­´ç (2)_광명관급 20 11" xfId="10680" xr:uid="{18F1FBAD-3E01-4F1F-B0F4-DA4CC23152FF}"/>
    <cellStyle name="C￥AØ_°­´c (2)_광명관급 20 12" xfId="10681" xr:uid="{F704C58A-7F5F-438E-9C60-46E1AEBEB6DD}"/>
    <cellStyle name="Ç¥ÁØ_°­´ç (2)_광명관급 20 12" xfId="10682" xr:uid="{67A04221-2FEA-4CA4-96D3-9EFDA5616C78}"/>
    <cellStyle name="C￥AØ_°­´c (2)_광명관급 20 13" xfId="10683" xr:uid="{4FCD4FF1-EE42-4620-A907-627C4B193482}"/>
    <cellStyle name="Ç¥ÁØ_°­´ç (2)_광명관급 20 13" xfId="10684" xr:uid="{7DAA2CF5-BFC9-4266-8784-D268B5C9B7B7}"/>
    <cellStyle name="C￥AØ_°­´c (2)_광명관급 20 14" xfId="10685" xr:uid="{7B2C6D83-BF5C-429B-AA09-C3D101D22830}"/>
    <cellStyle name="Ç¥ÁØ_°­´ç (2)_광명관급 20 14" xfId="10686" xr:uid="{C71C32F7-851A-4462-B5E8-15E9BCC8C0BD}"/>
    <cellStyle name="C￥AØ_°­´c (2)_광명관급 20 15" xfId="10687" xr:uid="{84D60C1B-375E-4E9B-BDA0-32D0AFEA8BB8}"/>
    <cellStyle name="Ç¥ÁØ_°­´ç (2)_광명관급 20 15" xfId="10688" xr:uid="{D9561F88-27A6-4D3C-827E-BA851642F2B6}"/>
    <cellStyle name="C￥AØ_°­´c (2)_광명관급 20 16" xfId="10689" xr:uid="{F4DCF57A-162F-4D26-8F0F-DCCACCD6A0BB}"/>
    <cellStyle name="Ç¥ÁØ_°­´ç (2)_광명관급 20 16" xfId="10690" xr:uid="{5E72F6CE-DB82-4A60-93DB-37ADCB5F8627}"/>
    <cellStyle name="C￥AØ_°­´c (2)_광명관급 20 17" xfId="10691" xr:uid="{60DDF033-B00B-4CBE-A71F-F05D0D5A416E}"/>
    <cellStyle name="Ç¥ÁØ_°­´ç (2)_광명관급 20 17" xfId="10692" xr:uid="{39F27D01-284D-4386-AE57-3DBEDDA346B2}"/>
    <cellStyle name="C￥AØ_°­´c (2)_광명관급 20 18" xfId="10693" xr:uid="{7153132E-EE63-4B37-92ED-4E896795677A}"/>
    <cellStyle name="Ç¥ÁØ_°­´ç (2)_광명관급 20 18" xfId="10694" xr:uid="{37F113FC-3F2D-462C-956F-6D3333CAA977}"/>
    <cellStyle name="C￥AØ_°­´c (2)_광명관급 20 19" xfId="10695" xr:uid="{ECED6139-9A07-480D-A2FC-AB394F874870}"/>
    <cellStyle name="Ç¥ÁØ_°­´ç (2)_광명관급 20 19" xfId="10696" xr:uid="{9C97CB75-C3F1-4816-8D4D-F95831397989}"/>
    <cellStyle name="C￥AØ_°­´c (2)_광명관급 20 2" xfId="10697" xr:uid="{0DF31A48-4BF9-4753-AC38-6D028A564BFA}"/>
    <cellStyle name="Ç¥ÁØ_°­´ç (2)_광명관급 20 2" xfId="10698" xr:uid="{ADE6D70A-EAF4-4770-890A-9F71C859DAE7}"/>
    <cellStyle name="C￥AØ_°­´c (2)_광명관급 20 3" xfId="10699" xr:uid="{F5C9CF40-2C90-4AD2-BA66-2EF041513675}"/>
    <cellStyle name="Ç¥ÁØ_°­´ç (2)_광명관급 20 3" xfId="10700" xr:uid="{1D1EAE89-5178-47A9-9418-F97252DCBC85}"/>
    <cellStyle name="C￥AØ_°­´c (2)_광명관급 20 4" xfId="10701" xr:uid="{71066F0D-30EC-4DE8-93BC-E23CC4F5BDFE}"/>
    <cellStyle name="Ç¥ÁØ_°­´ç (2)_광명관급 20 4" xfId="10702" xr:uid="{34E1DA9C-F9E4-47E1-810E-0FF850285E94}"/>
    <cellStyle name="C￥AØ_°­´c (2)_광명관급 20 5" xfId="10703" xr:uid="{820C6F7E-C6EC-43D5-ADC8-0A36E77360CF}"/>
    <cellStyle name="Ç¥ÁØ_°­´ç (2)_광명관급 20 5" xfId="10704" xr:uid="{DB218898-803A-4475-BDD8-A2090AAEC42B}"/>
    <cellStyle name="C￥AØ_°­´c (2)_광명관급 20 6" xfId="10705" xr:uid="{AA162494-A956-4A21-91FD-B261F38BB9E3}"/>
    <cellStyle name="Ç¥ÁØ_°­´ç (2)_광명관급 20 6" xfId="10706" xr:uid="{F629273F-31AF-4967-B90D-868E7DFF16A0}"/>
    <cellStyle name="C￥AØ_°­´c (2)_광명관급 20 7" xfId="10707" xr:uid="{70E73BAD-0E3E-4CFE-A0F3-444D5DA797AD}"/>
    <cellStyle name="Ç¥ÁØ_°­´ç (2)_광명관급 20 7" xfId="10708" xr:uid="{3F501A7C-EFDB-405A-9694-59639CA34F26}"/>
    <cellStyle name="C￥AØ_°­´c (2)_광명관급 20 8" xfId="10709" xr:uid="{1EC02EA4-908D-4C42-B466-6473DCE13F0F}"/>
    <cellStyle name="Ç¥ÁØ_°­´ç (2)_광명관급 20 8" xfId="10710" xr:uid="{CEC50559-74ED-45A4-8AF4-5585CD756AEC}"/>
    <cellStyle name="C￥AØ_°­´c (2)_광명관급 20 9" xfId="10711" xr:uid="{F16936CD-7AB1-4B81-B8B7-E8812B121709}"/>
    <cellStyle name="Ç¥ÁØ_°­´ç (2)_광명관급 20 9" xfId="10712" xr:uid="{A0BF169C-EA69-46A2-8370-57D7B6DD7318}"/>
    <cellStyle name="C￥AØ_°­´c (2)_광명관급 21" xfId="10713" xr:uid="{A3E6CAF0-860C-414F-BF2E-355AB002FE8D}"/>
    <cellStyle name="Ç¥ÁØ_°­´ç (2)_광명관급 21" xfId="10714" xr:uid="{A431096F-E9D1-4077-8EB1-7077810B8388}"/>
    <cellStyle name="C￥AØ_°­´c (2)_광명관급 21 10" xfId="10715" xr:uid="{D3DE57F9-C693-4C6F-8790-B53D2A0CE30E}"/>
    <cellStyle name="Ç¥ÁØ_°­´ç (2)_광명관급 21 10" xfId="10716" xr:uid="{70E4A744-2EFB-488B-B0EF-40D6562BC736}"/>
    <cellStyle name="C￥AØ_°­´c (2)_광명관급 21 11" xfId="10717" xr:uid="{3DE1F72B-DA1E-4852-8C4E-C5930CA836BE}"/>
    <cellStyle name="Ç¥ÁØ_°­´ç (2)_광명관급 21 11" xfId="10718" xr:uid="{0928C44F-5D2B-4469-9AE2-8569C34F128B}"/>
    <cellStyle name="C￥AØ_°­´c (2)_광명관급 21 12" xfId="10719" xr:uid="{C326888A-D8E1-4CB5-85BF-21A276639A7E}"/>
    <cellStyle name="Ç¥ÁØ_°­´ç (2)_광명관급 21 12" xfId="10720" xr:uid="{7E628DBB-E2AA-4ABE-9D36-3EDC03F56D35}"/>
    <cellStyle name="C￥AØ_°­´c (2)_광명관급 21 13" xfId="10721" xr:uid="{1426C9A2-B132-4A3F-9E59-11FA467F8C1C}"/>
    <cellStyle name="Ç¥ÁØ_°­´ç (2)_광명관급 21 13" xfId="10722" xr:uid="{9597C792-F173-42CC-92D6-40622644BE2D}"/>
    <cellStyle name="C￥AØ_°­´c (2)_광명관급 21 14" xfId="10723" xr:uid="{103AC07F-3677-47C3-ACA7-97BDF7F33DF2}"/>
    <cellStyle name="Ç¥ÁØ_°­´ç (2)_광명관급 21 14" xfId="10724" xr:uid="{B20A5E1A-4959-4016-8059-8895F50AE17A}"/>
    <cellStyle name="C￥AØ_°­´c (2)_광명관급 21 15" xfId="10725" xr:uid="{06445927-F0A2-4DAF-8A39-54B32ED6D453}"/>
    <cellStyle name="Ç¥ÁØ_°­´ç (2)_광명관급 21 15" xfId="10726" xr:uid="{787A0D2B-7663-43A6-A403-200C5132A038}"/>
    <cellStyle name="C￥AØ_°­´c (2)_광명관급 21 16" xfId="10727" xr:uid="{C4A182B4-13D7-4E6D-A225-8C223386A8F6}"/>
    <cellStyle name="Ç¥ÁØ_°­´ç (2)_광명관급 21 16" xfId="10728" xr:uid="{C24E0737-17BB-4847-B9C8-A348BE8E78B4}"/>
    <cellStyle name="C￥AØ_°­´c (2)_광명관급 21 17" xfId="10729" xr:uid="{257C28B9-AB22-4D7C-9B46-2480033A1DC5}"/>
    <cellStyle name="Ç¥ÁØ_°­´ç (2)_광명관급 21 17" xfId="10730" xr:uid="{4E2946AA-3325-49A4-A6D3-48F8F1DDAC6C}"/>
    <cellStyle name="C￥AØ_°­´c (2)_광명관급 21 18" xfId="10731" xr:uid="{E4576CDF-7812-40A2-99CE-ABE030BEFED3}"/>
    <cellStyle name="Ç¥ÁØ_°­´ç (2)_광명관급 21 18" xfId="10732" xr:uid="{0E90A428-0B53-4D4D-8D25-3231B834D3D0}"/>
    <cellStyle name="C￥AØ_°­´c (2)_광명관급 21 19" xfId="10733" xr:uid="{D6EF1011-6E25-4BF9-B9B5-20ADC0A9AC35}"/>
    <cellStyle name="Ç¥ÁØ_°­´ç (2)_광명관급 21 19" xfId="10734" xr:uid="{B5EF4B94-9C83-4D07-97BA-E43E3FA450CD}"/>
    <cellStyle name="C￥AØ_°­´c (2)_광명관급 21 2" xfId="10735" xr:uid="{C0E3920E-709C-477E-A112-C28B284D01B6}"/>
    <cellStyle name="Ç¥ÁØ_°­´ç (2)_광명관급 21 2" xfId="10736" xr:uid="{DB17E89F-B88E-407F-B33E-73335CC6CEFB}"/>
    <cellStyle name="C￥AØ_°­´c (2)_광명관급 21 3" xfId="10737" xr:uid="{5B993866-CB72-447D-AAE5-A5858920EE5C}"/>
    <cellStyle name="Ç¥ÁØ_°­´ç (2)_광명관급 21 3" xfId="10738" xr:uid="{AB483E38-7D39-4706-8F61-05E47EDC86A6}"/>
    <cellStyle name="C￥AØ_°­´c (2)_광명관급 21 4" xfId="10739" xr:uid="{90526EF1-FE6D-48DC-A1E0-13CA393ACC63}"/>
    <cellStyle name="Ç¥ÁØ_°­´ç (2)_광명관급 21 4" xfId="10740" xr:uid="{63096A2D-35F2-4372-B377-2F315DFF4124}"/>
    <cellStyle name="C￥AØ_°­´c (2)_광명관급 21 5" xfId="10741" xr:uid="{EA26D27E-98D5-4ADC-9857-F5F847EC0E31}"/>
    <cellStyle name="Ç¥ÁØ_°­´ç (2)_광명관급 21 5" xfId="10742" xr:uid="{C5D9A162-0021-4867-912D-08687B1EFFCE}"/>
    <cellStyle name="C￥AØ_°­´c (2)_광명관급 21 6" xfId="10743" xr:uid="{BD1BA544-332F-422E-ABDE-FDAF0D9BA74C}"/>
    <cellStyle name="Ç¥ÁØ_°­´ç (2)_광명관급 21 6" xfId="10744" xr:uid="{066A1B16-AFB7-4CED-B0C8-6FC3A3D5128B}"/>
    <cellStyle name="C￥AØ_°­´c (2)_광명관급 21 7" xfId="10745" xr:uid="{9BAE10F9-268F-4E05-B2DB-7F7841EB7DCB}"/>
    <cellStyle name="Ç¥ÁØ_°­´ç (2)_광명관급 21 7" xfId="10746" xr:uid="{655739CC-7FD8-4462-A5AC-54D303B35CDA}"/>
    <cellStyle name="C￥AØ_°­´c (2)_광명관급 21 8" xfId="10747" xr:uid="{4AC3BED0-9056-40A9-BC0C-018F6D2ED25B}"/>
    <cellStyle name="Ç¥ÁØ_°­´ç (2)_광명관급 21 8" xfId="10748" xr:uid="{813A1A15-6FBE-4898-A022-374BBBB3E559}"/>
    <cellStyle name="C￥AØ_°­´c (2)_광명관급 21 9" xfId="10749" xr:uid="{3AA664E3-9EB8-4612-A487-F2ABF11A15C3}"/>
    <cellStyle name="Ç¥ÁØ_°­´ç (2)_광명관급 21 9" xfId="10750" xr:uid="{17E143ED-C1BA-4A95-B138-788F5D1BF38E}"/>
    <cellStyle name="C￥AØ_°­´c (2)_광명관급 22" xfId="10751" xr:uid="{6434F7DA-A02A-4DBB-9174-AF743B979698}"/>
    <cellStyle name="Ç¥ÁØ_°­´ç (2)_광명관급 22" xfId="10752" xr:uid="{07AFFA0B-552B-41B7-AA45-2A7B5DD2080C}"/>
    <cellStyle name="C￥AØ_°­´c (2)_광명관급 22 10" xfId="10753" xr:uid="{174EAF0A-4320-4C4C-92D6-712BA638CC94}"/>
    <cellStyle name="Ç¥ÁØ_°­´ç (2)_광명관급 22 10" xfId="10754" xr:uid="{F1EED17C-C052-4436-BD06-B6E8D9DA3888}"/>
    <cellStyle name="C￥AØ_°­´c (2)_광명관급 22 11" xfId="10755" xr:uid="{57B84C43-CCAD-4874-91D0-7EB3C60C2F07}"/>
    <cellStyle name="Ç¥ÁØ_°­´ç (2)_광명관급 22 11" xfId="10756" xr:uid="{9595AF43-8C2F-4F3F-B29C-67082D57E262}"/>
    <cellStyle name="C￥AØ_°­´c (2)_광명관급 22 12" xfId="10757" xr:uid="{0A1DCE66-8FF6-4772-A1A7-21C657E74800}"/>
    <cellStyle name="Ç¥ÁØ_°­´ç (2)_광명관급 22 12" xfId="10758" xr:uid="{D4C65E39-100B-4A9B-BBA2-6EA3BABA66E3}"/>
    <cellStyle name="C￥AØ_°­´c (2)_광명관급 22 13" xfId="10759" xr:uid="{A69560EC-1630-44C5-9CF1-43D16910E076}"/>
    <cellStyle name="Ç¥ÁØ_°­´ç (2)_광명관급 22 13" xfId="10760" xr:uid="{FDB1E40D-48AB-495B-B81F-3655F25ABEB5}"/>
    <cellStyle name="C￥AØ_°­´c (2)_광명관급 22 14" xfId="10761" xr:uid="{DDEF7C55-42A1-4376-A079-E1DB9CFA55EB}"/>
    <cellStyle name="Ç¥ÁØ_°­´ç (2)_광명관급 22 14" xfId="10762" xr:uid="{37953B51-D095-4FCD-B0A2-D12AC77C5439}"/>
    <cellStyle name="C￥AØ_°­´c (2)_광명관급 22 15" xfId="10763" xr:uid="{BC99ABA8-DD41-4050-BA65-7AF6FD5E74D7}"/>
    <cellStyle name="Ç¥ÁØ_°­´ç (2)_광명관급 22 15" xfId="10764" xr:uid="{83EC3C83-7CE9-4D3B-ABB7-E77A58E12E5B}"/>
    <cellStyle name="C￥AØ_°­´c (2)_광명관급 22 16" xfId="10765" xr:uid="{5F5BB89B-B1EB-4779-816E-9867802AF882}"/>
    <cellStyle name="Ç¥ÁØ_°­´ç (2)_광명관급 22 16" xfId="10766" xr:uid="{76689B0F-D36E-4217-9AA2-85EEE2258B7A}"/>
    <cellStyle name="C￥AØ_°­´c (2)_광명관급 22 17" xfId="10767" xr:uid="{85C07A09-BE2D-49BD-9A0E-6241B629AFC2}"/>
    <cellStyle name="Ç¥ÁØ_°­´ç (2)_광명관급 22 17" xfId="10768" xr:uid="{F1539592-AB66-4848-BFC5-B452B2C39E60}"/>
    <cellStyle name="C￥AØ_°­´c (2)_광명관급 22 18" xfId="10769" xr:uid="{CB958C59-2A84-46A7-89A4-364208F40BF1}"/>
    <cellStyle name="Ç¥ÁØ_°­´ç (2)_광명관급 22 18" xfId="10770" xr:uid="{2B786BFA-7FE4-4DF8-8B0E-B3DD54BDCC16}"/>
    <cellStyle name="C￥AØ_°­´c (2)_광명관급 22 19" xfId="10771" xr:uid="{141101F2-8277-4017-8224-5BE7C96BD02D}"/>
    <cellStyle name="Ç¥ÁØ_°­´ç (2)_광명관급 22 19" xfId="10772" xr:uid="{F0A02F72-A4D1-46E4-97E0-0B91445B7E35}"/>
    <cellStyle name="C￥AØ_°­´c (2)_광명관급 22 2" xfId="10773" xr:uid="{051C144A-8042-4A73-9B6D-42D411EC01B6}"/>
    <cellStyle name="Ç¥ÁØ_°­´ç (2)_광명관급 22 2" xfId="10774" xr:uid="{141F9B68-DD95-4FB5-BB91-4C09377D5D9F}"/>
    <cellStyle name="C￥AØ_°­´c (2)_광명관급 22 3" xfId="10775" xr:uid="{8B46E5A1-8178-4060-B138-1F19D38D2795}"/>
    <cellStyle name="Ç¥ÁØ_°­´ç (2)_광명관급 22 3" xfId="10776" xr:uid="{19F3773E-7D35-483E-8011-67E2452B3416}"/>
    <cellStyle name="C￥AØ_°­´c (2)_광명관급 22 4" xfId="10777" xr:uid="{F5688C93-4541-4A3F-98F2-21EAC78071E0}"/>
    <cellStyle name="Ç¥ÁØ_°­´ç (2)_광명관급 22 4" xfId="10778" xr:uid="{67AF656F-D7F6-4448-B23F-837B4A1FB656}"/>
    <cellStyle name="C￥AØ_°­´c (2)_광명관급 22 5" xfId="10779" xr:uid="{A961D08C-7EC1-4E05-99DF-026BA581FD34}"/>
    <cellStyle name="Ç¥ÁØ_°­´ç (2)_광명관급 22 5" xfId="10780" xr:uid="{D402975B-BE0E-47E5-8705-5B1CFC5C11C9}"/>
    <cellStyle name="C￥AØ_°­´c (2)_광명관급 22 6" xfId="10781" xr:uid="{587267D2-265C-4DD2-8575-A013DB3F4EAF}"/>
    <cellStyle name="Ç¥ÁØ_°­´ç (2)_광명관급 22 6" xfId="10782" xr:uid="{E68E3835-4D02-48E7-B744-3F78FE486D7C}"/>
    <cellStyle name="C￥AØ_°­´c (2)_광명관급 22 7" xfId="10783" xr:uid="{38F5AD52-2222-4562-B5B6-C9206F24FEA4}"/>
    <cellStyle name="Ç¥ÁØ_°­´ç (2)_광명관급 22 7" xfId="10784" xr:uid="{6A587070-772D-47B8-AEB3-C0CEFE752464}"/>
    <cellStyle name="C￥AØ_°­´c (2)_광명관급 22 8" xfId="10785" xr:uid="{9DD03916-4729-4EED-AD8C-821BA6329F4F}"/>
    <cellStyle name="Ç¥ÁØ_°­´ç (2)_광명관급 22 8" xfId="10786" xr:uid="{8FD1F0CB-3E5A-4B23-8E01-115185C4134A}"/>
    <cellStyle name="C￥AØ_°­´c (2)_광명관급 22 9" xfId="10787" xr:uid="{3F72E062-965F-4C4A-BAF4-9828489D1D3F}"/>
    <cellStyle name="Ç¥ÁØ_°­´ç (2)_광명관급 22 9" xfId="10788" xr:uid="{84BF7983-F2BF-4DB8-BE99-84D9B1D61E78}"/>
    <cellStyle name="C￥AØ_°­´c (2)_광명관급 23" xfId="10789" xr:uid="{6A0148C2-BF2F-4BF5-9A9A-B359265D4820}"/>
    <cellStyle name="Ç¥ÁØ_°­´ç (2)_광명관급 23" xfId="10790" xr:uid="{93C24484-682C-4089-8A20-6C5A15ABCCB9}"/>
    <cellStyle name="C￥AØ_°­´c (2)_광명관급 23 10" xfId="10791" xr:uid="{02162368-C9AC-469F-B0AB-C72CF58B0FD3}"/>
    <cellStyle name="Ç¥ÁØ_°­´ç (2)_광명관급 23 10" xfId="10792" xr:uid="{EB4B64E0-4441-467D-A667-CC8770C9E2F9}"/>
    <cellStyle name="C￥AØ_°­´c (2)_광명관급 23 11" xfId="10793" xr:uid="{A6FBD9AF-D0A5-4ABC-B927-82A90FDFE7EB}"/>
    <cellStyle name="Ç¥ÁØ_°­´ç (2)_광명관급 23 11" xfId="10794" xr:uid="{6B7AEA3B-F63A-4E72-85D7-AFDC690860C1}"/>
    <cellStyle name="C￥AØ_°­´c (2)_광명관급 23 12" xfId="10795" xr:uid="{01CA3150-9E10-4D7E-A4C8-171B0614C44C}"/>
    <cellStyle name="Ç¥ÁØ_°­´ç (2)_광명관급 23 12" xfId="10796" xr:uid="{133D9E23-948B-4E72-B2CC-83CCBDF232A2}"/>
    <cellStyle name="C￥AØ_°­´c (2)_광명관급 23 13" xfId="10797" xr:uid="{6C1E0232-5F02-46B1-8ABB-412FF5F232D6}"/>
    <cellStyle name="Ç¥ÁØ_°­´ç (2)_광명관급 23 13" xfId="10798" xr:uid="{54CCCC8B-D519-42B7-B577-C61516575AD6}"/>
    <cellStyle name="C￥AØ_°­´c (2)_광명관급 23 14" xfId="10799" xr:uid="{62B44B31-495F-41F9-8F63-B3CAE5AEA38E}"/>
    <cellStyle name="Ç¥ÁØ_°­´ç (2)_광명관급 23 14" xfId="10800" xr:uid="{43E08727-5EA3-46EA-AA53-BE8A6388A409}"/>
    <cellStyle name="C￥AØ_°­´c (2)_광명관급 23 15" xfId="10801" xr:uid="{77DC1398-0F17-442F-B056-C845A683E142}"/>
    <cellStyle name="Ç¥ÁØ_°­´ç (2)_광명관급 23 15" xfId="10802" xr:uid="{F9FE71C2-939B-4910-941B-AC98D80C6926}"/>
    <cellStyle name="C￥AØ_°­´c (2)_광명관급 23 16" xfId="10803" xr:uid="{2F3A4B63-83F7-40FA-ADAC-33DD43451D34}"/>
    <cellStyle name="Ç¥ÁØ_°­´ç (2)_광명관급 23 16" xfId="10804" xr:uid="{FAFABDF6-1391-4827-81A7-C77FA10F75CE}"/>
    <cellStyle name="C￥AØ_°­´c (2)_광명관급 23 17" xfId="10805" xr:uid="{2124B224-EABF-40E0-BE66-6758D15C10FB}"/>
    <cellStyle name="Ç¥ÁØ_°­´ç (2)_광명관급 23 17" xfId="10806" xr:uid="{EC919F25-6EE5-458F-A9BF-601F6B5391A3}"/>
    <cellStyle name="C￥AØ_°­´c (2)_광명관급 23 18" xfId="10807" xr:uid="{2CCC3AF1-616D-4790-95F7-CCD8F6191322}"/>
    <cellStyle name="Ç¥ÁØ_°­´ç (2)_광명관급 23 18" xfId="10808" xr:uid="{09A85AF3-2097-48B9-A331-35660A04D8E9}"/>
    <cellStyle name="C￥AØ_°­´c (2)_광명관급 23 19" xfId="10809" xr:uid="{6BFDA96A-D57E-46B3-969F-AF0F6E500284}"/>
    <cellStyle name="Ç¥ÁØ_°­´ç (2)_광명관급 23 19" xfId="10810" xr:uid="{27D55A83-D275-406E-AA9C-4DAF5DAF1D6D}"/>
    <cellStyle name="C￥AØ_°­´c (2)_광명관급 23 2" xfId="10811" xr:uid="{F38413AF-FBA9-45BA-967A-030C7DBB8C79}"/>
    <cellStyle name="Ç¥ÁØ_°­´ç (2)_광명관급 23 2" xfId="10812" xr:uid="{00835FC8-0CCD-4B1F-94F3-3AF4FB9B8CDC}"/>
    <cellStyle name="C￥AØ_°­´c (2)_광명관급 23 3" xfId="10813" xr:uid="{5681BCFD-1694-456C-BF57-43CCDB11441E}"/>
    <cellStyle name="Ç¥ÁØ_°­´ç (2)_광명관급 23 3" xfId="10814" xr:uid="{9098C2BF-9FFA-437E-B5A5-042CE32A7589}"/>
    <cellStyle name="C￥AØ_°­´c (2)_광명관급 23 4" xfId="10815" xr:uid="{EB4BE02E-0C7D-4F12-A905-3F80D7F577D2}"/>
    <cellStyle name="Ç¥ÁØ_°­´ç (2)_광명관급 23 4" xfId="10816" xr:uid="{08E380F5-D70E-4BA3-9A21-2B40A729337C}"/>
    <cellStyle name="C￥AØ_°­´c (2)_광명관급 23 5" xfId="10817" xr:uid="{7B4490F8-8D5D-4B3E-AE91-2CC4DBCA47E6}"/>
    <cellStyle name="Ç¥ÁØ_°­´ç (2)_광명관급 23 5" xfId="10818" xr:uid="{C7315546-BEB0-4329-8911-BC9F21DE90F3}"/>
    <cellStyle name="C￥AØ_°­´c (2)_광명관급 23 6" xfId="10819" xr:uid="{2642BEEB-B0AE-4429-BF01-EA5348194D6F}"/>
    <cellStyle name="Ç¥ÁØ_°­´ç (2)_광명관급 23 6" xfId="10820" xr:uid="{F1C752CA-1709-49A1-85FB-CA09EDAD56AB}"/>
    <cellStyle name="C￥AØ_°­´c (2)_광명관급 23 7" xfId="10821" xr:uid="{F32A3B58-E78B-4963-B1DF-BD53C20E936A}"/>
    <cellStyle name="Ç¥ÁØ_°­´ç (2)_광명관급 23 7" xfId="10822" xr:uid="{E2BC6E05-54D2-4470-9672-7C2DCF6393B0}"/>
    <cellStyle name="C￥AØ_°­´c (2)_광명관급 23 8" xfId="10823" xr:uid="{A9A3A471-DDF4-497C-91B6-2151173B7B97}"/>
    <cellStyle name="Ç¥ÁØ_°­´ç (2)_광명관급 23 8" xfId="10824" xr:uid="{4018F83D-4A06-4BDC-BD90-F747157765D9}"/>
    <cellStyle name="C￥AØ_°­´c (2)_광명관급 23 9" xfId="10825" xr:uid="{BDCD82D9-C39A-4AFA-A6B4-0DAA42B3B841}"/>
    <cellStyle name="Ç¥ÁØ_°­´ç (2)_광명관급 23 9" xfId="10826" xr:uid="{F133D1F5-17CC-4F2A-93D7-70E1D324A785}"/>
    <cellStyle name="C￥AØ_°­´c (2)_광명관급 24" xfId="10827" xr:uid="{04EBF70F-54A4-4924-8741-7F6A6065D0A2}"/>
    <cellStyle name="Ç¥ÁØ_°­´ç (2)_광명관급 24" xfId="10828" xr:uid="{50C281A8-4B5F-4489-A5D9-0545442AEA91}"/>
    <cellStyle name="C￥AØ_°­´c (2)_광명관급 24 10" xfId="10829" xr:uid="{037E8DD2-D0C9-4FF9-9296-6F984FBDA652}"/>
    <cellStyle name="Ç¥ÁØ_°­´ç (2)_광명관급 24 10" xfId="10830" xr:uid="{2701AFAD-3322-49A7-B5AF-44CEEC31D902}"/>
    <cellStyle name="C￥AØ_°­´c (2)_광명관급 24 11" xfId="10831" xr:uid="{F3D3BC6E-EF5E-4170-BED3-7112808C6160}"/>
    <cellStyle name="Ç¥ÁØ_°­´ç (2)_광명관급 24 11" xfId="10832" xr:uid="{16FACD0D-7485-4454-9FC7-6C598D982C84}"/>
    <cellStyle name="C￥AØ_°­´c (2)_광명관급 24 12" xfId="10833" xr:uid="{097CB2EC-50FD-44A1-B6CB-21D37BBB8264}"/>
    <cellStyle name="Ç¥ÁØ_°­´ç (2)_광명관급 24 12" xfId="10834" xr:uid="{BD31D766-E6B7-44F6-9394-5C8F2B0CEC33}"/>
    <cellStyle name="C￥AØ_°­´c (2)_광명관급 24 13" xfId="10835" xr:uid="{E67AE2E9-7993-48FA-8EBF-B43B925697FA}"/>
    <cellStyle name="Ç¥ÁØ_°­´ç (2)_광명관급 24 13" xfId="10836" xr:uid="{F4F94DB5-FFD5-46EE-A65C-307DB636BA03}"/>
    <cellStyle name="C￥AØ_°­´c (2)_광명관급 24 14" xfId="10837" xr:uid="{D324F7B3-BA2B-4738-9D17-DE6ABBB816B9}"/>
    <cellStyle name="Ç¥ÁØ_°­´ç (2)_광명관급 24 14" xfId="10838" xr:uid="{1ADC5EEF-5DE4-4E46-840A-C062074644B3}"/>
    <cellStyle name="C￥AØ_°­´c (2)_광명관급 24 15" xfId="10839" xr:uid="{C7051174-59A4-448F-B736-2757E3738298}"/>
    <cellStyle name="Ç¥ÁØ_°­´ç (2)_광명관급 24 15" xfId="10840" xr:uid="{2241939E-94B6-4F0B-8AD6-339EA1B86F59}"/>
    <cellStyle name="C￥AØ_°­´c (2)_광명관급 24 16" xfId="10841" xr:uid="{CC56F0D9-6166-4168-8731-94921CD049F4}"/>
    <cellStyle name="Ç¥ÁØ_°­´ç (2)_광명관급 24 16" xfId="10842" xr:uid="{CEC6A74D-03BE-4240-9D96-B4669A500E45}"/>
    <cellStyle name="C￥AØ_°­´c (2)_광명관급 24 17" xfId="10843" xr:uid="{990E75F5-4033-4AFF-8516-4FDF6FBB780F}"/>
    <cellStyle name="Ç¥ÁØ_°­´ç (2)_광명관급 24 17" xfId="10844" xr:uid="{7778F089-188C-4A75-9485-0D95933143D9}"/>
    <cellStyle name="C￥AØ_°­´c (2)_광명관급 24 18" xfId="10845" xr:uid="{C06C885E-55A7-4014-8D50-D3D1BECE7844}"/>
    <cellStyle name="Ç¥ÁØ_°­´ç (2)_광명관급 24 18" xfId="10846" xr:uid="{43E08477-D1A0-4F17-8578-621BC8C340B9}"/>
    <cellStyle name="C￥AØ_°­´c (2)_광명관급 24 19" xfId="10847" xr:uid="{2DCEE99C-1D0D-4A9F-9A94-7AF49FBEE086}"/>
    <cellStyle name="Ç¥ÁØ_°­´ç (2)_광명관급 24 19" xfId="10848" xr:uid="{14DE8EF1-ACE6-4970-8586-C9C8B3FF7C4E}"/>
    <cellStyle name="C￥AØ_°­´c (2)_광명관급 24 2" xfId="10849" xr:uid="{988A3A8F-B885-4DA5-9A5F-52BA4124FD91}"/>
    <cellStyle name="Ç¥ÁØ_°­´ç (2)_광명관급 24 2" xfId="10850" xr:uid="{2B0AF18A-396C-4E4D-977B-718765730516}"/>
    <cellStyle name="C￥AØ_°­´c (2)_광명관급 24 3" xfId="10851" xr:uid="{D53E1F54-4C82-4917-9477-3F92F4F9B8CB}"/>
    <cellStyle name="Ç¥ÁØ_°­´ç (2)_광명관급 24 3" xfId="10852" xr:uid="{0D6B4F7B-4312-42D6-A3F5-B77C026B0C92}"/>
    <cellStyle name="C￥AØ_°­´c (2)_광명관급 24 4" xfId="10853" xr:uid="{3E2A73BD-F3C4-425C-B40F-FD4D3381782F}"/>
    <cellStyle name="Ç¥ÁØ_°­´ç (2)_광명관급 24 4" xfId="10854" xr:uid="{7F225872-6321-4350-AE38-A7D29C7023A8}"/>
    <cellStyle name="C￥AØ_°­´c (2)_광명관급 24 5" xfId="10855" xr:uid="{6271B71C-1172-42C5-BE03-97F84E76C877}"/>
    <cellStyle name="Ç¥ÁØ_°­´ç (2)_광명관급 24 5" xfId="10856" xr:uid="{7BC63DFA-3B5F-42BD-B789-F0B466B668E4}"/>
    <cellStyle name="C￥AØ_°­´c (2)_광명관급 24 6" xfId="10857" xr:uid="{DAE71CBD-F1FB-4008-8298-CBFD3EA0936A}"/>
    <cellStyle name="Ç¥ÁØ_°­´ç (2)_광명관급 24 6" xfId="10858" xr:uid="{B9841ACE-4525-4E02-BE45-75B51A160275}"/>
    <cellStyle name="C￥AØ_°­´c (2)_광명관급 24 7" xfId="10859" xr:uid="{8E9183B8-CB23-445D-AD05-AF44FAECCC6E}"/>
    <cellStyle name="Ç¥ÁØ_°­´ç (2)_광명관급 24 7" xfId="10860" xr:uid="{D5BC0EBF-9730-420B-AE4E-474132A922B4}"/>
    <cellStyle name="C￥AØ_°­´c (2)_광명관급 24 8" xfId="10861" xr:uid="{765D1055-F1DA-49A9-8BEA-2FB83820F824}"/>
    <cellStyle name="Ç¥ÁØ_°­´ç (2)_광명관급 24 8" xfId="10862" xr:uid="{811530E1-69C1-4BE5-A622-94EF511A2E74}"/>
    <cellStyle name="C￥AØ_°­´c (2)_광명관급 24 9" xfId="10863" xr:uid="{1CA77C65-76AE-4B98-95E7-5BB261055B93}"/>
    <cellStyle name="Ç¥ÁØ_°­´ç (2)_광명관급 24 9" xfId="10864" xr:uid="{F0338198-B224-4565-A11A-BC48558A22FC}"/>
    <cellStyle name="C￥AØ_°­´c (2)_광명관급 25" xfId="10865" xr:uid="{87DF7C5C-9C3A-451C-91BC-DAF5A0721D73}"/>
    <cellStyle name="Ç¥ÁØ_°­´ç (2)_광명관급 25" xfId="10866" xr:uid="{70C1C12E-70B4-4D0A-8C8C-0CA42D6343C0}"/>
    <cellStyle name="C￥AØ_°­´c (2)_광명관급 26" xfId="10867" xr:uid="{711DBD09-F0EF-4DA2-ABE9-96B0B13E2717}"/>
    <cellStyle name="Ç¥ÁØ_°­´ç (2)_광명관급 26" xfId="10868" xr:uid="{4F940640-F110-44C4-A5D8-2C6830BB0736}"/>
    <cellStyle name="C￥AØ_°­´c (2)_광명관급 27" xfId="10869" xr:uid="{324EDF19-E629-471F-8BE7-E29C8842E97A}"/>
    <cellStyle name="Ç¥ÁØ_°­´ç (2)_광명관급 27" xfId="10870" xr:uid="{44F01823-F68A-43AC-A7A6-6BAA77F9290F}"/>
    <cellStyle name="C￥AØ_°­´c (2)_광명관급 28" xfId="10871" xr:uid="{7DC8A36E-DE0E-4763-A2BF-3DE0E1889044}"/>
    <cellStyle name="Ç¥ÁØ_°­´ç (2)_광명관급 28" xfId="10872" xr:uid="{B59B9CF7-0EA3-4C30-A224-7ABBF7507BCE}"/>
    <cellStyle name="C￥AØ_°­´c (2)_광명관급 29" xfId="10873" xr:uid="{C6E1A887-BB59-4BCE-9C7A-762DC170A6FF}"/>
    <cellStyle name="Ç¥ÁØ_°­´ç (2)_광명관급 29" xfId="10874" xr:uid="{0A37355E-9781-4967-A9EE-2235444059B2}"/>
    <cellStyle name="C￥AØ_°­´c (2)_광명관급 3" xfId="10875" xr:uid="{FCFF36CA-21C0-4BB9-8681-4AC7CB074BFF}"/>
    <cellStyle name="Ç¥ÁØ_°­´ç (2)_광명관급 3" xfId="10876" xr:uid="{AD4C801A-F7F6-4E70-8389-72C594E5AF13}"/>
    <cellStyle name="C￥AØ_°­´c (2)_광명관급 30" xfId="10877" xr:uid="{2334BC53-52B4-440E-935D-6B014A5E583E}"/>
    <cellStyle name="Ç¥ÁØ_°­´ç (2)_광명관급 30" xfId="10878" xr:uid="{9FD0F083-7924-4A79-ACE8-B9D36B7BCDCA}"/>
    <cellStyle name="C￥AØ_°­´c (2)_광명관급 31" xfId="10879" xr:uid="{A79BCEC9-47E3-4ADD-8E06-BDDCEF5C031A}"/>
    <cellStyle name="Ç¥ÁØ_°­´ç (2)_광명관급 31" xfId="10880" xr:uid="{2CDAAB6E-AD0F-4B28-9307-006E129F4173}"/>
    <cellStyle name="C￥AØ_°­´c (2)_광명관급 32" xfId="10881" xr:uid="{B6A06D0E-AD5E-4AAE-8D97-D38409EF5F21}"/>
    <cellStyle name="Ç¥ÁØ_°­´ç (2)_광명관급 32" xfId="10882" xr:uid="{35744E54-DDD3-491C-B658-854C4CCDEEA5}"/>
    <cellStyle name="C￥AØ_°­´c (2)_광명관급 33" xfId="10883" xr:uid="{9E7C4D91-0BB1-4168-96D5-FAB824AF2C18}"/>
    <cellStyle name="Ç¥ÁØ_°­´ç (2)_광명관급 33" xfId="10884" xr:uid="{72D8C397-61D6-4FA7-BA09-ED5E94C0BEA8}"/>
    <cellStyle name="C￥AØ_°­´c (2)_광명관급 34" xfId="10885" xr:uid="{23FC3B09-5316-4166-ACE1-C3185F6E8A44}"/>
    <cellStyle name="Ç¥ÁØ_°­´ç (2)_광명관급 34" xfId="10886" xr:uid="{24BE9511-5136-4062-9AAD-A2182194F6ED}"/>
    <cellStyle name="C￥AØ_°­´c (2)_광명관급 35" xfId="10887" xr:uid="{2C2F25B1-1BEA-41AC-9CC9-E34521AEDB36}"/>
    <cellStyle name="Ç¥ÁØ_°­´ç (2)_광명관급 35" xfId="10888" xr:uid="{7605BFB1-AA82-416B-90CE-9F66BDAE0FC5}"/>
    <cellStyle name="C￥AØ_°­´c (2)_광명관급 36" xfId="10889" xr:uid="{DB3EAABC-EB2A-49F8-83FA-3E68C141B778}"/>
    <cellStyle name="Ç¥ÁØ_°­´ç (2)_광명관급 36" xfId="10890" xr:uid="{87A3C66E-52AE-492F-BC43-7F508CB12B21}"/>
    <cellStyle name="C￥AØ_°­´c (2)_광명관급 37" xfId="10891" xr:uid="{E6266D15-C6C8-492D-A5B1-57DEA9D15D90}"/>
    <cellStyle name="Ç¥ÁØ_°­´ç (2)_광명관급 37" xfId="10892" xr:uid="{4C971877-0B7B-4544-A995-D8EA5F0E6CE7}"/>
    <cellStyle name="C￥AØ_°­´c (2)_광명관급 38" xfId="10893" xr:uid="{D2CC743D-3943-4529-93FD-D0274A348CC9}"/>
    <cellStyle name="Ç¥ÁØ_°­´ç (2)_광명관급 38" xfId="10894" xr:uid="{0EE848A5-05D7-4FF6-B9E6-7B6A4B98B8EE}"/>
    <cellStyle name="C￥AØ_°­´c (2)_광명관급 39" xfId="10895" xr:uid="{87F7E317-B5F9-414F-8E5B-A6E5385ED365}"/>
    <cellStyle name="Ç¥ÁØ_°­´ç (2)_광명관급 39" xfId="10896" xr:uid="{F78AC720-4D5A-48C9-8DBA-0187520F7E3E}"/>
    <cellStyle name="C￥AØ_°­´c (2)_광명관급 4" xfId="10897" xr:uid="{3EEFB0DE-5417-43A3-98EF-99979B03352B}"/>
    <cellStyle name="Ç¥ÁØ_°­´ç (2)_광명관급 4" xfId="10898" xr:uid="{493A5267-CFCE-4592-8D4B-D34FF73EA703}"/>
    <cellStyle name="C￥AØ_°­´c (2)_광명관급 4 2" xfId="10899" xr:uid="{0CC2C310-EA77-423A-B102-F0D7A5A30AA6}"/>
    <cellStyle name="Ç¥ÁØ_°­´ç (2)_광명관급 40" xfId="10900" xr:uid="{55AC471C-E260-4F98-8CC4-19732B46365F}"/>
    <cellStyle name="C￥AØ_°­´c (2)_광명관급 41" xfId="10901" xr:uid="{A6171539-5FF8-42D4-A751-55D5011F2138}"/>
    <cellStyle name="Ç¥ÁØ_°­´ç (2)_광명관급 41" xfId="10902" xr:uid="{C6EFB425-8D0B-4A87-8204-32296FA14987}"/>
    <cellStyle name="C￥AØ_°­´c (2)_광명관급 42" xfId="10903" xr:uid="{F1BEA140-8E57-4CBD-8DE9-F86ACEA73CC8}"/>
    <cellStyle name="Ç¥ÁØ_°­´ç (2)_광명관급 42" xfId="10904" xr:uid="{926F2D71-BFF6-464D-9850-6CBFA3F78EF3}"/>
    <cellStyle name="C￥AØ_°­´c (2)_광명관급 43" xfId="10905" xr:uid="{846EBACA-716E-4F6F-B0A1-81E81A68334C}"/>
    <cellStyle name="Ç¥ÁØ_°­´ç (2)_광명관급 43" xfId="10906" xr:uid="{7B9FD27F-D367-4D26-9EA2-3D15CC079189}"/>
    <cellStyle name="C￥AØ_°­´c (2)_광명관급 43 2" xfId="10907" xr:uid="{428DB8C8-FC13-45CB-970C-386799CB457F}"/>
    <cellStyle name="Ç¥ÁØ_°­´ç (2)_광명관급 43 2" xfId="10908" xr:uid="{312FDEE5-1C87-4312-888A-537443D3A834}"/>
    <cellStyle name="C￥AØ_°­´c (2)_광명관급 44" xfId="10909" xr:uid="{8EA94011-B8DA-47FB-8460-2D153FC024AD}"/>
    <cellStyle name="Ç¥ÁØ_°­´ç (2)_광명관급 44" xfId="10910" xr:uid="{456FA036-6CD0-4C91-977F-B6A801D8C3AB}"/>
    <cellStyle name="C￥AØ_°­´c (2)_광명관급 44 2" xfId="10911" xr:uid="{FCC8FE92-4FB1-4BB5-808F-DAD3BA1E32D9}"/>
    <cellStyle name="Ç¥ÁØ_°­´ç (2)_광명관급 44 2" xfId="10912" xr:uid="{92508E98-636E-4043-A824-B0AB7592CF56}"/>
    <cellStyle name="C￥AØ_°­´c (2)_광명관급 45" xfId="10913" xr:uid="{AF242DE5-0C6B-4922-B32F-B23F7588E058}"/>
    <cellStyle name="Ç¥ÁØ_°­´ç (2)_광명관급 45" xfId="10914" xr:uid="{BC3F6B7E-A270-46C5-9776-8CD69849DA44}"/>
    <cellStyle name="C￥AØ_°­´c (2)_광명관급 45 2" xfId="10915" xr:uid="{9FB70A5D-2A71-4E65-A097-8B897E2B587D}"/>
    <cellStyle name="Ç¥ÁØ_°­´ç (2)_광명관급 45 2" xfId="10916" xr:uid="{7300E80E-B562-4EC9-86CC-A423305FBA4C}"/>
    <cellStyle name="C￥AØ_°­´c (2)_광명관급 46" xfId="10917" xr:uid="{2E624549-6D20-4AD3-B1F3-57D620A3880C}"/>
    <cellStyle name="Ç¥ÁØ_°­´ç (2)_광명관급 46" xfId="10918" xr:uid="{7658C1EC-E564-42B1-9861-CC0A2D14E1B7}"/>
    <cellStyle name="C￥AØ_°­´c (2)_광명관급 46 2" xfId="10919" xr:uid="{85D04071-2DBA-49DA-9253-C80DEBB104B5}"/>
    <cellStyle name="Ç¥ÁØ_°­´ç (2)_광명관급 46 2" xfId="10920" xr:uid="{AB9021A7-6BAF-47EC-8CAF-7C6933013859}"/>
    <cellStyle name="C￥AØ_°­´c (2)_광명관급 47" xfId="10921" xr:uid="{33934003-3B03-449E-8DDF-13038BFD03F4}"/>
    <cellStyle name="Ç¥ÁØ_°­´ç (2)_광명관급 47" xfId="10922" xr:uid="{B790381C-3C4C-452E-B4CA-B7476A674EBC}"/>
    <cellStyle name="C￥AØ_°­´c (2)_광명관급 47 2" xfId="10923" xr:uid="{DD236180-E9AA-4C48-AED1-A0C668E752E2}"/>
    <cellStyle name="Ç¥ÁØ_°­´ç (2)_광명관급 47 2" xfId="10924" xr:uid="{E54FCBE6-09B5-4D78-A021-04D2BE5ADA4A}"/>
    <cellStyle name="C￥AØ_°­´c (2)_광명관급 48" xfId="10925" xr:uid="{70D5346C-AFB7-4B36-8088-50C927706D0B}"/>
    <cellStyle name="Ç¥ÁØ_°­´ç (2)_광명관급 48" xfId="10926" xr:uid="{82AC3605-4896-4C59-9D62-A8936F202E6B}"/>
    <cellStyle name="C￥AØ_°­´c (2)_광명관급 48 2" xfId="10927" xr:uid="{346F6273-68DA-4948-9CB8-7543E2EF2D67}"/>
    <cellStyle name="Ç¥ÁØ_°­´ç (2)_광명관급 48 2" xfId="10928" xr:uid="{A1F76605-E01C-4FEC-A0C5-269E7C2B78AC}"/>
    <cellStyle name="C￥AØ_°­´c (2)_광명관급 49" xfId="10929" xr:uid="{7A706012-E3F9-4A29-A4ED-B8F5BDEDC6C6}"/>
    <cellStyle name="Ç¥ÁØ_°­´ç (2)_광명관급 49" xfId="10930" xr:uid="{1982A426-B10C-4C82-B3AE-C10DA629F5FF}"/>
    <cellStyle name="C￥AØ_°­´c (2)_광명관급 49 2" xfId="10931" xr:uid="{B2725591-73B6-442A-B9D6-C865D3112078}"/>
    <cellStyle name="Ç¥ÁØ_°­´ç (2)_광명관급 49 2" xfId="10932" xr:uid="{AF0B3E3D-522F-46C9-B0E0-CF58D31A8E59}"/>
    <cellStyle name="C￥AØ_°­´c (2)_광명관급 5" xfId="10933" xr:uid="{3D0C733E-A9EB-420D-AFD0-6D493FE68832}"/>
    <cellStyle name="Ç¥ÁØ_°­´ç (2)_광명관급 5" xfId="10934" xr:uid="{615BD480-4F97-4F30-A25E-5F2E3EBFD572}"/>
    <cellStyle name="C￥AØ_°­´c (2)_광명관급 50" xfId="10935" xr:uid="{DCB17259-B10E-40A0-B7E0-CAAE03CFAB26}"/>
    <cellStyle name="Ç¥ÁØ_°­´ç (2)_광명관급 50" xfId="10936" xr:uid="{055B8B00-5932-4B34-A38F-04E078516758}"/>
    <cellStyle name="C￥AØ_°­´c (2)_광명관급 50 2" xfId="10937" xr:uid="{6F9F79EA-7BEE-492E-A66D-64827FB763A9}"/>
    <cellStyle name="Ç¥ÁØ_°­´ç (2)_광명관급 50 2" xfId="10938" xr:uid="{72B56196-B988-4924-8D1A-52D5D66E179D}"/>
    <cellStyle name="C￥AØ_°­´c (2)_광명관급 51" xfId="10939" xr:uid="{67A5FF83-B532-44CB-B957-8BDBD2040EE6}"/>
    <cellStyle name="Ç¥ÁØ_°­´ç (2)_광명관급 51" xfId="10940" xr:uid="{C128C635-A1B0-4380-930A-24639FD2576C}"/>
    <cellStyle name="C￥AØ_°­´c (2)_광명관급 51 2" xfId="10941" xr:uid="{755DDB72-6662-4948-B970-A4F9D32EB4C3}"/>
    <cellStyle name="Ç¥ÁØ_°­´ç (2)_광명관급 51 2" xfId="10942" xr:uid="{61494D9F-9E42-4D54-AFEF-C173A73F3F42}"/>
    <cellStyle name="C￥AØ_°­´c (2)_광명관급 52" xfId="10943" xr:uid="{C137490D-B60E-4ACB-9127-F28092847DEC}"/>
    <cellStyle name="Ç¥ÁØ_°­´ç (2)_광명관급 52" xfId="10944" xr:uid="{38C90EF5-9959-40F3-B36E-DF9960764206}"/>
    <cellStyle name="C￥AØ_°­´c (2)_광명관급 52 2" xfId="10945" xr:uid="{B32DBDF2-0C2A-4FE8-96FD-0F9C0E2B16C0}"/>
    <cellStyle name="Ç¥ÁØ_°­´ç (2)_광명관급 52 2" xfId="10946" xr:uid="{7D4F2572-DDEC-452C-A189-6FFF3AF68438}"/>
    <cellStyle name="C￥AØ_°­´c (2)_광명관급 53" xfId="10947" xr:uid="{AFDAA4F6-9EBE-455F-A3EF-68B8656404B5}"/>
    <cellStyle name="Ç¥ÁØ_°­´ç (2)_광명관급 53" xfId="10948" xr:uid="{0753A09A-0DD8-4856-9817-58B2292B41F0}"/>
    <cellStyle name="C￥AØ_°­´c (2)_광명관급 53 2" xfId="10949" xr:uid="{270FE41D-573E-4358-9CDF-9F047FD58151}"/>
    <cellStyle name="Ç¥ÁØ_°­´ç (2)_광명관급 53 2" xfId="10950" xr:uid="{16868FFE-260C-4A0E-A22D-B07BE5653A19}"/>
    <cellStyle name="C￥AØ_°­´c (2)_광명관급 54" xfId="10951" xr:uid="{9D077644-7D2B-41C1-9B60-ECC4AB84B3CC}"/>
    <cellStyle name="Ç¥ÁØ_°­´ç (2)_광명관급 54" xfId="10952" xr:uid="{896ABD73-829C-4798-B577-D52212A5ED1D}"/>
    <cellStyle name="C￥AØ_°­´c (2)_광명관급 54 2" xfId="10953" xr:uid="{C36B79EA-7AE5-4E70-AB2F-FD3EA2A66866}"/>
    <cellStyle name="Ç¥ÁØ_°­´ç (2)_광명관급 54 2" xfId="10954" xr:uid="{76C67916-E990-4E0D-BE13-76D519893B9D}"/>
    <cellStyle name="C￥AØ_°­´c (2)_광명관급 55" xfId="10955" xr:uid="{9DAD5744-D24C-4309-AA17-CEB9A369EC98}"/>
    <cellStyle name="Ç¥ÁØ_°­´ç (2)_광명관급 55" xfId="10956" xr:uid="{FF9B5913-8892-4396-B0C8-382F39E692B7}"/>
    <cellStyle name="C￥AØ_°­´c (2)_광명관급 55 2" xfId="10957" xr:uid="{259F9A64-5EC5-425F-A688-F71E00C23007}"/>
    <cellStyle name="Ç¥ÁØ_°­´ç (2)_광명관급 55 2" xfId="10958" xr:uid="{7C7FA4FA-2591-471B-89F7-B3B16AAF94E4}"/>
    <cellStyle name="C￥AØ_°­´c (2)_광명관급 56" xfId="10959" xr:uid="{B58C3E10-F0F2-4D24-9054-BF827731E07B}"/>
    <cellStyle name="Ç¥ÁØ_°­´ç (2)_광명관급 56" xfId="10960" xr:uid="{D55EA45E-2BD2-4386-B086-595EB33CC459}"/>
    <cellStyle name="C￥AØ_°­´c (2)_광명관급 56 2" xfId="10961" xr:uid="{45883216-56F8-4BC4-B318-F012149BB2C1}"/>
    <cellStyle name="Ç¥ÁØ_°­´ç (2)_광명관급 56 2" xfId="10962" xr:uid="{560E1D39-1589-45EF-8AA9-A0327EE0B2F5}"/>
    <cellStyle name="C￥AØ_°­´c (2)_광명관급 57" xfId="10963" xr:uid="{FC32E347-F6D6-4F1A-9FD7-989C10F3C6E3}"/>
    <cellStyle name="Ç¥ÁØ_°­´ç (2)_광명관급 57" xfId="10964" xr:uid="{DE1297C7-F7E6-4FBC-AEED-6DABBC204228}"/>
    <cellStyle name="C￥AØ_°­´c (2)_광명관급 57 2" xfId="10965" xr:uid="{BA0832DF-A2F1-43AE-BB3A-3CFA5A3820B2}"/>
    <cellStyle name="Ç¥ÁØ_°­´ç (2)_광명관급 57 2" xfId="10966" xr:uid="{1AA0E1E0-EC65-4118-828F-BCE301D48568}"/>
    <cellStyle name="C￥AØ_°­´c (2)_광명관급 58" xfId="10967" xr:uid="{CAA85DCE-8058-4C72-8C99-4344CC189324}"/>
    <cellStyle name="Ç¥ÁØ_°­´ç (2)_광명관급 58" xfId="10968" xr:uid="{113518D1-E1AF-4904-AB4E-07756B2E2C75}"/>
    <cellStyle name="C￥AØ_°­´c (2)_광명관급 58 2" xfId="10969" xr:uid="{4BC0FEF0-5030-419B-BAFC-41AC3608886B}"/>
    <cellStyle name="Ç¥ÁØ_°­´ç (2)_광명관급 58 2" xfId="10970" xr:uid="{268B3EB9-6A66-4EA0-9988-4541B78294B3}"/>
    <cellStyle name="C￥AØ_°­´c (2)_광명관급 59" xfId="10971" xr:uid="{AB089A97-B745-4923-89F4-58478054D33C}"/>
    <cellStyle name="Ç¥ÁØ_°­´ç (2)_광명관급 59" xfId="10972" xr:uid="{BCB1E821-A8C0-41F2-9FA5-AECB1821A368}"/>
    <cellStyle name="C￥AØ_°­´c (2)_광명관급 59 2" xfId="10973" xr:uid="{EBEC84F4-E568-487B-89CE-DBDB17E35FAB}"/>
    <cellStyle name="Ç¥ÁØ_°­´ç (2)_광명관급 59 2" xfId="10974" xr:uid="{028071B8-3121-4867-828D-2DE94C92B863}"/>
    <cellStyle name="C￥AØ_°­´c (2)_광명관급 6" xfId="10975" xr:uid="{DE8273C6-EB7C-4403-9D4A-6F71FA2664FE}"/>
    <cellStyle name="Ç¥ÁØ_°­´ç (2)_광명관급 6" xfId="10976" xr:uid="{038DCBDA-0341-461A-8D75-C693E2A6C387}"/>
    <cellStyle name="C￥AØ_°­´c (2)_광명관급 60" xfId="10977" xr:uid="{E5C85F73-324F-4927-9A93-F3DABAD30F76}"/>
    <cellStyle name="Ç¥ÁØ_°­´ç (2)_광명관급 60" xfId="10978" xr:uid="{A6AA54A4-7E90-4E96-91EA-3C4FF14F1B3F}"/>
    <cellStyle name="C￥AØ_°­´c (2)_광명관급 60 2" xfId="10979" xr:uid="{5474A4B6-3946-464F-B51F-4656336C2FAE}"/>
    <cellStyle name="Ç¥ÁØ_°­´ç (2)_광명관급 60 2" xfId="10980" xr:uid="{805E906B-E670-468C-9BDD-17418D9C4174}"/>
    <cellStyle name="C￥AØ_°­´c (2)_광명관급 61" xfId="10981" xr:uid="{EE73BD63-9DB7-4A42-8380-39D5CD2BD332}"/>
    <cellStyle name="Ç¥ÁØ_°­´ç (2)_광명관급 61" xfId="10982" xr:uid="{C2A9B897-99C4-4B8E-8C1A-10D2A52D6A50}"/>
    <cellStyle name="C￥AØ_°­´c (2)_광명관급 61 2" xfId="10983" xr:uid="{C46E576E-F21D-4254-B1CF-794041202ACD}"/>
    <cellStyle name="Ç¥ÁØ_°­´ç (2)_광명관급 61 2" xfId="10984" xr:uid="{65471E56-E9BC-4CEA-AC00-A42DFF9DABA6}"/>
    <cellStyle name="C￥AØ_°­´c (2)_광명관급 62" xfId="10985" xr:uid="{8F74069D-4224-406E-BEE9-45D7C8798140}"/>
    <cellStyle name="Ç¥ÁØ_°­´ç (2)_광명관급 62" xfId="10986" xr:uid="{C16C63BD-53DD-4F0C-BCDF-BEB7E6FDBC0A}"/>
    <cellStyle name="C￥AØ_°­´c (2)_광명관급 62 2" xfId="10987" xr:uid="{A91175BA-A5B3-4AAF-900B-ED0FF53FA43B}"/>
    <cellStyle name="Ç¥ÁØ_°­´ç (2)_광명관급 62 2" xfId="10988" xr:uid="{3FB690FF-8BAE-4F8C-8AB9-EBA63EFCD596}"/>
    <cellStyle name="C￥AØ_°­´c (2)_광명관급 63" xfId="10989" xr:uid="{624F1EDD-FE60-4076-B11F-2F6655F7A1B2}"/>
    <cellStyle name="Ç¥ÁØ_°­´ç (2)_광명관급 63" xfId="10990" xr:uid="{9663E0FC-2738-4CF2-8438-3B2270DE2F7A}"/>
    <cellStyle name="C￥AØ_°­´c (2)_광명관급 63 2" xfId="10991" xr:uid="{DB4871C6-496E-4319-8478-14A2E4B8CFF9}"/>
    <cellStyle name="Ç¥ÁØ_°­´ç (2)_광명관급 63 2" xfId="10992" xr:uid="{C414F015-C5C7-4933-9D1B-9E54673FCF1F}"/>
    <cellStyle name="C￥AØ_°­´c (2)_광명관급 64" xfId="10993" xr:uid="{9F4133F0-38CB-424B-AA6B-983A72424883}"/>
    <cellStyle name="Ç¥ÁØ_°­´ç (2)_광명관급 64" xfId="10994" xr:uid="{2B61A24D-527C-4E6F-BB78-C0F7CA056029}"/>
    <cellStyle name="C￥AØ_°­´c (2)_광명관급 64 2" xfId="10995" xr:uid="{126B5975-E811-47DC-B214-5B9EBB5A6DF7}"/>
    <cellStyle name="Ç¥ÁØ_°­´ç (2)_광명관급 64 2" xfId="10996" xr:uid="{ECC55474-B996-4C5C-9A2E-DC21E142548A}"/>
    <cellStyle name="C￥AØ_°­´c (2)_광명관급 65" xfId="10997" xr:uid="{F380D188-20F1-4EE4-BC55-DDAEF42D2462}"/>
    <cellStyle name="Ç¥ÁØ_°­´ç (2)_광명관급 65" xfId="10998" xr:uid="{A11A468D-C199-4B56-BCD4-1ED4C90753CC}"/>
    <cellStyle name="C￥AØ_°­´c (2)_광명관급 65 2" xfId="10999" xr:uid="{92FC4D36-D310-4F2E-8622-F606BCCD366E}"/>
    <cellStyle name="Ç¥ÁØ_°­´ç (2)_광명관급 65 2" xfId="11000" xr:uid="{F9314F04-A1A2-4665-9480-D2277F070C0A}"/>
    <cellStyle name="C￥AØ_°­´c (2)_광명관급 66" xfId="11001" xr:uid="{687CF09F-BB3D-42D9-9A03-A49B22E81721}"/>
    <cellStyle name="Ç¥ÁØ_°­´ç (2)_광명관급 66" xfId="11002" xr:uid="{F9FBB7EF-65A6-4D57-9348-06B0B6B9F7E7}"/>
    <cellStyle name="C￥AØ_°­´c (2)_광명관급 66 2" xfId="11003" xr:uid="{90F4D6E5-1AE9-43A5-BB90-EE235889DD23}"/>
    <cellStyle name="Ç¥ÁØ_°­´ç (2)_광명관급 66 2" xfId="11004" xr:uid="{5618777A-C758-43BE-9750-0C2DA7A0C988}"/>
    <cellStyle name="C￥AØ_°­´c (2)_광명관급 67" xfId="11005" xr:uid="{9540D773-B4DB-4FB2-ADBB-B011A1026DEF}"/>
    <cellStyle name="Ç¥ÁØ_°­´ç (2)_광명관급 67" xfId="11006" xr:uid="{363D9287-895D-45B4-B85D-41DB59CACA7E}"/>
    <cellStyle name="C￥AØ_°­´c (2)_광명관급 67 2" xfId="11007" xr:uid="{391E98CD-BBAC-4405-A330-F6AF84F6455F}"/>
    <cellStyle name="Ç¥ÁØ_°­´ç (2)_광명관급 67 2" xfId="11008" xr:uid="{E9CF7C42-6A52-4F97-B876-939DD59928E9}"/>
    <cellStyle name="C￥AØ_°­´c (2)_광명관급 68" xfId="11009" xr:uid="{CA6A5F67-5CDF-4A3E-8EAD-8A8455F94833}"/>
    <cellStyle name="Ç¥ÁØ_°­´ç (2)_광명관급 68" xfId="11010" xr:uid="{556467EE-3D50-41AE-93EE-83F4A3B53C13}"/>
    <cellStyle name="C￥AØ_°­´c (2)_광명관급 69" xfId="11011" xr:uid="{B18A4094-5246-4808-ABF8-F4AFA5250E8B}"/>
    <cellStyle name="Ç¥ÁØ_°­´ç (2)_광명관급 69" xfId="11012" xr:uid="{407552F7-51BD-4761-B92D-58D3448C9D1B}"/>
    <cellStyle name="C￥AØ_°­´c (2)_광명관급 7" xfId="11013" xr:uid="{36FE4D9A-691D-4B3B-BCF9-078124E82AA2}"/>
    <cellStyle name="Ç¥ÁØ_°­´ç (2)_광명관급 7" xfId="11014" xr:uid="{B14E1C54-BADC-4C0E-8FA5-CBDA0121F514}"/>
    <cellStyle name="C￥AØ_°­´c (2)_광명관급 70" xfId="11015" xr:uid="{06C4791B-3D13-402A-AAB6-BD065656862E}"/>
    <cellStyle name="Ç¥ÁØ_°­´ç (2)_광명관급 70" xfId="11016" xr:uid="{CACEE40B-74AC-4B9D-BA1B-EEB059B36E45}"/>
    <cellStyle name="C￥AØ_°­´c (2)_광명관급 71" xfId="11017" xr:uid="{725AFBC3-22CB-4A14-A940-4140066781C1}"/>
    <cellStyle name="Ç¥ÁØ_°­´ç (2)_광명관급 71" xfId="11018" xr:uid="{C115A793-3247-4DCB-902E-B7228F8C4D09}"/>
    <cellStyle name="C￥AØ_°­´c (2)_광명관급 71 2" xfId="11019" xr:uid="{FC4813B6-3EAC-47EB-9B0F-614AE11371F8}"/>
    <cellStyle name="Ç¥ÁØ_°­´ç (2)_광명관급 71 2" xfId="11020" xr:uid="{23D60C15-EBBB-49B6-9915-FAB343878105}"/>
    <cellStyle name="C￥AØ_°­´c (2)_광명관급 72" xfId="11021" xr:uid="{B4FE8734-951C-461C-AB3E-D56EB9C01471}"/>
    <cellStyle name="Ç¥ÁØ_°­´ç (2)_광명관급 72" xfId="11022" xr:uid="{9E898749-5E8E-4D08-B411-2D998593E722}"/>
    <cellStyle name="C￥AØ_°­´c (2)_광명관급 72 2" xfId="11023" xr:uid="{DE65832F-EDA3-47D9-BBB9-468EED130394}"/>
    <cellStyle name="Ç¥ÁØ_°­´ç (2)_광명관급 72 2" xfId="11024" xr:uid="{D7BD08E0-025A-401B-A4B6-30914805FD45}"/>
    <cellStyle name="C￥AØ_°­´c (2)_광명관급 73" xfId="11025" xr:uid="{A09F34D6-8B6F-4FE5-BB3E-C8D44DC2FEAC}"/>
    <cellStyle name="Ç¥ÁØ_°­´ç (2)_광명관급 73" xfId="11026" xr:uid="{2E53FBBD-7034-4F99-95D0-80C8618600C6}"/>
    <cellStyle name="C￥AØ_°­´c (2)_광명관급 74" xfId="11027" xr:uid="{A74FCD85-B048-4530-A094-291E651E24C4}"/>
    <cellStyle name="Ç¥ÁØ_°­´ç (2)_광명관급 74" xfId="11028" xr:uid="{24C11911-B963-450C-8EFE-FA847231B75F}"/>
    <cellStyle name="C￥AØ_°­´c (2)_광명관급 8" xfId="11029" xr:uid="{4539A7DE-FA80-49F5-98E8-E4A78C53A986}"/>
    <cellStyle name="Ç¥ÁØ_°­´ç (2)_광명관급 8" xfId="11030" xr:uid="{6FEE842A-5FD4-42C9-A8C4-20963970C3C9}"/>
    <cellStyle name="C￥AØ_°­´c (2)_광명관급 9" xfId="11031" xr:uid="{DB22776D-8D81-4D74-9055-452CA95CE24F}"/>
    <cellStyle name="Ç¥ÁØ_°­´ç (2)_광명관급 9" xfId="11032" xr:uid="{50E906F6-3714-4C23-A527-9E2D12AEFB1B}"/>
    <cellStyle name="C￥AØ_°­´c (2)_금광" xfId="11033" xr:uid="{C6598DEC-3427-43F7-866F-A23AE1CA56B8}"/>
    <cellStyle name="Ç¥ÁØ_°­´ç (2)_금광" xfId="11034" xr:uid="{F080C22B-CA73-4232-95D8-CDCC8FA54A07}"/>
    <cellStyle name="C￥AØ_°­´c (2)_금광 2" xfId="11035" xr:uid="{E88C9973-0705-4440-AEB4-0B30EF010E24}"/>
    <cellStyle name="Ç¥ÁØ_°­´ç (2)_금광 2" xfId="11036" xr:uid="{56C62322-DCCE-4B5A-8683-DF0C83691AF1}"/>
    <cellStyle name="C￥AØ_°­´c (2)_금광 2 10" xfId="11037" xr:uid="{42456D63-2EAB-44B4-9458-414C6732345E}"/>
    <cellStyle name="Ç¥ÁØ_°­´ç (2)_금광 2 2" xfId="11038" xr:uid="{1D0304E0-B334-400B-8D47-BFD63B680AB2}"/>
    <cellStyle name="C￥AØ_°­´c (2)_금광 2 3" xfId="11039" xr:uid="{6736AAD6-A18A-450D-976E-4AF1727AF8B2}"/>
    <cellStyle name="Ç¥ÁØ_°­´ç (2)_금광 2 3" xfId="11040" xr:uid="{527BCBC2-B601-4788-8300-B80C1B94F866}"/>
    <cellStyle name="C￥AØ_°­´c (2)_금광_아미산전망대 듀얼모니터링감시제어시스템 제작구입 설치(2차)" xfId="11041" xr:uid="{5DBCFCAE-1A7A-43C2-8E03-DDBE65EC91E2}"/>
    <cellStyle name="Ç¥ÁØ_°­´ç (2)_금광_아미산전망대 듀얼모니터링감시제어시스템 제작구입 설치(2차)" xfId="11042" xr:uid="{66B8F8A5-0DE3-498D-AA78-E72609ED46FC}"/>
    <cellStyle name="C￥AØ_°­´c (2)_금광_아미산전망대 듀얼모니터링감시제어시스템 제작구입 설치(2차) 10" xfId="11043" xr:uid="{5D58284E-4DF9-42D7-BCFE-4518D51FEF13}"/>
    <cellStyle name="Ç¥ÁØ_°­´ç (2)_금광_아미산전망대 듀얼모니터링감시제어시스템 제작구입 설치(2차) 10" xfId="11044" xr:uid="{856BBF6C-ABAC-479B-80D2-F806E0FD8C69}"/>
    <cellStyle name="C￥AØ_°­´c (2)_금광_아미산전망대 듀얼모니터링감시제어시스템 제작구입 설치(2차) 10 10" xfId="11045" xr:uid="{684711EC-001A-4D77-B587-F9C2F7C45ABE}"/>
    <cellStyle name="Ç¥ÁØ_°­´ç (2)_금광_아미산전망대 듀얼모니터링감시제어시스템 제작구입 설치(2차) 10 10" xfId="11046" xr:uid="{0EA9BDB7-9F0B-4384-8A40-1CCCB08303AF}"/>
    <cellStyle name="C￥AØ_°­´c (2)_금광_아미산전망대 듀얼모니터링감시제어시스템 제작구입 설치(2차) 10 11" xfId="11047" xr:uid="{020A37A3-A730-406D-9164-40A0B36626D1}"/>
    <cellStyle name="Ç¥ÁØ_°­´ç (2)_금광_아미산전망대 듀얼모니터링감시제어시스템 제작구입 설치(2차) 10 11" xfId="11048" xr:uid="{0F3E752E-E67F-4B25-81CA-D25681D5A202}"/>
    <cellStyle name="C￥AØ_°­´c (2)_금광_아미산전망대 듀얼모니터링감시제어시스템 제작구입 설치(2차) 10 12" xfId="11049" xr:uid="{E594D666-9919-46C3-AD1A-CF10391A836C}"/>
    <cellStyle name="Ç¥ÁØ_°­´ç (2)_금광_아미산전망대 듀얼모니터링감시제어시스템 제작구입 설치(2차) 10 12" xfId="11050" xr:uid="{BFB441FB-ECC6-4A72-9B2F-B507D6EFB241}"/>
    <cellStyle name="C￥AØ_°­´c (2)_금광_아미산전망대 듀얼모니터링감시제어시스템 제작구입 설치(2차) 10 13" xfId="11051" xr:uid="{E9486B8F-4C8D-4D6A-BCD5-2572366E5575}"/>
    <cellStyle name="Ç¥ÁØ_°­´ç (2)_금광_아미산전망대 듀얼모니터링감시제어시스템 제작구입 설치(2차) 10 13" xfId="11052" xr:uid="{4FFDD89C-709C-41AE-97E1-C375C590C8DF}"/>
    <cellStyle name="C￥AØ_°­´c (2)_금광_아미산전망대 듀얼모니터링감시제어시스템 제작구입 설치(2차) 10 14" xfId="11053" xr:uid="{475AE062-2B2C-4CEC-9595-806FFD1DCA88}"/>
    <cellStyle name="Ç¥ÁØ_°­´ç (2)_금광_아미산전망대 듀얼모니터링감시제어시스템 제작구입 설치(2차) 10 14" xfId="11054" xr:uid="{DC1446DB-21D1-4848-BAC2-AF325A94C795}"/>
    <cellStyle name="C￥AØ_°­´c (2)_금광_아미산전망대 듀얼모니터링감시제어시스템 제작구입 설치(2차) 10 15" xfId="11055" xr:uid="{2742C37F-E2F2-41FD-8827-041B188E8106}"/>
    <cellStyle name="Ç¥ÁØ_°­´ç (2)_금광_아미산전망대 듀얼모니터링감시제어시스템 제작구입 설치(2차) 10 15" xfId="11056" xr:uid="{25F0B877-08EF-40E0-BD73-B60738A5A769}"/>
    <cellStyle name="C￥AØ_°­´c (2)_금광_아미산전망대 듀얼모니터링감시제어시스템 제작구입 설치(2차) 10 16" xfId="11057" xr:uid="{307F4F72-AC01-4E43-813B-78E5BD529989}"/>
    <cellStyle name="Ç¥ÁØ_°­´ç (2)_금광_아미산전망대 듀얼모니터링감시제어시스템 제작구입 설치(2차) 10 16" xfId="11058" xr:uid="{4024213C-97BB-4551-AB38-9428E7253D87}"/>
    <cellStyle name="C￥AØ_°­´c (2)_금광_아미산전망대 듀얼모니터링감시제어시스템 제작구입 설치(2차) 10 17" xfId="11059" xr:uid="{E7FB5A78-DC61-4AB7-A0DC-B7758EAC6254}"/>
    <cellStyle name="Ç¥ÁØ_°­´ç (2)_금광_아미산전망대 듀얼모니터링감시제어시스템 제작구입 설치(2차) 10 17" xfId="11060" xr:uid="{9D0BCA46-36DF-4CBA-8824-02BDA81AD47A}"/>
    <cellStyle name="C￥AØ_°­´c (2)_금광_아미산전망대 듀얼모니터링감시제어시스템 제작구입 설치(2차) 10 18" xfId="11061" xr:uid="{2C0B3C03-FBD7-4A61-8788-CB73758CC944}"/>
    <cellStyle name="Ç¥ÁØ_°­´ç (2)_금광_아미산전망대 듀얼모니터링감시제어시스템 제작구입 설치(2차) 10 18" xfId="11062" xr:uid="{DA5D276B-0CEA-436D-8A75-4F07ECDD74F6}"/>
    <cellStyle name="C￥AØ_°­´c (2)_금광_아미산전망대 듀얼모니터링감시제어시스템 제작구입 설치(2차) 10 19" xfId="11063" xr:uid="{1ECAED1D-73DE-4658-B127-F5840DB2BDE4}"/>
    <cellStyle name="Ç¥ÁØ_°­´ç (2)_금광_아미산전망대 듀얼모니터링감시제어시스템 제작구입 설치(2차) 10 19" xfId="11064" xr:uid="{0F286A12-58FD-4C41-B020-3426BC84D913}"/>
    <cellStyle name="C￥AØ_°­´c (2)_금광_아미산전망대 듀얼모니터링감시제어시스템 제작구입 설치(2차) 10 2" xfId="11065" xr:uid="{9B88A57E-7E19-4F37-ADCD-3C46A4697957}"/>
    <cellStyle name="Ç¥ÁØ_°­´ç (2)_금광_아미산전망대 듀얼모니터링감시제어시스템 제작구입 설치(2차) 10 2" xfId="11066" xr:uid="{11A4F01F-5A48-4A10-858A-F8D7481A23E2}"/>
    <cellStyle name="C￥AØ_°­´c (2)_금광_아미산전망대 듀얼모니터링감시제어시스템 제작구입 설치(2차) 10 3" xfId="11067" xr:uid="{5AF2746C-8EBF-460D-AC5C-076B13A30AFF}"/>
    <cellStyle name="Ç¥ÁØ_°­´ç (2)_금광_아미산전망대 듀얼모니터링감시제어시스템 제작구입 설치(2차) 10 3" xfId="11068" xr:uid="{894E85BC-93FB-4547-90B5-6598EDEC6D70}"/>
    <cellStyle name="C￥AØ_°­´c (2)_금광_아미산전망대 듀얼모니터링감시제어시스템 제작구입 설치(2차) 10 4" xfId="11069" xr:uid="{FEBA1F2E-172C-443C-966C-96301AA16EDE}"/>
    <cellStyle name="Ç¥ÁØ_°­´ç (2)_금광_아미산전망대 듀얼모니터링감시제어시스템 제작구입 설치(2차) 10 4" xfId="11070" xr:uid="{731A4CA0-CE49-44C9-BB29-0BFFE13C8B26}"/>
    <cellStyle name="C￥AØ_°­´c (2)_금광_아미산전망대 듀얼모니터링감시제어시스템 제작구입 설치(2차) 10 5" xfId="11071" xr:uid="{D91AEF29-30FB-4E0E-BD62-00711E480669}"/>
    <cellStyle name="Ç¥ÁØ_°­´ç (2)_금광_아미산전망대 듀얼모니터링감시제어시스템 제작구입 설치(2차) 10 5" xfId="11072" xr:uid="{1890DE98-0017-48DE-A76B-7AA065158608}"/>
    <cellStyle name="C￥AØ_°­´c (2)_금광_아미산전망대 듀얼모니터링감시제어시스템 제작구입 설치(2차) 10 6" xfId="11073" xr:uid="{7607A370-A68F-4EEC-A3AE-55489343F019}"/>
    <cellStyle name="Ç¥ÁØ_°­´ç (2)_금광_아미산전망대 듀얼모니터링감시제어시스템 제작구입 설치(2차) 10 6" xfId="11074" xr:uid="{FD314EA7-7365-48EC-9120-4486F141BE91}"/>
    <cellStyle name="C￥AØ_°­´c (2)_금광_아미산전망대 듀얼모니터링감시제어시스템 제작구입 설치(2차) 10 7" xfId="11075" xr:uid="{BC0C65B2-CB53-4ECC-89C7-4181360A3652}"/>
    <cellStyle name="Ç¥ÁØ_°­´ç (2)_금광_아미산전망대 듀얼모니터링감시제어시스템 제작구입 설치(2차) 10 7" xfId="11076" xr:uid="{B94D4568-BE0D-4BB1-82CD-566F8E826942}"/>
    <cellStyle name="C￥AØ_°­´c (2)_금광_아미산전망대 듀얼모니터링감시제어시스템 제작구입 설치(2차) 10 8" xfId="11077" xr:uid="{1AB79853-BA22-43D4-89B2-0FF6245B0D86}"/>
    <cellStyle name="Ç¥ÁØ_°­´ç (2)_금광_아미산전망대 듀얼모니터링감시제어시스템 제작구입 설치(2차) 10 8" xfId="11078" xr:uid="{F28AE5CC-BA1E-426A-B76A-7C6BD5E49EDA}"/>
    <cellStyle name="C￥AØ_°­´c (2)_금광_아미산전망대 듀얼모니터링감시제어시스템 제작구입 설치(2차) 10 9" xfId="11079" xr:uid="{1ED80809-C784-4CB7-91C9-E936D46D9C79}"/>
    <cellStyle name="Ç¥ÁØ_°­´ç (2)_금광_아미산전망대 듀얼모니터링감시제어시스템 제작구입 설치(2차) 10 9" xfId="11080" xr:uid="{EA7B1608-773B-4EDB-9978-016BD8B922E2}"/>
    <cellStyle name="C￥AØ_°­´c (2)_금광_아미산전망대 듀얼모니터링감시제어시스템 제작구입 설치(2차) 11" xfId="11081" xr:uid="{B25797A7-E09D-4795-9C34-FBF733249C29}"/>
    <cellStyle name="Ç¥ÁØ_°­´ç (2)_금광_아미산전망대 듀얼모니터링감시제어시스템 제작구입 설치(2차) 11" xfId="11082" xr:uid="{279F48A4-6858-42B3-BE76-2669644D3F5C}"/>
    <cellStyle name="C￥AØ_°­´c (2)_금광_아미산전망대 듀얼모니터링감시제어시스템 제작구입 설치(2차) 11 10" xfId="11083" xr:uid="{84AB7D6E-8CDE-49D7-B4F0-C42B43876F19}"/>
    <cellStyle name="Ç¥ÁØ_°­´ç (2)_금광_아미산전망대 듀얼모니터링감시제어시스템 제작구입 설치(2차) 11 10" xfId="11084" xr:uid="{227AD02F-E5F1-4D26-868A-3AF174314F45}"/>
    <cellStyle name="C￥AØ_°­´c (2)_금광_아미산전망대 듀얼모니터링감시제어시스템 제작구입 설치(2차) 11 11" xfId="11085" xr:uid="{382AAD36-E710-43A6-B52D-0F41515C8588}"/>
    <cellStyle name="Ç¥ÁØ_°­´ç (2)_금광_아미산전망대 듀얼모니터링감시제어시스템 제작구입 설치(2차) 11 11" xfId="11086" xr:uid="{87F9F506-DC01-44EB-B624-611D7B6EE1FA}"/>
    <cellStyle name="C￥AØ_°­´c (2)_금광_아미산전망대 듀얼모니터링감시제어시스템 제작구입 설치(2차) 11 12" xfId="11087" xr:uid="{C6ED350C-40DB-4217-9CE6-081E264E2A45}"/>
    <cellStyle name="Ç¥ÁØ_°­´ç (2)_금광_아미산전망대 듀얼모니터링감시제어시스템 제작구입 설치(2차) 11 12" xfId="11088" xr:uid="{929949B2-2F9F-4A49-ACCD-ECFEABE2447C}"/>
    <cellStyle name="C￥AØ_°­´c (2)_금광_아미산전망대 듀얼모니터링감시제어시스템 제작구입 설치(2차) 11 13" xfId="11089" xr:uid="{48101648-8E28-4DEA-9232-9DFED0C88E3C}"/>
    <cellStyle name="Ç¥ÁØ_°­´ç (2)_금광_아미산전망대 듀얼모니터링감시제어시스템 제작구입 설치(2차) 11 13" xfId="11090" xr:uid="{85E35513-6628-4923-9FEB-3CEB25157887}"/>
    <cellStyle name="C￥AØ_°­´c (2)_금광_아미산전망대 듀얼모니터링감시제어시스템 제작구입 설치(2차) 11 14" xfId="11091" xr:uid="{DE1AC2DE-161E-4441-BE0F-B96B33846162}"/>
    <cellStyle name="Ç¥ÁØ_°­´ç (2)_금광_아미산전망대 듀얼모니터링감시제어시스템 제작구입 설치(2차) 11 14" xfId="11092" xr:uid="{5929676F-F806-4290-B010-8FDEAD24D07C}"/>
    <cellStyle name="C￥AØ_°­´c (2)_금광_아미산전망대 듀얼모니터링감시제어시스템 제작구입 설치(2차) 11 15" xfId="11093" xr:uid="{77C9BA82-D87E-4E08-8EF5-76FEA6F425D3}"/>
    <cellStyle name="Ç¥ÁØ_°­´ç (2)_금광_아미산전망대 듀얼모니터링감시제어시스템 제작구입 설치(2차) 11 15" xfId="11094" xr:uid="{2C4B582A-85C5-449B-826B-3E608DA4A748}"/>
    <cellStyle name="C￥AØ_°­´c (2)_금광_아미산전망대 듀얼모니터링감시제어시스템 제작구입 설치(2차) 11 16" xfId="11095" xr:uid="{489C86BA-ABD3-4440-A08D-BF50CDAF36C7}"/>
    <cellStyle name="Ç¥ÁØ_°­´ç (2)_금광_아미산전망대 듀얼모니터링감시제어시스템 제작구입 설치(2차) 11 16" xfId="11096" xr:uid="{B1DAD6A4-F882-49FF-B076-FF3606D63E1D}"/>
    <cellStyle name="C￥AØ_°­´c (2)_금광_아미산전망대 듀얼모니터링감시제어시스템 제작구입 설치(2차) 11 17" xfId="11097" xr:uid="{D540B431-2FDD-46E8-A655-2307BCBCE535}"/>
    <cellStyle name="Ç¥ÁØ_°­´ç (2)_금광_아미산전망대 듀얼모니터링감시제어시스템 제작구입 설치(2차) 11 17" xfId="11098" xr:uid="{E7731B8A-B65A-4B51-8166-96D2D3CE006B}"/>
    <cellStyle name="C￥AØ_°­´c (2)_금광_아미산전망대 듀얼모니터링감시제어시스템 제작구입 설치(2차) 11 18" xfId="11099" xr:uid="{C96F1F69-9400-4E8F-B207-097C0663440E}"/>
    <cellStyle name="Ç¥ÁØ_°­´ç (2)_금광_아미산전망대 듀얼모니터링감시제어시스템 제작구입 설치(2차) 11 18" xfId="11100" xr:uid="{09BBEEAE-50E1-45C4-BF2B-061B62735CF2}"/>
    <cellStyle name="C￥AØ_°­´c (2)_금광_아미산전망대 듀얼모니터링감시제어시스템 제작구입 설치(2차) 11 19" xfId="11101" xr:uid="{96EA25CC-3D56-4DC7-94FD-D377710C6623}"/>
    <cellStyle name="Ç¥ÁØ_°­´ç (2)_금광_아미산전망대 듀얼모니터링감시제어시스템 제작구입 설치(2차) 11 19" xfId="11102" xr:uid="{638AED58-AD5D-4819-9B06-7994FA15FDF6}"/>
    <cellStyle name="C￥AØ_°­´c (2)_금광_아미산전망대 듀얼모니터링감시제어시스템 제작구입 설치(2차) 11 2" xfId="11103" xr:uid="{026D5241-9152-48C7-BED5-B2345FDE5E70}"/>
    <cellStyle name="Ç¥ÁØ_°­´ç (2)_금광_아미산전망대 듀얼모니터링감시제어시스템 제작구입 설치(2차) 11 2" xfId="11104" xr:uid="{5541D1AE-E69D-40AD-9780-E2FBC025FAFD}"/>
    <cellStyle name="C￥AØ_°­´c (2)_금광_아미산전망대 듀얼모니터링감시제어시스템 제작구입 설치(2차) 11 3" xfId="11105" xr:uid="{0FB0D277-5F99-41F9-9E79-F57D88BED614}"/>
    <cellStyle name="Ç¥ÁØ_°­´ç (2)_금광_아미산전망대 듀얼모니터링감시제어시스템 제작구입 설치(2차) 11 3" xfId="11106" xr:uid="{8114A8E3-6723-40DF-8AC9-05BCDAF60EBF}"/>
    <cellStyle name="C￥AØ_°­´c (2)_금광_아미산전망대 듀얼모니터링감시제어시스템 제작구입 설치(2차) 11 4" xfId="11107" xr:uid="{23F15A98-96F2-41B6-8F55-20664015B080}"/>
    <cellStyle name="Ç¥ÁØ_°­´ç (2)_금광_아미산전망대 듀얼모니터링감시제어시스템 제작구입 설치(2차) 11 4" xfId="11108" xr:uid="{2FDAF00F-7247-4B38-91B2-5BAD0248E717}"/>
    <cellStyle name="C￥AØ_°­´c (2)_금광_아미산전망대 듀얼모니터링감시제어시스템 제작구입 설치(2차) 11 5" xfId="11109" xr:uid="{30FE3470-1937-4D7F-B9D9-DCF450DBF013}"/>
    <cellStyle name="Ç¥ÁØ_°­´ç (2)_금광_아미산전망대 듀얼모니터링감시제어시스템 제작구입 설치(2차) 11 5" xfId="11110" xr:uid="{553B51CE-852C-4080-8721-3917DC448081}"/>
    <cellStyle name="C￥AØ_°­´c (2)_금광_아미산전망대 듀얼모니터링감시제어시스템 제작구입 설치(2차) 11 6" xfId="11111" xr:uid="{8FC22704-20A0-4A7D-AC64-9CC1A2BCF8B1}"/>
    <cellStyle name="Ç¥ÁØ_°­´ç (2)_금광_아미산전망대 듀얼모니터링감시제어시스템 제작구입 설치(2차) 11 6" xfId="11112" xr:uid="{DC75FEEF-CB06-4532-A378-A77B66FC9AA6}"/>
    <cellStyle name="C￥AØ_°­´c (2)_금광_아미산전망대 듀얼모니터링감시제어시스템 제작구입 설치(2차) 11 7" xfId="11113" xr:uid="{450A3213-6575-4065-B19F-C3FA524F30A4}"/>
    <cellStyle name="Ç¥ÁØ_°­´ç (2)_금광_아미산전망대 듀얼모니터링감시제어시스템 제작구입 설치(2차) 11 7" xfId="11114" xr:uid="{FF31A84D-6968-49A4-9C42-2ED2327F820D}"/>
    <cellStyle name="C￥AØ_°­´c (2)_금광_아미산전망대 듀얼모니터링감시제어시스템 제작구입 설치(2차) 11 8" xfId="11115" xr:uid="{10759AAC-D11B-4635-9B14-694A23CF796E}"/>
    <cellStyle name="Ç¥ÁØ_°­´ç (2)_금광_아미산전망대 듀얼모니터링감시제어시스템 제작구입 설치(2차) 11 8" xfId="11116" xr:uid="{A568FA0B-0839-4175-AD62-EDDD77E2D03E}"/>
    <cellStyle name="C￥AØ_°­´c (2)_금광_아미산전망대 듀얼모니터링감시제어시스템 제작구입 설치(2차) 11 9" xfId="11117" xr:uid="{4EFD3C8F-7C8C-46A6-9FB6-F0727586DF28}"/>
    <cellStyle name="Ç¥ÁØ_°­´ç (2)_금광_아미산전망대 듀얼모니터링감시제어시스템 제작구입 설치(2차) 11 9" xfId="11118" xr:uid="{98939E47-4393-4A31-8186-64F1E5F88CC4}"/>
    <cellStyle name="C￥AØ_°­´c (2)_금광_아미산전망대 듀얼모니터링감시제어시스템 제작구입 설치(2차) 12" xfId="11119" xr:uid="{487FB61C-3181-44FF-B774-3A5D0DB9EF06}"/>
    <cellStyle name="Ç¥ÁØ_°­´ç (2)_금광_아미산전망대 듀얼모니터링감시제어시스템 제작구입 설치(2차) 12" xfId="11120" xr:uid="{B32BD1FF-6B90-44FB-B867-98FA6E0D7F30}"/>
    <cellStyle name="C￥AØ_°­´c (2)_금광_아미산전망대 듀얼모니터링감시제어시스템 제작구입 설치(2차) 12 10" xfId="11121" xr:uid="{1C091AFB-4E43-4CE0-8EFE-FE6F3978DB45}"/>
    <cellStyle name="Ç¥ÁØ_°­´ç (2)_금광_아미산전망대 듀얼모니터링감시제어시스템 제작구입 설치(2차) 12 10" xfId="11122" xr:uid="{E79E883C-FB2E-4D83-B67D-D2CD70F98BAB}"/>
    <cellStyle name="C￥AØ_°­´c (2)_금광_아미산전망대 듀얼모니터링감시제어시스템 제작구입 설치(2차) 12 11" xfId="11123" xr:uid="{EB942E69-6702-46DE-AEF3-F900D42BC2E7}"/>
    <cellStyle name="Ç¥ÁØ_°­´ç (2)_금광_아미산전망대 듀얼모니터링감시제어시스템 제작구입 설치(2차) 12 11" xfId="11124" xr:uid="{59256A74-6975-4AA6-8F87-7465DC69A972}"/>
    <cellStyle name="C￥AØ_°­´c (2)_금광_아미산전망대 듀얼모니터링감시제어시스템 제작구입 설치(2차) 12 12" xfId="11125" xr:uid="{F1769FFD-8227-42FE-B806-69CBAC0D4282}"/>
    <cellStyle name="Ç¥ÁØ_°­´ç (2)_금광_아미산전망대 듀얼모니터링감시제어시스템 제작구입 설치(2차) 12 12" xfId="11126" xr:uid="{2645C9C6-A886-4353-9ED5-A3A3CB5C5A7D}"/>
    <cellStyle name="C￥AØ_°­´c (2)_금광_아미산전망대 듀얼모니터링감시제어시스템 제작구입 설치(2차) 12 13" xfId="11127" xr:uid="{569F0C4E-AB4B-4BD5-B632-30CDAAFCF763}"/>
    <cellStyle name="Ç¥ÁØ_°­´ç (2)_금광_아미산전망대 듀얼모니터링감시제어시스템 제작구입 설치(2차) 12 13" xfId="11128" xr:uid="{FF6AB0DE-D719-4B10-97CA-8F687E57C6CE}"/>
    <cellStyle name="C￥AØ_°­´c (2)_금광_아미산전망대 듀얼모니터링감시제어시스템 제작구입 설치(2차) 12 14" xfId="11129" xr:uid="{BC4D941D-CDAB-4590-B57B-CDFC8DF8F956}"/>
    <cellStyle name="Ç¥ÁØ_°­´ç (2)_금광_아미산전망대 듀얼모니터링감시제어시스템 제작구입 설치(2차) 12 14" xfId="11130" xr:uid="{BBBA2907-A78A-49D6-A8A6-E00DCCACBCFE}"/>
    <cellStyle name="C￥AØ_°­´c (2)_금광_아미산전망대 듀얼모니터링감시제어시스템 제작구입 설치(2차) 12 15" xfId="11131" xr:uid="{520DB2FC-47FB-4969-BA51-3CF2B93276C1}"/>
    <cellStyle name="Ç¥ÁØ_°­´ç (2)_금광_아미산전망대 듀얼모니터링감시제어시스템 제작구입 설치(2차) 12 15" xfId="11132" xr:uid="{6FED5707-4A4B-44BA-A362-3E36968FF6AA}"/>
    <cellStyle name="C￥AØ_°­´c (2)_금광_아미산전망대 듀얼모니터링감시제어시스템 제작구입 설치(2차) 12 16" xfId="11133" xr:uid="{9BF2E1A5-0FF7-4A08-9131-F39242F7CBAF}"/>
    <cellStyle name="Ç¥ÁØ_°­´ç (2)_금광_아미산전망대 듀얼모니터링감시제어시스템 제작구입 설치(2차) 12 16" xfId="11134" xr:uid="{EF16E86E-97D9-4297-9678-333F76C239E9}"/>
    <cellStyle name="C￥AØ_°­´c (2)_금광_아미산전망대 듀얼모니터링감시제어시스템 제작구입 설치(2차) 12 17" xfId="11135" xr:uid="{9DB31ED1-BACC-468C-994D-87B010E1B73B}"/>
    <cellStyle name="Ç¥ÁØ_°­´ç (2)_금광_아미산전망대 듀얼모니터링감시제어시스템 제작구입 설치(2차) 12 17" xfId="11136" xr:uid="{08DAC479-B72F-42E3-B2D0-406AAF08FA0D}"/>
    <cellStyle name="C￥AØ_°­´c (2)_금광_아미산전망대 듀얼모니터링감시제어시스템 제작구입 설치(2차) 12 18" xfId="11137" xr:uid="{E26C6B7E-74BB-4C44-A016-C772D58482FD}"/>
    <cellStyle name="Ç¥ÁØ_°­´ç (2)_금광_아미산전망대 듀얼모니터링감시제어시스템 제작구입 설치(2차) 12 18" xfId="11138" xr:uid="{79D4566D-9669-4B0A-BF8D-3A774DCAF62C}"/>
    <cellStyle name="C￥AØ_°­´c (2)_금광_아미산전망대 듀얼모니터링감시제어시스템 제작구입 설치(2차) 12 19" xfId="11139" xr:uid="{F2C9FDB6-7AE6-4A2C-9897-22E5982A5F5C}"/>
    <cellStyle name="Ç¥ÁØ_°­´ç (2)_금광_아미산전망대 듀얼모니터링감시제어시스템 제작구입 설치(2차) 12 19" xfId="11140" xr:uid="{2AC04C12-BAF5-4B5C-8DE5-555429E7FB66}"/>
    <cellStyle name="C￥AØ_°­´c (2)_금광_아미산전망대 듀얼모니터링감시제어시스템 제작구입 설치(2차) 12 2" xfId="11141" xr:uid="{569ECD38-4244-48EB-A7FF-47FEC06DE472}"/>
    <cellStyle name="Ç¥ÁØ_°­´ç (2)_금광_아미산전망대 듀얼모니터링감시제어시스템 제작구입 설치(2차) 12 2" xfId="11142" xr:uid="{2D634964-C477-4281-B941-C54106D88CFD}"/>
    <cellStyle name="C￥AØ_°­´c (2)_금광_아미산전망대 듀얼모니터링감시제어시스템 제작구입 설치(2차) 12 3" xfId="11143" xr:uid="{2DB34AFC-2806-41A2-9AFB-0D095F5AF053}"/>
    <cellStyle name="Ç¥ÁØ_°­´ç (2)_금광_아미산전망대 듀얼모니터링감시제어시스템 제작구입 설치(2차) 12 3" xfId="11144" xr:uid="{BB32AF30-4C97-43CB-9441-C82065443631}"/>
    <cellStyle name="C￥AØ_°­´c (2)_금광_아미산전망대 듀얼모니터링감시제어시스템 제작구입 설치(2차) 12 4" xfId="11145" xr:uid="{353B4E72-220C-4C1E-B421-84D2D020F654}"/>
    <cellStyle name="Ç¥ÁØ_°­´ç (2)_금광_아미산전망대 듀얼모니터링감시제어시스템 제작구입 설치(2차) 12 4" xfId="11146" xr:uid="{62BCA3EA-987D-4DAC-B47F-80C2F31FD787}"/>
    <cellStyle name="C￥AØ_°­´c (2)_금광_아미산전망대 듀얼모니터링감시제어시스템 제작구입 설치(2차) 12 5" xfId="11147" xr:uid="{34772E28-E43C-4FA3-938E-F7C5AB7098E6}"/>
    <cellStyle name="Ç¥ÁØ_°­´ç (2)_금광_아미산전망대 듀얼모니터링감시제어시스템 제작구입 설치(2차) 12 5" xfId="11148" xr:uid="{40D5E712-B2B9-41EC-9996-97BA06724509}"/>
    <cellStyle name="C￥AØ_°­´c (2)_금광_아미산전망대 듀얼모니터링감시제어시스템 제작구입 설치(2차) 12 6" xfId="11149" xr:uid="{41C724A0-0355-4DE1-B1CD-2B2CF7EC9B5A}"/>
    <cellStyle name="Ç¥ÁØ_°­´ç (2)_금광_아미산전망대 듀얼모니터링감시제어시스템 제작구입 설치(2차) 12 6" xfId="11150" xr:uid="{E52EBE17-DC9B-4455-A1D7-3F62311082DD}"/>
    <cellStyle name="C￥AØ_°­´c (2)_금광_아미산전망대 듀얼모니터링감시제어시스템 제작구입 설치(2차) 12 7" xfId="11151" xr:uid="{EA9AE0DB-7DE1-46A9-8EA7-11E3CEA26097}"/>
    <cellStyle name="Ç¥ÁØ_°­´ç (2)_금광_아미산전망대 듀얼모니터링감시제어시스템 제작구입 설치(2차) 12 7" xfId="11152" xr:uid="{C0650808-BF0A-4429-973C-6B8800402747}"/>
    <cellStyle name="C￥AØ_°­´c (2)_금광_아미산전망대 듀얼모니터링감시제어시스템 제작구입 설치(2차) 12 8" xfId="11153" xr:uid="{240B7DA8-894C-412C-80EA-731A86F92946}"/>
    <cellStyle name="Ç¥ÁØ_°­´ç (2)_금광_아미산전망대 듀얼모니터링감시제어시스템 제작구입 설치(2차) 12 8" xfId="11154" xr:uid="{351B4F1F-DE27-4CE7-8BF6-AF48D7EE8497}"/>
    <cellStyle name="C￥AØ_°­´c (2)_금광_아미산전망대 듀얼모니터링감시제어시스템 제작구입 설치(2차) 12 9" xfId="11155" xr:uid="{96772BAA-161C-40CE-AAB5-9A6D1ACCF997}"/>
    <cellStyle name="Ç¥ÁØ_°­´ç (2)_금광_아미산전망대 듀얼모니터링감시제어시스템 제작구입 설치(2차) 12 9" xfId="11156" xr:uid="{24895F2E-341F-4224-9F8E-25ADA684E46D}"/>
    <cellStyle name="C￥AØ_°­´c (2)_금광_아미산전망대 듀얼모니터링감시제어시스템 제작구입 설치(2차) 13" xfId="11157" xr:uid="{10DA436D-D663-4C72-93A1-D0578061140B}"/>
    <cellStyle name="Ç¥ÁØ_°­´ç (2)_금광_아미산전망대 듀얼모니터링감시제어시스템 제작구입 설치(2차) 13" xfId="11158" xr:uid="{036D3287-B2A7-4EE3-9E29-0DEAFB62D42F}"/>
    <cellStyle name="C￥AØ_°­´c (2)_금광_아미산전망대 듀얼모니터링감시제어시스템 제작구입 설치(2차) 13 10" xfId="11159" xr:uid="{3F5C3A42-44C9-4893-A3A4-89508A0EF0B9}"/>
    <cellStyle name="Ç¥ÁØ_°­´ç (2)_금광_아미산전망대 듀얼모니터링감시제어시스템 제작구입 설치(2차) 13 10" xfId="11160" xr:uid="{92EE32D4-0D3F-4727-8BAE-65A7E9934093}"/>
    <cellStyle name="C￥AØ_°­´c (2)_금광_아미산전망대 듀얼모니터링감시제어시스템 제작구입 설치(2차) 13 11" xfId="11161" xr:uid="{25B28081-0340-4CAE-86E0-B7E1C7778F69}"/>
    <cellStyle name="Ç¥ÁØ_°­´ç (2)_금광_아미산전망대 듀얼모니터링감시제어시스템 제작구입 설치(2차) 13 11" xfId="11162" xr:uid="{6FFDE576-DD79-43BC-BC96-9A9827FB63F5}"/>
    <cellStyle name="C￥AØ_°­´c (2)_금광_아미산전망대 듀얼모니터링감시제어시스템 제작구입 설치(2차) 13 12" xfId="11163" xr:uid="{ED7359A2-E91F-4FC6-9027-0DB788D8AF84}"/>
    <cellStyle name="Ç¥ÁØ_°­´ç (2)_금광_아미산전망대 듀얼모니터링감시제어시스템 제작구입 설치(2차) 13 12" xfId="11164" xr:uid="{8601AF27-5265-4829-8374-759D9D641DD4}"/>
    <cellStyle name="C￥AØ_°­´c (2)_금광_아미산전망대 듀얼모니터링감시제어시스템 제작구입 설치(2차) 13 13" xfId="11165" xr:uid="{2F78ABCF-D713-413A-AAB9-9960CCC89C4C}"/>
    <cellStyle name="Ç¥ÁØ_°­´ç (2)_금광_아미산전망대 듀얼모니터링감시제어시스템 제작구입 설치(2차) 13 13" xfId="11166" xr:uid="{3151B182-278D-4DE7-8626-8A9BB388D437}"/>
    <cellStyle name="C￥AØ_°­´c (2)_금광_아미산전망대 듀얼모니터링감시제어시스템 제작구입 설치(2차) 13 14" xfId="11167" xr:uid="{E7498189-16D0-4CF8-80A3-0C0B54CB3C8A}"/>
    <cellStyle name="Ç¥ÁØ_°­´ç (2)_금광_아미산전망대 듀얼모니터링감시제어시스템 제작구입 설치(2차) 13 14" xfId="11168" xr:uid="{9769F33D-9B52-499B-A919-D611EDA3DF68}"/>
    <cellStyle name="C￥AØ_°­´c (2)_금광_아미산전망대 듀얼모니터링감시제어시스템 제작구입 설치(2차) 13 15" xfId="11169" xr:uid="{412A5BB8-19B4-452D-B46A-B910100EE6AA}"/>
    <cellStyle name="Ç¥ÁØ_°­´ç (2)_금광_아미산전망대 듀얼모니터링감시제어시스템 제작구입 설치(2차) 13 15" xfId="11170" xr:uid="{16F3931D-F1E8-4352-845F-45A6202697DC}"/>
    <cellStyle name="C￥AØ_°­´c (2)_금광_아미산전망대 듀얼모니터링감시제어시스템 제작구입 설치(2차) 13 16" xfId="11171" xr:uid="{E0998D00-9FE0-494C-AA4A-DE0DBD5EB653}"/>
    <cellStyle name="Ç¥ÁØ_°­´ç (2)_금광_아미산전망대 듀얼모니터링감시제어시스템 제작구입 설치(2차) 13 16" xfId="11172" xr:uid="{5AC8744F-5BF6-4A4D-A9F7-73A4CFF9707C}"/>
    <cellStyle name="C￥AØ_°­´c (2)_금광_아미산전망대 듀얼모니터링감시제어시스템 제작구입 설치(2차) 13 17" xfId="11173" xr:uid="{F769C173-3403-4017-A23D-6BEE96C8F9BA}"/>
    <cellStyle name="Ç¥ÁØ_°­´ç (2)_금광_아미산전망대 듀얼모니터링감시제어시스템 제작구입 설치(2차) 13 17" xfId="11174" xr:uid="{1D29339E-1400-41E2-B039-77897CDCD7F6}"/>
    <cellStyle name="C￥AØ_°­´c (2)_금광_아미산전망대 듀얼모니터링감시제어시스템 제작구입 설치(2차) 13 18" xfId="11175" xr:uid="{803BA320-E6EE-416B-B8D3-80688669E2F4}"/>
    <cellStyle name="Ç¥ÁØ_°­´ç (2)_금광_아미산전망대 듀얼모니터링감시제어시스템 제작구입 설치(2차) 13 18" xfId="11176" xr:uid="{EA3EFDBB-FB99-4FC7-B0BF-F9CA59F2C21D}"/>
    <cellStyle name="C￥AØ_°­´c (2)_금광_아미산전망대 듀얼모니터링감시제어시스템 제작구입 설치(2차) 13 19" xfId="11177" xr:uid="{C10C39E5-0F4E-4EF1-ABDF-9FF2BD48CE9D}"/>
    <cellStyle name="Ç¥ÁØ_°­´ç (2)_금광_아미산전망대 듀얼모니터링감시제어시스템 제작구입 설치(2차) 13 19" xfId="11178" xr:uid="{F7ECC42B-7248-4D4A-A615-661E777379B8}"/>
    <cellStyle name="C￥AØ_°­´c (2)_금광_아미산전망대 듀얼모니터링감시제어시스템 제작구입 설치(2차) 13 2" xfId="11179" xr:uid="{B73DCD54-B280-446D-9B79-2F0EBAFA6BD5}"/>
    <cellStyle name="Ç¥ÁØ_°­´ç (2)_금광_아미산전망대 듀얼모니터링감시제어시스템 제작구입 설치(2차) 13 2" xfId="11180" xr:uid="{7AF93020-4FD4-40C3-A642-CD6EECEC105C}"/>
    <cellStyle name="C￥AØ_°­´c (2)_금광_아미산전망대 듀얼모니터링감시제어시스템 제작구입 설치(2차) 13 3" xfId="11181" xr:uid="{AC4B6221-CEF1-45D8-81F4-DE1A252DFE0F}"/>
    <cellStyle name="Ç¥ÁØ_°­´ç (2)_금광_아미산전망대 듀얼모니터링감시제어시스템 제작구입 설치(2차) 13 3" xfId="11182" xr:uid="{55C80B42-8B09-46D8-875C-F1E0A42FD3D2}"/>
    <cellStyle name="C￥AØ_°­´c (2)_금광_아미산전망대 듀얼모니터링감시제어시스템 제작구입 설치(2차) 13 4" xfId="11183" xr:uid="{77F184BA-34D7-4183-A56A-E027B1648237}"/>
    <cellStyle name="Ç¥ÁØ_°­´ç (2)_금광_아미산전망대 듀얼모니터링감시제어시스템 제작구입 설치(2차) 13 4" xfId="11184" xr:uid="{2BAFCA09-A9C4-4FB5-BBFE-C27292908E3E}"/>
    <cellStyle name="C￥AØ_°­´c (2)_금광_아미산전망대 듀얼모니터링감시제어시스템 제작구입 설치(2차) 13 5" xfId="11185" xr:uid="{9F300A95-B6D9-4A0F-85FA-F38BB8E3D341}"/>
    <cellStyle name="Ç¥ÁØ_°­´ç (2)_금광_아미산전망대 듀얼모니터링감시제어시스템 제작구입 설치(2차) 13 5" xfId="11186" xr:uid="{5BBB854F-D3DC-41B2-8353-D8D361DE04EE}"/>
    <cellStyle name="C￥AØ_°­´c (2)_금광_아미산전망대 듀얼모니터링감시제어시스템 제작구입 설치(2차) 13 6" xfId="11187" xr:uid="{7382753B-D2F1-41F9-B8A6-37FE31E40A0B}"/>
    <cellStyle name="Ç¥ÁØ_°­´ç (2)_금광_아미산전망대 듀얼모니터링감시제어시스템 제작구입 설치(2차) 13 6" xfId="11188" xr:uid="{51D89800-1703-4205-B5B8-2F8283549D74}"/>
    <cellStyle name="C￥AØ_°­´c (2)_금광_아미산전망대 듀얼모니터링감시제어시스템 제작구입 설치(2차) 13 7" xfId="11189" xr:uid="{04812403-A0FD-48DA-9CAD-F059B19F03E5}"/>
    <cellStyle name="Ç¥ÁØ_°­´ç (2)_금광_아미산전망대 듀얼모니터링감시제어시스템 제작구입 설치(2차) 13 7" xfId="11190" xr:uid="{B73346EC-D979-4A9E-ACB0-16A4CE39A591}"/>
    <cellStyle name="C￥AØ_°­´c (2)_금광_아미산전망대 듀얼모니터링감시제어시스템 제작구입 설치(2차) 13 8" xfId="11191" xr:uid="{B23D960E-07C4-4882-BDED-DDAEA5240B15}"/>
    <cellStyle name="Ç¥ÁØ_°­´ç (2)_금광_아미산전망대 듀얼모니터링감시제어시스템 제작구입 설치(2차) 13 8" xfId="11192" xr:uid="{DA9CB88E-9831-4E40-B11A-AEDAD3D004D5}"/>
    <cellStyle name="C￥AØ_°­´c (2)_금광_아미산전망대 듀얼모니터링감시제어시스템 제작구입 설치(2차) 13 9" xfId="11193" xr:uid="{F194FA1E-D28E-4015-915E-33B7EA78ABD5}"/>
    <cellStyle name="Ç¥ÁØ_°­´ç (2)_금광_아미산전망대 듀얼모니터링감시제어시스템 제작구입 설치(2차) 13 9" xfId="11194" xr:uid="{A9EC92DD-6D73-4154-BC61-6EE1BDDDC672}"/>
    <cellStyle name="C￥AØ_°­´c (2)_금광_아미산전망대 듀얼모니터링감시제어시스템 제작구입 설치(2차) 14" xfId="11195" xr:uid="{1E8E5CC3-3432-439B-B774-16AEBC8BFCB8}"/>
    <cellStyle name="Ç¥ÁØ_°­´ç (2)_금광_아미산전망대 듀얼모니터링감시제어시스템 제작구입 설치(2차) 14" xfId="11196" xr:uid="{B30B6589-7330-484D-B73D-B2895B63DC4B}"/>
    <cellStyle name="C￥AØ_°­´c (2)_금광_아미산전망대 듀얼모니터링감시제어시스템 제작구입 설치(2차) 14 10" xfId="11197" xr:uid="{C1D64320-3FF1-471E-815C-18E8D04D0723}"/>
    <cellStyle name="Ç¥ÁØ_°­´ç (2)_금광_아미산전망대 듀얼모니터링감시제어시스템 제작구입 설치(2차) 14 10" xfId="11198" xr:uid="{52D91661-35A5-43BD-95DD-4B8DE0332397}"/>
    <cellStyle name="C￥AØ_°­´c (2)_금광_아미산전망대 듀얼모니터링감시제어시스템 제작구입 설치(2차) 14 11" xfId="11199" xr:uid="{9EA88BA9-BE36-4AEF-A5E2-2F6DB4A7F6B3}"/>
    <cellStyle name="Ç¥ÁØ_°­´ç (2)_금광_아미산전망대 듀얼모니터링감시제어시스템 제작구입 설치(2차) 14 11" xfId="11200" xr:uid="{BA518E41-1375-4097-BB6B-25F6D82C07B0}"/>
    <cellStyle name="C￥AØ_°­´c (2)_금광_아미산전망대 듀얼모니터링감시제어시스템 제작구입 설치(2차) 14 12" xfId="11201" xr:uid="{60B9B4E2-BEF6-46F6-9C08-E754322571E7}"/>
    <cellStyle name="Ç¥ÁØ_°­´ç (2)_금광_아미산전망대 듀얼모니터링감시제어시스템 제작구입 설치(2차) 14 12" xfId="11202" xr:uid="{2F9AFB6E-18BB-402E-966E-88341DBF2412}"/>
    <cellStyle name="C￥AØ_°­´c (2)_금광_아미산전망대 듀얼모니터링감시제어시스템 제작구입 설치(2차) 14 13" xfId="11203" xr:uid="{1ECC8199-A6E7-4B84-98FC-BFB2F1BF4550}"/>
    <cellStyle name="Ç¥ÁØ_°­´ç (2)_금광_아미산전망대 듀얼모니터링감시제어시스템 제작구입 설치(2차) 14 13" xfId="11204" xr:uid="{8E786031-5946-447D-A354-32D14D96AAC3}"/>
    <cellStyle name="C￥AØ_°­´c (2)_금광_아미산전망대 듀얼모니터링감시제어시스템 제작구입 설치(2차) 14 14" xfId="11205" xr:uid="{2A0AE7E1-F0C7-47E6-BE93-7077205B1DDE}"/>
    <cellStyle name="Ç¥ÁØ_°­´ç (2)_금광_아미산전망대 듀얼모니터링감시제어시스템 제작구입 설치(2차) 14 14" xfId="11206" xr:uid="{55799237-181D-437E-9F6F-899BADF9384B}"/>
    <cellStyle name="C￥AØ_°­´c (2)_금광_아미산전망대 듀얼모니터링감시제어시스템 제작구입 설치(2차) 14 15" xfId="11207" xr:uid="{D2FECDAF-8C10-4E67-8530-B829A92210D3}"/>
    <cellStyle name="Ç¥ÁØ_°­´ç (2)_금광_아미산전망대 듀얼모니터링감시제어시스템 제작구입 설치(2차) 14 15" xfId="11208" xr:uid="{D8CBDC12-FCD2-462E-A0AA-39082D86DB70}"/>
    <cellStyle name="C￥AØ_°­´c (2)_금광_아미산전망대 듀얼모니터링감시제어시스템 제작구입 설치(2차) 14 16" xfId="11209" xr:uid="{33A531D3-6613-4F86-AE01-C10D5592F82A}"/>
    <cellStyle name="Ç¥ÁØ_°­´ç (2)_금광_아미산전망대 듀얼모니터링감시제어시스템 제작구입 설치(2차) 14 16" xfId="11210" xr:uid="{0E5D7987-547D-40F6-AC6E-CC072181A781}"/>
    <cellStyle name="C￥AØ_°­´c (2)_금광_아미산전망대 듀얼모니터링감시제어시스템 제작구입 설치(2차) 14 17" xfId="11211" xr:uid="{E0BB9D3B-7FFE-4830-965F-5FE3E8D69187}"/>
    <cellStyle name="Ç¥ÁØ_°­´ç (2)_금광_아미산전망대 듀얼모니터링감시제어시스템 제작구입 설치(2차) 14 17" xfId="11212" xr:uid="{E8698239-2327-4253-B643-E6B346772C02}"/>
    <cellStyle name="C￥AØ_°­´c (2)_금광_아미산전망대 듀얼모니터링감시제어시스템 제작구입 설치(2차) 14 18" xfId="11213" xr:uid="{FF5CFD0A-6C04-4A71-8CB6-AEFCE7CF848F}"/>
    <cellStyle name="Ç¥ÁØ_°­´ç (2)_금광_아미산전망대 듀얼모니터링감시제어시스템 제작구입 설치(2차) 14 18" xfId="11214" xr:uid="{0CB2E3AA-2FCE-491B-9C6E-B8EEAF592AFC}"/>
    <cellStyle name="C￥AØ_°­´c (2)_금광_아미산전망대 듀얼모니터링감시제어시스템 제작구입 설치(2차) 14 19" xfId="11215" xr:uid="{DA7A9F4B-5B51-4D1C-A698-336B7A79E7C1}"/>
    <cellStyle name="Ç¥ÁØ_°­´ç (2)_금광_아미산전망대 듀얼모니터링감시제어시스템 제작구입 설치(2차) 14 19" xfId="11216" xr:uid="{0DC6D53E-436F-402B-AA2F-3AED1368A313}"/>
    <cellStyle name="C￥AØ_°­´c (2)_금광_아미산전망대 듀얼모니터링감시제어시스템 제작구입 설치(2차) 14 2" xfId="11217" xr:uid="{F9D6D0E4-4048-4C59-8A45-38E56FB06FF9}"/>
    <cellStyle name="Ç¥ÁØ_°­´ç (2)_금광_아미산전망대 듀얼모니터링감시제어시스템 제작구입 설치(2차) 14 2" xfId="11218" xr:uid="{4D73DD02-18D3-4EEB-BFF3-D6967111BB88}"/>
    <cellStyle name="C￥AØ_°­´c (2)_금광_아미산전망대 듀얼모니터링감시제어시스템 제작구입 설치(2차) 14 3" xfId="11219" xr:uid="{795BBCE3-9A6C-4C89-B159-09D3D1B1A114}"/>
    <cellStyle name="Ç¥ÁØ_°­´ç (2)_금광_아미산전망대 듀얼모니터링감시제어시스템 제작구입 설치(2차) 14 3" xfId="11220" xr:uid="{86C04354-BE36-4DB5-9FE1-20AA9379B667}"/>
    <cellStyle name="C￥AØ_°­´c (2)_금광_아미산전망대 듀얼모니터링감시제어시스템 제작구입 설치(2차) 14 4" xfId="11221" xr:uid="{D3E49F50-FEDE-4680-867B-156B942E7610}"/>
    <cellStyle name="Ç¥ÁØ_°­´ç (2)_금광_아미산전망대 듀얼모니터링감시제어시스템 제작구입 설치(2차) 14 4" xfId="11222" xr:uid="{C54A187C-0C99-49B7-81AF-1100D854D252}"/>
    <cellStyle name="C￥AØ_°­´c (2)_금광_아미산전망대 듀얼모니터링감시제어시스템 제작구입 설치(2차) 14 5" xfId="11223" xr:uid="{F5640E3D-ABEF-44E4-837C-7FE078DCFDAB}"/>
    <cellStyle name="Ç¥ÁØ_°­´ç (2)_금광_아미산전망대 듀얼모니터링감시제어시스템 제작구입 설치(2차) 14 5" xfId="11224" xr:uid="{9B453D04-CB29-4BE6-AAF2-F585AB642AF5}"/>
    <cellStyle name="C￥AØ_°­´c (2)_금광_아미산전망대 듀얼모니터링감시제어시스템 제작구입 설치(2차) 14 6" xfId="11225" xr:uid="{0AB19482-E132-4F0F-85D9-876F34810B5B}"/>
    <cellStyle name="Ç¥ÁØ_°­´ç (2)_금광_아미산전망대 듀얼모니터링감시제어시스템 제작구입 설치(2차) 14 6" xfId="11226" xr:uid="{124AE136-691F-4C31-BA28-06866A00D1C4}"/>
    <cellStyle name="C￥AØ_°­´c (2)_금광_아미산전망대 듀얼모니터링감시제어시스템 제작구입 설치(2차) 14 7" xfId="11227" xr:uid="{F76483F7-6702-490C-8E62-F9475CBF8162}"/>
    <cellStyle name="Ç¥ÁØ_°­´ç (2)_금광_아미산전망대 듀얼모니터링감시제어시스템 제작구입 설치(2차) 14 7" xfId="11228" xr:uid="{9AE14D40-12CD-4B11-8FAC-770B2B071D65}"/>
    <cellStyle name="C￥AØ_°­´c (2)_금광_아미산전망대 듀얼모니터링감시제어시스템 제작구입 설치(2차) 14 8" xfId="11229" xr:uid="{9DB78AEF-9214-4908-8AD9-EA82E8D270FE}"/>
    <cellStyle name="Ç¥ÁØ_°­´ç (2)_금광_아미산전망대 듀얼모니터링감시제어시스템 제작구입 설치(2차) 14 8" xfId="11230" xr:uid="{26C5DCF5-4B08-4F04-B370-4D3D5D8FD23A}"/>
    <cellStyle name="C￥AØ_°­´c (2)_금광_아미산전망대 듀얼모니터링감시제어시스템 제작구입 설치(2차) 14 9" xfId="11231" xr:uid="{02527D7D-25DE-4B3C-8E91-B0B6D68A3006}"/>
    <cellStyle name="Ç¥ÁØ_°­´ç (2)_금광_아미산전망대 듀얼모니터링감시제어시스템 제작구입 설치(2차) 14 9" xfId="11232" xr:uid="{A7AF2346-A2C0-4BB0-B164-1DC2B14166E1}"/>
    <cellStyle name="C￥AØ_°­´c (2)_금광_아미산전망대 듀얼모니터링감시제어시스템 제작구입 설치(2차) 15" xfId="11233" xr:uid="{22577B16-EC47-419D-990D-6B7FFB31739B}"/>
    <cellStyle name="Ç¥ÁØ_°­´ç (2)_금광_아미산전망대 듀얼모니터링감시제어시스템 제작구입 설치(2차) 15" xfId="11234" xr:uid="{6C90C5ED-1068-4640-9ED8-C28CE710E7EC}"/>
    <cellStyle name="C￥AØ_°­´c (2)_금광_아미산전망대 듀얼모니터링감시제어시스템 제작구입 설치(2차) 15 10" xfId="11235" xr:uid="{D865FB84-9F62-4B55-817E-6EE831B0C993}"/>
    <cellStyle name="Ç¥ÁØ_°­´ç (2)_금광_아미산전망대 듀얼모니터링감시제어시스템 제작구입 설치(2차) 15 10" xfId="11236" xr:uid="{E58A46BE-917E-4423-82B9-44EF96B14CB9}"/>
    <cellStyle name="C￥AØ_°­´c (2)_금광_아미산전망대 듀얼모니터링감시제어시스템 제작구입 설치(2차) 15 11" xfId="11237" xr:uid="{563D05C7-C7B0-429E-8648-8C507CA88275}"/>
    <cellStyle name="Ç¥ÁØ_°­´ç (2)_금광_아미산전망대 듀얼모니터링감시제어시스템 제작구입 설치(2차) 15 11" xfId="11238" xr:uid="{FAE704F7-5176-4F1F-A643-AF873CEE9320}"/>
    <cellStyle name="C￥AØ_°­´c (2)_금광_아미산전망대 듀얼모니터링감시제어시스템 제작구입 설치(2차) 15 12" xfId="11239" xr:uid="{310684FF-BD95-4A06-A3B7-759345EEA16D}"/>
    <cellStyle name="Ç¥ÁØ_°­´ç (2)_금광_아미산전망대 듀얼모니터링감시제어시스템 제작구입 설치(2차) 15 12" xfId="11240" xr:uid="{4FA1E76E-B906-418E-8B9F-CCB3C58C7670}"/>
    <cellStyle name="C￥AØ_°­´c (2)_금광_아미산전망대 듀얼모니터링감시제어시스템 제작구입 설치(2차) 15 13" xfId="11241" xr:uid="{89AF3AAD-4A81-4170-A130-B9FB259D4D20}"/>
    <cellStyle name="Ç¥ÁØ_°­´ç (2)_금광_아미산전망대 듀얼모니터링감시제어시스템 제작구입 설치(2차) 15 13" xfId="11242" xr:uid="{6CC3E134-6121-489C-8B58-8F25548984E8}"/>
    <cellStyle name="C￥AØ_°­´c (2)_금광_아미산전망대 듀얼모니터링감시제어시스템 제작구입 설치(2차) 15 14" xfId="11243" xr:uid="{1FE1219E-54ED-466E-B83A-72951BA267BA}"/>
    <cellStyle name="Ç¥ÁØ_°­´ç (2)_금광_아미산전망대 듀얼모니터링감시제어시스템 제작구입 설치(2차) 15 14" xfId="11244" xr:uid="{3AEAECA2-D85F-4372-A0DD-15B944D7F832}"/>
    <cellStyle name="C￥AØ_°­´c (2)_금광_아미산전망대 듀얼모니터링감시제어시스템 제작구입 설치(2차) 15 15" xfId="11245" xr:uid="{3FCCE02C-2F39-4DC8-95C7-BDC38EA06114}"/>
    <cellStyle name="Ç¥ÁØ_°­´ç (2)_금광_아미산전망대 듀얼모니터링감시제어시스템 제작구입 설치(2차) 15 15" xfId="11246" xr:uid="{3B2DCF6C-02F4-48B9-8B71-B716536DBA46}"/>
    <cellStyle name="C￥AØ_°­´c (2)_금광_아미산전망대 듀얼모니터링감시제어시스템 제작구입 설치(2차) 15 16" xfId="11247" xr:uid="{FF02317C-9F85-46E2-94CC-E0E0A4F32CE9}"/>
    <cellStyle name="Ç¥ÁØ_°­´ç (2)_금광_아미산전망대 듀얼모니터링감시제어시스템 제작구입 설치(2차) 15 16" xfId="11248" xr:uid="{27C4F280-76B7-439B-8069-6437A0870666}"/>
    <cellStyle name="C￥AØ_°­´c (2)_금광_아미산전망대 듀얼모니터링감시제어시스템 제작구입 설치(2차) 15 17" xfId="11249" xr:uid="{80B887C4-040E-41BF-A97B-137D3BE6ECDD}"/>
    <cellStyle name="Ç¥ÁØ_°­´ç (2)_금광_아미산전망대 듀얼모니터링감시제어시스템 제작구입 설치(2차) 15 17" xfId="11250" xr:uid="{1F18BE0F-3EF8-4E8B-928A-A65A13FA0CC3}"/>
    <cellStyle name="C￥AØ_°­´c (2)_금광_아미산전망대 듀얼모니터링감시제어시스템 제작구입 설치(2차) 15 18" xfId="11251" xr:uid="{440EBC4D-DECA-4566-A222-9282D5CED942}"/>
    <cellStyle name="Ç¥ÁØ_°­´ç (2)_금광_아미산전망대 듀얼모니터링감시제어시스템 제작구입 설치(2차) 15 18" xfId="11252" xr:uid="{4EE6659C-9A6C-48D6-89E5-E3E9CEB340F3}"/>
    <cellStyle name="C￥AØ_°­´c (2)_금광_아미산전망대 듀얼모니터링감시제어시스템 제작구입 설치(2차) 15 19" xfId="11253" xr:uid="{E1367472-B7E0-4389-BDC9-F810FAC2E42D}"/>
    <cellStyle name="Ç¥ÁØ_°­´ç (2)_금광_아미산전망대 듀얼모니터링감시제어시스템 제작구입 설치(2차) 15 19" xfId="11254" xr:uid="{A1905302-67A6-4BF4-AF3B-C990C1F02F64}"/>
    <cellStyle name="C￥AØ_°­´c (2)_금광_아미산전망대 듀얼모니터링감시제어시스템 제작구입 설치(2차) 15 2" xfId="11255" xr:uid="{BE1E31AA-0319-4441-9D59-FEEA77DED27F}"/>
    <cellStyle name="Ç¥ÁØ_°­´ç (2)_금광_아미산전망대 듀얼모니터링감시제어시스템 제작구입 설치(2차) 15 2" xfId="11256" xr:uid="{4EE12863-AC25-45EA-BA9A-72F053B6E1D5}"/>
    <cellStyle name="C￥AØ_°­´c (2)_금광_아미산전망대 듀얼모니터링감시제어시스템 제작구입 설치(2차) 15 3" xfId="11257" xr:uid="{ED60EDBB-2B69-4844-B701-E8DA3E54C165}"/>
    <cellStyle name="Ç¥ÁØ_°­´ç (2)_금광_아미산전망대 듀얼모니터링감시제어시스템 제작구입 설치(2차) 15 3" xfId="11258" xr:uid="{39401E58-6B43-4C32-A92B-504FF2B766AB}"/>
    <cellStyle name="C￥AØ_°­´c (2)_금광_아미산전망대 듀얼모니터링감시제어시스템 제작구입 설치(2차) 15 4" xfId="11259" xr:uid="{D3D2F544-40CE-4DA4-BE4B-2D173217EAB1}"/>
    <cellStyle name="Ç¥ÁØ_°­´ç (2)_금광_아미산전망대 듀얼모니터링감시제어시스템 제작구입 설치(2차) 15 4" xfId="11260" xr:uid="{17A01F56-C42B-4F38-ADBD-A5F5CBA078A9}"/>
    <cellStyle name="C￥AØ_°­´c (2)_금광_아미산전망대 듀얼모니터링감시제어시스템 제작구입 설치(2차) 15 5" xfId="11261" xr:uid="{00C38109-AFA7-4936-BF78-C2683DEFDDB4}"/>
    <cellStyle name="Ç¥ÁØ_°­´ç (2)_금광_아미산전망대 듀얼모니터링감시제어시스템 제작구입 설치(2차) 15 5" xfId="11262" xr:uid="{BB8E7C31-F530-4E1A-B7C9-A7D35602EFCB}"/>
    <cellStyle name="C￥AØ_°­´c (2)_금광_아미산전망대 듀얼모니터링감시제어시스템 제작구입 설치(2차) 15 6" xfId="11263" xr:uid="{490BF08F-6D69-4F46-9CED-8F1F1C1595A9}"/>
    <cellStyle name="Ç¥ÁØ_°­´ç (2)_금광_아미산전망대 듀얼모니터링감시제어시스템 제작구입 설치(2차) 15 6" xfId="11264" xr:uid="{9C91679C-CBB6-437E-86C4-67689A41B8ED}"/>
    <cellStyle name="C￥AØ_°­´c (2)_금광_아미산전망대 듀얼모니터링감시제어시스템 제작구입 설치(2차) 15 7" xfId="11265" xr:uid="{7F4B88AF-439C-4189-8B3D-6B5DFB58AF2D}"/>
    <cellStyle name="Ç¥ÁØ_°­´ç (2)_금광_아미산전망대 듀얼모니터링감시제어시스템 제작구입 설치(2차) 15 7" xfId="11266" xr:uid="{BC955AD3-3859-405E-AD1B-A08B891DDDF7}"/>
    <cellStyle name="C￥AØ_°­´c (2)_금광_아미산전망대 듀얼모니터링감시제어시스템 제작구입 설치(2차) 15 8" xfId="11267" xr:uid="{F352A196-A276-48B7-A118-546410647812}"/>
    <cellStyle name="Ç¥ÁØ_°­´ç (2)_금광_아미산전망대 듀얼모니터링감시제어시스템 제작구입 설치(2차) 15 8" xfId="11268" xr:uid="{43D7A4E6-9A5F-48F8-A7B5-32EC48FFFEA2}"/>
    <cellStyle name="C￥AØ_°­´c (2)_금광_아미산전망대 듀얼모니터링감시제어시스템 제작구입 설치(2차) 15 9" xfId="11269" xr:uid="{B8135ADF-51EE-4FFC-8F85-AFAEF27E3584}"/>
    <cellStyle name="Ç¥ÁØ_°­´ç (2)_금광_아미산전망대 듀얼모니터링감시제어시스템 제작구입 설치(2차) 15 9" xfId="11270" xr:uid="{D92A1B80-0BFC-40CE-A36B-3DAE695581FA}"/>
    <cellStyle name="C￥AØ_°­´c (2)_금광_아미산전망대 듀얼모니터링감시제어시스템 제작구입 설치(2차) 16" xfId="11271" xr:uid="{9FEE5E0A-7C32-4BD5-AE7E-C1A315C7C77F}"/>
    <cellStyle name="Ç¥ÁØ_°­´ç (2)_금광_아미산전망대 듀얼모니터링감시제어시스템 제작구입 설치(2차) 16" xfId="11272" xr:uid="{35D530E7-E46A-463B-A6C8-A770FBF52A89}"/>
    <cellStyle name="C￥AØ_°­´c (2)_금광_아미산전망대 듀얼모니터링감시제어시스템 제작구입 설치(2차) 16 10" xfId="11273" xr:uid="{16C0F0C6-DF9E-4E34-AE05-EB0E80650F63}"/>
    <cellStyle name="Ç¥ÁØ_°­´ç (2)_금광_아미산전망대 듀얼모니터링감시제어시스템 제작구입 설치(2차) 16 10" xfId="11274" xr:uid="{BE017E4D-6EEA-43E0-B866-4BE3DA0FBDFD}"/>
    <cellStyle name="C￥AØ_°­´c (2)_금광_아미산전망대 듀얼모니터링감시제어시스템 제작구입 설치(2차) 16 11" xfId="11275" xr:uid="{C1F2D203-21D1-4C8C-B4BD-E242182D667D}"/>
    <cellStyle name="Ç¥ÁØ_°­´ç (2)_금광_아미산전망대 듀얼모니터링감시제어시스템 제작구입 설치(2차) 16 11" xfId="11276" xr:uid="{08A14BCB-E742-43E8-AC1F-9E903EB670FB}"/>
    <cellStyle name="C￥AØ_°­´c (2)_금광_아미산전망대 듀얼모니터링감시제어시스템 제작구입 설치(2차) 16 12" xfId="11277" xr:uid="{277975A8-8D09-4ACB-A258-72910B98941B}"/>
    <cellStyle name="Ç¥ÁØ_°­´ç (2)_금광_아미산전망대 듀얼모니터링감시제어시스템 제작구입 설치(2차) 16 12" xfId="11278" xr:uid="{7D3EE730-6FBE-48D7-9BFE-5084236379FD}"/>
    <cellStyle name="C￥AØ_°­´c (2)_금광_아미산전망대 듀얼모니터링감시제어시스템 제작구입 설치(2차) 16 13" xfId="11279" xr:uid="{04D566F4-2465-4ECD-A011-A2F7AA7BD249}"/>
    <cellStyle name="Ç¥ÁØ_°­´ç (2)_금광_아미산전망대 듀얼모니터링감시제어시스템 제작구입 설치(2차) 16 13" xfId="11280" xr:uid="{320FAEB0-15A3-4725-A681-1FB61D72CC7B}"/>
    <cellStyle name="C￥AØ_°­´c (2)_금광_아미산전망대 듀얼모니터링감시제어시스템 제작구입 설치(2차) 16 14" xfId="11281" xr:uid="{714B5EE2-71A2-49BD-91E5-1F31D02CA627}"/>
    <cellStyle name="Ç¥ÁØ_°­´ç (2)_금광_아미산전망대 듀얼모니터링감시제어시스템 제작구입 설치(2차) 16 14" xfId="11282" xr:uid="{C451B185-8697-43CA-8C74-CD909E4A5060}"/>
    <cellStyle name="C￥AØ_°­´c (2)_금광_아미산전망대 듀얼모니터링감시제어시스템 제작구입 설치(2차) 16 15" xfId="11283" xr:uid="{451C1B61-73C6-4CC1-B42C-9F5E6452E8A5}"/>
    <cellStyle name="Ç¥ÁØ_°­´ç (2)_금광_아미산전망대 듀얼모니터링감시제어시스템 제작구입 설치(2차) 16 15" xfId="11284" xr:uid="{15574A09-CDD3-4DB2-8627-6E718B329488}"/>
    <cellStyle name="C￥AØ_°­´c (2)_금광_아미산전망대 듀얼모니터링감시제어시스템 제작구입 설치(2차) 16 16" xfId="11285" xr:uid="{1A4922D5-CEFF-48F7-81DA-D01EECE48EC0}"/>
    <cellStyle name="Ç¥ÁØ_°­´ç (2)_금광_아미산전망대 듀얼모니터링감시제어시스템 제작구입 설치(2차) 16 16" xfId="11286" xr:uid="{F8FE918A-7B30-4F4A-9DB8-420887ED64E1}"/>
    <cellStyle name="C￥AØ_°­´c (2)_금광_아미산전망대 듀얼모니터링감시제어시스템 제작구입 설치(2차) 16 17" xfId="11287" xr:uid="{BE34287D-F811-414C-B4C1-BF1700974DA9}"/>
    <cellStyle name="Ç¥ÁØ_°­´ç (2)_금광_아미산전망대 듀얼모니터링감시제어시스템 제작구입 설치(2차) 16 17" xfId="11288" xr:uid="{1DE7BCEA-6354-4F79-8FA7-CC9D65F00BDD}"/>
    <cellStyle name="C￥AØ_°­´c (2)_금광_아미산전망대 듀얼모니터링감시제어시스템 제작구입 설치(2차) 16 18" xfId="11289" xr:uid="{8C37977B-9CDA-45CD-9C0F-8182886C81C6}"/>
    <cellStyle name="Ç¥ÁØ_°­´ç (2)_금광_아미산전망대 듀얼모니터링감시제어시스템 제작구입 설치(2차) 16 18" xfId="11290" xr:uid="{56484365-3360-4481-8594-9D199F7CF081}"/>
    <cellStyle name="C￥AØ_°­´c (2)_금광_아미산전망대 듀얼모니터링감시제어시스템 제작구입 설치(2차) 16 19" xfId="11291" xr:uid="{7E6DCE01-3334-4B52-9EF4-054C9B7DA26A}"/>
    <cellStyle name="Ç¥ÁØ_°­´ç (2)_금광_아미산전망대 듀얼모니터링감시제어시스템 제작구입 설치(2차) 16 19" xfId="11292" xr:uid="{3E4D2A26-1CEA-40B4-A030-DDCBD87F8A09}"/>
    <cellStyle name="C￥AØ_°­´c (2)_금광_아미산전망대 듀얼모니터링감시제어시스템 제작구입 설치(2차) 16 2" xfId="11293" xr:uid="{34392CA8-C7A9-46C6-A449-B1F17CFD6E43}"/>
    <cellStyle name="Ç¥ÁØ_°­´ç (2)_금광_아미산전망대 듀얼모니터링감시제어시스템 제작구입 설치(2차) 16 2" xfId="11294" xr:uid="{E94A8A3B-4A11-49FC-8D2D-EA7822ABBBFB}"/>
    <cellStyle name="C￥AØ_°­´c (2)_금광_아미산전망대 듀얼모니터링감시제어시스템 제작구입 설치(2차) 16 3" xfId="11295" xr:uid="{C22BB4B8-E5F4-483D-B802-2A06CEA57364}"/>
    <cellStyle name="Ç¥ÁØ_°­´ç (2)_금광_아미산전망대 듀얼모니터링감시제어시스템 제작구입 설치(2차) 16 3" xfId="11296" xr:uid="{7B755BC9-E2E4-41C7-AC18-2A65599EC7BA}"/>
    <cellStyle name="C￥AØ_°­´c (2)_금광_아미산전망대 듀얼모니터링감시제어시스템 제작구입 설치(2차) 16 4" xfId="11297" xr:uid="{59F35752-03B6-43E9-AC7F-50B4A04097E5}"/>
    <cellStyle name="Ç¥ÁØ_°­´ç (2)_금광_아미산전망대 듀얼모니터링감시제어시스템 제작구입 설치(2차) 16 4" xfId="11298" xr:uid="{720C3242-0320-42BA-AF2B-69AB4D8CE005}"/>
    <cellStyle name="C￥AØ_°­´c (2)_금광_아미산전망대 듀얼모니터링감시제어시스템 제작구입 설치(2차) 16 5" xfId="11299" xr:uid="{06FF1B79-59E1-4E1E-A8DE-B37E817F08C0}"/>
    <cellStyle name="Ç¥ÁØ_°­´ç (2)_금광_아미산전망대 듀얼모니터링감시제어시스템 제작구입 설치(2차) 16 5" xfId="11300" xr:uid="{0D10E760-AF2A-4426-930C-0E46B8921043}"/>
    <cellStyle name="C￥AØ_°­´c (2)_금광_아미산전망대 듀얼모니터링감시제어시스템 제작구입 설치(2차) 16 6" xfId="11301" xr:uid="{A982ADE9-BFCC-4F64-8211-4881755641B3}"/>
    <cellStyle name="Ç¥ÁØ_°­´ç (2)_금광_아미산전망대 듀얼모니터링감시제어시스템 제작구입 설치(2차) 16 6" xfId="11302" xr:uid="{6CCCE5C8-1DF6-4CBB-8232-90CF665C721A}"/>
    <cellStyle name="C￥AØ_°­´c (2)_금광_아미산전망대 듀얼모니터링감시제어시스템 제작구입 설치(2차) 16 7" xfId="11303" xr:uid="{56581704-D635-4C4D-8B79-03F0B96812FF}"/>
    <cellStyle name="Ç¥ÁØ_°­´ç (2)_금광_아미산전망대 듀얼모니터링감시제어시스템 제작구입 설치(2차) 16 7" xfId="11304" xr:uid="{B75FA4C9-162B-42A6-9427-F7215A4E1580}"/>
    <cellStyle name="C￥AØ_°­´c (2)_금광_아미산전망대 듀얼모니터링감시제어시스템 제작구입 설치(2차) 16 8" xfId="11305" xr:uid="{CC469372-6FEA-49B4-8105-F98B48603335}"/>
    <cellStyle name="Ç¥ÁØ_°­´ç (2)_금광_아미산전망대 듀얼모니터링감시제어시스템 제작구입 설치(2차) 16 8" xfId="11306" xr:uid="{57B1DD0E-6912-47C1-BB44-6FF3DDA2AB5C}"/>
    <cellStyle name="C￥AØ_°­´c (2)_금광_아미산전망대 듀얼모니터링감시제어시스템 제작구입 설치(2차) 16 9" xfId="11307" xr:uid="{89C553CC-C8FA-4F14-BB42-10269B193393}"/>
    <cellStyle name="Ç¥ÁØ_°­´ç (2)_금광_아미산전망대 듀얼모니터링감시제어시스템 제작구입 설치(2차) 16 9" xfId="11308" xr:uid="{A0239545-C6BF-4A6B-9137-875C168A9F47}"/>
    <cellStyle name="C￥AØ_°­´c (2)_금광_아미산전망대 듀얼모니터링감시제어시스템 제작구입 설치(2차) 17" xfId="11309" xr:uid="{0BE6EF95-A605-4D1E-9ECB-F3EC20014296}"/>
    <cellStyle name="Ç¥ÁØ_°­´ç (2)_금광_아미산전망대 듀얼모니터링감시제어시스템 제작구입 설치(2차) 17" xfId="11310" xr:uid="{A9D11AA4-E1F5-492C-915F-A5BE5F944606}"/>
    <cellStyle name="C￥AØ_°­´c (2)_금광_아미산전망대 듀얼모니터링감시제어시스템 제작구입 설치(2차) 17 10" xfId="11311" xr:uid="{8ACD2098-EE70-4F93-87FB-15A15B43BC75}"/>
    <cellStyle name="Ç¥ÁØ_°­´ç (2)_금광_아미산전망대 듀얼모니터링감시제어시스템 제작구입 설치(2차) 17 10" xfId="11312" xr:uid="{C24D18D4-6957-4140-83A0-F8E58C921F14}"/>
    <cellStyle name="C￥AØ_°­´c (2)_금광_아미산전망대 듀얼모니터링감시제어시스템 제작구입 설치(2차) 17 11" xfId="11313" xr:uid="{E34F3C4D-E6BB-4EB2-AFE4-6D930F650F00}"/>
    <cellStyle name="Ç¥ÁØ_°­´ç (2)_금광_아미산전망대 듀얼모니터링감시제어시스템 제작구입 설치(2차) 17 11" xfId="11314" xr:uid="{582C94B1-8215-4F09-B0BA-CF7BC99C5C92}"/>
    <cellStyle name="C￥AØ_°­´c (2)_금광_아미산전망대 듀얼모니터링감시제어시스템 제작구입 설치(2차) 17 12" xfId="11315" xr:uid="{3C062798-7912-4D9C-936D-12C3B1836A58}"/>
    <cellStyle name="Ç¥ÁØ_°­´ç (2)_금광_아미산전망대 듀얼모니터링감시제어시스템 제작구입 설치(2차) 17 12" xfId="11316" xr:uid="{F2C7D32D-DF3B-4D0E-AB86-B34F093B78C0}"/>
    <cellStyle name="C￥AØ_°­´c (2)_금광_아미산전망대 듀얼모니터링감시제어시스템 제작구입 설치(2차) 17 13" xfId="11317" xr:uid="{1FFC84E3-AC4B-46C0-B208-1C81905FB6BF}"/>
    <cellStyle name="Ç¥ÁØ_°­´ç (2)_금광_아미산전망대 듀얼모니터링감시제어시스템 제작구입 설치(2차) 17 13" xfId="11318" xr:uid="{EAC50D14-EE64-475C-A7A5-349F68B8B01E}"/>
    <cellStyle name="C￥AØ_°­´c (2)_금광_아미산전망대 듀얼모니터링감시제어시스템 제작구입 설치(2차) 17 14" xfId="11319" xr:uid="{BE39B669-7DC8-42B9-9931-8B0F85E6489F}"/>
    <cellStyle name="Ç¥ÁØ_°­´ç (2)_금광_아미산전망대 듀얼모니터링감시제어시스템 제작구입 설치(2차) 17 14" xfId="11320" xr:uid="{58A614EF-B1C7-4E92-A70B-57B214D6A145}"/>
    <cellStyle name="C￥AØ_°­´c (2)_금광_아미산전망대 듀얼모니터링감시제어시스템 제작구입 설치(2차) 17 15" xfId="11321" xr:uid="{4DEB4CC0-B724-44E7-9908-282AF7F0E522}"/>
    <cellStyle name="Ç¥ÁØ_°­´ç (2)_금광_아미산전망대 듀얼모니터링감시제어시스템 제작구입 설치(2차) 17 15" xfId="11322" xr:uid="{9B9222F1-F8C0-43CA-91DB-B5F31F123B66}"/>
    <cellStyle name="C￥AØ_°­´c (2)_금광_아미산전망대 듀얼모니터링감시제어시스템 제작구입 설치(2차) 17 16" xfId="11323" xr:uid="{E27072A2-30C0-4287-A5D1-F49AF96374AB}"/>
    <cellStyle name="Ç¥ÁØ_°­´ç (2)_금광_아미산전망대 듀얼모니터링감시제어시스템 제작구입 설치(2차) 17 16" xfId="11324" xr:uid="{26D355BC-6BCF-451C-AE96-F7437EE8078E}"/>
    <cellStyle name="C￥AØ_°­´c (2)_금광_아미산전망대 듀얼모니터링감시제어시스템 제작구입 설치(2차) 17 17" xfId="11325" xr:uid="{5B7D9568-8FBB-41A5-BFD5-FF9269C322FE}"/>
    <cellStyle name="Ç¥ÁØ_°­´ç (2)_금광_아미산전망대 듀얼모니터링감시제어시스템 제작구입 설치(2차) 17 17" xfId="11326" xr:uid="{93AA6A4D-2965-4F68-AC48-85160B869E21}"/>
    <cellStyle name="C￥AØ_°­´c (2)_금광_아미산전망대 듀얼모니터링감시제어시스템 제작구입 설치(2차) 17 18" xfId="11327" xr:uid="{8CADD972-F8BC-41E5-A0CF-821A4B4B9809}"/>
    <cellStyle name="Ç¥ÁØ_°­´ç (2)_금광_아미산전망대 듀얼모니터링감시제어시스템 제작구입 설치(2차) 17 18" xfId="11328" xr:uid="{48BE4FB2-03C2-48FE-B2F0-11BBE7304CAF}"/>
    <cellStyle name="C￥AØ_°­´c (2)_금광_아미산전망대 듀얼모니터링감시제어시스템 제작구입 설치(2차) 17 19" xfId="11329" xr:uid="{670FB533-05BE-4FCE-9223-26BCC11482D5}"/>
    <cellStyle name="Ç¥ÁØ_°­´ç (2)_금광_아미산전망대 듀얼모니터링감시제어시스템 제작구입 설치(2차) 17 19" xfId="11330" xr:uid="{69B17120-67F5-4E13-A85C-BE7EF90E1C61}"/>
    <cellStyle name="C￥AØ_°­´c (2)_금광_아미산전망대 듀얼모니터링감시제어시스템 제작구입 설치(2차) 17 2" xfId="11331" xr:uid="{528197D4-6059-46D2-AE82-ECD511ADC304}"/>
    <cellStyle name="Ç¥ÁØ_°­´ç (2)_금광_아미산전망대 듀얼모니터링감시제어시스템 제작구입 설치(2차) 17 2" xfId="11332" xr:uid="{1BDA001B-E9EB-4AFB-856D-FFC96BCFF210}"/>
    <cellStyle name="C￥AØ_°­´c (2)_금광_아미산전망대 듀얼모니터링감시제어시스템 제작구입 설치(2차) 17 3" xfId="11333" xr:uid="{413F7153-E8DF-40C3-B688-9B4050DC3D56}"/>
    <cellStyle name="Ç¥ÁØ_°­´ç (2)_금광_아미산전망대 듀얼모니터링감시제어시스템 제작구입 설치(2차) 17 3" xfId="11334" xr:uid="{B22C4ED1-F6FB-4D29-9019-A48119FE2F09}"/>
    <cellStyle name="C￥AØ_°­´c (2)_금광_아미산전망대 듀얼모니터링감시제어시스템 제작구입 설치(2차) 17 4" xfId="11335" xr:uid="{E941258A-7543-43CB-B1AA-AB7AA9D43F80}"/>
    <cellStyle name="Ç¥ÁØ_°­´ç (2)_금광_아미산전망대 듀얼모니터링감시제어시스템 제작구입 설치(2차) 17 4" xfId="11336" xr:uid="{AE8A9E0F-2E8C-4241-A64A-6181B97871AD}"/>
    <cellStyle name="C￥AØ_°­´c (2)_금광_아미산전망대 듀얼모니터링감시제어시스템 제작구입 설치(2차) 17 5" xfId="11337" xr:uid="{F154B85D-8EC1-4D1F-BC27-5BB379C72514}"/>
    <cellStyle name="Ç¥ÁØ_°­´ç (2)_금광_아미산전망대 듀얼모니터링감시제어시스템 제작구입 설치(2차) 17 5" xfId="11338" xr:uid="{82666718-AB3B-4329-A386-0680CC3184C6}"/>
    <cellStyle name="C￥AØ_°­´c (2)_금광_아미산전망대 듀얼모니터링감시제어시스템 제작구입 설치(2차) 17 6" xfId="11339" xr:uid="{F2513B78-7E11-4DD1-BC59-937A9039EBCA}"/>
    <cellStyle name="Ç¥ÁØ_°­´ç (2)_금광_아미산전망대 듀얼모니터링감시제어시스템 제작구입 설치(2차) 17 6" xfId="11340" xr:uid="{97104622-044A-4B0D-9E62-6C20C18BB0F0}"/>
    <cellStyle name="C￥AØ_°­´c (2)_금광_아미산전망대 듀얼모니터링감시제어시스템 제작구입 설치(2차) 17 7" xfId="11341" xr:uid="{72D61EE4-81BC-483E-86D5-A3CF93C4DED4}"/>
    <cellStyle name="Ç¥ÁØ_°­´ç (2)_금광_아미산전망대 듀얼모니터링감시제어시스템 제작구입 설치(2차) 17 7" xfId="11342" xr:uid="{66AD9F9B-62F2-4C3F-9574-790BEE750D41}"/>
    <cellStyle name="C￥AØ_°­´c (2)_금광_아미산전망대 듀얼모니터링감시제어시스템 제작구입 설치(2차) 17 8" xfId="11343" xr:uid="{7DC38FD2-9F03-45C8-82E7-808C26C039AE}"/>
    <cellStyle name="Ç¥ÁØ_°­´ç (2)_금광_아미산전망대 듀얼모니터링감시제어시스템 제작구입 설치(2차) 17 8" xfId="11344" xr:uid="{D8D9E236-829B-45DF-9B86-36926F6878DB}"/>
    <cellStyle name="C￥AØ_°­´c (2)_금광_아미산전망대 듀얼모니터링감시제어시스템 제작구입 설치(2차) 17 9" xfId="11345" xr:uid="{71414425-F25D-43EF-B9EC-8DA6CB918B0C}"/>
    <cellStyle name="Ç¥ÁØ_°­´ç (2)_금광_아미산전망대 듀얼모니터링감시제어시스템 제작구입 설치(2차) 17 9" xfId="11346" xr:uid="{B1C7A4AD-03BB-454D-BEA6-4C95606B2267}"/>
    <cellStyle name="C￥AØ_°­´c (2)_금광_아미산전망대 듀얼모니터링감시제어시스템 제작구입 설치(2차) 18" xfId="11347" xr:uid="{B775E093-2D5D-4109-B24C-FFD3A4F64E25}"/>
    <cellStyle name="Ç¥ÁØ_°­´ç (2)_금광_아미산전망대 듀얼모니터링감시제어시스템 제작구입 설치(2차) 18" xfId="11348" xr:uid="{2F7F6198-6CA9-4C72-8A15-8B603CE38F0A}"/>
    <cellStyle name="C￥AØ_°­´c (2)_금광_아미산전망대 듀얼모니터링감시제어시스템 제작구입 설치(2차) 18 10" xfId="11349" xr:uid="{EE4CFAD9-FA35-47FF-B6E4-850A789408E8}"/>
    <cellStyle name="Ç¥ÁØ_°­´ç (2)_금광_아미산전망대 듀얼모니터링감시제어시스템 제작구입 설치(2차) 18 10" xfId="11350" xr:uid="{9D638650-AD60-44B0-82D7-C3B8D77F263B}"/>
    <cellStyle name="C￥AØ_°­´c (2)_금광_아미산전망대 듀얼모니터링감시제어시스템 제작구입 설치(2차) 18 11" xfId="11351" xr:uid="{741F5CD6-713A-4A1C-8EC6-E41FF494378D}"/>
    <cellStyle name="Ç¥ÁØ_°­´ç (2)_금광_아미산전망대 듀얼모니터링감시제어시스템 제작구입 설치(2차) 18 11" xfId="11352" xr:uid="{B833B187-F993-45D0-8DD1-AF1F752FFADD}"/>
    <cellStyle name="C￥AØ_°­´c (2)_금광_아미산전망대 듀얼모니터링감시제어시스템 제작구입 설치(2차) 18 12" xfId="11353" xr:uid="{ACB2172A-BDD1-4F88-8088-243072ADAE9B}"/>
    <cellStyle name="Ç¥ÁØ_°­´ç (2)_금광_아미산전망대 듀얼모니터링감시제어시스템 제작구입 설치(2차) 18 12" xfId="11354" xr:uid="{2EA8524E-A11A-400D-9E09-EF69F7B9CC68}"/>
    <cellStyle name="C￥AØ_°­´c (2)_금광_아미산전망대 듀얼모니터링감시제어시스템 제작구입 설치(2차) 18 13" xfId="11355" xr:uid="{E5ABC3DA-C056-4BAC-8A5A-9A432DDC113B}"/>
    <cellStyle name="Ç¥ÁØ_°­´ç (2)_금광_아미산전망대 듀얼모니터링감시제어시스템 제작구입 설치(2차) 18 13" xfId="11356" xr:uid="{F23C1359-6368-4600-B67A-60F9B0FD2A9E}"/>
    <cellStyle name="C￥AØ_°­´c (2)_금광_아미산전망대 듀얼모니터링감시제어시스템 제작구입 설치(2차) 18 14" xfId="11357" xr:uid="{BB4A13F3-431A-43A1-ADE4-FB3908BD1FE3}"/>
    <cellStyle name="Ç¥ÁØ_°­´ç (2)_금광_아미산전망대 듀얼모니터링감시제어시스템 제작구입 설치(2차) 18 14" xfId="11358" xr:uid="{DF7DC2AD-77E9-4208-8954-B2391F60B09E}"/>
    <cellStyle name="C￥AØ_°­´c (2)_금광_아미산전망대 듀얼모니터링감시제어시스템 제작구입 설치(2차) 18 15" xfId="11359" xr:uid="{927D04A4-EE61-4C43-A952-B7573BBE77CB}"/>
    <cellStyle name="Ç¥ÁØ_°­´ç (2)_금광_아미산전망대 듀얼모니터링감시제어시스템 제작구입 설치(2차) 18 15" xfId="11360" xr:uid="{04855668-89CA-42A8-8E83-F3789A89CA77}"/>
    <cellStyle name="C￥AØ_°­´c (2)_금광_아미산전망대 듀얼모니터링감시제어시스템 제작구입 설치(2차) 18 16" xfId="11361" xr:uid="{4C05F7BA-F530-4C2E-B38B-54C2223CAAA3}"/>
    <cellStyle name="Ç¥ÁØ_°­´ç (2)_금광_아미산전망대 듀얼모니터링감시제어시스템 제작구입 설치(2차) 18 16" xfId="11362" xr:uid="{50F39F5A-1341-44C9-B58A-41FA401FE37E}"/>
    <cellStyle name="C￥AØ_°­´c (2)_금광_아미산전망대 듀얼모니터링감시제어시스템 제작구입 설치(2차) 18 17" xfId="11363" xr:uid="{70D43522-295C-4C54-80BF-7F1A241AAED8}"/>
    <cellStyle name="Ç¥ÁØ_°­´ç (2)_금광_아미산전망대 듀얼모니터링감시제어시스템 제작구입 설치(2차) 18 17" xfId="11364" xr:uid="{3599BB31-6DA9-40B9-85C9-1742AF407A04}"/>
    <cellStyle name="C￥AØ_°­´c (2)_금광_아미산전망대 듀얼모니터링감시제어시스템 제작구입 설치(2차) 18 18" xfId="11365" xr:uid="{E562B84A-3E7D-4CB8-93EC-5C026B017AAC}"/>
    <cellStyle name="Ç¥ÁØ_°­´ç (2)_금광_아미산전망대 듀얼모니터링감시제어시스템 제작구입 설치(2차) 18 18" xfId="11366" xr:uid="{6C150612-E3B2-43B7-8612-66E7356B3036}"/>
    <cellStyle name="C￥AØ_°­´c (2)_금광_아미산전망대 듀얼모니터링감시제어시스템 제작구입 설치(2차) 18 19" xfId="11367" xr:uid="{3DB473AB-D082-49E6-AECA-83963E689E04}"/>
    <cellStyle name="Ç¥ÁØ_°­´ç (2)_금광_아미산전망대 듀얼모니터링감시제어시스템 제작구입 설치(2차) 18 19" xfId="11368" xr:uid="{C6165260-5ADA-4FB4-8996-78B15EC035F7}"/>
    <cellStyle name="C￥AØ_°­´c (2)_금광_아미산전망대 듀얼모니터링감시제어시스템 제작구입 설치(2차) 18 2" xfId="11369" xr:uid="{08CC04A6-CAA9-4568-A7B2-27E12DF1D6F1}"/>
    <cellStyle name="Ç¥ÁØ_°­´ç (2)_금광_아미산전망대 듀얼모니터링감시제어시스템 제작구입 설치(2차) 18 2" xfId="11370" xr:uid="{EB9904D0-EE7D-49DB-B1E8-543DF517BE98}"/>
    <cellStyle name="C￥AØ_°­´c (2)_금광_아미산전망대 듀얼모니터링감시제어시스템 제작구입 설치(2차) 18 3" xfId="11371" xr:uid="{ECACFB00-75C1-4346-9A52-017F2640E079}"/>
    <cellStyle name="Ç¥ÁØ_°­´ç (2)_금광_아미산전망대 듀얼모니터링감시제어시스템 제작구입 설치(2차) 18 3" xfId="11372" xr:uid="{6D04B007-547E-4819-B1AA-35965B659FA9}"/>
    <cellStyle name="C￥AØ_°­´c (2)_금광_아미산전망대 듀얼모니터링감시제어시스템 제작구입 설치(2차) 18 4" xfId="11373" xr:uid="{BE5DF8FD-1BBC-40FD-806E-0208943CB5BC}"/>
    <cellStyle name="Ç¥ÁØ_°­´ç (2)_금광_아미산전망대 듀얼모니터링감시제어시스템 제작구입 설치(2차) 18 4" xfId="11374" xr:uid="{F32F902D-D50B-4668-ADE1-5EEDE434DB03}"/>
    <cellStyle name="C￥AØ_°­´c (2)_금광_아미산전망대 듀얼모니터링감시제어시스템 제작구입 설치(2차) 18 5" xfId="11375" xr:uid="{757CC1A7-B621-4EBC-9AAE-93E1B96D6971}"/>
    <cellStyle name="Ç¥ÁØ_°­´ç (2)_금광_아미산전망대 듀얼모니터링감시제어시스템 제작구입 설치(2차) 18 5" xfId="11376" xr:uid="{309EAFF2-A29F-4ADF-B824-A1F0F51E170B}"/>
    <cellStyle name="C￥AØ_°­´c (2)_금광_아미산전망대 듀얼모니터링감시제어시스템 제작구입 설치(2차) 18 6" xfId="11377" xr:uid="{8045BD5B-99BE-4E84-9DBA-1E127F3ABA33}"/>
    <cellStyle name="Ç¥ÁØ_°­´ç (2)_금광_아미산전망대 듀얼모니터링감시제어시스템 제작구입 설치(2차) 18 6" xfId="11378" xr:uid="{7CD80655-6BCD-42E9-BC5C-D42D66B73498}"/>
    <cellStyle name="C￥AØ_°­´c (2)_금광_아미산전망대 듀얼모니터링감시제어시스템 제작구입 설치(2차) 18 7" xfId="11379" xr:uid="{39EE2420-CB7E-4448-868A-75265E4F7336}"/>
    <cellStyle name="Ç¥ÁØ_°­´ç (2)_금광_아미산전망대 듀얼모니터링감시제어시스템 제작구입 설치(2차) 18 7" xfId="11380" xr:uid="{FE2D2BBD-FA2A-4BB7-A0F6-B23B7FD74A36}"/>
    <cellStyle name="C￥AØ_°­´c (2)_금광_아미산전망대 듀얼모니터링감시제어시스템 제작구입 설치(2차) 18 8" xfId="11381" xr:uid="{ED8C2E6B-7B28-45C3-B48C-09BFCECE8D96}"/>
    <cellStyle name="Ç¥ÁØ_°­´ç (2)_금광_아미산전망대 듀얼모니터링감시제어시스템 제작구입 설치(2차) 18 8" xfId="11382" xr:uid="{07D57D44-44C5-4097-A5A5-59DDC03AA949}"/>
    <cellStyle name="C￥AØ_°­´c (2)_금광_아미산전망대 듀얼모니터링감시제어시스템 제작구입 설치(2차) 18 9" xfId="11383" xr:uid="{5E3C405B-FE97-4618-9381-CAAE2620B55F}"/>
    <cellStyle name="Ç¥ÁØ_°­´ç (2)_금광_아미산전망대 듀얼모니터링감시제어시스템 제작구입 설치(2차) 18 9" xfId="11384" xr:uid="{BC0C5407-2DE1-4CAC-9135-9D8667207056}"/>
    <cellStyle name="C￥AØ_°­´c (2)_금광_아미산전망대 듀얼모니터링감시제어시스템 제작구입 설치(2차) 19" xfId="11385" xr:uid="{555DD07B-1889-4DA0-9903-FC1C0EFE47C9}"/>
    <cellStyle name="Ç¥ÁØ_°­´ç (2)_금광_아미산전망대 듀얼모니터링감시제어시스템 제작구입 설치(2차) 19" xfId="11386" xr:uid="{BAC0552A-5C83-4F56-AFBA-6BD5A7F8CBB9}"/>
    <cellStyle name="C￥AØ_°­´c (2)_금광_아미산전망대 듀얼모니터링감시제어시스템 제작구입 설치(2차) 19 10" xfId="11387" xr:uid="{79EE309D-EAA8-4FE4-A8E7-D7D2D8F928DC}"/>
    <cellStyle name="Ç¥ÁØ_°­´ç (2)_금광_아미산전망대 듀얼모니터링감시제어시스템 제작구입 설치(2차) 19 10" xfId="11388" xr:uid="{15A7A82C-2367-47BA-85FB-1A1D14545FD6}"/>
    <cellStyle name="C￥AØ_°­´c (2)_금광_아미산전망대 듀얼모니터링감시제어시스템 제작구입 설치(2차) 19 11" xfId="11389" xr:uid="{46D4680B-7B3B-4403-9D98-D50940F5BC52}"/>
    <cellStyle name="Ç¥ÁØ_°­´ç (2)_금광_아미산전망대 듀얼모니터링감시제어시스템 제작구입 설치(2차) 19 11" xfId="11390" xr:uid="{A9CAFE24-D342-4004-8D97-86AAF7D8AC07}"/>
    <cellStyle name="C￥AØ_°­´c (2)_금광_아미산전망대 듀얼모니터링감시제어시스템 제작구입 설치(2차) 19 12" xfId="11391" xr:uid="{F780AB19-3E67-4D2A-AEC3-5BB4E81D3E99}"/>
    <cellStyle name="Ç¥ÁØ_°­´ç (2)_금광_아미산전망대 듀얼모니터링감시제어시스템 제작구입 설치(2차) 19 12" xfId="11392" xr:uid="{4A9EC380-3A3B-4BBF-A3B0-AFDB5CDD7B17}"/>
    <cellStyle name="C￥AØ_°­´c (2)_금광_아미산전망대 듀얼모니터링감시제어시스템 제작구입 설치(2차) 19 13" xfId="11393" xr:uid="{C7EABEA9-2D95-4F03-934B-EA0C4927C96D}"/>
    <cellStyle name="Ç¥ÁØ_°­´ç (2)_금광_아미산전망대 듀얼모니터링감시제어시스템 제작구입 설치(2차) 19 13" xfId="11394" xr:uid="{43FFD88C-891F-42C5-AB3F-1D45EA319134}"/>
    <cellStyle name="C￥AØ_°­´c (2)_금광_아미산전망대 듀얼모니터링감시제어시스템 제작구입 설치(2차) 19 14" xfId="11395" xr:uid="{A1616035-4484-4F2F-826B-389B2B387067}"/>
    <cellStyle name="Ç¥ÁØ_°­´ç (2)_금광_아미산전망대 듀얼모니터링감시제어시스템 제작구입 설치(2차) 19 14" xfId="11396" xr:uid="{041EAECF-C25B-4C17-BA72-6E4FDF318D02}"/>
    <cellStyle name="C￥AØ_°­´c (2)_금광_아미산전망대 듀얼모니터링감시제어시스템 제작구입 설치(2차) 19 15" xfId="11397" xr:uid="{C6A5AA52-3254-4CF3-8372-9705DE87772B}"/>
    <cellStyle name="Ç¥ÁØ_°­´ç (2)_금광_아미산전망대 듀얼모니터링감시제어시스템 제작구입 설치(2차) 19 15" xfId="11398" xr:uid="{7CCCCBC7-57EF-4E08-8FF0-08C333C18D48}"/>
    <cellStyle name="C￥AØ_°­´c (2)_금광_아미산전망대 듀얼모니터링감시제어시스템 제작구입 설치(2차) 19 16" xfId="11399" xr:uid="{01124491-1290-4054-B5BF-57A10F767B2C}"/>
    <cellStyle name="Ç¥ÁØ_°­´ç (2)_금광_아미산전망대 듀얼모니터링감시제어시스템 제작구입 설치(2차) 19 16" xfId="11400" xr:uid="{8812019F-2B65-4D6F-A5D2-3967117F8B55}"/>
    <cellStyle name="C￥AØ_°­´c (2)_금광_아미산전망대 듀얼모니터링감시제어시스템 제작구입 설치(2차) 19 17" xfId="11401" xr:uid="{5F042C9D-E331-41F1-A91A-422494ABEEA5}"/>
    <cellStyle name="Ç¥ÁØ_°­´ç (2)_금광_아미산전망대 듀얼모니터링감시제어시스템 제작구입 설치(2차) 19 17" xfId="11402" xr:uid="{0F78D79B-2D6B-4199-AF6F-25E3A07A43AF}"/>
    <cellStyle name="C￥AØ_°­´c (2)_금광_아미산전망대 듀얼모니터링감시제어시스템 제작구입 설치(2차) 19 18" xfId="11403" xr:uid="{9B3A3A91-0891-4B74-AD51-82E943AEEBE5}"/>
    <cellStyle name="Ç¥ÁØ_°­´ç (2)_금광_아미산전망대 듀얼모니터링감시제어시스템 제작구입 설치(2차) 19 18" xfId="11404" xr:uid="{533CF66A-44AF-492E-AFFE-5FF2F8F04919}"/>
    <cellStyle name="C￥AØ_°­´c (2)_금광_아미산전망대 듀얼모니터링감시제어시스템 제작구입 설치(2차) 19 19" xfId="11405" xr:uid="{844A3AE4-8E13-49BC-8EB3-53B2E0018458}"/>
    <cellStyle name="Ç¥ÁØ_°­´ç (2)_금광_아미산전망대 듀얼모니터링감시제어시스템 제작구입 설치(2차) 19 19" xfId="11406" xr:uid="{F82F7E10-D1C9-4C1E-8D29-776B97D98E86}"/>
    <cellStyle name="C￥AØ_°­´c (2)_금광_아미산전망대 듀얼모니터링감시제어시스템 제작구입 설치(2차) 19 2" xfId="11407" xr:uid="{1E8B548C-1E8E-4DD6-8D11-37E3075FC7CF}"/>
    <cellStyle name="Ç¥ÁØ_°­´ç (2)_금광_아미산전망대 듀얼모니터링감시제어시스템 제작구입 설치(2차) 19 2" xfId="11408" xr:uid="{7F14CFDB-A9EE-4160-88C4-A172730D9889}"/>
    <cellStyle name="C￥AØ_°­´c (2)_금광_아미산전망대 듀얼모니터링감시제어시스템 제작구입 설치(2차) 19 3" xfId="11409" xr:uid="{F20197B5-D3DB-4AA3-876E-DAFFD002E072}"/>
    <cellStyle name="Ç¥ÁØ_°­´ç (2)_금광_아미산전망대 듀얼모니터링감시제어시스템 제작구입 설치(2차) 19 3" xfId="11410" xr:uid="{732942E5-DBE5-4B63-B6C2-8500512D83DB}"/>
    <cellStyle name="C￥AØ_°­´c (2)_금광_아미산전망대 듀얼모니터링감시제어시스템 제작구입 설치(2차) 19 4" xfId="11411" xr:uid="{87919B57-B602-4844-B55B-49D49E8A0E71}"/>
    <cellStyle name="Ç¥ÁØ_°­´ç (2)_금광_아미산전망대 듀얼모니터링감시제어시스템 제작구입 설치(2차) 19 4" xfId="11412" xr:uid="{F7A661C2-E7E9-4392-9467-AD3E14C11247}"/>
    <cellStyle name="C￥AØ_°­´c (2)_금광_아미산전망대 듀얼모니터링감시제어시스템 제작구입 설치(2차) 19 5" xfId="11413" xr:uid="{E9D7FD22-D810-4FAC-A54E-C3666D8F60DC}"/>
    <cellStyle name="Ç¥ÁØ_°­´ç (2)_금광_아미산전망대 듀얼모니터링감시제어시스템 제작구입 설치(2차) 19 5" xfId="11414" xr:uid="{5EC2910C-BDFA-4298-8816-67F904AE5897}"/>
    <cellStyle name="C￥AØ_°­´c (2)_금광_아미산전망대 듀얼모니터링감시제어시스템 제작구입 설치(2차) 19 6" xfId="11415" xr:uid="{ED442973-40D3-4BE1-A51B-EDB29A0DBC5C}"/>
    <cellStyle name="Ç¥ÁØ_°­´ç (2)_금광_아미산전망대 듀얼모니터링감시제어시스템 제작구입 설치(2차) 19 6" xfId="11416" xr:uid="{56939D86-CF20-49F5-84BC-3CC7F0DA50E4}"/>
    <cellStyle name="C￥AØ_°­´c (2)_금광_아미산전망대 듀얼모니터링감시제어시스템 제작구입 설치(2차) 19 7" xfId="11417" xr:uid="{B6EE5855-A255-421D-88B6-219C6074336E}"/>
    <cellStyle name="Ç¥ÁØ_°­´ç (2)_금광_아미산전망대 듀얼모니터링감시제어시스템 제작구입 설치(2차) 19 7" xfId="11418" xr:uid="{7AE1B5F2-2EAB-434A-8E73-63AE6F07CA6C}"/>
    <cellStyle name="C￥AØ_°­´c (2)_금광_아미산전망대 듀얼모니터링감시제어시스템 제작구입 설치(2차) 19 8" xfId="11419" xr:uid="{F86B833B-3240-45DF-AB2D-4F9E7C642CA9}"/>
    <cellStyle name="Ç¥ÁØ_°­´ç (2)_금광_아미산전망대 듀얼모니터링감시제어시스템 제작구입 설치(2차) 19 8" xfId="11420" xr:uid="{110F705C-62AF-429D-B5B7-1A46C22C843E}"/>
    <cellStyle name="C￥AØ_°­´c (2)_금광_아미산전망대 듀얼모니터링감시제어시스템 제작구입 설치(2차) 19 9" xfId="11421" xr:uid="{47631AD8-6CA1-44FE-A9D6-057FBDEE0801}"/>
    <cellStyle name="Ç¥ÁØ_°­´ç (2)_금광_아미산전망대 듀얼모니터링감시제어시스템 제작구입 설치(2차) 19 9" xfId="11422" xr:uid="{4322731A-10E4-4385-B47A-7308A939544B}"/>
    <cellStyle name="C￥AØ_°­´c (2)_금광_아미산전망대 듀얼모니터링감시제어시스템 제작구입 설치(2차) 2" xfId="11423" xr:uid="{257C1538-9966-4749-B4E5-FF556109AD32}"/>
    <cellStyle name="Ç¥ÁØ_°­´ç (2)_금광_아미산전망대 듀얼모니터링감시제어시스템 제작구입 설치(2차) 2" xfId="11424" xr:uid="{4E0D3A0F-AE95-4B48-BF0F-5107EBB8D538}"/>
    <cellStyle name="C￥AØ_°­´c (2)_금광_아미산전망대 듀얼모니터링감시제어시스템 제작구입 설치(2차) 20" xfId="11425" xr:uid="{6F2C9020-B1AA-49E8-B6BC-17F49614E196}"/>
    <cellStyle name="Ç¥ÁØ_°­´ç (2)_금광_아미산전망대 듀얼모니터링감시제어시스템 제작구입 설치(2차) 20" xfId="11426" xr:uid="{CF386AFF-B6F1-4599-81F7-82F7AE9B6D27}"/>
    <cellStyle name="C￥AØ_°­´c (2)_금광_아미산전망대 듀얼모니터링감시제어시스템 제작구입 설치(2차) 20 10" xfId="11427" xr:uid="{7F72BD71-15FF-42B0-B4CB-B066FEAC3681}"/>
    <cellStyle name="Ç¥ÁØ_°­´ç (2)_금광_아미산전망대 듀얼모니터링감시제어시스템 제작구입 설치(2차) 20 10" xfId="11428" xr:uid="{1AB99491-EB95-47A7-8D7A-5053CE580F8E}"/>
    <cellStyle name="C￥AØ_°­´c (2)_금광_아미산전망대 듀얼모니터링감시제어시스템 제작구입 설치(2차) 20 11" xfId="11429" xr:uid="{E6A77537-A3DA-4007-9F7B-E32FEB292542}"/>
    <cellStyle name="Ç¥ÁØ_°­´ç (2)_금광_아미산전망대 듀얼모니터링감시제어시스템 제작구입 설치(2차) 20 11" xfId="11430" xr:uid="{C541C42F-A8FB-47E8-89CE-ECF463C0BE95}"/>
    <cellStyle name="C￥AØ_°­´c (2)_금광_아미산전망대 듀얼모니터링감시제어시스템 제작구입 설치(2차) 20 12" xfId="11431" xr:uid="{7DD48173-426A-4C42-A65D-AC9F0E0D5BB7}"/>
    <cellStyle name="Ç¥ÁØ_°­´ç (2)_금광_아미산전망대 듀얼모니터링감시제어시스템 제작구입 설치(2차) 20 12" xfId="11432" xr:uid="{742A7B61-2E2C-478D-B5F6-D2CFE07CDAAD}"/>
    <cellStyle name="C￥AØ_°­´c (2)_금광_아미산전망대 듀얼모니터링감시제어시스템 제작구입 설치(2차) 20 13" xfId="11433" xr:uid="{E4769C29-BA28-4E8B-9AFC-CAB8C39B4ED9}"/>
    <cellStyle name="Ç¥ÁØ_°­´ç (2)_금광_아미산전망대 듀얼모니터링감시제어시스템 제작구입 설치(2차) 20 13" xfId="11434" xr:uid="{39E86927-78B5-4D93-8856-C068AC262029}"/>
    <cellStyle name="C￥AØ_°­´c (2)_금광_아미산전망대 듀얼모니터링감시제어시스템 제작구입 설치(2차) 20 14" xfId="11435" xr:uid="{20EBB2A8-F774-44E5-90F0-CA3373D4834B}"/>
    <cellStyle name="Ç¥ÁØ_°­´ç (2)_금광_아미산전망대 듀얼모니터링감시제어시스템 제작구입 설치(2차) 20 14" xfId="11436" xr:uid="{E8066914-3483-419B-B163-4CEE4391C4FF}"/>
    <cellStyle name="C￥AØ_°­´c (2)_금광_아미산전망대 듀얼모니터링감시제어시스템 제작구입 설치(2차) 20 15" xfId="11437" xr:uid="{70D8DACD-8E7F-40EF-B36B-3CC3F0447444}"/>
    <cellStyle name="Ç¥ÁØ_°­´ç (2)_금광_아미산전망대 듀얼모니터링감시제어시스템 제작구입 설치(2차) 20 15" xfId="11438" xr:uid="{37B6CEE3-0294-4B50-9515-745ED8B45B29}"/>
    <cellStyle name="C￥AØ_°­´c (2)_금광_아미산전망대 듀얼모니터링감시제어시스템 제작구입 설치(2차) 20 16" xfId="11439" xr:uid="{E2D64742-732E-4B01-8619-EDB0A0290022}"/>
    <cellStyle name="Ç¥ÁØ_°­´ç (2)_금광_아미산전망대 듀얼모니터링감시제어시스템 제작구입 설치(2차) 20 16" xfId="11440" xr:uid="{F0EFF308-798E-4AB1-9D7A-19E538060F94}"/>
    <cellStyle name="C￥AØ_°­´c (2)_금광_아미산전망대 듀얼모니터링감시제어시스템 제작구입 설치(2차) 20 17" xfId="11441" xr:uid="{88D8CCBD-7AD9-4EDA-B99F-9648FCFFA282}"/>
    <cellStyle name="Ç¥ÁØ_°­´ç (2)_금광_아미산전망대 듀얼모니터링감시제어시스템 제작구입 설치(2차) 20 17" xfId="11442" xr:uid="{F538EA78-8B78-4A71-883A-49AEFBFAF526}"/>
    <cellStyle name="C￥AØ_°­´c (2)_금광_아미산전망대 듀얼모니터링감시제어시스템 제작구입 설치(2차) 20 18" xfId="11443" xr:uid="{F03D9BDE-C1C7-4E37-9FD9-EEEF50C6BA8A}"/>
    <cellStyle name="Ç¥ÁØ_°­´ç (2)_금광_아미산전망대 듀얼모니터링감시제어시스템 제작구입 설치(2차) 20 18" xfId="11444" xr:uid="{2828784D-7F5D-46B4-85C2-6A97FF66A47E}"/>
    <cellStyle name="C￥AØ_°­´c (2)_금광_아미산전망대 듀얼모니터링감시제어시스템 제작구입 설치(2차) 20 19" xfId="11445" xr:uid="{FEC8239B-6D53-4391-93BD-5449D231F80D}"/>
    <cellStyle name="Ç¥ÁØ_°­´ç (2)_금광_아미산전망대 듀얼모니터링감시제어시스템 제작구입 설치(2차) 20 19" xfId="11446" xr:uid="{43D8DCA2-61D4-41DB-9EC5-4C54BF326480}"/>
    <cellStyle name="C￥AØ_°­´c (2)_금광_아미산전망대 듀얼모니터링감시제어시스템 제작구입 설치(2차) 20 2" xfId="11447" xr:uid="{39D3727E-EE42-45AC-9DDA-36D14E89C71A}"/>
    <cellStyle name="Ç¥ÁØ_°­´ç (2)_금광_아미산전망대 듀얼모니터링감시제어시스템 제작구입 설치(2차) 20 2" xfId="11448" xr:uid="{69F76C08-C51C-4F1A-8251-92ED3BFC9C11}"/>
    <cellStyle name="C￥AØ_°­´c (2)_금광_아미산전망대 듀얼모니터링감시제어시스템 제작구입 설치(2차) 20 3" xfId="11449" xr:uid="{7857A78B-8DBB-44E4-A662-C61C31781E7F}"/>
    <cellStyle name="Ç¥ÁØ_°­´ç (2)_금광_아미산전망대 듀얼모니터링감시제어시스템 제작구입 설치(2차) 20 3" xfId="11450" xr:uid="{118F21B8-EDBD-4D95-B024-E695D8DB9627}"/>
    <cellStyle name="C￥AØ_°­´c (2)_금광_아미산전망대 듀얼모니터링감시제어시스템 제작구입 설치(2차) 20 4" xfId="11451" xr:uid="{5495F3DA-2F07-44AC-931F-7BED6CF33785}"/>
    <cellStyle name="Ç¥ÁØ_°­´ç (2)_금광_아미산전망대 듀얼모니터링감시제어시스템 제작구입 설치(2차) 20 4" xfId="11452" xr:uid="{DFB61D46-569F-4771-B135-B49364BF3A81}"/>
    <cellStyle name="C￥AØ_°­´c (2)_금광_아미산전망대 듀얼모니터링감시제어시스템 제작구입 설치(2차) 20 5" xfId="11453" xr:uid="{98D4D813-28E0-4BE4-893F-E599D0CBB432}"/>
    <cellStyle name="Ç¥ÁØ_°­´ç (2)_금광_아미산전망대 듀얼모니터링감시제어시스템 제작구입 설치(2차) 20 5" xfId="11454" xr:uid="{B625ACF2-42B3-4CFE-B43A-46CA270BF498}"/>
    <cellStyle name="C￥AØ_°­´c (2)_금광_아미산전망대 듀얼모니터링감시제어시스템 제작구입 설치(2차) 20 6" xfId="11455" xr:uid="{47B71EC4-1738-4EC3-8CE8-E35DDB68941E}"/>
    <cellStyle name="Ç¥ÁØ_°­´ç (2)_금광_아미산전망대 듀얼모니터링감시제어시스템 제작구입 설치(2차) 20 6" xfId="11456" xr:uid="{20F160DF-3C57-4453-BCE8-B44180048B14}"/>
    <cellStyle name="C￥AØ_°­´c (2)_금광_아미산전망대 듀얼모니터링감시제어시스템 제작구입 설치(2차) 20 7" xfId="11457" xr:uid="{62FEDF0E-E143-4002-BF8D-1063F170B420}"/>
    <cellStyle name="Ç¥ÁØ_°­´ç (2)_금광_아미산전망대 듀얼모니터링감시제어시스템 제작구입 설치(2차) 20 7" xfId="11458" xr:uid="{6A836205-D044-4F9C-BDFF-63E4E604972D}"/>
    <cellStyle name="C￥AØ_°­´c (2)_금광_아미산전망대 듀얼모니터링감시제어시스템 제작구입 설치(2차) 20 8" xfId="11459" xr:uid="{7429DBE1-5958-4444-92F3-6779D57707D1}"/>
    <cellStyle name="Ç¥ÁØ_°­´ç (2)_금광_아미산전망대 듀얼모니터링감시제어시스템 제작구입 설치(2차) 20 8" xfId="11460" xr:uid="{C123197D-6878-4381-ABCF-68C61BE530AE}"/>
    <cellStyle name="C￥AØ_°­´c (2)_금광_아미산전망대 듀얼모니터링감시제어시스템 제작구입 설치(2차) 20 9" xfId="11461" xr:uid="{8FBF7DF6-2BB6-4A2E-B3D8-5FD6AC08E200}"/>
    <cellStyle name="Ç¥ÁØ_°­´ç (2)_금광_아미산전망대 듀얼모니터링감시제어시스템 제작구입 설치(2차) 20 9" xfId="11462" xr:uid="{054B3F76-0D66-4A5D-9BB7-2912C0A10F27}"/>
    <cellStyle name="C￥AØ_°­´c (2)_금광_아미산전망대 듀얼모니터링감시제어시스템 제작구입 설치(2차) 21" xfId="11463" xr:uid="{4CD14022-719C-41F4-B2BB-0E7BD600E860}"/>
    <cellStyle name="Ç¥ÁØ_°­´ç (2)_금광_아미산전망대 듀얼모니터링감시제어시스템 제작구입 설치(2차) 21" xfId="11464" xr:uid="{F81A6D79-67F5-4273-B63C-651DBF21D11A}"/>
    <cellStyle name="C￥AØ_°­´c (2)_금광_아미산전망대 듀얼모니터링감시제어시스템 제작구입 설치(2차) 21 10" xfId="11465" xr:uid="{DE7F1F57-C51F-4344-8262-CAB04D906E3F}"/>
    <cellStyle name="Ç¥ÁØ_°­´ç (2)_금광_아미산전망대 듀얼모니터링감시제어시스템 제작구입 설치(2차) 21 10" xfId="11466" xr:uid="{A773319A-554B-4DC1-9616-247C099DBA82}"/>
    <cellStyle name="C￥AØ_°­´c (2)_금광_아미산전망대 듀얼모니터링감시제어시스템 제작구입 설치(2차) 21 11" xfId="11467" xr:uid="{E03FE95D-1CE2-4C0F-ABCC-6E84286D5690}"/>
    <cellStyle name="Ç¥ÁØ_°­´ç (2)_금광_아미산전망대 듀얼모니터링감시제어시스템 제작구입 설치(2차) 21 11" xfId="11468" xr:uid="{69369396-B558-4017-9489-CD7FDFF44E72}"/>
    <cellStyle name="C￥AØ_°­´c (2)_금광_아미산전망대 듀얼모니터링감시제어시스템 제작구입 설치(2차) 21 12" xfId="11469" xr:uid="{0A0EE686-DA3E-4752-B8FC-37BF5026D85E}"/>
    <cellStyle name="Ç¥ÁØ_°­´ç (2)_금광_아미산전망대 듀얼모니터링감시제어시스템 제작구입 설치(2차) 21 12" xfId="11470" xr:uid="{411B761F-BDB5-48D5-8B2A-8A89F806B6A2}"/>
    <cellStyle name="C￥AØ_°­´c (2)_금광_아미산전망대 듀얼모니터링감시제어시스템 제작구입 설치(2차) 21 13" xfId="11471" xr:uid="{075620D9-26A1-4FD9-86B5-845B6BC7138D}"/>
    <cellStyle name="Ç¥ÁØ_°­´ç (2)_금광_아미산전망대 듀얼모니터링감시제어시스템 제작구입 설치(2차) 21 13" xfId="11472" xr:uid="{436FE7B4-F584-4519-8FAD-10375B2DCEE4}"/>
    <cellStyle name="C￥AØ_°­´c (2)_금광_아미산전망대 듀얼모니터링감시제어시스템 제작구입 설치(2차) 21 14" xfId="11473" xr:uid="{C40A64CF-9B2A-4C25-8FF1-4FB03AC133CB}"/>
    <cellStyle name="Ç¥ÁØ_°­´ç (2)_금광_아미산전망대 듀얼모니터링감시제어시스템 제작구입 설치(2차) 21 14" xfId="11474" xr:uid="{FEF61D70-A276-45A0-A582-D6F818797B7E}"/>
    <cellStyle name="C￥AØ_°­´c (2)_금광_아미산전망대 듀얼모니터링감시제어시스템 제작구입 설치(2차) 21 15" xfId="11475" xr:uid="{E51A6F35-12D2-420F-81ED-30D492AD0DDB}"/>
    <cellStyle name="Ç¥ÁØ_°­´ç (2)_금광_아미산전망대 듀얼모니터링감시제어시스템 제작구입 설치(2차) 21 15" xfId="11476" xr:uid="{59155DFB-29C9-4A7A-9316-6D345B27B74C}"/>
    <cellStyle name="C￥AØ_°­´c (2)_금광_아미산전망대 듀얼모니터링감시제어시스템 제작구입 설치(2차) 21 16" xfId="11477" xr:uid="{4F9CA808-B62D-42F9-AC0D-90F354DEAFAF}"/>
    <cellStyle name="Ç¥ÁØ_°­´ç (2)_금광_아미산전망대 듀얼모니터링감시제어시스템 제작구입 설치(2차) 21 16" xfId="11478" xr:uid="{01AAA2B4-56FA-4D40-898B-EC7D27D43ABB}"/>
    <cellStyle name="C￥AØ_°­´c (2)_금광_아미산전망대 듀얼모니터링감시제어시스템 제작구입 설치(2차) 21 17" xfId="11479" xr:uid="{753FB6B7-87BF-429C-8525-3654E1989A42}"/>
    <cellStyle name="Ç¥ÁØ_°­´ç (2)_금광_아미산전망대 듀얼모니터링감시제어시스템 제작구입 설치(2차) 21 17" xfId="11480" xr:uid="{17168789-FA53-4759-9A77-88EE7E972060}"/>
    <cellStyle name="C￥AØ_°­´c (2)_금광_아미산전망대 듀얼모니터링감시제어시스템 제작구입 설치(2차) 21 18" xfId="11481" xr:uid="{ECFE472A-1010-46F3-A7A4-A86F1A5EFECA}"/>
    <cellStyle name="Ç¥ÁØ_°­´ç (2)_금광_아미산전망대 듀얼모니터링감시제어시스템 제작구입 설치(2차) 21 18" xfId="11482" xr:uid="{DB79A39E-4B46-47D5-B3D7-82EEC1EA6C12}"/>
    <cellStyle name="C￥AØ_°­´c (2)_금광_아미산전망대 듀얼모니터링감시제어시스템 제작구입 설치(2차) 21 19" xfId="11483" xr:uid="{5D460488-881F-4742-A830-0D1DCE8110B1}"/>
    <cellStyle name="Ç¥ÁØ_°­´ç (2)_금광_아미산전망대 듀얼모니터링감시제어시스템 제작구입 설치(2차) 21 19" xfId="11484" xr:uid="{0E1523F8-309F-4843-BEC5-B62067D93106}"/>
    <cellStyle name="C￥AØ_°­´c (2)_금광_아미산전망대 듀얼모니터링감시제어시스템 제작구입 설치(2차) 21 2" xfId="11485" xr:uid="{8F52E88F-589E-437D-B277-359B277B47A4}"/>
    <cellStyle name="Ç¥ÁØ_°­´ç (2)_금광_아미산전망대 듀얼모니터링감시제어시스템 제작구입 설치(2차) 21 2" xfId="11486" xr:uid="{A1B4AA67-F82E-4049-B1AB-0B3EF008EA2C}"/>
    <cellStyle name="C￥AØ_°­´c (2)_금광_아미산전망대 듀얼모니터링감시제어시스템 제작구입 설치(2차) 21 3" xfId="11487" xr:uid="{2BF664FF-8FE0-4A98-9091-69654264C368}"/>
    <cellStyle name="Ç¥ÁØ_°­´ç (2)_금광_아미산전망대 듀얼모니터링감시제어시스템 제작구입 설치(2차) 21 3" xfId="11488" xr:uid="{1AFB0AC8-D8F2-4E04-A212-A460C6E94164}"/>
    <cellStyle name="C￥AØ_°­´c (2)_금광_아미산전망대 듀얼모니터링감시제어시스템 제작구입 설치(2차) 21 4" xfId="11489" xr:uid="{76AFD5E3-AEC2-4706-AD4D-B49D20849194}"/>
    <cellStyle name="Ç¥ÁØ_°­´ç (2)_금광_아미산전망대 듀얼모니터링감시제어시스템 제작구입 설치(2차) 21 4" xfId="11490" xr:uid="{7215820B-4519-4170-AD77-4D51EA13BA24}"/>
    <cellStyle name="C￥AØ_°­´c (2)_금광_아미산전망대 듀얼모니터링감시제어시스템 제작구입 설치(2차) 21 5" xfId="11491" xr:uid="{5D5F11B7-B747-4C36-9B62-B79A844407FF}"/>
    <cellStyle name="Ç¥ÁØ_°­´ç (2)_금광_아미산전망대 듀얼모니터링감시제어시스템 제작구입 설치(2차) 21 5" xfId="11492" xr:uid="{D44F1274-D842-42CB-8327-A09BD63E8BEF}"/>
    <cellStyle name="C￥AØ_°­´c (2)_금광_아미산전망대 듀얼모니터링감시제어시스템 제작구입 설치(2차) 21 6" xfId="11493" xr:uid="{F843B54A-4D97-45A3-B9F7-A9E850533522}"/>
    <cellStyle name="Ç¥ÁØ_°­´ç (2)_금광_아미산전망대 듀얼모니터링감시제어시스템 제작구입 설치(2차) 21 6" xfId="11494" xr:uid="{0559080A-D89E-46E5-AEF5-725E49942CBC}"/>
    <cellStyle name="C￥AØ_°­´c (2)_금광_아미산전망대 듀얼모니터링감시제어시스템 제작구입 설치(2차) 21 7" xfId="11495" xr:uid="{31C8A9BE-B240-4523-8734-18EE1538EBFA}"/>
    <cellStyle name="Ç¥ÁØ_°­´ç (2)_금광_아미산전망대 듀얼모니터링감시제어시스템 제작구입 설치(2차) 21 7" xfId="11496" xr:uid="{58DAE321-820B-4034-925D-0B85B6F1E569}"/>
    <cellStyle name="C￥AØ_°­´c (2)_금광_아미산전망대 듀얼모니터링감시제어시스템 제작구입 설치(2차) 21 8" xfId="11497" xr:uid="{4CD1FF5F-7270-46FD-82F4-26F25869C829}"/>
    <cellStyle name="Ç¥ÁØ_°­´ç (2)_금광_아미산전망대 듀얼모니터링감시제어시스템 제작구입 설치(2차) 21 8" xfId="11498" xr:uid="{0E7670B4-389C-4C5F-9DB3-AA770AD15D8E}"/>
    <cellStyle name="C￥AØ_°­´c (2)_금광_아미산전망대 듀얼모니터링감시제어시스템 제작구입 설치(2차) 21 9" xfId="11499" xr:uid="{5E39A992-BD95-4F8A-9CE0-4C0DEEC6D0A6}"/>
    <cellStyle name="Ç¥ÁØ_°­´ç (2)_금광_아미산전망대 듀얼모니터링감시제어시스템 제작구입 설치(2차) 21 9" xfId="11500" xr:uid="{3324E64C-1A44-4ACB-A03C-9C39D529FBD1}"/>
    <cellStyle name="C￥AØ_°­´c (2)_금광_아미산전망대 듀얼모니터링감시제어시스템 제작구입 설치(2차) 22" xfId="11501" xr:uid="{D1C1D45F-25B2-4EC0-9956-D67E7DA30AD2}"/>
    <cellStyle name="Ç¥ÁØ_°­´ç (2)_금광_아미산전망대 듀얼모니터링감시제어시스템 제작구입 설치(2차) 22" xfId="11502" xr:uid="{36A8C452-6640-43E1-B434-CC3EF48037BC}"/>
    <cellStyle name="C￥AØ_°­´c (2)_금광_아미산전망대 듀얼모니터링감시제어시스템 제작구입 설치(2차) 22 10" xfId="11503" xr:uid="{D0920FAA-11EC-4BE2-B07E-72F8E57DF636}"/>
    <cellStyle name="Ç¥ÁØ_°­´ç (2)_금광_아미산전망대 듀얼모니터링감시제어시스템 제작구입 설치(2차) 22 10" xfId="11504" xr:uid="{37859B0D-A285-4D7D-BC53-B7194B756A8D}"/>
    <cellStyle name="C￥AØ_°­´c (2)_금광_아미산전망대 듀얼모니터링감시제어시스템 제작구입 설치(2차) 22 11" xfId="11505" xr:uid="{D58C54F8-8D2A-4BD6-922C-DF08B6BF2B4F}"/>
    <cellStyle name="Ç¥ÁØ_°­´ç (2)_금광_아미산전망대 듀얼모니터링감시제어시스템 제작구입 설치(2차) 22 11" xfId="11506" xr:uid="{ADC7D7CF-930A-4395-B89A-EF94E6C3BD0F}"/>
    <cellStyle name="C￥AØ_°­´c (2)_금광_아미산전망대 듀얼모니터링감시제어시스템 제작구입 설치(2차) 22 12" xfId="11507" xr:uid="{2E664133-890A-4284-94B2-215FBB3E2FD9}"/>
    <cellStyle name="Ç¥ÁØ_°­´ç (2)_금광_아미산전망대 듀얼모니터링감시제어시스템 제작구입 설치(2차) 22 12" xfId="11508" xr:uid="{EDECFBA4-71FD-4B6C-B0C1-E5347B19BE53}"/>
    <cellStyle name="C￥AØ_°­´c (2)_금광_아미산전망대 듀얼모니터링감시제어시스템 제작구입 설치(2차) 22 13" xfId="11509" xr:uid="{60AE867E-E087-47C5-9242-3D1F13141AC9}"/>
    <cellStyle name="Ç¥ÁØ_°­´ç (2)_금광_아미산전망대 듀얼모니터링감시제어시스템 제작구입 설치(2차) 22 13" xfId="11510" xr:uid="{FE8DED13-1BA2-40CC-8294-F8F5ECBF2031}"/>
    <cellStyle name="C￥AØ_°­´c (2)_금광_아미산전망대 듀얼모니터링감시제어시스템 제작구입 설치(2차) 22 14" xfId="11511" xr:uid="{78DA8328-17CB-4E35-B346-AC00FAF711A7}"/>
    <cellStyle name="Ç¥ÁØ_°­´ç (2)_금광_아미산전망대 듀얼모니터링감시제어시스템 제작구입 설치(2차) 22 14" xfId="11512" xr:uid="{94B4E339-E596-42BF-A199-5A187766E3B9}"/>
    <cellStyle name="C￥AØ_°­´c (2)_금광_아미산전망대 듀얼모니터링감시제어시스템 제작구입 설치(2차) 22 15" xfId="11513" xr:uid="{8BA14735-9AD8-40AC-ACE2-0B28EFCD6E51}"/>
    <cellStyle name="Ç¥ÁØ_°­´ç (2)_금광_아미산전망대 듀얼모니터링감시제어시스템 제작구입 설치(2차) 22 15" xfId="11514" xr:uid="{23ECA884-6DED-4A30-939C-5AC3F17C32BA}"/>
    <cellStyle name="C￥AØ_°­´c (2)_금광_아미산전망대 듀얼모니터링감시제어시스템 제작구입 설치(2차) 22 16" xfId="11515" xr:uid="{940E2368-F297-4014-BDFE-0C9A16C32882}"/>
    <cellStyle name="Ç¥ÁØ_°­´ç (2)_금광_아미산전망대 듀얼모니터링감시제어시스템 제작구입 설치(2차) 22 16" xfId="11516" xr:uid="{4692D1E1-05C6-4EAB-B192-DDB491F0D7CD}"/>
    <cellStyle name="C￥AØ_°­´c (2)_금광_아미산전망대 듀얼모니터링감시제어시스템 제작구입 설치(2차) 22 17" xfId="11517" xr:uid="{1114338E-89A0-4441-899E-D4E776A60A9E}"/>
    <cellStyle name="Ç¥ÁØ_°­´ç (2)_금광_아미산전망대 듀얼모니터링감시제어시스템 제작구입 설치(2차) 22 17" xfId="11518" xr:uid="{C4D6C149-FA30-442A-A612-01BA786EB9B6}"/>
    <cellStyle name="C￥AØ_°­´c (2)_금광_아미산전망대 듀얼모니터링감시제어시스템 제작구입 설치(2차) 22 18" xfId="11519" xr:uid="{6D5D78FF-069C-4CE0-B79E-D83BCE41F97D}"/>
    <cellStyle name="Ç¥ÁØ_°­´ç (2)_금광_아미산전망대 듀얼모니터링감시제어시스템 제작구입 설치(2차) 22 18" xfId="11520" xr:uid="{BED1C1FF-C7AC-4286-9316-4C57B263AB0B}"/>
    <cellStyle name="C￥AØ_°­´c (2)_금광_아미산전망대 듀얼모니터링감시제어시스템 제작구입 설치(2차) 22 19" xfId="11521" xr:uid="{C1382D90-C4DB-41B9-8901-BCBA6A20C860}"/>
    <cellStyle name="Ç¥ÁØ_°­´ç (2)_금광_아미산전망대 듀얼모니터링감시제어시스템 제작구입 설치(2차) 22 19" xfId="11522" xr:uid="{2D5C5641-04EB-4978-A1A5-A172656DCBFB}"/>
    <cellStyle name="C￥AØ_°­´c (2)_금광_아미산전망대 듀얼모니터링감시제어시스템 제작구입 설치(2차) 22 2" xfId="11523" xr:uid="{19A1DF52-369E-4BE7-B9E3-989EA00DDB58}"/>
    <cellStyle name="Ç¥ÁØ_°­´ç (2)_금광_아미산전망대 듀얼모니터링감시제어시스템 제작구입 설치(2차) 22 2" xfId="11524" xr:uid="{69C5D865-15BC-4263-8F06-54AE31E55A46}"/>
    <cellStyle name="C￥AØ_°­´c (2)_금광_아미산전망대 듀얼모니터링감시제어시스템 제작구입 설치(2차) 22 3" xfId="11525" xr:uid="{C16B8DEF-AD53-415F-9D01-CA217B9D4D03}"/>
    <cellStyle name="Ç¥ÁØ_°­´ç (2)_금광_아미산전망대 듀얼모니터링감시제어시스템 제작구입 설치(2차) 22 3" xfId="11526" xr:uid="{8990F7BB-4C5F-499C-AE25-724B2916971C}"/>
    <cellStyle name="C￥AØ_°­´c (2)_금광_아미산전망대 듀얼모니터링감시제어시스템 제작구입 설치(2차) 22 4" xfId="11527" xr:uid="{0A03989D-4376-4137-92AA-F6B413B820FF}"/>
    <cellStyle name="Ç¥ÁØ_°­´ç (2)_금광_아미산전망대 듀얼모니터링감시제어시스템 제작구입 설치(2차) 22 4" xfId="11528" xr:uid="{6742E3FF-A621-497A-93C4-324B2B5D4480}"/>
    <cellStyle name="C￥AØ_°­´c (2)_금광_아미산전망대 듀얼모니터링감시제어시스템 제작구입 설치(2차) 22 5" xfId="11529" xr:uid="{0C5F96FA-693A-4F9A-878A-72E6BAEBE9EC}"/>
    <cellStyle name="Ç¥ÁØ_°­´ç (2)_금광_아미산전망대 듀얼모니터링감시제어시스템 제작구입 설치(2차) 22 5" xfId="11530" xr:uid="{57D9B946-6172-44EC-8DCA-BEE0DC9E9AFC}"/>
    <cellStyle name="C￥AØ_°­´c (2)_금광_아미산전망대 듀얼모니터링감시제어시스템 제작구입 설치(2차) 22 6" xfId="11531" xr:uid="{E21F39C2-9243-4C2E-9F52-C3BD9A5387EF}"/>
    <cellStyle name="Ç¥ÁØ_°­´ç (2)_금광_아미산전망대 듀얼모니터링감시제어시스템 제작구입 설치(2차) 22 6" xfId="11532" xr:uid="{322DD7F3-7204-4E94-9283-1AB23C3B0FEC}"/>
    <cellStyle name="C￥AØ_°­´c (2)_금광_아미산전망대 듀얼모니터링감시제어시스템 제작구입 설치(2차) 22 7" xfId="11533" xr:uid="{19BA591E-7ACF-4998-9D2C-EC5BC85E04EE}"/>
    <cellStyle name="Ç¥ÁØ_°­´ç (2)_금광_아미산전망대 듀얼모니터링감시제어시스템 제작구입 설치(2차) 22 7" xfId="11534" xr:uid="{F9E7CA65-2E2B-407D-AEB3-41D01C496DE6}"/>
    <cellStyle name="C￥AØ_°­´c (2)_금광_아미산전망대 듀얼모니터링감시제어시스템 제작구입 설치(2차) 22 8" xfId="11535" xr:uid="{4B9D567D-7E96-4E9E-9318-61CA0AA9AB86}"/>
    <cellStyle name="Ç¥ÁØ_°­´ç (2)_금광_아미산전망대 듀얼모니터링감시제어시스템 제작구입 설치(2차) 22 8" xfId="11536" xr:uid="{1094B6D0-C5AE-4133-9BD1-B3FD007EE5D8}"/>
    <cellStyle name="C￥AØ_°­´c (2)_금광_아미산전망대 듀얼모니터링감시제어시스템 제작구입 설치(2차) 22 9" xfId="11537" xr:uid="{08CDB00A-3EC6-48F3-8239-94DDA42F4289}"/>
    <cellStyle name="Ç¥ÁØ_°­´ç (2)_금광_아미산전망대 듀얼모니터링감시제어시스템 제작구입 설치(2차) 22 9" xfId="11538" xr:uid="{44CC9335-F13A-465C-B8A5-0B0150C7F9ED}"/>
    <cellStyle name="C￥AØ_°­´c (2)_금광_아미산전망대 듀얼모니터링감시제어시스템 제작구입 설치(2차) 23" xfId="11539" xr:uid="{D06B37D4-BB1C-49A3-A8F8-BE7EDA4E1D34}"/>
    <cellStyle name="Ç¥ÁØ_°­´ç (2)_금광_아미산전망대 듀얼모니터링감시제어시스템 제작구입 설치(2차) 23" xfId="11540" xr:uid="{E76057C7-95BE-441B-9092-4E1A2C047D0D}"/>
    <cellStyle name="C￥AØ_°­´c (2)_금광_아미산전망대 듀얼모니터링감시제어시스템 제작구입 설치(2차) 23 10" xfId="11541" xr:uid="{857A5A96-94A1-42E3-BD35-6043200414AA}"/>
    <cellStyle name="Ç¥ÁØ_°­´ç (2)_금광_아미산전망대 듀얼모니터링감시제어시스템 제작구입 설치(2차) 23 10" xfId="11542" xr:uid="{554C9D56-E670-4FBA-B4B7-41F3595952B5}"/>
    <cellStyle name="C￥AØ_°­´c (2)_금광_아미산전망대 듀얼모니터링감시제어시스템 제작구입 설치(2차) 23 11" xfId="11543" xr:uid="{83B9AE2A-06C8-491D-88B0-624B303AD880}"/>
    <cellStyle name="Ç¥ÁØ_°­´ç (2)_금광_아미산전망대 듀얼모니터링감시제어시스템 제작구입 설치(2차) 23 11" xfId="11544" xr:uid="{F4B4A957-F3AF-4AE5-97B3-4DA57EF08726}"/>
    <cellStyle name="C￥AØ_°­´c (2)_금광_아미산전망대 듀얼모니터링감시제어시스템 제작구입 설치(2차) 23 12" xfId="11545" xr:uid="{AEDB57ED-AEE6-4459-AB7D-B2B89DB4ACCF}"/>
    <cellStyle name="Ç¥ÁØ_°­´ç (2)_금광_아미산전망대 듀얼모니터링감시제어시스템 제작구입 설치(2차) 23 12" xfId="11546" xr:uid="{CB7966BE-E7D6-4E86-A211-4A8EEAF1C9BC}"/>
    <cellStyle name="C￥AØ_°­´c (2)_금광_아미산전망대 듀얼모니터링감시제어시스템 제작구입 설치(2차) 23 13" xfId="11547" xr:uid="{B7FAB41D-49EC-4CB3-86C6-00213EED9B7A}"/>
    <cellStyle name="Ç¥ÁØ_°­´ç (2)_금광_아미산전망대 듀얼모니터링감시제어시스템 제작구입 설치(2차) 23 13" xfId="11548" xr:uid="{5E0828B6-E7F4-482C-91A3-4B6B1D6D42B8}"/>
    <cellStyle name="C￥AØ_°­´c (2)_금광_아미산전망대 듀얼모니터링감시제어시스템 제작구입 설치(2차) 23 14" xfId="11549" xr:uid="{1B3794D2-04B9-4AF0-961D-F0E7B347766C}"/>
    <cellStyle name="Ç¥ÁØ_°­´ç (2)_금광_아미산전망대 듀얼모니터링감시제어시스템 제작구입 설치(2차) 23 14" xfId="11550" xr:uid="{956DA750-0D5F-44CA-8573-3A5821C7CB1E}"/>
    <cellStyle name="C￥AØ_°­´c (2)_금광_아미산전망대 듀얼모니터링감시제어시스템 제작구입 설치(2차) 23 15" xfId="11551" xr:uid="{8022EEB2-B85B-4F46-A77E-1BE29460B647}"/>
    <cellStyle name="Ç¥ÁØ_°­´ç (2)_금광_아미산전망대 듀얼모니터링감시제어시스템 제작구입 설치(2차) 23 15" xfId="11552" xr:uid="{A05457F9-40B5-41FE-9553-14A946502C03}"/>
    <cellStyle name="C￥AØ_°­´c (2)_금광_아미산전망대 듀얼모니터링감시제어시스템 제작구입 설치(2차) 23 16" xfId="11553" xr:uid="{ED11F277-85DA-4F51-A84D-FA39539DBC28}"/>
    <cellStyle name="Ç¥ÁØ_°­´ç (2)_금광_아미산전망대 듀얼모니터링감시제어시스템 제작구입 설치(2차) 23 16" xfId="11554" xr:uid="{78DC6059-6168-4E8B-9A79-3A90A0CDBA1E}"/>
    <cellStyle name="C￥AØ_°­´c (2)_금광_아미산전망대 듀얼모니터링감시제어시스템 제작구입 설치(2차) 23 17" xfId="11555" xr:uid="{62DF1646-47BE-46CE-94FE-4327350ABD8B}"/>
    <cellStyle name="Ç¥ÁØ_°­´ç (2)_금광_아미산전망대 듀얼모니터링감시제어시스템 제작구입 설치(2차) 23 17" xfId="11556" xr:uid="{F9655883-E56F-49F9-951D-10FDD40BFEB7}"/>
    <cellStyle name="C￥AØ_°­´c (2)_금광_아미산전망대 듀얼모니터링감시제어시스템 제작구입 설치(2차) 23 18" xfId="11557" xr:uid="{2C8A91F5-7474-4565-91DB-F971E07C4A73}"/>
    <cellStyle name="Ç¥ÁØ_°­´ç (2)_금광_아미산전망대 듀얼모니터링감시제어시스템 제작구입 설치(2차) 23 18" xfId="11558" xr:uid="{C772B190-122A-4BEA-AF6F-6FDA85436A0F}"/>
    <cellStyle name="C￥AØ_°­´c (2)_금광_아미산전망대 듀얼모니터링감시제어시스템 제작구입 설치(2차) 23 19" xfId="11559" xr:uid="{BFC484A8-9C14-42EF-AC03-D34736165054}"/>
    <cellStyle name="Ç¥ÁØ_°­´ç (2)_금광_아미산전망대 듀얼모니터링감시제어시스템 제작구입 설치(2차) 23 19" xfId="11560" xr:uid="{217CDA34-F5CF-4E0F-A2EB-F39CF37C8D2A}"/>
    <cellStyle name="C￥AØ_°­´c (2)_금광_아미산전망대 듀얼모니터링감시제어시스템 제작구입 설치(2차) 23 2" xfId="11561" xr:uid="{9E3D9995-5D13-4943-93BB-80568414F2B7}"/>
    <cellStyle name="Ç¥ÁØ_°­´ç (2)_금광_아미산전망대 듀얼모니터링감시제어시스템 제작구입 설치(2차) 23 2" xfId="11562" xr:uid="{5F003323-CA26-4ECF-9B28-B4743C76336E}"/>
    <cellStyle name="C￥AØ_°­´c (2)_금광_아미산전망대 듀얼모니터링감시제어시스템 제작구입 설치(2차) 23 3" xfId="11563" xr:uid="{859594F0-A230-4A26-8DE0-A9A005E63A7E}"/>
    <cellStyle name="Ç¥ÁØ_°­´ç (2)_금광_아미산전망대 듀얼모니터링감시제어시스템 제작구입 설치(2차) 23 3" xfId="11564" xr:uid="{5D4D074F-517E-4691-A2DB-25DE6C45F9B3}"/>
    <cellStyle name="C￥AØ_°­´c (2)_금광_아미산전망대 듀얼모니터링감시제어시스템 제작구입 설치(2차) 23 4" xfId="11565" xr:uid="{53D4CE1E-E035-4E6B-90C0-48C2927CC6D1}"/>
    <cellStyle name="Ç¥ÁØ_°­´ç (2)_금광_아미산전망대 듀얼모니터링감시제어시스템 제작구입 설치(2차) 23 4" xfId="11566" xr:uid="{36D19D00-0A57-4586-BA53-5DB6DC9E5A42}"/>
    <cellStyle name="C￥AØ_°­´c (2)_금광_아미산전망대 듀얼모니터링감시제어시스템 제작구입 설치(2차) 23 5" xfId="11567" xr:uid="{1AB08F23-4399-4C66-8AC4-D4BA8BDBAF28}"/>
    <cellStyle name="Ç¥ÁØ_°­´ç (2)_금광_아미산전망대 듀얼모니터링감시제어시스템 제작구입 설치(2차) 23 5" xfId="11568" xr:uid="{B8D4D050-8E12-4548-BB30-8F2684805166}"/>
    <cellStyle name="C￥AØ_°­´c (2)_금광_아미산전망대 듀얼모니터링감시제어시스템 제작구입 설치(2차) 23 6" xfId="11569" xr:uid="{D15E6D30-64E0-449B-8F41-C1438875E0C6}"/>
    <cellStyle name="Ç¥ÁØ_°­´ç (2)_금광_아미산전망대 듀얼모니터링감시제어시스템 제작구입 설치(2차) 23 6" xfId="11570" xr:uid="{E7FFEC47-27F3-4C6D-A354-F22CADBFF8EB}"/>
    <cellStyle name="C￥AØ_°­´c (2)_금광_아미산전망대 듀얼모니터링감시제어시스템 제작구입 설치(2차) 23 7" xfId="11571" xr:uid="{AABAB694-3AC6-4DF7-B1E4-4EC6E5A970AF}"/>
    <cellStyle name="Ç¥ÁØ_°­´ç (2)_금광_아미산전망대 듀얼모니터링감시제어시스템 제작구입 설치(2차) 23 7" xfId="11572" xr:uid="{BDD605AB-4A32-47B1-848D-E7E1125AF4DC}"/>
    <cellStyle name="C￥AØ_°­´c (2)_금광_아미산전망대 듀얼모니터링감시제어시스템 제작구입 설치(2차) 23 8" xfId="11573" xr:uid="{85E6DA87-3485-4276-9B11-5AC85D05A3A1}"/>
    <cellStyle name="Ç¥ÁØ_°­´ç (2)_금광_아미산전망대 듀얼모니터링감시제어시스템 제작구입 설치(2차) 23 8" xfId="11574" xr:uid="{288C9B49-EB67-41D8-94C4-A1810C89F015}"/>
    <cellStyle name="C￥AØ_°­´c (2)_금광_아미산전망대 듀얼모니터링감시제어시스템 제작구입 설치(2차) 23 9" xfId="11575" xr:uid="{3F918831-69CA-4903-A578-334D5F70C4F4}"/>
    <cellStyle name="Ç¥ÁØ_°­´ç (2)_금광_아미산전망대 듀얼모니터링감시제어시스템 제작구입 설치(2차) 23 9" xfId="11576" xr:uid="{9BE47E53-F8E8-4864-BB17-C9086B571A39}"/>
    <cellStyle name="C￥AØ_°­´c (2)_금광_아미산전망대 듀얼모니터링감시제어시스템 제작구입 설치(2차) 24" xfId="11577" xr:uid="{932A7932-EDBB-4BB3-9081-62A87623BD50}"/>
    <cellStyle name="Ç¥ÁØ_°­´ç (2)_금광_아미산전망대 듀얼모니터링감시제어시스템 제작구입 설치(2차) 24" xfId="11578" xr:uid="{9051AE6A-1253-4E85-B492-FA0F39C8EC42}"/>
    <cellStyle name="C￥AØ_°­´c (2)_금광_아미산전망대 듀얼모니터링감시제어시스템 제작구입 설치(2차) 24 10" xfId="11579" xr:uid="{2DD66C4D-E72D-4E3C-950B-52A7386ACF04}"/>
    <cellStyle name="Ç¥ÁØ_°­´ç (2)_금광_아미산전망대 듀얼모니터링감시제어시스템 제작구입 설치(2차) 24 10" xfId="11580" xr:uid="{C858EEFB-3389-4086-A1B7-01EE7C8A3058}"/>
    <cellStyle name="C￥AØ_°­´c (2)_금광_아미산전망대 듀얼모니터링감시제어시스템 제작구입 설치(2차) 24 11" xfId="11581" xr:uid="{8B1756BC-A2C5-4C3E-9515-9280752E2B68}"/>
    <cellStyle name="Ç¥ÁØ_°­´ç (2)_금광_아미산전망대 듀얼모니터링감시제어시스템 제작구입 설치(2차) 24 11" xfId="11582" xr:uid="{C28EBFAE-4F91-4C96-A24D-8CD1AA293CD3}"/>
    <cellStyle name="C￥AØ_°­´c (2)_금광_아미산전망대 듀얼모니터링감시제어시스템 제작구입 설치(2차) 24 12" xfId="11583" xr:uid="{ECC4F1D2-DA91-469A-A9A8-405595248A43}"/>
    <cellStyle name="Ç¥ÁØ_°­´ç (2)_금광_아미산전망대 듀얼모니터링감시제어시스템 제작구입 설치(2차) 24 12" xfId="11584" xr:uid="{6AEF08F0-AF44-4760-AF86-32146C70A7C8}"/>
    <cellStyle name="C￥AØ_°­´c (2)_금광_아미산전망대 듀얼모니터링감시제어시스템 제작구입 설치(2차) 24 13" xfId="11585" xr:uid="{7FC6FBA4-2AEF-4A28-B9AF-AE3E9DB5BF53}"/>
    <cellStyle name="Ç¥ÁØ_°­´ç (2)_금광_아미산전망대 듀얼모니터링감시제어시스템 제작구입 설치(2차) 24 13" xfId="11586" xr:uid="{44B66927-C5C9-446D-B1A2-58AD91464928}"/>
    <cellStyle name="C￥AØ_°­´c (2)_금광_아미산전망대 듀얼모니터링감시제어시스템 제작구입 설치(2차) 24 14" xfId="11587" xr:uid="{21710858-6998-4E8D-AFAA-AC79EEAF3B21}"/>
    <cellStyle name="Ç¥ÁØ_°­´ç (2)_금광_아미산전망대 듀얼모니터링감시제어시스템 제작구입 설치(2차) 24 14" xfId="11588" xr:uid="{E1A0B931-6CB4-474D-802E-4CE845F13AB1}"/>
    <cellStyle name="C￥AØ_°­´c (2)_금광_아미산전망대 듀얼모니터링감시제어시스템 제작구입 설치(2차) 24 15" xfId="11589" xr:uid="{BCCC41BA-CE24-4C96-A73B-5B2839C7F27F}"/>
    <cellStyle name="Ç¥ÁØ_°­´ç (2)_금광_아미산전망대 듀얼모니터링감시제어시스템 제작구입 설치(2차) 24 15" xfId="11590" xr:uid="{62680612-78AC-429A-A7D6-BD4A7B1ABAC9}"/>
    <cellStyle name="C￥AØ_°­´c (2)_금광_아미산전망대 듀얼모니터링감시제어시스템 제작구입 설치(2차) 24 16" xfId="11591" xr:uid="{A9D929AE-49FD-4307-95BF-E2682148DC49}"/>
    <cellStyle name="Ç¥ÁØ_°­´ç (2)_금광_아미산전망대 듀얼모니터링감시제어시스템 제작구입 설치(2차) 24 16" xfId="11592" xr:uid="{C34F8DDC-8F9F-44A8-AE45-3DB57FE2B127}"/>
    <cellStyle name="C￥AØ_°­´c (2)_금광_아미산전망대 듀얼모니터링감시제어시스템 제작구입 설치(2차) 24 17" xfId="11593" xr:uid="{DC7B3601-4E57-489D-B545-1215B0F0B4AD}"/>
    <cellStyle name="Ç¥ÁØ_°­´ç (2)_금광_아미산전망대 듀얼모니터링감시제어시스템 제작구입 설치(2차) 24 17" xfId="11594" xr:uid="{F7289382-1793-4995-84DD-AE1C07DBA6F4}"/>
    <cellStyle name="C￥AØ_°­´c (2)_금광_아미산전망대 듀얼모니터링감시제어시스템 제작구입 설치(2차) 24 18" xfId="11595" xr:uid="{571323EE-B894-4A2D-92DA-AA75F13C953B}"/>
    <cellStyle name="Ç¥ÁØ_°­´ç (2)_금광_아미산전망대 듀얼모니터링감시제어시스템 제작구입 설치(2차) 24 18" xfId="11596" xr:uid="{788CC4B8-4D43-4381-B96D-260E73264EF7}"/>
    <cellStyle name="C￥AØ_°­´c (2)_금광_아미산전망대 듀얼모니터링감시제어시스템 제작구입 설치(2차) 24 19" xfId="11597" xr:uid="{7C572D70-F09D-41E1-BE14-E29C8DF90BA4}"/>
    <cellStyle name="Ç¥ÁØ_°­´ç (2)_금광_아미산전망대 듀얼모니터링감시제어시스템 제작구입 설치(2차) 24 19" xfId="11598" xr:uid="{BD7A5634-1288-4FAA-818C-E23F829AA4FB}"/>
    <cellStyle name="C￥AØ_°­´c (2)_금광_아미산전망대 듀얼모니터링감시제어시스템 제작구입 설치(2차) 24 2" xfId="11599" xr:uid="{FFAEB0E3-825B-40C8-AA04-822BC544A2D9}"/>
    <cellStyle name="Ç¥ÁØ_°­´ç (2)_금광_아미산전망대 듀얼모니터링감시제어시스템 제작구입 설치(2차) 24 2" xfId="11600" xr:uid="{ACF6300B-E0B6-483B-9D93-BF237B73BA3A}"/>
    <cellStyle name="C￥AØ_°­´c (2)_금광_아미산전망대 듀얼모니터링감시제어시스템 제작구입 설치(2차) 24 3" xfId="11601" xr:uid="{AE199B5A-C585-4838-9DD9-6E4023E9C038}"/>
    <cellStyle name="Ç¥ÁØ_°­´ç (2)_금광_아미산전망대 듀얼모니터링감시제어시스템 제작구입 설치(2차) 24 3" xfId="11602" xr:uid="{C1F524E0-BCB2-429D-83F9-B742E7821A52}"/>
    <cellStyle name="C￥AØ_°­´c (2)_금광_아미산전망대 듀얼모니터링감시제어시스템 제작구입 설치(2차) 24 4" xfId="11603" xr:uid="{0461580E-E819-4681-9D8B-9C75ED31DAFA}"/>
    <cellStyle name="Ç¥ÁØ_°­´ç (2)_금광_아미산전망대 듀얼모니터링감시제어시스템 제작구입 설치(2차) 24 4" xfId="11604" xr:uid="{8D2A9C26-DDAC-4935-AC95-C11E6FCFEF7E}"/>
    <cellStyle name="C￥AØ_°­´c (2)_금광_아미산전망대 듀얼모니터링감시제어시스템 제작구입 설치(2차) 24 5" xfId="11605" xr:uid="{3FF29910-6AEE-4E2B-8548-FFB287DC7C72}"/>
    <cellStyle name="Ç¥ÁØ_°­´ç (2)_금광_아미산전망대 듀얼모니터링감시제어시스템 제작구입 설치(2차) 24 5" xfId="11606" xr:uid="{672BD7BE-880C-40FC-AFF4-58DA42F92C4D}"/>
    <cellStyle name="C￥AØ_°­´c (2)_금광_아미산전망대 듀얼모니터링감시제어시스템 제작구입 설치(2차) 24 6" xfId="11607" xr:uid="{85D34B27-B817-4684-A414-4919DC383FEF}"/>
    <cellStyle name="Ç¥ÁØ_°­´ç (2)_금광_아미산전망대 듀얼모니터링감시제어시스템 제작구입 설치(2차) 24 6" xfId="11608" xr:uid="{FA35C92D-8930-428E-A4C1-DE39FFA1014E}"/>
    <cellStyle name="C￥AØ_°­´c (2)_금광_아미산전망대 듀얼모니터링감시제어시스템 제작구입 설치(2차) 24 7" xfId="11609" xr:uid="{D38E82B5-0A82-452C-93D0-F190FA7570B4}"/>
    <cellStyle name="Ç¥ÁØ_°­´ç (2)_금광_아미산전망대 듀얼모니터링감시제어시스템 제작구입 설치(2차) 24 7" xfId="11610" xr:uid="{5C9A9323-CB83-4671-98E0-A111536A6D66}"/>
    <cellStyle name="C￥AØ_°­´c (2)_금광_아미산전망대 듀얼모니터링감시제어시스템 제작구입 설치(2차) 24 8" xfId="11611" xr:uid="{CD815C5C-102A-4774-B92D-9A6244228B47}"/>
    <cellStyle name="Ç¥ÁØ_°­´ç (2)_금광_아미산전망대 듀얼모니터링감시제어시스템 제작구입 설치(2차) 24 8" xfId="11612" xr:uid="{80FADBD1-D90F-48C8-9962-60739CA0C3D2}"/>
    <cellStyle name="C￥AØ_°­´c (2)_금광_아미산전망대 듀얼모니터링감시제어시스템 제작구입 설치(2차) 24 9" xfId="11613" xr:uid="{938B89E6-AFD0-4FC5-85E3-F5C3473DB0B9}"/>
    <cellStyle name="Ç¥ÁØ_°­´ç (2)_금광_아미산전망대 듀얼모니터링감시제어시스템 제작구입 설치(2차) 24 9" xfId="11614" xr:uid="{FE0A89EF-89F0-42F6-986F-B6B69A9DBE73}"/>
    <cellStyle name="C￥AØ_°­´c (2)_금광_아미산전망대 듀얼모니터링감시제어시스템 제작구입 설치(2차) 25" xfId="11615" xr:uid="{6D74FD57-3996-440C-876E-0D4D0977CFDD}"/>
    <cellStyle name="Ç¥ÁØ_°­´ç (2)_금광_아미산전망대 듀얼모니터링감시제어시스템 제작구입 설치(2차) 25" xfId="11616" xr:uid="{002CF449-3B49-4C6A-AAD8-F62FF0422272}"/>
    <cellStyle name="C￥AØ_°­´c (2)_금광_아미산전망대 듀얼모니터링감시제어시스템 제작구입 설치(2차) 26" xfId="11617" xr:uid="{6EBE5C68-E825-4D5B-83F2-0E901A9CAE3B}"/>
    <cellStyle name="Ç¥ÁØ_°­´ç (2)_금광_아미산전망대 듀얼모니터링감시제어시스템 제작구입 설치(2차) 26" xfId="11618" xr:uid="{0047C81B-BA16-4484-843A-EBA72274AF7B}"/>
    <cellStyle name="C￥AØ_°­´c (2)_금광_아미산전망대 듀얼모니터링감시제어시스템 제작구입 설치(2차) 27" xfId="11619" xr:uid="{E891A46B-6D45-4B1F-8BE3-6CE6812CD55E}"/>
    <cellStyle name="Ç¥ÁØ_°­´ç (2)_금광_아미산전망대 듀얼모니터링감시제어시스템 제작구입 설치(2차) 27" xfId="11620" xr:uid="{E0BDDDF9-C3BD-43B0-A8BB-1239A094CD63}"/>
    <cellStyle name="C￥AØ_°­´c (2)_금광_아미산전망대 듀얼모니터링감시제어시스템 제작구입 설치(2차) 28" xfId="11621" xr:uid="{9EC33780-CAED-41DA-87F4-D09FE9DB6051}"/>
    <cellStyle name="Ç¥ÁØ_°­´ç (2)_금광_아미산전망대 듀얼모니터링감시제어시스템 제작구입 설치(2차) 28" xfId="11622" xr:uid="{54675C2E-4109-4BA1-9064-95B67DF03FA1}"/>
    <cellStyle name="C￥AØ_°­´c (2)_금광_아미산전망대 듀얼모니터링감시제어시스템 제작구입 설치(2차) 29" xfId="11623" xr:uid="{D7F3EDD8-DA45-49B1-8E2B-9650C18133F1}"/>
    <cellStyle name="Ç¥ÁØ_°­´ç (2)_금광_아미산전망대 듀얼모니터링감시제어시스템 제작구입 설치(2차) 29" xfId="11624" xr:uid="{61C2B4DE-7F77-4CA7-873D-E1F356005A84}"/>
    <cellStyle name="C￥AØ_°­´c (2)_금광_아미산전망대 듀얼모니터링감시제어시스템 제작구입 설치(2차) 3" xfId="11625" xr:uid="{59B48341-5DB6-4089-ACE2-1788FF0C4599}"/>
    <cellStyle name="Ç¥ÁØ_°­´ç (2)_금광_아미산전망대 듀얼모니터링감시제어시스템 제작구입 설치(2차) 3" xfId="11626" xr:uid="{5DC9BBB5-56E9-4FC0-8832-88C5FF1A8746}"/>
    <cellStyle name="C￥AØ_°­´c (2)_금광_아미산전망대 듀얼모니터링감시제어시스템 제작구입 설치(2차) 30" xfId="11627" xr:uid="{B536796B-59FF-41A5-A5B1-6AAE1C8ADA28}"/>
    <cellStyle name="Ç¥ÁØ_°­´ç (2)_금광_아미산전망대 듀얼모니터링감시제어시스템 제작구입 설치(2차) 30" xfId="11628" xr:uid="{7DD26EBE-70A9-452B-8233-427B430912D1}"/>
    <cellStyle name="C￥AØ_°­´c (2)_금광_아미산전망대 듀얼모니터링감시제어시스템 제작구입 설치(2차) 31" xfId="11629" xr:uid="{5662CF63-B850-4111-ADA0-1DEB14822521}"/>
    <cellStyle name="Ç¥ÁØ_°­´ç (2)_금광_아미산전망대 듀얼모니터링감시제어시스템 제작구입 설치(2차) 31" xfId="11630" xr:uid="{CF995A94-41D5-4A2C-9FAE-F4DD8427630C}"/>
    <cellStyle name="C￥AØ_°­´c (2)_금광_아미산전망대 듀얼모니터링감시제어시스템 제작구입 설치(2차) 32" xfId="11631" xr:uid="{AFE525AF-4C99-466E-BB1B-027603823CE0}"/>
    <cellStyle name="Ç¥ÁØ_°­´ç (2)_금광_아미산전망대 듀얼모니터링감시제어시스템 제작구입 설치(2차) 32" xfId="11632" xr:uid="{C4B35377-53D1-41C0-BC3F-3A3D6F8E3940}"/>
    <cellStyle name="C￥AØ_°­´c (2)_금광_아미산전망대 듀얼모니터링감시제어시스템 제작구입 설치(2차) 33" xfId="11633" xr:uid="{EF695529-2FE4-4C25-B654-46E9CF8072D8}"/>
    <cellStyle name="Ç¥ÁØ_°­´ç (2)_금광_아미산전망대 듀얼모니터링감시제어시스템 제작구입 설치(2차) 33" xfId="11634" xr:uid="{59E09A25-0AB9-4758-AC75-8AA44C12575E}"/>
    <cellStyle name="C￥AØ_°­´c (2)_금광_아미산전망대 듀얼모니터링감시제어시스템 제작구입 설치(2차) 34" xfId="11635" xr:uid="{F76468ED-55AE-4347-A622-5AD9269E07FC}"/>
    <cellStyle name="Ç¥ÁØ_°­´ç (2)_금광_아미산전망대 듀얼모니터링감시제어시스템 제작구입 설치(2차) 34" xfId="11636" xr:uid="{01BA5FB3-5C0A-491F-8F8E-F8B81E271311}"/>
    <cellStyle name="C￥AØ_°­´c (2)_금광_아미산전망대 듀얼모니터링감시제어시스템 제작구입 설치(2차) 35" xfId="11637" xr:uid="{F5224AB4-1478-47F0-878D-14BD77CC761B}"/>
    <cellStyle name="Ç¥ÁØ_°­´ç (2)_금광_아미산전망대 듀얼모니터링감시제어시스템 제작구입 설치(2차) 35" xfId="11638" xr:uid="{F7B393FA-2AF9-4F27-9019-9A7A62F3082C}"/>
    <cellStyle name="C￥AØ_°­´c (2)_금광_아미산전망대 듀얼모니터링감시제어시스템 제작구입 설치(2차) 36" xfId="11639" xr:uid="{D5F8B680-34D0-47D4-BAC2-A1CC9230D5FE}"/>
    <cellStyle name="Ç¥ÁØ_°­´ç (2)_금광_아미산전망대 듀얼모니터링감시제어시스템 제작구입 설치(2차) 36" xfId="11640" xr:uid="{6D22CF0A-D505-4C69-8C4E-A42A095DC122}"/>
    <cellStyle name="C￥AØ_°­´c (2)_금광_아미산전망대 듀얼모니터링감시제어시스템 제작구입 설치(2차) 37" xfId="11641" xr:uid="{3BF3A0F8-7C1A-422D-AC0E-76630CD389FD}"/>
    <cellStyle name="Ç¥ÁØ_°­´ç (2)_금광_아미산전망대 듀얼모니터링감시제어시스템 제작구입 설치(2차) 37" xfId="11642" xr:uid="{2177FA6B-168A-4681-BB53-2887513600DF}"/>
    <cellStyle name="C￥AØ_°­´c (2)_금광_아미산전망대 듀얼모니터링감시제어시스템 제작구입 설치(2차) 38" xfId="11643" xr:uid="{9E31981E-29DB-4598-8BE7-2200AED94A17}"/>
    <cellStyle name="Ç¥ÁØ_°­´ç (2)_금광_아미산전망대 듀얼모니터링감시제어시스템 제작구입 설치(2차) 38" xfId="11644" xr:uid="{0B3BC6F5-AFD7-4DD5-BBCB-03B5909A6EDB}"/>
    <cellStyle name="C￥AØ_°­´c (2)_금광_아미산전망대 듀얼모니터링감시제어시스템 제작구입 설치(2차) 39" xfId="11645" xr:uid="{6F5497D0-2B28-44AF-B568-C279A6B38EAB}"/>
    <cellStyle name="Ç¥ÁØ_°­´ç (2)_금광_아미산전망대 듀얼모니터링감시제어시스템 제작구입 설치(2차) 39" xfId="11646" xr:uid="{6260493B-2316-4CF5-967C-AC95F4D9C971}"/>
    <cellStyle name="C￥AØ_°­´c (2)_금광_아미산전망대 듀얼모니터링감시제어시스템 제작구입 설치(2차) 4" xfId="11647" xr:uid="{E77324DB-3B98-407D-8559-8EAE37E487C9}"/>
    <cellStyle name="Ç¥ÁØ_°­´ç (2)_금광_아미산전망대 듀얼모니터링감시제어시스템 제작구입 설치(2차) 4" xfId="11648" xr:uid="{279425A6-C912-4D7A-8369-830EFA83FC9D}"/>
    <cellStyle name="C￥AØ_°­´c (2)_금광_아미산전망대 듀얼모니터링감시제어시스템 제작구입 설치(2차) 40" xfId="11649" xr:uid="{20E3799E-105B-4AC9-B27C-1D20DFD89938}"/>
    <cellStyle name="Ç¥ÁØ_°­´ç (2)_금광_아미산전망대 듀얼모니터링감시제어시스템 제작구입 설치(2차) 40" xfId="11650" xr:uid="{551EEBB4-5D92-4296-8EB1-8F2BAE11A44E}"/>
    <cellStyle name="C￥AØ_°­´c (2)_금광_아미산전망대 듀얼모니터링감시제어시스템 제작구입 설치(2차) 41" xfId="11651" xr:uid="{3A393012-7DC8-43EA-9EFA-ED3C45FF56D7}"/>
    <cellStyle name="Ç¥ÁØ_°­´ç (2)_금광_아미산전망대 듀얼모니터링감시제어시스템 제작구입 설치(2차) 41" xfId="11652" xr:uid="{153A5A88-D0C3-484F-B14B-64E2213FD30C}"/>
    <cellStyle name="C￥AØ_°­´c (2)_금광_아미산전망대 듀얼모니터링감시제어시스템 제작구입 설치(2차) 42" xfId="11653" xr:uid="{E86ACACD-9F39-48DE-8336-6EB9110F6ECB}"/>
    <cellStyle name="Ç¥ÁØ_°­´ç (2)_금광_아미산전망대 듀얼모니터링감시제어시스템 제작구입 설치(2차) 42" xfId="11654" xr:uid="{D331EFB9-BBFF-4C93-B79B-A8C4E713E074}"/>
    <cellStyle name="C￥AØ_°­´c (2)_금광_아미산전망대 듀얼모니터링감시제어시스템 제작구입 설치(2차) 43" xfId="11655" xr:uid="{3646C7D6-7462-43D9-8CDE-617B3AB00691}"/>
    <cellStyle name="Ç¥ÁØ_°­´ç (2)_금광_아미산전망대 듀얼모니터링감시제어시스템 제작구입 설치(2차) 43" xfId="11656" xr:uid="{D74C5E6D-EF00-4EBD-80EC-9D1CF11C97AD}"/>
    <cellStyle name="C￥AØ_°­´c (2)_금광_아미산전망대 듀얼모니터링감시제어시스템 제작구입 설치(2차) 43 2" xfId="11657" xr:uid="{4F293A3D-00A4-4D30-BB81-9B938F0F2E26}"/>
    <cellStyle name="Ç¥ÁØ_°­´ç (2)_금광_아미산전망대 듀얼모니터링감시제어시스템 제작구입 설치(2차) 43 2" xfId="11658" xr:uid="{37AE649B-AE2A-4367-B073-C3E93ABAFF5A}"/>
    <cellStyle name="C￥AØ_°­´c (2)_금광_아미산전망대 듀얼모니터링감시제어시스템 제작구입 설치(2차) 44" xfId="11659" xr:uid="{50E3169A-ACB1-4410-AFA7-DA2929975881}"/>
    <cellStyle name="Ç¥ÁØ_°­´ç (2)_금광_아미산전망대 듀얼모니터링감시제어시스템 제작구입 설치(2차) 44" xfId="11660" xr:uid="{AAC92868-14CB-41D9-866A-D7F5F7D2A1F7}"/>
    <cellStyle name="C￥AØ_°­´c (2)_금광_아미산전망대 듀얼모니터링감시제어시스템 제작구입 설치(2차) 44 2" xfId="11661" xr:uid="{5671375C-2F59-4104-A3D6-CD1BD6A9F3E2}"/>
    <cellStyle name="Ç¥ÁØ_°­´ç (2)_금광_아미산전망대 듀얼모니터링감시제어시스템 제작구입 설치(2차) 44 2" xfId="11662" xr:uid="{F4F45BE4-2D5E-44C2-8E03-4ADE983679EB}"/>
    <cellStyle name="C￥AØ_°­´c (2)_금광_아미산전망대 듀얼모니터링감시제어시스템 제작구입 설치(2차) 45" xfId="11663" xr:uid="{35FF623B-2E28-4853-B4CE-85F24506C969}"/>
    <cellStyle name="Ç¥ÁØ_°­´ç (2)_금광_아미산전망대 듀얼모니터링감시제어시스템 제작구입 설치(2차) 45" xfId="11664" xr:uid="{583BB4D5-8C9A-4AA7-A8DA-D06358580EE0}"/>
    <cellStyle name="C￥AØ_°­´c (2)_금광_아미산전망대 듀얼모니터링감시제어시스템 제작구입 설치(2차) 45 2" xfId="11665" xr:uid="{F5CC8C48-9A67-40CC-88BF-8AF5F3300558}"/>
    <cellStyle name="Ç¥ÁØ_°­´ç (2)_금광_아미산전망대 듀얼모니터링감시제어시스템 제작구입 설치(2차) 45 2" xfId="11666" xr:uid="{B895BE93-D690-4559-9912-EAEFDF01FE62}"/>
    <cellStyle name="C￥AØ_°­´c (2)_금광_아미산전망대 듀얼모니터링감시제어시스템 제작구입 설치(2차) 46" xfId="11667" xr:uid="{FAFB894E-1F28-423B-B6AB-3D3DAF138E44}"/>
    <cellStyle name="Ç¥ÁØ_°­´ç (2)_금광_아미산전망대 듀얼모니터링감시제어시스템 제작구입 설치(2차) 46" xfId="11668" xr:uid="{9074B455-7105-49ED-AF69-6CE709CE6F68}"/>
    <cellStyle name="C￥AØ_°­´c (2)_금광_아미산전망대 듀얼모니터링감시제어시스템 제작구입 설치(2차) 46 2" xfId="11669" xr:uid="{547DF9B0-3B9B-4F7E-97BD-DD29685F0003}"/>
    <cellStyle name="Ç¥ÁØ_°­´ç (2)_금광_아미산전망대 듀얼모니터링감시제어시스템 제작구입 설치(2차) 46 2" xfId="11670" xr:uid="{0CD7F4C9-860A-4B9A-B87C-DC0397EA5B08}"/>
    <cellStyle name="C￥AØ_°­´c (2)_금광_아미산전망대 듀얼모니터링감시제어시스템 제작구입 설치(2차) 47" xfId="11671" xr:uid="{02E75AC7-FE34-4EC0-9EEB-64E9D7FB1FE1}"/>
    <cellStyle name="Ç¥ÁØ_°­´ç (2)_금광_아미산전망대 듀얼모니터링감시제어시스템 제작구입 설치(2차) 47" xfId="11672" xr:uid="{18C44F5D-6C33-465C-822D-E41D748A61C4}"/>
    <cellStyle name="C￥AØ_°­´c (2)_금광_아미산전망대 듀얼모니터링감시제어시스템 제작구입 설치(2차) 47 2" xfId="11673" xr:uid="{1C8946D3-58DF-4AA9-A820-9CEF2456BFCE}"/>
    <cellStyle name="Ç¥ÁØ_°­´ç (2)_금광_아미산전망대 듀얼모니터링감시제어시스템 제작구입 설치(2차) 47 2" xfId="11674" xr:uid="{371F0A57-62DC-4C1B-B464-A06EFE2BEB78}"/>
    <cellStyle name="C￥AØ_°­´c (2)_금광_아미산전망대 듀얼모니터링감시제어시스템 제작구입 설치(2차) 48" xfId="11675" xr:uid="{EB2C3EDD-4EB3-4788-AF69-C6A6C4745AEB}"/>
    <cellStyle name="Ç¥ÁØ_°­´ç (2)_금광_아미산전망대 듀얼모니터링감시제어시스템 제작구입 설치(2차) 48" xfId="11676" xr:uid="{31E3030E-06CC-458B-85C2-B84D22ED38B7}"/>
    <cellStyle name="C￥AØ_°­´c (2)_금광_아미산전망대 듀얼모니터링감시제어시스템 제작구입 설치(2차) 48 2" xfId="11677" xr:uid="{FE31F420-25C5-4AAC-8007-8ECB0DF90F16}"/>
    <cellStyle name="Ç¥ÁØ_°­´ç (2)_금광_아미산전망대 듀얼모니터링감시제어시스템 제작구입 설치(2차) 48 2" xfId="11678" xr:uid="{384AD15A-CE8E-48BB-AE81-1A997FEA740B}"/>
    <cellStyle name="C￥AØ_°­´c (2)_금광_아미산전망대 듀얼모니터링감시제어시스템 제작구입 설치(2차) 49" xfId="11679" xr:uid="{1DC1448B-7E5F-4309-ACB7-A55520E5F55F}"/>
    <cellStyle name="Ç¥ÁØ_°­´ç (2)_금광_아미산전망대 듀얼모니터링감시제어시스템 제작구입 설치(2차) 49" xfId="11680" xr:uid="{CEA74793-0256-4065-996C-469B5B3B1E11}"/>
    <cellStyle name="C￥AØ_°­´c (2)_금광_아미산전망대 듀얼모니터링감시제어시스템 제작구입 설치(2차) 49 2" xfId="11681" xr:uid="{F6EB250E-C529-4A0F-8BA1-E22D27AE5144}"/>
    <cellStyle name="Ç¥ÁØ_°­´ç (2)_금광_아미산전망대 듀얼모니터링감시제어시스템 제작구입 설치(2차) 49 2" xfId="11682" xr:uid="{7AE8C65F-4106-44AE-8824-5642DC9076EF}"/>
    <cellStyle name="C￥AØ_°­´c (2)_금광_아미산전망대 듀얼모니터링감시제어시스템 제작구입 설치(2차) 5" xfId="11683" xr:uid="{9DD1352A-443E-452D-8624-EF1A72DC06E1}"/>
    <cellStyle name="Ç¥ÁØ_°­´ç (2)_금광_아미산전망대 듀얼모니터링감시제어시스템 제작구입 설치(2차) 5" xfId="11684" xr:uid="{938BA3AF-B843-4FB6-9AE4-5E6A821ACCB7}"/>
    <cellStyle name="C￥AØ_°­´c (2)_금광_아미산전망대 듀얼모니터링감시제어시스템 제작구입 설치(2차) 50" xfId="11685" xr:uid="{74461197-B7A7-4F62-8023-EE9A6AC435AF}"/>
    <cellStyle name="Ç¥ÁØ_°­´ç (2)_금광_아미산전망대 듀얼모니터링감시제어시스템 제작구입 설치(2차) 50" xfId="11686" xr:uid="{2B93EA3F-8E1E-4255-BFF1-49DD065CA7DB}"/>
    <cellStyle name="C￥AØ_°­´c (2)_금광_아미산전망대 듀얼모니터링감시제어시스템 제작구입 설치(2차) 50 2" xfId="11687" xr:uid="{43020832-D4C0-4F53-AA09-6B601010BB9D}"/>
    <cellStyle name="Ç¥ÁØ_°­´ç (2)_금광_아미산전망대 듀얼모니터링감시제어시스템 제작구입 설치(2차) 50 2" xfId="11688" xr:uid="{BF09DA32-78B1-4E5F-A801-323628730CA8}"/>
    <cellStyle name="C￥AØ_°­´c (2)_금광_아미산전망대 듀얼모니터링감시제어시스템 제작구입 설치(2차) 51" xfId="11689" xr:uid="{EF08E6A9-0E25-4052-8835-293470C1A57C}"/>
    <cellStyle name="Ç¥ÁØ_°­´ç (2)_금광_아미산전망대 듀얼모니터링감시제어시스템 제작구입 설치(2차) 51" xfId="11690" xr:uid="{0D6BB6ED-EA10-41F1-B40E-AD4C2EE2660A}"/>
    <cellStyle name="C￥AØ_°­´c (2)_금광_아미산전망대 듀얼모니터링감시제어시스템 제작구입 설치(2차) 51 2" xfId="11691" xr:uid="{DB57246E-9286-4A3F-8C5D-77F1B58C2E20}"/>
    <cellStyle name="Ç¥ÁØ_°­´ç (2)_금광_아미산전망대 듀얼모니터링감시제어시스템 제작구입 설치(2차) 51 2" xfId="11692" xr:uid="{4BDBA147-CE34-42DB-8838-A99393B30EA2}"/>
    <cellStyle name="C￥AØ_°­´c (2)_금광_아미산전망대 듀얼모니터링감시제어시스템 제작구입 설치(2차) 52" xfId="11693" xr:uid="{26A9F924-11C2-4488-9755-6DF7CD1C79A8}"/>
    <cellStyle name="Ç¥ÁØ_°­´ç (2)_금광_아미산전망대 듀얼모니터링감시제어시스템 제작구입 설치(2차) 52" xfId="11694" xr:uid="{F3004265-D394-451B-B6BE-8326DCA2319F}"/>
    <cellStyle name="C￥AØ_°­´c (2)_금광_아미산전망대 듀얼모니터링감시제어시스템 제작구입 설치(2차) 52 2" xfId="11695" xr:uid="{4EE9A5E1-BCAA-46FF-9208-BD064B18FD4C}"/>
    <cellStyle name="Ç¥ÁØ_°­´ç (2)_금광_아미산전망대 듀얼모니터링감시제어시스템 제작구입 설치(2차) 52 2" xfId="11696" xr:uid="{C692E5B0-1402-4BCC-9AD8-70912FEF157A}"/>
    <cellStyle name="C￥AØ_°­´c (2)_금광_아미산전망대 듀얼모니터링감시제어시스템 제작구입 설치(2차) 53" xfId="11697" xr:uid="{116370D7-D95B-44A6-9FB7-4DFA87E8904A}"/>
    <cellStyle name="Ç¥ÁØ_°­´ç (2)_금광_아미산전망대 듀얼모니터링감시제어시스템 제작구입 설치(2차) 53" xfId="11698" xr:uid="{355C7351-E896-4F4B-A7DF-B4C8322BDFFF}"/>
    <cellStyle name="C￥AØ_°­´c (2)_금광_아미산전망대 듀얼모니터링감시제어시스템 제작구입 설치(2차) 53 2" xfId="11699" xr:uid="{A2547ED6-015C-4B5A-A190-22475D7B2D22}"/>
    <cellStyle name="Ç¥ÁØ_°­´ç (2)_금광_아미산전망대 듀얼모니터링감시제어시스템 제작구입 설치(2차) 53 2" xfId="11700" xr:uid="{A6669837-2B2E-45E7-AD6D-FBE625013639}"/>
    <cellStyle name="C￥AØ_°­´c (2)_금광_아미산전망대 듀얼모니터링감시제어시스템 제작구입 설치(2차) 54" xfId="11701" xr:uid="{0BB11251-9D47-42E2-838E-6C5DDAAAE326}"/>
    <cellStyle name="Ç¥ÁØ_°­´ç (2)_금광_아미산전망대 듀얼모니터링감시제어시스템 제작구입 설치(2차) 54" xfId="11702" xr:uid="{076EA6AD-3DE8-4727-BF08-382A74699549}"/>
    <cellStyle name="C￥AØ_°­´c (2)_금광_아미산전망대 듀얼모니터링감시제어시스템 제작구입 설치(2차) 54 2" xfId="11703" xr:uid="{02B311AB-84A2-4DDB-9331-33C21BB4F296}"/>
    <cellStyle name="Ç¥ÁØ_°­´ç (2)_금광_아미산전망대 듀얼모니터링감시제어시스템 제작구입 설치(2차) 54 2" xfId="11704" xr:uid="{11A8D355-2DC1-4EBD-B588-789FB2121B76}"/>
    <cellStyle name="C￥AØ_°­´c (2)_금광_아미산전망대 듀얼모니터링감시제어시스템 제작구입 설치(2차) 55" xfId="11705" xr:uid="{8D6C7026-3012-400B-86DE-075DA9897A91}"/>
    <cellStyle name="Ç¥ÁØ_°­´ç (2)_금광_아미산전망대 듀얼모니터링감시제어시스템 제작구입 설치(2차) 55" xfId="11706" xr:uid="{84BE3E67-35C2-48C9-96BB-DD6C07234CF7}"/>
    <cellStyle name="C￥AØ_°­´c (2)_금광_아미산전망대 듀얼모니터링감시제어시스템 제작구입 설치(2차) 55 2" xfId="11707" xr:uid="{11F152F0-E2A2-42C2-879F-E32E02602841}"/>
    <cellStyle name="Ç¥ÁØ_°­´ç (2)_금광_아미산전망대 듀얼모니터링감시제어시스템 제작구입 설치(2차) 55 2" xfId="11708" xr:uid="{5EAE1618-7629-4FD5-944D-DA88662843D5}"/>
    <cellStyle name="C￥AØ_°­´c (2)_금광_아미산전망대 듀얼모니터링감시제어시스템 제작구입 설치(2차) 56" xfId="11709" xr:uid="{3B46E4FA-A26C-4AA7-9A7F-EEFA8A440F15}"/>
    <cellStyle name="Ç¥ÁØ_°­´ç (2)_금광_아미산전망대 듀얼모니터링감시제어시스템 제작구입 설치(2차) 56" xfId="11710" xr:uid="{B33801B9-4C49-4E12-8BC1-28201D00CD7C}"/>
    <cellStyle name="C￥AØ_°­´c (2)_금광_아미산전망대 듀얼모니터링감시제어시스템 제작구입 설치(2차) 56 2" xfId="11711" xr:uid="{F3B36050-DAD0-4CEC-B82B-61FEA5D59025}"/>
    <cellStyle name="Ç¥ÁØ_°­´ç (2)_금광_아미산전망대 듀얼모니터링감시제어시스템 제작구입 설치(2차) 56 2" xfId="11712" xr:uid="{83BCD34C-AA9F-40AB-B17C-CE249AA75F55}"/>
    <cellStyle name="C￥AØ_°­´c (2)_금광_아미산전망대 듀얼모니터링감시제어시스템 제작구입 설치(2차) 57" xfId="11713" xr:uid="{F803C475-C505-4F6E-9452-BA7F569CA6E2}"/>
    <cellStyle name="Ç¥ÁØ_°­´ç (2)_금광_아미산전망대 듀얼모니터링감시제어시스템 제작구입 설치(2차) 57" xfId="11714" xr:uid="{572B6F34-C0F6-4AA7-A172-DEBBB1846601}"/>
    <cellStyle name="C￥AØ_°­´c (2)_금광_아미산전망대 듀얼모니터링감시제어시스템 제작구입 설치(2차) 57 2" xfId="11715" xr:uid="{10B1238D-6544-40A2-BF49-F880E8A56C30}"/>
    <cellStyle name="Ç¥ÁØ_°­´ç (2)_금광_아미산전망대 듀얼모니터링감시제어시스템 제작구입 설치(2차) 57 2" xfId="11716" xr:uid="{40457E60-6FB9-4817-A220-D852504A67F8}"/>
    <cellStyle name="C￥AØ_°­´c (2)_금광_아미산전망대 듀얼모니터링감시제어시스템 제작구입 설치(2차) 58" xfId="11717" xr:uid="{A9C30128-CE12-4575-BFAC-9803D553CC25}"/>
    <cellStyle name="Ç¥ÁØ_°­´ç (2)_금광_아미산전망대 듀얼모니터링감시제어시스템 제작구입 설치(2차) 58" xfId="11718" xr:uid="{D03712C5-E9A1-4DC9-B3EC-ABD6D58831F6}"/>
    <cellStyle name="C￥AØ_°­´c (2)_금광_아미산전망대 듀얼모니터링감시제어시스템 제작구입 설치(2차) 58 2" xfId="11719" xr:uid="{863F0D67-CAB6-4DEF-B32C-55A45264E6F3}"/>
    <cellStyle name="Ç¥ÁØ_°­´ç (2)_금광_아미산전망대 듀얼모니터링감시제어시스템 제작구입 설치(2차) 58 2" xfId="11720" xr:uid="{37A41D47-60BF-4E34-B5B7-F4705CE9B941}"/>
    <cellStyle name="C￥AØ_°­´c (2)_금광_아미산전망대 듀얼모니터링감시제어시스템 제작구입 설치(2차) 59" xfId="11721" xr:uid="{5FB15BF1-D6FC-4387-990F-047CFD0BCAAA}"/>
    <cellStyle name="Ç¥ÁØ_°­´ç (2)_금광_아미산전망대 듀얼모니터링감시제어시스템 제작구입 설치(2차) 59" xfId="11722" xr:uid="{950F3A36-0F96-4E59-89B6-A2632C763113}"/>
    <cellStyle name="C￥AØ_°­´c (2)_금광_아미산전망대 듀얼모니터링감시제어시스템 제작구입 설치(2차) 59 2" xfId="11723" xr:uid="{CFF94310-E51D-4633-8A44-26F12DDD71E0}"/>
    <cellStyle name="Ç¥ÁØ_°­´ç (2)_금광_아미산전망대 듀얼모니터링감시제어시스템 제작구입 설치(2차) 59 2" xfId="11724" xr:uid="{97880189-CF00-423C-9238-5D55D783176A}"/>
    <cellStyle name="C￥AØ_°­´c (2)_금광_아미산전망대 듀얼모니터링감시제어시스템 제작구입 설치(2차) 6" xfId="11725" xr:uid="{DDEB1D62-2A50-445E-AAD3-CB37F534E296}"/>
    <cellStyle name="Ç¥ÁØ_°­´ç (2)_금광_아미산전망대 듀얼모니터링감시제어시스템 제작구입 설치(2차) 6" xfId="11726" xr:uid="{DAAEF4C8-DC64-44EF-8690-61006E55CE51}"/>
    <cellStyle name="C￥AØ_°­´c (2)_금광_아미산전망대 듀얼모니터링감시제어시스템 제작구입 설치(2차) 60" xfId="11727" xr:uid="{6664A401-01FF-4C59-BB38-997C643D104E}"/>
    <cellStyle name="Ç¥ÁØ_°­´ç (2)_금광_아미산전망대 듀얼모니터링감시제어시스템 제작구입 설치(2차) 60" xfId="11728" xr:uid="{965A27D6-AB1B-4415-A77D-6B5490D0AE37}"/>
    <cellStyle name="C￥AØ_°­´c (2)_금광_아미산전망대 듀얼모니터링감시제어시스템 제작구입 설치(2차) 60 2" xfId="11729" xr:uid="{07BC68AA-8DCD-4BEE-93DE-CCFE140A8C90}"/>
    <cellStyle name="Ç¥ÁØ_°­´ç (2)_금광_아미산전망대 듀얼모니터링감시제어시스템 제작구입 설치(2차) 60 2" xfId="11730" xr:uid="{DEDDD1BD-B10D-4CB8-A39E-083BD1761889}"/>
    <cellStyle name="C￥AØ_°­´c (2)_금광_아미산전망대 듀얼모니터링감시제어시스템 제작구입 설치(2차) 61" xfId="11731" xr:uid="{E2EB4C76-2D35-46D4-A9D0-C1FFDCDF7C2A}"/>
    <cellStyle name="Ç¥ÁØ_°­´ç (2)_금광_아미산전망대 듀얼모니터링감시제어시스템 제작구입 설치(2차) 61" xfId="11732" xr:uid="{F8BF58D1-E699-4605-A6B9-F4F5732B13A3}"/>
    <cellStyle name="C￥AØ_°­´c (2)_금광_아미산전망대 듀얼모니터링감시제어시스템 제작구입 설치(2차) 61 2" xfId="11733" xr:uid="{10BFB744-854F-42E8-A7BE-7CE4AEA8B4AD}"/>
    <cellStyle name="Ç¥ÁØ_°­´ç (2)_금광_아미산전망대 듀얼모니터링감시제어시스템 제작구입 설치(2차) 61 2" xfId="11734" xr:uid="{794821AF-E3AB-4B82-BEB9-E7ACA36D30AF}"/>
    <cellStyle name="C￥AØ_°­´c (2)_금광_아미산전망대 듀얼모니터링감시제어시스템 제작구입 설치(2차) 62" xfId="11735" xr:uid="{CD78A463-D3FD-4D27-A3DF-3E5BFF30C5DA}"/>
    <cellStyle name="Ç¥ÁØ_°­´ç (2)_금광_아미산전망대 듀얼모니터링감시제어시스템 제작구입 설치(2차) 62" xfId="11736" xr:uid="{59E6EF60-E51D-4EEC-91D7-575C632548A7}"/>
    <cellStyle name="C￥AØ_°­´c (2)_금광_아미산전망대 듀얼모니터링감시제어시스템 제작구입 설치(2차) 62 2" xfId="11737" xr:uid="{C717F9E2-B28B-4DA7-B6E0-D4B509B051C4}"/>
    <cellStyle name="Ç¥ÁØ_°­´ç (2)_금광_아미산전망대 듀얼모니터링감시제어시스템 제작구입 설치(2차) 62 2" xfId="11738" xr:uid="{5DA8929E-0221-4F8C-8803-975712B80911}"/>
    <cellStyle name="C￥AØ_°­´c (2)_금광_아미산전망대 듀얼모니터링감시제어시스템 제작구입 설치(2차) 63" xfId="11739" xr:uid="{3F18CDFC-13A0-465D-A8F9-59B3462740C9}"/>
    <cellStyle name="Ç¥ÁØ_°­´ç (2)_금광_아미산전망대 듀얼모니터링감시제어시스템 제작구입 설치(2차) 63" xfId="11740" xr:uid="{A7109F29-9F35-4E58-8096-D45917A98451}"/>
    <cellStyle name="C￥AØ_°­´c (2)_금광_아미산전망대 듀얼모니터링감시제어시스템 제작구입 설치(2차) 63 2" xfId="11741" xr:uid="{B460FA80-C162-4339-A681-39FAEF0F8216}"/>
    <cellStyle name="Ç¥ÁØ_°­´ç (2)_금광_아미산전망대 듀얼모니터링감시제어시스템 제작구입 설치(2차) 63 2" xfId="11742" xr:uid="{00D72E05-26E9-4B12-8A06-62A69C6A3116}"/>
    <cellStyle name="C￥AØ_°­´c (2)_금광_아미산전망대 듀얼모니터링감시제어시스템 제작구입 설치(2차) 64" xfId="11743" xr:uid="{DB9BCFD5-C3A6-47B0-989A-F0C3F64C684F}"/>
    <cellStyle name="Ç¥ÁØ_°­´ç (2)_금광_아미산전망대 듀얼모니터링감시제어시스템 제작구입 설치(2차) 64" xfId="11744" xr:uid="{7557D6AC-246D-40A8-8632-959AA215C627}"/>
    <cellStyle name="C￥AØ_°­´c (2)_금광_아미산전망대 듀얼모니터링감시제어시스템 제작구입 설치(2차) 64 2" xfId="11745" xr:uid="{B5C2DA18-0092-4BFC-BC5B-C8E3897E0622}"/>
    <cellStyle name="Ç¥ÁØ_°­´ç (2)_금광_아미산전망대 듀얼모니터링감시제어시스템 제작구입 설치(2차) 64 2" xfId="11746" xr:uid="{DE9E1AF0-7DAC-4300-A9D5-B41BB7111FE4}"/>
    <cellStyle name="C￥AØ_°­´c (2)_금광_아미산전망대 듀얼모니터링감시제어시스템 제작구입 설치(2차) 65" xfId="11747" xr:uid="{286F984B-815F-42CE-847D-FF7752C34D05}"/>
    <cellStyle name="Ç¥ÁØ_°­´ç (2)_금광_아미산전망대 듀얼모니터링감시제어시스템 제작구입 설치(2차) 65" xfId="11748" xr:uid="{9FBEC598-422D-4ED2-A7A4-C28D974D7868}"/>
    <cellStyle name="C￥AØ_°­´c (2)_금광_아미산전망대 듀얼모니터링감시제어시스템 제작구입 설치(2차) 65 2" xfId="11749" xr:uid="{60CDB9DF-6093-4283-A685-109D1AD28725}"/>
    <cellStyle name="Ç¥ÁØ_°­´ç (2)_금광_아미산전망대 듀얼모니터링감시제어시스템 제작구입 설치(2차) 65 2" xfId="11750" xr:uid="{FA3866D9-4B92-4509-954B-442EC24180C3}"/>
    <cellStyle name="C￥AØ_°­´c (2)_금광_아미산전망대 듀얼모니터링감시제어시스템 제작구입 설치(2차) 66" xfId="11751" xr:uid="{F2F6F931-D4A3-4702-8797-87F30444188D}"/>
    <cellStyle name="Ç¥ÁØ_°­´ç (2)_금광_아미산전망대 듀얼모니터링감시제어시스템 제작구입 설치(2차) 66" xfId="11752" xr:uid="{12ECFEED-45B6-40D4-984C-1E4364169BF8}"/>
    <cellStyle name="C￥AØ_°­´c (2)_금광_아미산전망대 듀얼모니터링감시제어시스템 제작구입 설치(2차) 66 2" xfId="11753" xr:uid="{3B0094B5-4F26-466E-AB11-5B3776E0EA50}"/>
    <cellStyle name="Ç¥ÁØ_°­´ç (2)_금광_아미산전망대 듀얼모니터링감시제어시스템 제작구입 설치(2차) 66 2" xfId="11754" xr:uid="{71DEF03B-77B1-4FD8-950B-700CD0F3E43A}"/>
    <cellStyle name="C￥AØ_°­´c (2)_금광_아미산전망대 듀얼모니터링감시제어시스템 제작구입 설치(2차) 67" xfId="11755" xr:uid="{25C99B05-9893-4562-A138-2D1503E7AC68}"/>
    <cellStyle name="Ç¥ÁØ_°­´ç (2)_금광_아미산전망대 듀얼모니터링감시제어시스템 제작구입 설치(2차) 67" xfId="11756" xr:uid="{C3609980-BE87-41AB-B034-384893B7A276}"/>
    <cellStyle name="C￥AØ_°­´c (2)_금광_아미산전망대 듀얼모니터링감시제어시스템 제작구입 설치(2차) 67 2" xfId="11757" xr:uid="{91E1AA48-7055-452A-89B2-CD023761988D}"/>
    <cellStyle name="Ç¥ÁØ_°­´ç (2)_금광_아미산전망대 듀얼모니터링감시제어시스템 제작구입 설치(2차) 67 2" xfId="11758" xr:uid="{15AEA1F9-E290-49FC-9843-AB11E49180BC}"/>
    <cellStyle name="C￥AØ_°­´c (2)_금광_아미산전망대 듀얼모니터링감시제어시스템 제작구입 설치(2차) 68" xfId="11759" xr:uid="{A7B30643-B23F-4127-B047-182A203BEED1}"/>
    <cellStyle name="Ç¥ÁØ_°­´ç (2)_금광_아미산전망대 듀얼모니터링감시제어시스템 제작구입 설치(2차) 68" xfId="11760" xr:uid="{C3A8635F-2E1D-4D5E-99EE-751BA79E6293}"/>
    <cellStyle name="C￥AØ_°­´c (2)_금광_아미산전망대 듀얼모니터링감시제어시스템 제작구입 설치(2차) 69" xfId="11761" xr:uid="{CC4FE173-93BD-43C4-9FF3-0BE996AE1504}"/>
    <cellStyle name="Ç¥ÁØ_°­´ç (2)_금광_아미산전망대 듀얼모니터링감시제어시스템 제작구입 설치(2차) 69" xfId="11762" xr:uid="{431C5921-1D85-4B3D-8039-A9896C032A52}"/>
    <cellStyle name="C￥AØ_°­´c (2)_금광_아미산전망대 듀얼모니터링감시제어시스템 제작구입 설치(2차) 7" xfId="11763" xr:uid="{137F2A34-B4CD-482D-9C01-ED4CE49FDA87}"/>
    <cellStyle name="Ç¥ÁØ_°­´ç (2)_금광_아미산전망대 듀얼모니터링감시제어시스템 제작구입 설치(2차) 7" xfId="11764" xr:uid="{B2FD73B2-5F7A-4A3A-99D5-27C36FA72890}"/>
    <cellStyle name="C￥AØ_°­´c (2)_금광_아미산전망대 듀얼모니터링감시제어시스템 제작구입 설치(2차) 70" xfId="11765" xr:uid="{2CAD95CD-0961-4871-8637-664CDA1B1384}"/>
    <cellStyle name="Ç¥ÁØ_°­´ç (2)_금광_아미산전망대 듀얼모니터링감시제어시스템 제작구입 설치(2차) 70" xfId="11766" xr:uid="{E41BCB10-283F-4E01-86B3-386BC3F58277}"/>
    <cellStyle name="C￥AØ_°­´c (2)_금광_아미산전망대 듀얼모니터링감시제어시스템 제작구입 설치(2차) 71" xfId="11767" xr:uid="{1C4818C1-07F1-4B18-BB98-891A3B4DF16D}"/>
    <cellStyle name="Ç¥ÁØ_°­´ç (2)_금광_아미산전망대 듀얼모니터링감시제어시스템 제작구입 설치(2차) 71" xfId="11768" xr:uid="{57A351B9-F209-4677-A955-0A223591BB2F}"/>
    <cellStyle name="C￥AØ_°­´c (2)_금광_아미산전망대 듀얼모니터링감시제어시스템 제작구입 설치(2차) 71 2" xfId="11769" xr:uid="{285A9E26-EFCD-420F-BF4B-C6A33FBE41D4}"/>
    <cellStyle name="Ç¥ÁØ_°­´ç (2)_금광_아미산전망대 듀얼모니터링감시제어시스템 제작구입 설치(2차) 71 2" xfId="11770" xr:uid="{12872AE0-89EC-4457-A692-D68DD293A21F}"/>
    <cellStyle name="C￥AØ_°­´c (2)_금광_아미산전망대 듀얼모니터링감시제어시스템 제작구입 설치(2차) 72" xfId="11771" xr:uid="{2E33B319-137F-4451-BF71-1A64F9FF2E18}"/>
    <cellStyle name="Ç¥ÁØ_°­´ç (2)_금광_아미산전망대 듀얼모니터링감시제어시스템 제작구입 설치(2차) 72" xfId="11772" xr:uid="{24F40267-10B9-4557-AFC6-7035D140C1A8}"/>
    <cellStyle name="C￥AØ_°­´c (2)_금광_아미산전망대 듀얼모니터링감시제어시스템 제작구입 설치(2차) 72 2" xfId="11773" xr:uid="{2052F1D8-7CC2-4824-9DEA-9E227AE7A685}"/>
    <cellStyle name="Ç¥ÁØ_°­´ç (2)_금광_아미산전망대 듀얼모니터링감시제어시스템 제작구입 설치(2차) 72 2" xfId="11774" xr:uid="{49B3321F-F20F-46F5-8986-ACDA34E68DA1}"/>
    <cellStyle name="C￥AØ_°­´c (2)_금광_아미산전망대 듀얼모니터링감시제어시스템 제작구입 설치(2차) 73" xfId="11775" xr:uid="{01BCFED9-68A5-46B5-A759-80C83114FEC1}"/>
    <cellStyle name="Ç¥ÁØ_°­´ç (2)_금광_아미산전망대 듀얼모니터링감시제어시스템 제작구입 설치(2차) 73" xfId="11776" xr:uid="{B243AED0-0B4A-41CD-AC54-EA0FA6F73CEE}"/>
    <cellStyle name="C￥AØ_°­´c (2)_금광_아미산전망대 듀얼모니터링감시제어시스템 제작구입 설치(2차) 8" xfId="11777" xr:uid="{1F2D7B42-7028-4F4B-9023-516A7E5D38BE}"/>
    <cellStyle name="Ç¥ÁØ_°­´ç (2)_금광_아미산전망대 듀얼모니터링감시제어시스템 제작구입 설치(2차) 8" xfId="11778" xr:uid="{4CC5131B-7500-4CA2-94B4-F8C10E462415}"/>
    <cellStyle name="C￥AØ_°­´c (2)_금광_아미산전망대 듀얼모니터링감시제어시스템 제작구입 설치(2차) 9" xfId="11779" xr:uid="{C02CF811-4327-4700-A0D4-65D03A3B1C6A}"/>
    <cellStyle name="Ç¥ÁØ_°­´ç (2)_금광_아미산전망대 듀얼모니터링감시제어시스템 제작구입 설치(2차) 9" xfId="11780" xr:uid="{9DF57B65-4535-4177-8286-FA66E4EC1B36}"/>
    <cellStyle name="C￥AØ_°­´c (2)_삼사" xfId="11781" xr:uid="{3C47BA70-A1FB-40CF-B5E9-1345CE3EF55B}"/>
    <cellStyle name="Ç¥ÁØ_°­´ç (2)_삼사" xfId="11782" xr:uid="{4615210F-0F36-4C4C-8500-96CA3465CC3C}"/>
    <cellStyle name="C￥AØ_°­´c (2)_삼사 10" xfId="11783" xr:uid="{AC0E9EB6-CAC0-4AB6-AA90-C0657FE06C34}"/>
    <cellStyle name="Ç¥ÁØ_°­´ç (2)_삼사 10" xfId="11784" xr:uid="{8187A07E-4C39-4AC6-9E6B-A69C707F1324}"/>
    <cellStyle name="C￥AØ_°­´c (2)_삼사 10 2" xfId="11785" xr:uid="{AF937F00-8E25-4BC6-B022-06CA5E301ECD}"/>
    <cellStyle name="Ç¥ÁØ_°­´ç (2)_삼사 10 2" xfId="11786" xr:uid="{9DEE938F-9EEA-43D5-B9C7-835B8D2472F2}"/>
    <cellStyle name="C￥AØ_°­´c (2)_삼사 10 3" xfId="11787" xr:uid="{0B0B52EF-D08B-4398-A3C2-E3B14BEE8496}"/>
    <cellStyle name="Ç¥ÁØ_°­´ç (2)_삼사 10 3" xfId="11788" xr:uid="{B7F8D4D0-8110-429E-95D2-A3DB1BD45A9C}"/>
    <cellStyle name="C￥AØ_°­´c (2)_삼사 11" xfId="11789" xr:uid="{FB35E419-CE2B-47AC-B083-F7AEDE7D7844}"/>
    <cellStyle name="Ç¥ÁØ_°­´ç (2)_삼사 11" xfId="11790" xr:uid="{A866855C-8214-490A-8EF4-5A7B43890A1A}"/>
    <cellStyle name="C￥AØ_°­´c (2)_삼사 11 2" xfId="11791" xr:uid="{16A957B3-6634-402E-AD7E-5951301F841B}"/>
    <cellStyle name="Ç¥ÁØ_°­´ç (2)_삼사 11 2" xfId="11792" xr:uid="{CBEF1EB8-40DB-4057-9605-F9E0BD043A71}"/>
    <cellStyle name="C￥AØ_°­´c (2)_삼사 11 3" xfId="11793" xr:uid="{B7E7F344-E5A2-4630-82D7-E8EBF769DF3C}"/>
    <cellStyle name="Ç¥ÁØ_°­´ç (2)_삼사 11 3" xfId="11794" xr:uid="{D95F68FF-CFE7-4358-A323-DCD4DB6FBB02}"/>
    <cellStyle name="C￥AØ_°­´c (2)_삼사 12" xfId="11795" xr:uid="{319EE9AE-C38C-477C-9854-6108FB478CA6}"/>
    <cellStyle name="Ç¥ÁØ_°­´ç (2)_삼사 12" xfId="11796" xr:uid="{A0FFE450-2DAC-4FC4-A07A-59722968B4FC}"/>
    <cellStyle name="C￥AØ_°­´c (2)_삼사 12 2" xfId="11797" xr:uid="{4EBD5232-A3DA-4C69-B7A0-3DEDC4B4FB64}"/>
    <cellStyle name="Ç¥ÁØ_°­´ç (2)_삼사 12 2" xfId="11798" xr:uid="{EDBBB1CB-AAA5-4F33-A487-725518D80CAE}"/>
    <cellStyle name="C￥AØ_°­´c (2)_삼사 12 3" xfId="11799" xr:uid="{1F0330CE-67EB-4707-A692-00EC13404289}"/>
    <cellStyle name="Ç¥ÁØ_°­´ç (2)_삼사 12 3" xfId="11800" xr:uid="{26CB1A1D-A01B-4388-9098-99984C8B0315}"/>
    <cellStyle name="C￥AØ_°­´c (2)_삼사 13" xfId="11801" xr:uid="{93F2868D-9D82-4F99-AC70-BB8A34EC3DE6}"/>
    <cellStyle name="Ç¥ÁØ_°­´ç (2)_삼사 13" xfId="11802" xr:uid="{9DD4BC27-7D0E-4EA6-9478-3996FE4EB05F}"/>
    <cellStyle name="C￥AØ_°­´c (2)_삼사 13 2" xfId="11803" xr:uid="{65F4B3D6-84BA-4D49-87C9-F7E4A5E0BAEC}"/>
    <cellStyle name="Ç¥ÁØ_°­´ç (2)_삼사 13 2" xfId="11804" xr:uid="{5A880CDA-7EFD-4E0F-9CE1-1679851DE89A}"/>
    <cellStyle name="C￥AØ_°­´c (2)_삼사 13 3" xfId="11805" xr:uid="{DDD24740-4A68-42E4-A7ED-C41EF526A729}"/>
    <cellStyle name="Ç¥ÁØ_°­´ç (2)_삼사 13 3" xfId="11806" xr:uid="{7B8AD7A5-7070-4E27-A79E-839F64AEA093}"/>
    <cellStyle name="C￥AØ_°­´c (2)_삼사 14" xfId="11807" xr:uid="{543596E7-F42B-4F45-86A0-E0A2547D60D5}"/>
    <cellStyle name="Ç¥ÁØ_°­´ç (2)_삼사 14" xfId="11808" xr:uid="{51F5C6F2-6AF1-4E8E-8DD7-388710A18B78}"/>
    <cellStyle name="C￥AØ_°­´c (2)_삼사 14 2" xfId="11809" xr:uid="{3209F7F9-2C75-4006-88BD-971BE2C3DC61}"/>
    <cellStyle name="Ç¥ÁØ_°­´ç (2)_삼사 14 2" xfId="11810" xr:uid="{A5108113-5096-4520-B9AD-4C5687FD253A}"/>
    <cellStyle name="C￥AØ_°­´c (2)_삼사 14 3" xfId="11811" xr:uid="{804F9B7A-77FF-4300-A7C8-7C0B0BA875F8}"/>
    <cellStyle name="Ç¥ÁØ_°­´ç (2)_삼사 14 3" xfId="11812" xr:uid="{4C57C0A4-6D87-4426-BFA6-61679F30BA9F}"/>
    <cellStyle name="C￥AØ_°­´c (2)_삼사 15" xfId="11813" xr:uid="{664EDEDF-1DA9-4717-8DED-BC94E103DCB1}"/>
    <cellStyle name="Ç¥ÁØ_°­´ç (2)_삼사 15" xfId="11814" xr:uid="{4DF121C1-11B0-4762-9B3F-627965AF06F3}"/>
    <cellStyle name="C￥AØ_°­´c (2)_삼사 15 2" xfId="11815" xr:uid="{32DA74BA-899F-4136-BB97-551D1B053404}"/>
    <cellStyle name="Ç¥ÁØ_°­´ç (2)_삼사 15 2" xfId="11816" xr:uid="{C6EB6EF5-B1F5-4158-A6E1-F53D448024F2}"/>
    <cellStyle name="C￥AØ_°­´c (2)_삼사 15 3" xfId="11817" xr:uid="{BCC57305-78ED-46B4-97D2-9C128D4B8528}"/>
    <cellStyle name="Ç¥ÁØ_°­´ç (2)_삼사 15 3" xfId="11818" xr:uid="{67841928-440E-4FEF-A56C-03C151808DCB}"/>
    <cellStyle name="C￥AØ_°­´c (2)_삼사 16" xfId="11819" xr:uid="{CC6E1EA1-E927-40F7-9EE6-980DF4B15FAE}"/>
    <cellStyle name="Ç¥ÁØ_°­´ç (2)_삼사 16" xfId="11820" xr:uid="{9253AC5E-5810-40AD-B3CB-905E7000F95E}"/>
    <cellStyle name="C￥AØ_°­´c (2)_삼사 16 2" xfId="11821" xr:uid="{90F6B707-A334-4322-A7EC-C541F4BC91A1}"/>
    <cellStyle name="Ç¥ÁØ_°­´ç (2)_삼사 16 2" xfId="11822" xr:uid="{3A0F8296-FF33-49C6-A9AF-73D5E91CA2F7}"/>
    <cellStyle name="C￥AØ_°­´c (2)_삼사 16 3" xfId="11823" xr:uid="{EC91724D-7557-46BA-A052-6B1FF7FD8499}"/>
    <cellStyle name="Ç¥ÁØ_°­´ç (2)_삼사 16 3" xfId="11824" xr:uid="{59605F60-26B3-4EB7-ADE6-BE8C0B7A5B1D}"/>
    <cellStyle name="C￥AØ_°­´c (2)_삼사 17" xfId="11825" xr:uid="{3C219F27-C804-4A06-A89D-834F70C0BF52}"/>
    <cellStyle name="Ç¥ÁØ_°­´ç (2)_삼사 17" xfId="11826" xr:uid="{F25901FD-8FF8-461A-B2E5-B4AF3D988B31}"/>
    <cellStyle name="C￥AØ_°­´c (2)_삼사 17 2" xfId="11827" xr:uid="{EEE88C65-9772-4A03-B53F-7D2A33BAA026}"/>
    <cellStyle name="Ç¥ÁØ_°­´ç (2)_삼사 17 2" xfId="11828" xr:uid="{AF2BEA2C-51C5-4372-9227-A8A261EC8188}"/>
    <cellStyle name="C￥AØ_°­´c (2)_삼사 17 3" xfId="11829" xr:uid="{1065B0C6-63CC-48B2-9532-94806F7DFC40}"/>
    <cellStyle name="Ç¥ÁØ_°­´ç (2)_삼사 17 3" xfId="11830" xr:uid="{01C138DF-955A-4AE7-A250-5A270843FE81}"/>
    <cellStyle name="C￥AØ_°­´c (2)_삼사 18" xfId="11831" xr:uid="{A9B0B224-ED4D-4E28-B481-D7EEB1EEA52F}"/>
    <cellStyle name="Ç¥ÁØ_°­´ç (2)_삼사 18" xfId="11832" xr:uid="{DF6BBD4F-563A-4F65-8B77-48EC4B0FBA7A}"/>
    <cellStyle name="C￥AØ_°­´c (2)_삼사 18 2" xfId="11833" xr:uid="{546DA3B5-E9B1-4059-8AEE-79409D8C8266}"/>
    <cellStyle name="Ç¥ÁØ_°­´ç (2)_삼사 18 2" xfId="11834" xr:uid="{E12BAE0E-400C-4201-A3C4-25E8B6E663F3}"/>
    <cellStyle name="C￥AØ_°­´c (2)_삼사 18 3" xfId="11835" xr:uid="{926D640F-FE7E-4AF9-A5B2-D009DAA60546}"/>
    <cellStyle name="Ç¥ÁØ_°­´ç (2)_삼사 18 3" xfId="11836" xr:uid="{8D3E1772-F108-45C1-A7FA-51DEE8BB66A5}"/>
    <cellStyle name="C￥AØ_°­´c (2)_삼사 19" xfId="11837" xr:uid="{9ECDAF96-1528-46E5-8BD5-D0B7FB0BD005}"/>
    <cellStyle name="Ç¥ÁØ_°­´ç (2)_삼사 19" xfId="11838" xr:uid="{2BC831A6-7973-4112-B273-4104C92DA978}"/>
    <cellStyle name="C￥AØ_°­´c (2)_삼사 19 2" xfId="11839" xr:uid="{427929A5-CF93-4F41-B2F3-7234BF84D073}"/>
    <cellStyle name="Ç¥ÁØ_°­´ç (2)_삼사 19 2" xfId="11840" xr:uid="{70937857-102A-4A42-84E5-376EE29480C4}"/>
    <cellStyle name="C￥AØ_°­´c (2)_삼사 19 3" xfId="11841" xr:uid="{BE972CCC-8359-4447-853B-4A5CBEE530F1}"/>
    <cellStyle name="Ç¥ÁØ_°­´ç (2)_삼사 19 3" xfId="11842" xr:uid="{E076E694-2F60-4003-B24F-F07E2B22E849}"/>
    <cellStyle name="C￥AØ_°­´c (2)_삼사 2" xfId="11843" xr:uid="{EDB1FF7B-BB2C-4E8A-9060-42F5F0892810}"/>
    <cellStyle name="Ç¥ÁØ_°­´ç (2)_삼사 2" xfId="11844" xr:uid="{0E3CCC69-C2C9-473D-A53C-D43D790406B0}"/>
    <cellStyle name="C￥AØ_°­´c (2)_삼사 2 10" xfId="11845" xr:uid="{2E23FAB6-43A1-47E6-9E59-4C260262D125}"/>
    <cellStyle name="Ç¥ÁØ_°­´ç (2)_삼사 2 2" xfId="11846" xr:uid="{3E2E69B2-29BB-4C4A-A8A9-40A15EA24643}"/>
    <cellStyle name="C￥AØ_°­´c (2)_삼사 2 3" xfId="11847" xr:uid="{A544A8E8-B6FB-430A-BEE8-93FD67B3308A}"/>
    <cellStyle name="Ç¥ÁØ_°­´ç (2)_삼사 2 3" xfId="11848" xr:uid="{59C44628-6535-4019-8749-13E0EE27256F}"/>
    <cellStyle name="C￥AØ_°­´c (2)_삼사 20" xfId="11849" xr:uid="{A2C67C25-40D9-4D70-BFF7-B2AE1B9273DF}"/>
    <cellStyle name="Ç¥ÁØ_°­´ç (2)_삼사 20" xfId="11850" xr:uid="{65F94827-B17B-40ED-A4E0-EBD3588DA37B}"/>
    <cellStyle name="C￥AØ_°­´c (2)_삼사 21" xfId="11851" xr:uid="{374C0EEA-ED95-4063-925E-1FBABC1E42C0}"/>
    <cellStyle name="Ç¥ÁØ_°­´ç (2)_삼사 21" xfId="11852" xr:uid="{5EC47B3F-07B1-498E-BB80-8654B75DE8B4}"/>
    <cellStyle name="C￥AØ_°­´c (2)_삼사 21 2" xfId="11853" xr:uid="{2115C879-1F77-4373-90DC-381297C610D7}"/>
    <cellStyle name="Ç¥ÁØ_°­´ç (2)_삼사 21 2" xfId="11854" xr:uid="{4DB39608-82C5-4F1B-AB50-6EE7742861A8}"/>
    <cellStyle name="C￥AØ_°­´c (2)_삼사 21 3" xfId="11855" xr:uid="{BBB8C936-B590-4672-8B69-E4BBD5DF379F}"/>
    <cellStyle name="Ç¥ÁØ_°­´ç (2)_삼사 21 3" xfId="11856" xr:uid="{BAA2ADAA-13B7-4694-903C-1ACC62F627E4}"/>
    <cellStyle name="C￥AØ_°­´c (2)_삼사 22" xfId="11857" xr:uid="{F573A6F7-D308-4ED7-9B21-AAC5CDBCBBB0}"/>
    <cellStyle name="Ç¥ÁØ_°­´ç (2)_삼사 22" xfId="11858" xr:uid="{3F546B47-BFEF-4327-8121-7878D6B703CB}"/>
    <cellStyle name="C￥AØ_°­´c (2)_삼사 22 2" xfId="11859" xr:uid="{C6ECE595-974C-400C-AD07-706686283D8A}"/>
    <cellStyle name="Ç¥ÁØ_°­´ç (2)_삼사 22 2" xfId="11860" xr:uid="{1B3122F9-72C8-422B-9E4E-CB22003BEDB5}"/>
    <cellStyle name="C￥AØ_°­´c (2)_삼사 22 3" xfId="11861" xr:uid="{77EDAFB2-D6E0-4DDB-AD35-A8BF1C881776}"/>
    <cellStyle name="Ç¥ÁØ_°­´ç (2)_삼사 22 3" xfId="11862" xr:uid="{82AACC78-7625-48DB-B67B-C044B2A6CBC0}"/>
    <cellStyle name="C￥AØ_°­´c (2)_삼사 23" xfId="11863" xr:uid="{938091F0-BC71-4189-B978-C84566F46F13}"/>
    <cellStyle name="Ç¥ÁØ_°­´ç (2)_삼사 23" xfId="11864" xr:uid="{384225F1-4FEF-4537-A042-E47E18CFD770}"/>
    <cellStyle name="C￥AØ_°­´c (2)_삼사 23 2" xfId="11865" xr:uid="{475C3A81-D636-44A7-8F49-A6A513DC1D00}"/>
    <cellStyle name="Ç¥ÁØ_°­´ç (2)_삼사 23 2" xfId="11866" xr:uid="{DFB42B29-F162-43D9-A949-8BB39AB5B4FD}"/>
    <cellStyle name="C￥AØ_°­´c (2)_삼사 23 3" xfId="11867" xr:uid="{91C5EF06-7A87-4121-9385-D23FAFA0651F}"/>
    <cellStyle name="Ç¥ÁØ_°­´ç (2)_삼사 23 3" xfId="11868" xr:uid="{23D82A4B-EBF7-4ABB-9A5A-D1DA7355E2F5}"/>
    <cellStyle name="C￥AØ_°­´c (2)_삼사 24" xfId="11869" xr:uid="{A46790F6-D442-477E-83ED-0508B2D55F3A}"/>
    <cellStyle name="Ç¥ÁØ_°­´ç (2)_삼사 24" xfId="11870" xr:uid="{34461777-2923-474D-9204-97A617342086}"/>
    <cellStyle name="C￥AØ_°­´c (2)_삼사 24 2" xfId="11871" xr:uid="{0724765B-768C-4741-944A-822D2EBA62A0}"/>
    <cellStyle name="Ç¥ÁØ_°­´ç (2)_삼사 24 2" xfId="11872" xr:uid="{63643DF3-A0E2-4C30-A63D-F057200C1F0F}"/>
    <cellStyle name="C￥AØ_°­´c (2)_삼사 24 3" xfId="11873" xr:uid="{BDC625FA-55AE-4C3C-B0E6-9C0DFCA2DA1F}"/>
    <cellStyle name="Ç¥ÁØ_°­´ç (2)_삼사 24 3" xfId="11874" xr:uid="{40F13831-FAEC-4BD6-8EAD-FF7C30DDEE19}"/>
    <cellStyle name="C￥AØ_°­´c (2)_삼사 25" xfId="11875" xr:uid="{1862D127-95B0-48BD-A423-9A7EB170E1AC}"/>
    <cellStyle name="Ç¥ÁØ_°­´ç (2)_삼사 25" xfId="11876" xr:uid="{78AD24B4-6740-4C1D-9F73-3A672FB6E420}"/>
    <cellStyle name="C￥AØ_°­´c (2)_삼사 25 2" xfId="11877" xr:uid="{EBD9A02D-60D2-41B3-9F3A-372EA7F54D89}"/>
    <cellStyle name="Ç¥ÁØ_°­´ç (2)_삼사 25 2" xfId="11878" xr:uid="{E8047082-2DE8-4127-9492-E3017CA7DC0A}"/>
    <cellStyle name="C￥AØ_°­´c (2)_삼사 25 3" xfId="11879" xr:uid="{4439347D-703E-4BD2-A7FB-189F74674269}"/>
    <cellStyle name="Ç¥ÁØ_°­´ç (2)_삼사 25 3" xfId="11880" xr:uid="{768F94CD-1727-4493-B99D-DA8C0A0BBB19}"/>
    <cellStyle name="C￥AØ_°­´c (2)_삼사 26" xfId="11881" xr:uid="{AD277129-9D12-482E-96DC-21B300E20939}"/>
    <cellStyle name="Ç¥ÁØ_°­´ç (2)_삼사 26" xfId="11882" xr:uid="{442C5692-9626-4590-9317-5ABE0112356B}"/>
    <cellStyle name="C￥AØ_°­´c (2)_삼사 26 2" xfId="11883" xr:uid="{0D2B88E6-89FB-42DA-93D8-29B3CFD2C7B9}"/>
    <cellStyle name="Ç¥ÁØ_°­´ç (2)_삼사 26 2" xfId="11884" xr:uid="{5103C112-CF68-4A34-B52A-20C94C26382A}"/>
    <cellStyle name="C￥AØ_°­´c (2)_삼사 26 3" xfId="11885" xr:uid="{41EDC721-7A87-4134-8349-C44A990E8DB2}"/>
    <cellStyle name="Ç¥ÁØ_°­´ç (2)_삼사 26 3" xfId="11886" xr:uid="{723759FA-E7D2-494B-864E-76AA3E6CAF80}"/>
    <cellStyle name="C￥AØ_°­´c (2)_삼사 27" xfId="11887" xr:uid="{6AB0FEE4-F991-46BC-B48F-B98C3563DC67}"/>
    <cellStyle name="Ç¥ÁØ_°­´ç (2)_삼사 27" xfId="11888" xr:uid="{7826A23D-B324-417A-BE7C-B5E94F3CF10E}"/>
    <cellStyle name="C￥AØ_°­´c (2)_삼사 27 2" xfId="11889" xr:uid="{DA7BAA07-9D11-42DE-9A8F-C75B0FBD43F1}"/>
    <cellStyle name="Ç¥ÁØ_°­´ç (2)_삼사 27 2" xfId="11890" xr:uid="{C897E9D9-97C2-4F0A-AD86-90CA478D3A00}"/>
    <cellStyle name="C￥AØ_°­´c (2)_삼사 27 3" xfId="11891" xr:uid="{31A6217F-6C38-4E44-B40C-E24E2007006D}"/>
    <cellStyle name="Ç¥ÁØ_°­´ç (2)_삼사 27 3" xfId="11892" xr:uid="{0B8F54CF-8AE3-4C6C-AA1C-3C205E2B94AC}"/>
    <cellStyle name="C￥AØ_°­´c (2)_삼사 28" xfId="11893" xr:uid="{FD3EB037-7EBB-47C1-A62A-8B1F8AC237A5}"/>
    <cellStyle name="Ç¥ÁØ_°­´ç (2)_삼사 28" xfId="11894" xr:uid="{E3A04A6F-5F8C-444A-B7F2-7C4B4A8B8F43}"/>
    <cellStyle name="C￥AØ_°­´c (2)_삼사 28 2" xfId="11895" xr:uid="{34CDD644-BD9B-406D-9C66-8191D510AA63}"/>
    <cellStyle name="Ç¥ÁØ_°­´ç (2)_삼사 28 2" xfId="11896" xr:uid="{95D22624-981E-406A-BD77-E7DA103C7590}"/>
    <cellStyle name="C￥AØ_°­´c (2)_삼사 28 3" xfId="11897" xr:uid="{2476CD87-B490-4992-A33A-73ED3FB9D823}"/>
    <cellStyle name="Ç¥ÁØ_°­´ç (2)_삼사 28 3" xfId="11898" xr:uid="{BFA7F13B-863C-4E2C-A64B-78B2FD42879E}"/>
    <cellStyle name="C￥AØ_°­´c (2)_삼사 29" xfId="11899" xr:uid="{69787E11-9401-4B94-A6C0-86A2763C5B9A}"/>
    <cellStyle name="Ç¥ÁØ_°­´ç (2)_삼사 29" xfId="11900" xr:uid="{52206B70-08F8-4376-BE3B-AE97BDDCACC1}"/>
    <cellStyle name="C￥AØ_°­´c (2)_삼사 29 2" xfId="11901" xr:uid="{43AF84BF-7BE3-41B2-B307-AB61EB9D701F}"/>
    <cellStyle name="Ç¥ÁØ_°­´ç (2)_삼사 29 2" xfId="11902" xr:uid="{023601FA-80CB-4103-BF81-0FBA7AA73538}"/>
    <cellStyle name="C￥AØ_°­´c (2)_삼사 29 3" xfId="11903" xr:uid="{0BBEEDBE-A6AA-4573-928B-3E301E03E1C8}"/>
    <cellStyle name="Ç¥ÁØ_°­´ç (2)_삼사 29 3" xfId="11904" xr:uid="{38A201A0-CE71-4A87-AEEF-E5917A45A2ED}"/>
    <cellStyle name="C￥AØ_°­´c (2)_삼사 3" xfId="11905" xr:uid="{7B37A8F0-E45C-4B86-941F-3236CC8A7860}"/>
    <cellStyle name="Ç¥ÁØ_°­´ç (2)_삼사 3" xfId="11906" xr:uid="{0B4EFD5E-31D4-4E2E-BBE8-EF5D653D75F9}"/>
    <cellStyle name="C￥AØ_°­´c (2)_삼사 3 2" xfId="11907" xr:uid="{1715AA68-AE08-4AA2-AC13-4B32F9361599}"/>
    <cellStyle name="Ç¥ÁØ_°­´ç (2)_삼사 3 2" xfId="11908" xr:uid="{5C342C3F-3323-4F2B-810A-4300432357FA}"/>
    <cellStyle name="C￥AØ_°­´c (2)_삼사 3 3" xfId="11909" xr:uid="{C7310FAA-0DC9-4046-96AF-3FC97CC34F6D}"/>
    <cellStyle name="Ç¥ÁØ_°­´ç (2)_삼사 3 3" xfId="11910" xr:uid="{80F21424-2098-465F-B48E-7553DCF3035F}"/>
    <cellStyle name="C￥AØ_°­´c (2)_삼사 3_방통환경공사견적제출" xfId="11911" xr:uid="{7A604FC6-D058-4399-8F0F-5F873C1DB84F}"/>
    <cellStyle name="Ç¥ÁØ_°­´ç (2)_삼사 3_방통환경공사견적제출" xfId="11912" xr:uid="{A001324C-8030-4D96-9BCC-E0C13ADB42CE}"/>
    <cellStyle name="C￥AØ_°­´c (2)_삼사 3_방통환경공사견적제출 2" xfId="11913" xr:uid="{2438DD4E-7461-4908-889C-D94D68DAB32B}"/>
    <cellStyle name="Ç¥ÁØ_°­´ç (2)_삼사 3_방통환경공사견적제출 2" xfId="11914" xr:uid="{875CC65A-7023-426B-B277-AF064FC5973E}"/>
    <cellStyle name="C￥AØ_°­´c (2)_삼사 3_방통환경공사견적제출 3" xfId="11915" xr:uid="{F274160B-037F-43AF-8E24-7027CBF3B4BA}"/>
    <cellStyle name="Ç¥ÁØ_°­´ç (2)_삼사 3_방통환경공사견적제출 3" xfId="11916" xr:uid="{16D4A3C3-C8FF-4BED-BB4A-4DB5D0E8BA16}"/>
    <cellStyle name="C￥AØ_°­´c (2)_삼사 3_방통환경내역산출" xfId="11917" xr:uid="{B904055D-45AD-4A2C-B55C-F202DCF67109}"/>
    <cellStyle name="Ç¥ÁØ_°­´ç (2)_삼사 3_방통환경내역산출" xfId="11918" xr:uid="{386D6AB2-2F2C-4640-92C4-446AF46D3A23}"/>
    <cellStyle name="C￥AØ_°­´c (2)_삼사 3_방통환경내역산출 2" xfId="11919" xr:uid="{FE65AFC4-5771-44AC-A741-D30B2B2FE7B2}"/>
    <cellStyle name="Ç¥ÁØ_°­´ç (2)_삼사 3_방통환경내역산출 2" xfId="11920" xr:uid="{D0F5A407-417A-435A-9F98-5AEA9826FBB4}"/>
    <cellStyle name="C￥AØ_°­´c (2)_삼사 3_방통환경내역산출 3" xfId="11921" xr:uid="{C5575B55-97FF-4C6F-ADBE-81603131A4E9}"/>
    <cellStyle name="Ç¥ÁØ_°­´ç (2)_삼사 3_방통환경내역산출 3" xfId="11922" xr:uid="{1F0428D4-103A-4FDD-8FF4-5969D678EB1E}"/>
    <cellStyle name="C￥AØ_°­´c (2)_삼사 30" xfId="11923" xr:uid="{EAF3FD01-93D9-4E00-8F32-75912A3D4CB8}"/>
    <cellStyle name="Ç¥ÁØ_°­´ç (2)_삼사 30" xfId="11924" xr:uid="{0A021F5D-140E-4AAE-857A-67867746E55B}"/>
    <cellStyle name="C￥AØ_°­´c (2)_삼사 30 2" xfId="11925" xr:uid="{AD85CC1E-0B4A-4DC9-B2D9-FEBA6726421A}"/>
    <cellStyle name="Ç¥ÁØ_°­´ç (2)_삼사 30 2" xfId="11926" xr:uid="{8093F71D-05A0-416D-8C11-BAF554D3BDA1}"/>
    <cellStyle name="C￥AØ_°­´c (2)_삼사 30 3" xfId="11927" xr:uid="{92385E59-EF88-45C2-9685-EBD482DB6B81}"/>
    <cellStyle name="Ç¥ÁØ_°­´ç (2)_삼사 30 3" xfId="11928" xr:uid="{22FE7101-7A2C-4865-A620-CBFC285C51BD}"/>
    <cellStyle name="C￥AØ_°­´c (2)_삼사 31" xfId="11929" xr:uid="{7F60F119-941E-4A9F-A234-F53A165CD611}"/>
    <cellStyle name="Ç¥ÁØ_°­´ç (2)_삼사 31" xfId="11930" xr:uid="{CCB5AECE-734F-454F-A37F-293264E5ABBD}"/>
    <cellStyle name="C￥AØ_°­´c (2)_삼사 31 2" xfId="11931" xr:uid="{D7B278AC-5FD3-417C-BCC1-31BDD3A0A2E3}"/>
    <cellStyle name="Ç¥ÁØ_°­´ç (2)_삼사 31 2" xfId="11932" xr:uid="{604C8234-8279-4895-9E8F-D26E048B85C5}"/>
    <cellStyle name="C￥AØ_°­´c (2)_삼사 31 3" xfId="11933" xr:uid="{65246FAB-F96B-486E-9EAA-2823DFCD659D}"/>
    <cellStyle name="Ç¥ÁØ_°­´ç (2)_삼사 31 3" xfId="11934" xr:uid="{38AADCE3-2041-4751-99EF-0233B2ECE189}"/>
    <cellStyle name="C￥AØ_°­´c (2)_삼사 32" xfId="11935" xr:uid="{FA742AC5-E61E-4F21-AA65-7CDF700AC63C}"/>
    <cellStyle name="Ç¥ÁØ_°­´ç (2)_삼사 32" xfId="11936" xr:uid="{D5FE10FB-CD5A-46FE-9E3C-84D7CEEF8161}"/>
    <cellStyle name="C￥AØ_°­´c (2)_삼사 32 2" xfId="11937" xr:uid="{EBDB68F6-80F7-44B2-8939-FF6539C36E9F}"/>
    <cellStyle name="Ç¥ÁØ_°­´ç (2)_삼사 32 2" xfId="11938" xr:uid="{D228F4B4-A8FD-4F2E-8580-03D268ADF418}"/>
    <cellStyle name="C￥AØ_°­´c (2)_삼사 32 3" xfId="11939" xr:uid="{8F914BD6-F43A-4B13-B10F-7F915C305107}"/>
    <cellStyle name="Ç¥ÁØ_°­´ç (2)_삼사 32 3" xfId="11940" xr:uid="{7BC16638-576A-412F-AC74-87BEEA8DA5AE}"/>
    <cellStyle name="C￥AØ_°­´c (2)_삼사 33" xfId="11941" xr:uid="{DA05358D-DE2E-4B9D-9367-95021946CB78}"/>
    <cellStyle name="Ç¥ÁØ_°­´ç (2)_삼사 33" xfId="11942" xr:uid="{A0386024-BB7E-4673-A162-C78FF9A0D0D1}"/>
    <cellStyle name="C￥AØ_°­´c (2)_삼사 33 2" xfId="11943" xr:uid="{DFB89449-1A1D-45A8-B6D6-0662B457FAD8}"/>
    <cellStyle name="Ç¥ÁØ_°­´ç (2)_삼사 33 2" xfId="11944" xr:uid="{BBD81CA7-CA63-484A-A9C2-C0BF8704D22B}"/>
    <cellStyle name="C￥AØ_°­´c (2)_삼사 33 3" xfId="11945" xr:uid="{CE5BD279-A797-4359-AFE7-F08F2122FE5A}"/>
    <cellStyle name="Ç¥ÁØ_°­´ç (2)_삼사 33 3" xfId="11946" xr:uid="{35315AFA-7EC3-4C66-BB2D-97572DBA56EB}"/>
    <cellStyle name="C￥AØ_°­´c (2)_삼사 34" xfId="11947" xr:uid="{1521C99F-05EC-4F37-970C-993ED6689AE4}"/>
    <cellStyle name="Ç¥ÁØ_°­´ç (2)_삼사 34" xfId="11948" xr:uid="{675F5314-EE00-4D6C-BF6E-821B54635228}"/>
    <cellStyle name="C￥AØ_°­´c (2)_삼사 34 2" xfId="11949" xr:uid="{47715326-423F-4D25-A93E-135852B77DAA}"/>
    <cellStyle name="Ç¥ÁØ_°­´ç (2)_삼사 34 2" xfId="11950" xr:uid="{08B07ECA-E3C0-4516-93AC-D8874E156060}"/>
    <cellStyle name="C￥AØ_°­´c (2)_삼사 34 3" xfId="11951" xr:uid="{3AF03D5F-CBF6-45B0-BB8D-7277ABB32AEE}"/>
    <cellStyle name="Ç¥ÁØ_°­´ç (2)_삼사 34 3" xfId="11952" xr:uid="{8269C243-C350-4473-AEAE-FAD333021B57}"/>
    <cellStyle name="C￥AØ_°­´c (2)_삼사 35" xfId="11953" xr:uid="{97C06784-DC1E-47B4-8DD6-7B360ED5686C}"/>
    <cellStyle name="Ç¥ÁØ_°­´ç (2)_삼사 35" xfId="11954" xr:uid="{C3AAFD94-4BB4-4B44-A1EA-8116915B441B}"/>
    <cellStyle name="C￥AØ_°­´c (2)_삼사 35 2" xfId="11955" xr:uid="{429F49B1-019C-47CA-A298-6B2DC437DA20}"/>
    <cellStyle name="Ç¥ÁØ_°­´ç (2)_삼사 35 2" xfId="11956" xr:uid="{D46A2C49-6A38-4D4B-A52A-00E534E0B533}"/>
    <cellStyle name="C￥AØ_°­´c (2)_삼사 35 3" xfId="11957" xr:uid="{322CAE8C-4E0B-4AA2-812F-C77210D0D7AC}"/>
    <cellStyle name="Ç¥ÁØ_°­´ç (2)_삼사 35 3" xfId="11958" xr:uid="{B169055A-0966-476D-90E3-B159EDE9CE36}"/>
    <cellStyle name="C￥AØ_°­´c (2)_삼사 36" xfId="11959" xr:uid="{52FA571F-6F19-442B-9C2B-B2C62D5F71E5}"/>
    <cellStyle name="Ç¥ÁØ_°­´ç (2)_삼사 36" xfId="11960" xr:uid="{CB1E2E51-AA1B-4130-9226-4D1B054D6B3B}"/>
    <cellStyle name="C￥AØ_°­´c (2)_삼사 36 2" xfId="11961" xr:uid="{2E042B8B-CCC4-410C-960E-ADF561FCD495}"/>
    <cellStyle name="Ç¥ÁØ_°­´ç (2)_삼사 36 2" xfId="11962" xr:uid="{D3BB2754-18F3-46F2-950D-B8DE9C5E7713}"/>
    <cellStyle name="C￥AØ_°­´c (2)_삼사 36 3" xfId="11963" xr:uid="{430636FB-28AF-4911-8661-AE50F9A5191D}"/>
    <cellStyle name="Ç¥ÁØ_°­´ç (2)_삼사 36 3" xfId="11964" xr:uid="{04EB9FA9-CC51-4EDE-B8FF-A53438F311FA}"/>
    <cellStyle name="C￥AØ_°­´c (2)_삼사 37" xfId="11965" xr:uid="{9D7F7165-6C7E-4B15-B2FA-8AB2430A4751}"/>
    <cellStyle name="Ç¥ÁØ_°­´ç (2)_삼사 37" xfId="11966" xr:uid="{EB4CF2E2-3503-42E9-A6C8-048294956AE8}"/>
    <cellStyle name="C￥AØ_°­´c (2)_삼사 37 2" xfId="11967" xr:uid="{52996034-2F31-4531-9782-BFA252DBD112}"/>
    <cellStyle name="Ç¥ÁØ_°­´ç (2)_삼사 37 2" xfId="11968" xr:uid="{2B37AD90-84B4-4FF0-BB81-678ABEF3488F}"/>
    <cellStyle name="C￥AØ_°­´c (2)_삼사 37 3" xfId="11969" xr:uid="{13A5FEF7-EA21-403E-B875-7CC1A654A082}"/>
    <cellStyle name="Ç¥ÁØ_°­´ç (2)_삼사 37 3" xfId="11970" xr:uid="{D4E8AC00-990F-4E7C-BD2E-09DF5F2628E3}"/>
    <cellStyle name="C￥AØ_°­´c (2)_삼사 38" xfId="11971" xr:uid="{4B2448C8-8BEF-4309-AC75-9A01FDB42F00}"/>
    <cellStyle name="Ç¥ÁØ_°­´ç (2)_삼사 38" xfId="11972" xr:uid="{6E7C1220-1A76-4F87-BEB1-E3AC09B09512}"/>
    <cellStyle name="C￥AØ_°­´c (2)_삼사 38 2" xfId="11973" xr:uid="{A307D3D5-635B-423A-A968-BC59B6CCD7B0}"/>
    <cellStyle name="Ç¥ÁØ_°­´ç (2)_삼사 38 2" xfId="11974" xr:uid="{F81DF7C3-685C-48D2-8103-A0936620F069}"/>
    <cellStyle name="C￥AØ_°­´c (2)_삼사 38 3" xfId="11975" xr:uid="{FCD722E1-4AE9-4DB4-BBF7-061EA61D846E}"/>
    <cellStyle name="Ç¥ÁØ_°­´ç (2)_삼사 38 3" xfId="11976" xr:uid="{8D5D4D4F-A8A2-45A8-A9DE-5712A70463D4}"/>
    <cellStyle name="C￥AØ_°­´c (2)_삼사 39" xfId="11977" xr:uid="{951D0E29-135F-4DC0-8967-97FD614EA783}"/>
    <cellStyle name="Ç¥ÁØ_°­´ç (2)_삼사 39" xfId="11978" xr:uid="{966CBAA9-619F-46F7-8F7A-952D660E40AD}"/>
    <cellStyle name="C￥AØ_°­´c (2)_삼사 39 2" xfId="11979" xr:uid="{A0344F84-98BF-4548-84CB-96DBA374C32A}"/>
    <cellStyle name="Ç¥ÁØ_°­´ç (2)_삼사 39 2" xfId="11980" xr:uid="{CD30AE35-392F-4EB2-A614-1EC3E75F7796}"/>
    <cellStyle name="C￥AØ_°­´c (2)_삼사 39 3" xfId="11981" xr:uid="{77018EC6-DE62-42BB-818F-B78F8480ED5F}"/>
    <cellStyle name="Ç¥ÁØ_°­´ç (2)_삼사 39 3" xfId="11982" xr:uid="{E5F947F9-B8BA-41A9-9DA6-80C7504168FE}"/>
    <cellStyle name="C￥AØ_°­´c (2)_삼사 4" xfId="11983" xr:uid="{8A572E4E-357A-416A-8AF3-D7C6975D9A0C}"/>
    <cellStyle name="Ç¥ÁØ_°­´ç (2)_삼사 4" xfId="11984" xr:uid="{6702520E-DF8F-4BC8-ADF9-3B465B467714}"/>
    <cellStyle name="C￥AØ_°­´c (2)_삼사 4 2" xfId="11985" xr:uid="{17516EE1-24F6-4B75-8826-152DED0736F7}"/>
    <cellStyle name="Ç¥ÁØ_°­´ç (2)_삼사 4 2" xfId="11986" xr:uid="{C34F4392-ABB2-4D1C-9017-975141346B82}"/>
    <cellStyle name="C￥AØ_°­´c (2)_삼사 4 3" xfId="11987" xr:uid="{3DF2F9AC-E844-4780-8D4C-0335EAF9AFE6}"/>
    <cellStyle name="Ç¥ÁØ_°­´ç (2)_삼사 4 3" xfId="11988" xr:uid="{8E59FF15-6576-4A87-81AA-F7FE364D2C02}"/>
    <cellStyle name="C￥AØ_°­´c (2)_삼사 4_방통환경공사견적제출" xfId="11989" xr:uid="{A2058281-C641-4E64-8AA6-80F44BD9F8D1}"/>
    <cellStyle name="Ç¥ÁØ_°­´ç (2)_삼사 4_방통환경공사견적제출" xfId="11990" xr:uid="{883BE6E1-A703-4B88-A752-C30722AB11A9}"/>
    <cellStyle name="C￥AØ_°­´c (2)_삼사 4_방통환경공사견적제출 2" xfId="11991" xr:uid="{E3F6F202-B8B6-4AFB-93E0-C75551A1255A}"/>
    <cellStyle name="Ç¥ÁØ_°­´ç (2)_삼사 4_방통환경공사견적제출 2" xfId="11992" xr:uid="{03FAB109-9D3D-4C3A-AC41-CF09E8AC830A}"/>
    <cellStyle name="C￥AØ_°­´c (2)_삼사 4_방통환경공사견적제출 3" xfId="11993" xr:uid="{EC199645-C6C4-4A0C-89E4-4A731AF7D9DB}"/>
    <cellStyle name="Ç¥ÁØ_°­´ç (2)_삼사 4_방통환경공사견적제출 3" xfId="11994" xr:uid="{7521E460-EFD8-40A3-89C5-62587A011C05}"/>
    <cellStyle name="C￥AØ_°­´c (2)_삼사 4_방통환경내역산출" xfId="11995" xr:uid="{5CAD5421-F211-427C-949E-603FBA0EC93E}"/>
    <cellStyle name="Ç¥ÁØ_°­´ç (2)_삼사 4_방통환경내역산출" xfId="11996" xr:uid="{94737EDF-12D2-4001-BC78-D7AD3193C134}"/>
    <cellStyle name="C￥AØ_°­´c (2)_삼사 4_방통환경내역산출 2" xfId="11997" xr:uid="{44EC715D-CC92-4485-BD12-4E5EB9F7AABC}"/>
    <cellStyle name="Ç¥ÁØ_°­´ç (2)_삼사 4_방통환경내역산출 2" xfId="11998" xr:uid="{15005390-CC69-4332-8360-346508F7F08A}"/>
    <cellStyle name="C￥AØ_°­´c (2)_삼사 4_방통환경내역산출 3" xfId="11999" xr:uid="{56FD9C81-11FE-443B-9FDC-06C2965200FE}"/>
    <cellStyle name="Ç¥ÁØ_°­´ç (2)_삼사 4_방통환경내역산출 3" xfId="12000" xr:uid="{C4A1F758-C76A-4024-857B-B04DB49AF851}"/>
    <cellStyle name="C￥AØ_°­´c (2)_삼사 40" xfId="12001" xr:uid="{22F6A951-FEB1-4CC7-9B1F-FC31F4D55E59}"/>
    <cellStyle name="Ç¥ÁØ_°­´ç (2)_삼사 40" xfId="12002" xr:uid="{B5B02356-DC38-4C75-A0D7-D538AA17E7FD}"/>
    <cellStyle name="C￥AØ_°­´c (2)_삼사 40 2" xfId="12003" xr:uid="{897B28D5-1AC8-4748-ADDD-F2D454A69CAC}"/>
    <cellStyle name="Ç¥ÁØ_°­´ç (2)_삼사 40 2" xfId="12004" xr:uid="{5294B7EF-21B5-4344-ABA5-5151CC03D039}"/>
    <cellStyle name="C￥AØ_°­´c (2)_삼사 40 3" xfId="12005" xr:uid="{37F63C7D-E45F-49D7-91CB-39601EC083CC}"/>
    <cellStyle name="Ç¥ÁØ_°­´ç (2)_삼사 40 3" xfId="12006" xr:uid="{198FBA0C-5F55-4B41-AFC1-96AFE6FD9C68}"/>
    <cellStyle name="C￥AØ_°­´c (2)_삼사 41" xfId="12007" xr:uid="{8052AB47-3DE8-4AF8-8C65-E83411FDEAC4}"/>
    <cellStyle name="Ç¥ÁØ_°­´ç (2)_삼사 41" xfId="12008" xr:uid="{99DB0E57-CDB7-43F1-B9AE-64D9B945987C}"/>
    <cellStyle name="C￥AØ_°­´c (2)_삼사 41 2" xfId="12009" xr:uid="{E9C15159-D92F-4459-9913-84674610935D}"/>
    <cellStyle name="Ç¥ÁØ_°­´ç (2)_삼사 41 2" xfId="12010" xr:uid="{25D6A5ED-03A2-40DC-9D56-0C5EC67943AC}"/>
    <cellStyle name="C￥AØ_°­´c (2)_삼사 41 3" xfId="12011" xr:uid="{DD473720-BEF7-4CA3-9ECC-F156D99F27C9}"/>
    <cellStyle name="Ç¥ÁØ_°­´ç (2)_삼사 41 3" xfId="12012" xr:uid="{DBDE068D-7401-4E87-957B-904AEA6E89CD}"/>
    <cellStyle name="C￥AØ_°­´c (2)_삼사 42" xfId="12013" xr:uid="{6F2512FD-92F9-4C01-9D68-F59EB0CD7155}"/>
    <cellStyle name="Ç¥ÁØ_°­´ç (2)_삼사 42" xfId="12014" xr:uid="{60CCF913-D9D5-4B0E-A5FE-BD5799ACEA9E}"/>
    <cellStyle name="C￥AØ_°­´c (2)_삼사 42 2" xfId="12015" xr:uid="{8AF0E523-18E8-448C-8BD0-89701499565A}"/>
    <cellStyle name="Ç¥ÁØ_°­´ç (2)_삼사 42 2" xfId="12016" xr:uid="{93C7B6EB-6CAB-4266-9BE0-E74F3B2FA0EA}"/>
    <cellStyle name="C￥AØ_°­´c (2)_삼사 42 3" xfId="12017" xr:uid="{0378E3D7-9939-4BE4-84C6-12326068C9CD}"/>
    <cellStyle name="Ç¥ÁØ_°­´ç (2)_삼사 42 3" xfId="12018" xr:uid="{9B37A9F6-CE9F-442D-88C4-1D7575E48D0A}"/>
    <cellStyle name="C￥AØ_°­´c (2)_삼사 43" xfId="12019" xr:uid="{822CFE54-A5FD-49A8-AFEC-F77AB1008008}"/>
    <cellStyle name="Ç¥ÁØ_°­´ç (2)_삼사 43" xfId="12020" xr:uid="{52E31CD5-1A82-49DA-9583-B997A3C9D77D}"/>
    <cellStyle name="C￥AØ_°­´c (2)_삼사 43 2" xfId="12021" xr:uid="{588AE2AE-2B65-436C-9090-04D8288E8192}"/>
    <cellStyle name="Ç¥ÁØ_°­´ç (2)_삼사 43 2" xfId="12022" xr:uid="{AB3AA410-71F1-4606-9067-F1FEE2846C16}"/>
    <cellStyle name="C￥AØ_°­´c (2)_삼사 43 3" xfId="12023" xr:uid="{65E58AC4-BDEF-4DBF-B314-727C8AE160B8}"/>
    <cellStyle name="Ç¥ÁØ_°­´ç (2)_삼사 43 3" xfId="12024" xr:uid="{72CA5647-6F47-4E8F-A79F-08D52A201EFF}"/>
    <cellStyle name="C￥AØ_°­´c (2)_삼사 44" xfId="12025" xr:uid="{7FD057CE-2C86-48F6-BBC5-8F0F8D6F927A}"/>
    <cellStyle name="Ç¥ÁØ_°­´ç (2)_삼사 44" xfId="12026" xr:uid="{51714FC3-E16A-48BA-A3BF-50BDE649B6E4}"/>
    <cellStyle name="C￥AØ_°­´c (2)_삼사 44 2" xfId="12027" xr:uid="{BAF56E9F-07AD-460E-A61C-C834E3CFD80A}"/>
    <cellStyle name="Ç¥ÁØ_°­´ç (2)_삼사 44 2" xfId="12028" xr:uid="{D0CF456A-13AD-4C4F-89F1-DA2116183B35}"/>
    <cellStyle name="C￥AØ_°­´c (2)_삼사 44 3" xfId="12029" xr:uid="{03628359-B9C8-42EA-9902-F25F88EC307A}"/>
    <cellStyle name="Ç¥ÁØ_°­´ç (2)_삼사 44 3" xfId="12030" xr:uid="{7B413FAC-8A28-46D0-9208-43594BB89DEF}"/>
    <cellStyle name="C￥AØ_°­´c (2)_삼사 45" xfId="12031" xr:uid="{79966E5F-52F5-481A-83CD-E8A64ADE4FF8}"/>
    <cellStyle name="Ç¥ÁØ_°­´ç (2)_삼사 45" xfId="12032" xr:uid="{C10B2DA3-BC00-423D-AC3C-CD18157CD8C0}"/>
    <cellStyle name="C￥AØ_°­´c (2)_삼사 45 2" xfId="12033" xr:uid="{AD3209D9-3CBB-4700-A7BA-0BB7A0E63997}"/>
    <cellStyle name="Ç¥ÁØ_°­´ç (2)_삼사 45 2" xfId="12034" xr:uid="{578E9E7A-E991-4B04-BD02-6BCD844CFA7D}"/>
    <cellStyle name="C￥AØ_°­´c (2)_삼사 45 3" xfId="12035" xr:uid="{D0E08642-2026-4B4D-80C2-7A46303C52B8}"/>
    <cellStyle name="Ç¥ÁØ_°­´ç (2)_삼사 45 3" xfId="12036" xr:uid="{7B36A8F9-DB3E-4E44-8D8B-9F963807E762}"/>
    <cellStyle name="C￥AØ_°­´c (2)_삼사 46" xfId="12037" xr:uid="{B1F611D0-255A-4B73-AB10-53060EDFD965}"/>
    <cellStyle name="Ç¥ÁØ_°­´ç (2)_삼사 46" xfId="12038" xr:uid="{DF277BE0-3293-4A8F-9BE5-C246C748A469}"/>
    <cellStyle name="C￥AØ_°­´c (2)_삼사 46 2" xfId="12039" xr:uid="{2EB6B542-F218-4A0A-9CC4-A0A8B6544931}"/>
    <cellStyle name="Ç¥ÁØ_°­´ç (2)_삼사 46 2" xfId="12040" xr:uid="{71906FDA-D927-46A2-8AFF-4D7120EBFFE4}"/>
    <cellStyle name="C￥AØ_°­´c (2)_삼사 46 3" xfId="12041" xr:uid="{5C4B17CC-028F-493E-82BC-69F5B6A61EFE}"/>
    <cellStyle name="Ç¥ÁØ_°­´ç (2)_삼사 46 3" xfId="12042" xr:uid="{E6C2111A-5792-4F4B-AF1D-E4E50C551DED}"/>
    <cellStyle name="C￥AØ_°­´c (2)_삼사 47" xfId="12043" xr:uid="{645EB9C6-407F-4BE6-BB73-275514E9FA1A}"/>
    <cellStyle name="Ç¥ÁØ_°­´ç (2)_삼사 47" xfId="12044" xr:uid="{962AD419-8FE3-4DDA-97CC-4130567EC4B5}"/>
    <cellStyle name="C￥AØ_°­´c (2)_삼사 48" xfId="12045" xr:uid="{044BB885-D9F0-4BBE-8C94-EAE6B59158B7}"/>
    <cellStyle name="Ç¥ÁØ_°­´ç (2)_삼사 48" xfId="12046" xr:uid="{8767BEE5-114A-496A-A862-09C914BD523D}"/>
    <cellStyle name="C￥AØ_°­´c (2)_삼사 5" xfId="12047" xr:uid="{5E8073A5-99C7-4175-8CC7-E9070BC6E3B4}"/>
    <cellStyle name="Ç¥ÁØ_°­´ç (2)_삼사 5" xfId="12048" xr:uid="{E4F6ACA6-591A-4A2A-BD96-547903A9A131}"/>
    <cellStyle name="C￥AØ_°­´c (2)_삼사 5 2" xfId="12049" xr:uid="{D7E81645-E97E-4AA9-B6AB-08F66BEE4835}"/>
    <cellStyle name="Ç¥ÁØ_°­´ç (2)_삼사 5 2" xfId="12050" xr:uid="{C13ECF32-DED9-4905-8EE6-7A4DE8C33C79}"/>
    <cellStyle name="C￥AØ_°­´c (2)_삼사 5 3" xfId="12051" xr:uid="{46620CBE-D4A8-4EFF-9F8C-B091337FCA10}"/>
    <cellStyle name="Ç¥ÁØ_°­´ç (2)_삼사 5 3" xfId="12052" xr:uid="{16537A8B-FBBB-41B7-AD01-A80D04FEEDEB}"/>
    <cellStyle name="C￥AØ_°­´c (2)_삼사 5_방통환경공사견적제출" xfId="12053" xr:uid="{3A45DF16-8A3C-4946-AF18-8F7AF97AE895}"/>
    <cellStyle name="Ç¥ÁØ_°­´ç (2)_삼사 5_방통환경공사견적제출" xfId="12054" xr:uid="{7DFD8FA2-3D3C-4E96-8211-CDED5E313864}"/>
    <cellStyle name="C￥AØ_°­´c (2)_삼사 5_방통환경공사견적제출 2" xfId="12055" xr:uid="{6C21EA13-43C9-4CA2-87C0-2753EDC62527}"/>
    <cellStyle name="Ç¥ÁØ_°­´ç (2)_삼사 5_방통환경공사견적제출 2" xfId="12056" xr:uid="{6E19E10D-71D3-4D62-AA2F-02B04A6A85FB}"/>
    <cellStyle name="C￥AØ_°­´c (2)_삼사 5_방통환경공사견적제출 3" xfId="12057" xr:uid="{6251F04C-05D0-486F-9DC5-47A27F0673C8}"/>
    <cellStyle name="Ç¥ÁØ_°­´ç (2)_삼사 5_방통환경공사견적제출 3" xfId="12058" xr:uid="{9E40225F-0B57-4CD1-A6EA-CF032FF529FD}"/>
    <cellStyle name="C￥AØ_°­´c (2)_삼사 5_방통환경내역산출" xfId="12059" xr:uid="{CD5133B2-FE6B-41EB-B38A-78AAACE31AC7}"/>
    <cellStyle name="Ç¥ÁØ_°­´ç (2)_삼사 5_방통환경내역산출" xfId="12060" xr:uid="{3D7C9013-305C-4710-B746-27A29823FD5F}"/>
    <cellStyle name="C￥AØ_°­´c (2)_삼사 5_방통환경내역산출 2" xfId="12061" xr:uid="{49B2409A-9B30-4DA7-8E56-E33ED248EE66}"/>
    <cellStyle name="Ç¥ÁØ_°­´ç (2)_삼사 5_방통환경내역산출 2" xfId="12062" xr:uid="{1D475CB1-1EED-4D1D-8D6E-B145FF5F8CCB}"/>
    <cellStyle name="C￥AØ_°­´c (2)_삼사 5_방통환경내역산출 3" xfId="12063" xr:uid="{A6619599-E7D8-4589-A549-1BC873182A06}"/>
    <cellStyle name="Ç¥ÁØ_°­´ç (2)_삼사 5_방통환경내역산출 3" xfId="12064" xr:uid="{E348C973-AEB6-4CB4-97FD-66FF6105936E}"/>
    <cellStyle name="C￥AØ_°­´c (2)_삼사 6" xfId="12065" xr:uid="{B49149A4-6B67-442C-98F1-799F4612066E}"/>
    <cellStyle name="Ç¥ÁØ_°­´ç (2)_삼사 6" xfId="12066" xr:uid="{777536A4-CB33-41C1-AE60-EC21B89AA993}"/>
    <cellStyle name="C￥AØ_°­´c (2)_삼사 6 2" xfId="12067" xr:uid="{4C03F280-B294-4699-B781-BDD11AB4D5BC}"/>
    <cellStyle name="Ç¥ÁØ_°­´ç (2)_삼사 6 2" xfId="12068" xr:uid="{3EFC53A1-7D3F-4B82-A1DB-38B94B320E07}"/>
    <cellStyle name="C￥AØ_°­´c (2)_삼사 6 3" xfId="12069" xr:uid="{0F5D9373-F50E-4870-8574-DBBD2CE1BE5E}"/>
    <cellStyle name="Ç¥ÁØ_°­´ç (2)_삼사 6 3" xfId="12070" xr:uid="{5D28F8BA-D987-40DD-A6C4-0C5C6CC3B15B}"/>
    <cellStyle name="C￥AØ_°­´c (2)_삼사 6_방통환경공사견적제출" xfId="12071" xr:uid="{451F6316-0B85-43D2-9AF3-73F957C82B7C}"/>
    <cellStyle name="Ç¥ÁØ_°­´ç (2)_삼사 6_방통환경공사견적제출" xfId="12072" xr:uid="{54C857B7-DA26-4BEA-B09B-DA51035DA36E}"/>
    <cellStyle name="C￥AØ_°­´c (2)_삼사 6_방통환경공사견적제출 2" xfId="12073" xr:uid="{C32B75FE-8779-4E86-A371-9749BD27565C}"/>
    <cellStyle name="Ç¥ÁØ_°­´ç (2)_삼사 6_방통환경공사견적제출 2" xfId="12074" xr:uid="{45700B8A-5470-4478-9B1E-8EB41CA19C89}"/>
    <cellStyle name="C￥AØ_°­´c (2)_삼사 6_방통환경공사견적제출 3" xfId="12075" xr:uid="{B1FDCAAE-52B2-4791-AA7B-043C15C11C32}"/>
    <cellStyle name="Ç¥ÁØ_°­´ç (2)_삼사 6_방통환경공사견적제출 3" xfId="12076" xr:uid="{1D8080CF-CAAE-45D9-A4F1-66AF875D584A}"/>
    <cellStyle name="C￥AØ_°­´c (2)_삼사 6_방통환경내역산출" xfId="12077" xr:uid="{62870E31-5EDA-4C3A-BABA-ADDF6B1F2DDB}"/>
    <cellStyle name="Ç¥ÁØ_°­´ç (2)_삼사 6_방통환경내역산출" xfId="12078" xr:uid="{D141BB54-0E67-4A8E-81F2-F5192E5122C7}"/>
    <cellStyle name="C￥AØ_°­´c (2)_삼사 6_방통환경내역산출 2" xfId="12079" xr:uid="{60412C4F-38E8-4CBC-BE4E-6B5E834490C1}"/>
    <cellStyle name="Ç¥ÁØ_°­´ç (2)_삼사 6_방통환경내역산출 2" xfId="12080" xr:uid="{2E245F65-63B6-4D9F-89A3-5083B72BCBB8}"/>
    <cellStyle name="C￥AØ_°­´c (2)_삼사 6_방통환경내역산출 3" xfId="12081" xr:uid="{6EE5E8E6-B106-4AC6-B254-E9B2FD839487}"/>
    <cellStyle name="Ç¥ÁØ_°­´ç (2)_삼사 6_방통환경내역산출 3" xfId="12082" xr:uid="{5F3DB8A9-A02F-4644-93F4-029A67025479}"/>
    <cellStyle name="C￥AØ_°­´c (2)_삼사 7" xfId="12083" xr:uid="{C212FE97-C391-479F-A9C6-4ADF77255858}"/>
    <cellStyle name="Ç¥ÁØ_°­´ç (2)_삼사 7" xfId="12084" xr:uid="{F437BF78-C773-489E-B5E7-E4F54236AF6B}"/>
    <cellStyle name="C￥AØ_°­´c (2)_삼사 7 2" xfId="12085" xr:uid="{00E7984F-3BF5-4E95-A6EB-7ED59B0C8834}"/>
    <cellStyle name="Ç¥ÁØ_°­´ç (2)_삼사 7 2" xfId="12086" xr:uid="{70D3044E-9F8B-47CD-9076-8F82775160AF}"/>
    <cellStyle name="C￥AØ_°­´c (2)_삼사 7 3" xfId="12087" xr:uid="{F4EB2BFB-00DC-4F74-B5ED-F60E0C8DFC1D}"/>
    <cellStyle name="Ç¥ÁØ_°­´ç (2)_삼사 7 3" xfId="12088" xr:uid="{071193E0-697C-4739-9646-5F5F4D9E627C}"/>
    <cellStyle name="C￥AØ_°­´c (2)_삼사 7_방통환경공사견적제출" xfId="12089" xr:uid="{8D8CD808-E3DE-491E-90A9-35326ADA670C}"/>
    <cellStyle name="Ç¥ÁØ_°­´ç (2)_삼사 7_방통환경공사견적제출" xfId="12090" xr:uid="{25893D6E-7F95-4CDE-9683-71CAEAD12EBE}"/>
    <cellStyle name="C￥AØ_°­´c (2)_삼사 7_방통환경공사견적제출 2" xfId="12091" xr:uid="{9BA78D08-E2F6-4A27-95B4-0611924A4752}"/>
    <cellStyle name="Ç¥ÁØ_°­´ç (2)_삼사 7_방통환경공사견적제출 2" xfId="12092" xr:uid="{F11F05AE-8BDC-4C9F-A51E-D1C9F33C2C55}"/>
    <cellStyle name="C￥AØ_°­´c (2)_삼사 7_방통환경공사견적제출 3" xfId="12093" xr:uid="{9D96DB90-9494-41B4-995B-4829B4AF1F1A}"/>
    <cellStyle name="Ç¥ÁØ_°­´ç (2)_삼사 7_방통환경공사견적제출 3" xfId="12094" xr:uid="{D2876E11-4ADF-4393-B8E2-D5CF44EE5AF6}"/>
    <cellStyle name="C￥AØ_°­´c (2)_삼사 7_방통환경내역산출" xfId="12095" xr:uid="{3054A100-36B0-476B-BE89-FFEDB9DD1609}"/>
    <cellStyle name="Ç¥ÁØ_°­´ç (2)_삼사 7_방통환경내역산출" xfId="12096" xr:uid="{476632F2-2386-4312-964D-5F7416A7080B}"/>
    <cellStyle name="C￥AØ_°­´c (2)_삼사 7_방통환경내역산출 2" xfId="12097" xr:uid="{6CF16E6D-B8D2-41E3-9D81-0383AD47F0E8}"/>
    <cellStyle name="Ç¥ÁØ_°­´ç (2)_삼사 7_방통환경내역산출 2" xfId="12098" xr:uid="{3B2FBE67-01A3-49F1-9D67-D79544159D77}"/>
    <cellStyle name="C￥AØ_°­´c (2)_삼사 7_방통환경내역산출 3" xfId="12099" xr:uid="{95C9C123-20EA-42A6-BAFA-70A57CC1D615}"/>
    <cellStyle name="Ç¥ÁØ_°­´ç (2)_삼사 7_방통환경내역산출 3" xfId="12100" xr:uid="{43A606FE-2824-484A-BAF3-097580E9CA15}"/>
    <cellStyle name="C￥AØ_°­´c (2)_삼사 8" xfId="12101" xr:uid="{93A5151B-01D1-4163-BFA0-9D59759861AB}"/>
    <cellStyle name="Ç¥ÁØ_°­´ç (2)_삼사 8" xfId="12102" xr:uid="{8838E50B-934B-4E95-AC39-50346B3B7D8D}"/>
    <cellStyle name="C￥AØ_°­´c (2)_삼사 8 2" xfId="12103" xr:uid="{9F18D5B8-4483-41F7-AA78-CFF61A7C8C96}"/>
    <cellStyle name="Ç¥ÁØ_°­´ç (2)_삼사 8 2" xfId="12104" xr:uid="{F19C6B5E-32BF-4BFA-A39B-06BCBB79A9AA}"/>
    <cellStyle name="C￥AØ_°­´c (2)_삼사 8 3" xfId="12105" xr:uid="{8FD455E1-62A2-4CFD-9865-4E297AB832C0}"/>
    <cellStyle name="Ç¥ÁØ_°­´ç (2)_삼사 8 3" xfId="12106" xr:uid="{3D9B36EA-5B9A-41CF-9983-3C0D3964B928}"/>
    <cellStyle name="C￥AØ_°­´c (2)_삼사 8_방통환경공사견적제출" xfId="12107" xr:uid="{0751886B-05BB-4D8F-864C-BC44BE22CBD6}"/>
    <cellStyle name="Ç¥ÁØ_°­´ç (2)_삼사 8_방통환경공사견적제출" xfId="12108" xr:uid="{50AC5AAF-68A6-43AC-96CD-DCADC663DB17}"/>
    <cellStyle name="C￥AØ_°­´c (2)_삼사 8_방통환경공사견적제출 2" xfId="12109" xr:uid="{8D13F7B8-F76B-4689-A679-49C9199DB51A}"/>
    <cellStyle name="Ç¥ÁØ_°­´ç (2)_삼사 8_방통환경공사견적제출 2" xfId="12110" xr:uid="{918DC125-4F51-4133-87BD-8308C62CA60D}"/>
    <cellStyle name="C￥AØ_°­´c (2)_삼사 8_방통환경공사견적제출 3" xfId="12111" xr:uid="{DE36C782-63C7-45D9-9CDE-2427D9206E68}"/>
    <cellStyle name="Ç¥ÁØ_°­´ç (2)_삼사 8_방통환경공사견적제출 3" xfId="12112" xr:uid="{81589934-6045-4719-9E26-F3E84C74222A}"/>
    <cellStyle name="C￥AØ_°­´c (2)_삼사 8_방통환경내역산출" xfId="12113" xr:uid="{A5F861E5-22B7-4B8D-A3AB-D663F33FD3DF}"/>
    <cellStyle name="Ç¥ÁØ_°­´ç (2)_삼사 8_방통환경내역산출" xfId="12114" xr:uid="{12B91F37-A439-4DC1-A472-D3261122D731}"/>
    <cellStyle name="C￥AØ_°­´c (2)_삼사 8_방통환경내역산출 2" xfId="12115" xr:uid="{CCADEA26-B38A-4440-B878-66CF52800BD8}"/>
    <cellStyle name="Ç¥ÁØ_°­´ç (2)_삼사 8_방통환경내역산출 2" xfId="12116" xr:uid="{4DBE1346-593A-4A4E-B2BA-4AD270EF726D}"/>
    <cellStyle name="C￥AØ_°­´c (2)_삼사 8_방통환경내역산출 3" xfId="12117" xr:uid="{497F5071-F0DA-4C1E-9A86-6CC5487F13EA}"/>
    <cellStyle name="Ç¥ÁØ_°­´ç (2)_삼사 8_방통환경내역산출 3" xfId="12118" xr:uid="{BE7F22A7-8037-401E-8D58-0774D3CE0BF8}"/>
    <cellStyle name="C￥AØ_°­´c (2)_삼사 9" xfId="12119" xr:uid="{F70019A0-F483-4C79-92F4-75E782793B08}"/>
    <cellStyle name="Ç¥ÁØ_°­´ç (2)_삼사 9" xfId="12120" xr:uid="{27BBCBC8-9B6E-4698-8CD3-6678F640EAD9}"/>
    <cellStyle name="C￥AØ_°­´c (2)_삼사 9 2" xfId="12121" xr:uid="{7A6E7AF9-7DF6-4ABA-89C9-3741A2CC37A4}"/>
    <cellStyle name="Ç¥ÁØ_°­´ç (2)_삼사 9 2" xfId="12122" xr:uid="{86570CE8-0B68-4998-B101-E564970D852F}"/>
    <cellStyle name="C￥AØ_°­´c (2)_삼사 9 3" xfId="12123" xr:uid="{5252471E-0B46-40C5-80C1-2C373E1592ED}"/>
    <cellStyle name="Ç¥ÁØ_°­´ç (2)_삼사 9 3" xfId="12124" xr:uid="{27716D94-E969-460B-951E-E27E68DB9E0B}"/>
    <cellStyle name="C￥AØ_°­´c (2)_삼사_방통환경공사견적제출" xfId="12125" xr:uid="{197CB186-BB08-40BD-8659-4C467682FEA1}"/>
    <cellStyle name="Ç¥ÁØ_°­´ç (2)_삼사_방통환경공사견적제출" xfId="12126" xr:uid="{7DA5FBAB-494C-4FAE-B156-CE908D29A612}"/>
    <cellStyle name="C￥AØ_°­´c (2)_삼사_방통환경공사견적제출 2" xfId="12127" xr:uid="{87B8FD26-1B8F-4357-B86D-92B6ADE2FB81}"/>
    <cellStyle name="Ç¥ÁØ_°­´ç (2)_삼사_방통환경공사견적제출 2" xfId="12128" xr:uid="{3E4527F3-AD70-4561-A59B-925F7E149BD3}"/>
    <cellStyle name="C￥AØ_°­´c (2)_삼사_방통환경공사견적제출 3" xfId="12129" xr:uid="{E6098DAF-D706-4286-A8FF-B42B13B12E1F}"/>
    <cellStyle name="Ç¥ÁØ_°­´ç (2)_삼사_방통환경공사견적제출 3" xfId="12130" xr:uid="{F36AEF7B-843E-48BC-8937-540C66ADAE5E}"/>
    <cellStyle name="C￥AØ_°­´c (2)_삼사_방통환경내역산출" xfId="12131" xr:uid="{4BDC4DEE-C615-49FB-B2C1-AC42572C882C}"/>
    <cellStyle name="Ç¥ÁØ_°­´ç (2)_삼사_방통환경내역산출" xfId="12132" xr:uid="{D05CDC41-3320-4776-9F53-066D80D164F3}"/>
    <cellStyle name="C￥AØ_°­´c (2)_삼사_방통환경내역산출 2" xfId="12133" xr:uid="{73AF1724-BD71-4F9F-94AE-17C942B83CDD}"/>
    <cellStyle name="Ç¥ÁØ_°­´ç (2)_삼사_방통환경내역산출 2" xfId="12134" xr:uid="{B5EE8F03-B302-4F15-89AD-E39563E3B077}"/>
    <cellStyle name="C￥AØ_°­´c (2)_삼사_방통환경내역산출 3" xfId="12135" xr:uid="{935B7152-E21A-4F61-A3DB-B1BBFBA608C2}"/>
    <cellStyle name="Ç¥ÁØ_°­´ç (2)_삼사_방통환경내역산출 3" xfId="12136" xr:uid="{037BDCA3-66E7-4751-83C2-124432FFD934}"/>
    <cellStyle name="C￥AØ_°­´c (2)_삼사_아미산전망대 듀얼모니터링감시제어시스템 제작구입 설치(2차)" xfId="12137" xr:uid="{E7C9D4D8-1A6D-41DE-BF02-32B199E6D9EE}"/>
    <cellStyle name="Ç¥ÁØ_°­´ç (2)_삼사_아미산전망대 듀얼모니터링감시제어시스템 제작구입 설치(2차)" xfId="12138" xr:uid="{56F9989B-0E7C-4784-88A4-3C15ADC8096D}"/>
    <cellStyle name="C￥AØ_°­´c (2)_삼사_아미산전망대 듀얼모니터링감시제어시스템 제작구입 설치(2차) 10" xfId="12139" xr:uid="{B1A6E9BD-F0EC-4697-92D5-2272015D2CB0}"/>
    <cellStyle name="Ç¥ÁØ_°­´ç (2)_삼사_아미산전망대 듀얼모니터링감시제어시스템 제작구입 설치(2차) 10" xfId="12140" xr:uid="{151AF573-A724-4900-B4AA-6136282E9AB5}"/>
    <cellStyle name="C￥AØ_°­´c (2)_삼사_아미산전망대 듀얼모니터링감시제어시스템 제작구입 설치(2차) 10 10" xfId="12141" xr:uid="{34A29F73-AFAE-4625-8A57-30BD1A48EA62}"/>
    <cellStyle name="Ç¥ÁØ_°­´ç (2)_삼사_아미산전망대 듀얼모니터링감시제어시스템 제작구입 설치(2차) 10 10" xfId="12142" xr:uid="{83D756D4-2366-40CF-8163-721C05FBA58F}"/>
    <cellStyle name="C￥AØ_°­´c (2)_삼사_아미산전망대 듀얼모니터링감시제어시스템 제작구입 설치(2차) 10 11" xfId="12143" xr:uid="{7C942E0E-8C82-4FB4-9BBB-6CDAF2860EB6}"/>
    <cellStyle name="Ç¥ÁØ_°­´ç (2)_삼사_아미산전망대 듀얼모니터링감시제어시스템 제작구입 설치(2차) 10 11" xfId="12144" xr:uid="{21688561-08C3-4869-A4BD-EB290FCBBCCF}"/>
    <cellStyle name="C￥AØ_°­´c (2)_삼사_아미산전망대 듀얼모니터링감시제어시스템 제작구입 설치(2차) 10 12" xfId="12145" xr:uid="{0AC0F8EA-C349-4E5E-A6FE-3FC2B452732D}"/>
    <cellStyle name="Ç¥ÁØ_°­´ç (2)_삼사_아미산전망대 듀얼모니터링감시제어시스템 제작구입 설치(2차) 10 12" xfId="12146" xr:uid="{DDE701E1-3E73-4F2F-8BCF-17C6662D226F}"/>
    <cellStyle name="C￥AØ_°­´c (2)_삼사_아미산전망대 듀얼모니터링감시제어시스템 제작구입 설치(2차) 10 13" xfId="12147" xr:uid="{D0338D47-62A5-4084-982D-5C61819C54B3}"/>
    <cellStyle name="Ç¥ÁØ_°­´ç (2)_삼사_아미산전망대 듀얼모니터링감시제어시스템 제작구입 설치(2차) 10 13" xfId="12148" xr:uid="{3742AA29-08A1-4427-A175-792F1DE97410}"/>
    <cellStyle name="C￥AØ_°­´c (2)_삼사_아미산전망대 듀얼모니터링감시제어시스템 제작구입 설치(2차) 10 14" xfId="12149" xr:uid="{DC98E575-791C-4B34-8450-AF09327FC8BC}"/>
    <cellStyle name="Ç¥ÁØ_°­´ç (2)_삼사_아미산전망대 듀얼모니터링감시제어시스템 제작구입 설치(2차) 10 14" xfId="12150" xr:uid="{FFE822AE-5995-402D-94D1-3523A118C4B0}"/>
    <cellStyle name="C￥AØ_°­´c (2)_삼사_아미산전망대 듀얼모니터링감시제어시스템 제작구입 설치(2차) 10 15" xfId="12151" xr:uid="{BECF42BD-77C2-451E-B0CE-C01323948C73}"/>
    <cellStyle name="Ç¥ÁØ_°­´ç (2)_삼사_아미산전망대 듀얼모니터링감시제어시스템 제작구입 설치(2차) 10 15" xfId="12152" xr:uid="{CB0B4D99-F097-486F-9D3D-2D9B2069251D}"/>
    <cellStyle name="C￥AØ_°­´c (2)_삼사_아미산전망대 듀얼모니터링감시제어시스템 제작구입 설치(2차) 10 16" xfId="12153" xr:uid="{8FC10223-0DEF-47A2-99EA-33B113470FC2}"/>
    <cellStyle name="Ç¥ÁØ_°­´ç (2)_삼사_아미산전망대 듀얼모니터링감시제어시스템 제작구입 설치(2차) 10 16" xfId="12154" xr:uid="{49452633-D9A6-4C0D-8A67-078AC9C83D6B}"/>
    <cellStyle name="C￥AØ_°­´c (2)_삼사_아미산전망대 듀얼모니터링감시제어시스템 제작구입 설치(2차) 10 17" xfId="12155" xr:uid="{FA6136DA-B168-4E6A-AB36-365823149752}"/>
    <cellStyle name="Ç¥ÁØ_°­´ç (2)_삼사_아미산전망대 듀얼모니터링감시제어시스템 제작구입 설치(2차) 10 17" xfId="12156" xr:uid="{57BA340F-006F-452B-8D39-FC472C7397AD}"/>
    <cellStyle name="C￥AØ_°­´c (2)_삼사_아미산전망대 듀얼모니터링감시제어시스템 제작구입 설치(2차) 10 18" xfId="12157" xr:uid="{A60ED134-C91C-44B3-ADA8-DB3396AC8F20}"/>
    <cellStyle name="Ç¥ÁØ_°­´ç (2)_삼사_아미산전망대 듀얼모니터링감시제어시스템 제작구입 설치(2차) 10 18" xfId="12158" xr:uid="{B24BFA63-E271-4B4E-9A68-2F1132666238}"/>
    <cellStyle name="C￥AØ_°­´c (2)_삼사_아미산전망대 듀얼모니터링감시제어시스템 제작구입 설치(2차) 10 19" xfId="12159" xr:uid="{37A4B924-74AD-4950-9291-5D661E077E0A}"/>
    <cellStyle name="Ç¥ÁØ_°­´ç (2)_삼사_아미산전망대 듀얼모니터링감시제어시스템 제작구입 설치(2차) 10 19" xfId="12160" xr:uid="{F1444BCA-1B0B-4FA1-B735-4D9CCEE6E424}"/>
    <cellStyle name="C￥AØ_°­´c (2)_삼사_아미산전망대 듀얼모니터링감시제어시스템 제작구입 설치(2차) 10 2" xfId="12161" xr:uid="{7B847276-B865-4D1A-AA21-7E0B85D49329}"/>
    <cellStyle name="Ç¥ÁØ_°­´ç (2)_삼사_아미산전망대 듀얼모니터링감시제어시스템 제작구입 설치(2차) 10 2" xfId="12162" xr:uid="{49DC9F42-7B35-4F3E-9EE4-2461CA7A8DDA}"/>
    <cellStyle name="C￥AØ_°­´c (2)_삼사_아미산전망대 듀얼모니터링감시제어시스템 제작구입 설치(2차) 10 3" xfId="12163" xr:uid="{3D8DB797-39B5-44D6-A0BE-70E2D5BBA6CA}"/>
    <cellStyle name="Ç¥ÁØ_°­´ç (2)_삼사_아미산전망대 듀얼모니터링감시제어시스템 제작구입 설치(2차) 10 3" xfId="12164" xr:uid="{52121D44-0F9C-4A4F-99FF-CD47BD4CF19B}"/>
    <cellStyle name="C￥AØ_°­´c (2)_삼사_아미산전망대 듀얼모니터링감시제어시스템 제작구입 설치(2차) 10 4" xfId="12165" xr:uid="{2F27EBD2-1B89-4EED-98BA-6F942E8D36C5}"/>
    <cellStyle name="Ç¥ÁØ_°­´ç (2)_삼사_아미산전망대 듀얼모니터링감시제어시스템 제작구입 설치(2차) 10 4" xfId="12166" xr:uid="{4D631C07-FAAF-42FD-9C0B-FF5FA6D96F94}"/>
    <cellStyle name="C￥AØ_°­´c (2)_삼사_아미산전망대 듀얼모니터링감시제어시스템 제작구입 설치(2차) 10 5" xfId="12167" xr:uid="{69E9B98C-8313-491C-9AEC-02E19C1555B1}"/>
    <cellStyle name="Ç¥ÁØ_°­´ç (2)_삼사_아미산전망대 듀얼모니터링감시제어시스템 제작구입 설치(2차) 10 5" xfId="12168" xr:uid="{D57D420A-E203-41DF-892A-19AA97A82DC3}"/>
    <cellStyle name="C￥AØ_°­´c (2)_삼사_아미산전망대 듀얼모니터링감시제어시스템 제작구입 설치(2차) 10 6" xfId="12169" xr:uid="{1F9F76F7-9668-4807-AFFA-4A2E325918FF}"/>
    <cellStyle name="Ç¥ÁØ_°­´ç (2)_삼사_아미산전망대 듀얼모니터링감시제어시스템 제작구입 설치(2차) 10 6" xfId="12170" xr:uid="{0D5A69E0-2AF9-4337-B5E9-47B0963C06C3}"/>
    <cellStyle name="C￥AØ_°­´c (2)_삼사_아미산전망대 듀얼모니터링감시제어시스템 제작구입 설치(2차) 10 7" xfId="12171" xr:uid="{B1B1458C-965D-4893-9828-0B17026E4FA5}"/>
    <cellStyle name="Ç¥ÁØ_°­´ç (2)_삼사_아미산전망대 듀얼모니터링감시제어시스템 제작구입 설치(2차) 10 7" xfId="12172" xr:uid="{3D8C7ABC-564D-443F-A48F-AB705A76DF64}"/>
    <cellStyle name="C￥AØ_°­´c (2)_삼사_아미산전망대 듀얼모니터링감시제어시스템 제작구입 설치(2차) 10 8" xfId="12173" xr:uid="{2ED75151-AE36-41D8-9581-0F4F16D6C5C3}"/>
    <cellStyle name="Ç¥ÁØ_°­´ç (2)_삼사_아미산전망대 듀얼모니터링감시제어시스템 제작구입 설치(2차) 10 8" xfId="12174" xr:uid="{53321C38-481C-43D0-BB2A-116853173887}"/>
    <cellStyle name="C￥AØ_°­´c (2)_삼사_아미산전망대 듀얼모니터링감시제어시스템 제작구입 설치(2차) 10 9" xfId="12175" xr:uid="{9D5DBCF5-1DBF-4BBA-B207-108B71EF36EF}"/>
    <cellStyle name="Ç¥ÁØ_°­´ç (2)_삼사_아미산전망대 듀얼모니터링감시제어시스템 제작구입 설치(2차) 10 9" xfId="12176" xr:uid="{9BE7B7F4-E50C-4CA5-9035-D680EEFA55AE}"/>
    <cellStyle name="C￥AØ_°­´c (2)_삼사_아미산전망대 듀얼모니터링감시제어시스템 제작구입 설치(2차) 11" xfId="12177" xr:uid="{37A2DDBF-88A9-4650-89A0-0A0DB15F4BE0}"/>
    <cellStyle name="Ç¥ÁØ_°­´ç (2)_삼사_아미산전망대 듀얼모니터링감시제어시스템 제작구입 설치(2차) 11" xfId="12178" xr:uid="{86566060-BED6-43A0-9176-B11A95EF909F}"/>
    <cellStyle name="C￥AØ_°­´c (2)_삼사_아미산전망대 듀얼모니터링감시제어시스템 제작구입 설치(2차) 11 10" xfId="12179" xr:uid="{59F81BA6-0F7F-4B20-BF15-415A7BABFA19}"/>
    <cellStyle name="Ç¥ÁØ_°­´ç (2)_삼사_아미산전망대 듀얼모니터링감시제어시스템 제작구입 설치(2차) 11 10" xfId="12180" xr:uid="{8DBD17A3-A781-4B5D-B044-87EE6E640552}"/>
    <cellStyle name="C￥AØ_°­´c (2)_삼사_아미산전망대 듀얼모니터링감시제어시스템 제작구입 설치(2차) 11 11" xfId="12181" xr:uid="{C86F3D7C-CBA1-45C9-9213-4F27DE102444}"/>
    <cellStyle name="Ç¥ÁØ_°­´ç (2)_삼사_아미산전망대 듀얼모니터링감시제어시스템 제작구입 설치(2차) 11 11" xfId="12182" xr:uid="{36028A57-D3B0-4A39-AC0F-B62C9C038A98}"/>
    <cellStyle name="C￥AØ_°­´c (2)_삼사_아미산전망대 듀얼모니터링감시제어시스템 제작구입 설치(2차) 11 12" xfId="12183" xr:uid="{BBEF12E2-C273-427F-B852-1496C1F5AA84}"/>
    <cellStyle name="Ç¥ÁØ_°­´ç (2)_삼사_아미산전망대 듀얼모니터링감시제어시스템 제작구입 설치(2차) 11 12" xfId="12184" xr:uid="{F6968C08-BE93-4214-AC46-94657C776598}"/>
    <cellStyle name="C￥AØ_°­´c (2)_삼사_아미산전망대 듀얼모니터링감시제어시스템 제작구입 설치(2차) 11 13" xfId="12185" xr:uid="{B7AB397C-7E2A-4B81-A231-E4D170455507}"/>
    <cellStyle name="Ç¥ÁØ_°­´ç (2)_삼사_아미산전망대 듀얼모니터링감시제어시스템 제작구입 설치(2차) 11 13" xfId="12186" xr:uid="{A9BFC4B7-AABF-4539-851A-9B45A75C19D6}"/>
    <cellStyle name="C￥AØ_°­´c (2)_삼사_아미산전망대 듀얼모니터링감시제어시스템 제작구입 설치(2차) 11 14" xfId="12187" xr:uid="{F4FCE994-D276-4B11-BEE3-BB36901BD11C}"/>
    <cellStyle name="Ç¥ÁØ_°­´ç (2)_삼사_아미산전망대 듀얼모니터링감시제어시스템 제작구입 설치(2차) 11 14" xfId="12188" xr:uid="{153F7C9E-28D9-4F22-8C32-16A2ED5C4440}"/>
    <cellStyle name="C￥AØ_°­´c (2)_삼사_아미산전망대 듀얼모니터링감시제어시스템 제작구입 설치(2차) 11 15" xfId="12189" xr:uid="{5CA8345B-5B4B-4FD9-B6D4-A4EC519F312A}"/>
    <cellStyle name="Ç¥ÁØ_°­´ç (2)_삼사_아미산전망대 듀얼모니터링감시제어시스템 제작구입 설치(2차) 11 15" xfId="12190" xr:uid="{F8D6C5CE-D61F-4CBD-B33B-65436961482F}"/>
    <cellStyle name="C￥AØ_°­´c (2)_삼사_아미산전망대 듀얼모니터링감시제어시스템 제작구입 설치(2차) 11 16" xfId="12191" xr:uid="{2F260963-6711-4974-83FE-74216C28A3D6}"/>
    <cellStyle name="Ç¥ÁØ_°­´ç (2)_삼사_아미산전망대 듀얼모니터링감시제어시스템 제작구입 설치(2차) 11 16" xfId="12192" xr:uid="{19A454DE-4014-4235-BBF5-DD4C02EAEFC0}"/>
    <cellStyle name="C￥AØ_°­´c (2)_삼사_아미산전망대 듀얼모니터링감시제어시스템 제작구입 설치(2차) 11 17" xfId="12193" xr:uid="{7E453F2F-7F31-4EB2-9031-338E43E111C2}"/>
    <cellStyle name="Ç¥ÁØ_°­´ç (2)_삼사_아미산전망대 듀얼모니터링감시제어시스템 제작구입 설치(2차) 11 17" xfId="12194" xr:uid="{ADA785E6-0039-44D5-8D0C-C0BE78A2BFEE}"/>
    <cellStyle name="C￥AØ_°­´c (2)_삼사_아미산전망대 듀얼모니터링감시제어시스템 제작구입 설치(2차) 11 18" xfId="12195" xr:uid="{CE3E6F94-1F0D-4499-ABE9-ED5D550DA020}"/>
    <cellStyle name="Ç¥ÁØ_°­´ç (2)_삼사_아미산전망대 듀얼모니터링감시제어시스템 제작구입 설치(2차) 11 18" xfId="12196" xr:uid="{E419BAF5-7EAE-45AE-B437-54A39A887A43}"/>
    <cellStyle name="C￥AØ_°­´c (2)_삼사_아미산전망대 듀얼모니터링감시제어시스템 제작구입 설치(2차) 11 19" xfId="12197" xr:uid="{72397DAB-5B3D-4894-BF9D-41FEDCF2F1FB}"/>
    <cellStyle name="Ç¥ÁØ_°­´ç (2)_삼사_아미산전망대 듀얼모니터링감시제어시스템 제작구입 설치(2차) 11 19" xfId="12198" xr:uid="{1B3B8848-DC41-426C-B314-6074342A47DC}"/>
    <cellStyle name="C￥AØ_°­´c (2)_삼사_아미산전망대 듀얼모니터링감시제어시스템 제작구입 설치(2차) 11 2" xfId="12199" xr:uid="{42844B63-1D78-4FA5-BDB3-4EE80D54DD1B}"/>
    <cellStyle name="Ç¥ÁØ_°­´ç (2)_삼사_아미산전망대 듀얼모니터링감시제어시스템 제작구입 설치(2차) 11 2" xfId="12200" xr:uid="{15DF2D57-B8B6-4C15-88A3-7E78EFA4A6E8}"/>
    <cellStyle name="C￥AØ_°­´c (2)_삼사_아미산전망대 듀얼모니터링감시제어시스템 제작구입 설치(2차) 11 3" xfId="12201" xr:uid="{D8A0BE95-59CB-441E-8DD6-A90544BE87F1}"/>
    <cellStyle name="Ç¥ÁØ_°­´ç (2)_삼사_아미산전망대 듀얼모니터링감시제어시스템 제작구입 설치(2차) 11 3" xfId="12202" xr:uid="{4879942E-8F94-4754-9085-F95FC70A7727}"/>
    <cellStyle name="C￥AØ_°­´c (2)_삼사_아미산전망대 듀얼모니터링감시제어시스템 제작구입 설치(2차) 11 4" xfId="12203" xr:uid="{1E19C7BD-B064-4AB2-92C5-5F0D728493DB}"/>
    <cellStyle name="Ç¥ÁØ_°­´ç (2)_삼사_아미산전망대 듀얼모니터링감시제어시스템 제작구입 설치(2차) 11 4" xfId="12204" xr:uid="{ADF1DEE9-8E31-4852-8DB5-D7E01C7C31F1}"/>
    <cellStyle name="C￥AØ_°­´c (2)_삼사_아미산전망대 듀얼모니터링감시제어시스템 제작구입 설치(2차) 11 5" xfId="12205" xr:uid="{2A6104C4-FA86-45D0-9D92-0AA15AF182B3}"/>
    <cellStyle name="Ç¥ÁØ_°­´ç (2)_삼사_아미산전망대 듀얼모니터링감시제어시스템 제작구입 설치(2차) 11 5" xfId="12206" xr:uid="{2896EEA3-58E5-491B-94DD-A7EBC27D75EE}"/>
    <cellStyle name="C￥AØ_°­´c (2)_삼사_아미산전망대 듀얼모니터링감시제어시스템 제작구입 설치(2차) 11 6" xfId="12207" xr:uid="{9161A991-3854-4EC5-8BFD-084BFD86A7F3}"/>
    <cellStyle name="Ç¥ÁØ_°­´ç (2)_삼사_아미산전망대 듀얼모니터링감시제어시스템 제작구입 설치(2차) 11 6" xfId="12208" xr:uid="{DDF48534-6770-40A9-B3BD-9EA9B05EBFAE}"/>
    <cellStyle name="C￥AØ_°­´c (2)_삼사_아미산전망대 듀얼모니터링감시제어시스템 제작구입 설치(2차) 11 7" xfId="12209" xr:uid="{3DF25286-2DE1-45C3-989A-2BFD68D7F2DD}"/>
    <cellStyle name="Ç¥ÁØ_°­´ç (2)_삼사_아미산전망대 듀얼모니터링감시제어시스템 제작구입 설치(2차) 11 7" xfId="12210" xr:uid="{4323790B-EC42-4753-B742-42F17C3378CC}"/>
    <cellStyle name="C￥AØ_°­´c (2)_삼사_아미산전망대 듀얼모니터링감시제어시스템 제작구입 설치(2차) 11 8" xfId="12211" xr:uid="{ECD597B5-92E4-47F5-B595-5B37F0AFBE2B}"/>
    <cellStyle name="Ç¥ÁØ_°­´ç (2)_삼사_아미산전망대 듀얼모니터링감시제어시스템 제작구입 설치(2차) 11 8" xfId="12212" xr:uid="{0AC0149B-1FED-4170-B7AF-6F45886C02F2}"/>
    <cellStyle name="C￥AØ_°­´c (2)_삼사_아미산전망대 듀얼모니터링감시제어시스템 제작구입 설치(2차) 11 9" xfId="12213" xr:uid="{82B1FE6E-DF9B-474A-92F1-E707FCE986A8}"/>
    <cellStyle name="Ç¥ÁØ_°­´ç (2)_삼사_아미산전망대 듀얼모니터링감시제어시스템 제작구입 설치(2차) 11 9" xfId="12214" xr:uid="{3EA293F4-04C5-47E8-8B05-B8206F3754E1}"/>
    <cellStyle name="C￥AØ_°­´c (2)_삼사_아미산전망대 듀얼모니터링감시제어시스템 제작구입 설치(2차) 12" xfId="12215" xr:uid="{AAA5D065-B83B-4322-885F-D49F64D90353}"/>
    <cellStyle name="Ç¥ÁØ_°­´ç (2)_삼사_아미산전망대 듀얼모니터링감시제어시스템 제작구입 설치(2차) 12" xfId="12216" xr:uid="{0DC4BAF8-F9C7-417E-9A08-E6648462DB0E}"/>
    <cellStyle name="C￥AØ_°­´c (2)_삼사_아미산전망대 듀얼모니터링감시제어시스템 제작구입 설치(2차) 12 10" xfId="12217" xr:uid="{574C5FB1-BAE9-4AC6-99AA-9F5CFF63E5F0}"/>
    <cellStyle name="Ç¥ÁØ_°­´ç (2)_삼사_아미산전망대 듀얼모니터링감시제어시스템 제작구입 설치(2차) 12 10" xfId="12218" xr:uid="{27FC6594-791A-48AA-863B-8C24EE5C5FD8}"/>
    <cellStyle name="C￥AØ_°­´c (2)_삼사_아미산전망대 듀얼모니터링감시제어시스템 제작구입 설치(2차) 12 11" xfId="12219" xr:uid="{F997FFA8-8AE8-4A35-B339-958425528DE5}"/>
    <cellStyle name="Ç¥ÁØ_°­´ç (2)_삼사_아미산전망대 듀얼모니터링감시제어시스템 제작구입 설치(2차) 12 11" xfId="12220" xr:uid="{621661CB-0B58-49B6-BBD4-596A9C5608AF}"/>
    <cellStyle name="C￥AØ_°­´c (2)_삼사_아미산전망대 듀얼모니터링감시제어시스템 제작구입 설치(2차) 12 12" xfId="12221" xr:uid="{F61E1003-1E2A-4B5C-8F05-E342FD38EB89}"/>
    <cellStyle name="Ç¥ÁØ_°­´ç (2)_삼사_아미산전망대 듀얼모니터링감시제어시스템 제작구입 설치(2차) 12 12" xfId="12222" xr:uid="{2D197D58-CAD5-4E54-A4D4-562BDE95D8C6}"/>
    <cellStyle name="C￥AØ_°­´c (2)_삼사_아미산전망대 듀얼모니터링감시제어시스템 제작구입 설치(2차) 12 13" xfId="12223" xr:uid="{5317F756-BF97-4521-B312-D75054B329F8}"/>
    <cellStyle name="Ç¥ÁØ_°­´ç (2)_삼사_아미산전망대 듀얼모니터링감시제어시스템 제작구입 설치(2차) 12 13" xfId="12224" xr:uid="{B6CE94DE-D643-46E0-97DE-E2D7CE5CCCE6}"/>
    <cellStyle name="C￥AØ_°­´c (2)_삼사_아미산전망대 듀얼모니터링감시제어시스템 제작구입 설치(2차) 12 14" xfId="12225" xr:uid="{7ADFE3E6-17BB-442D-A8BC-67303EE4186B}"/>
    <cellStyle name="Ç¥ÁØ_°­´ç (2)_삼사_아미산전망대 듀얼모니터링감시제어시스템 제작구입 설치(2차) 12 14" xfId="12226" xr:uid="{0D8A97B2-2D96-4E2B-AA41-8E26B2E156D0}"/>
    <cellStyle name="C￥AØ_°­´c (2)_삼사_아미산전망대 듀얼모니터링감시제어시스템 제작구입 설치(2차) 12 15" xfId="12227" xr:uid="{37FDFC27-D082-4406-86FF-35B6580F5CBD}"/>
    <cellStyle name="Ç¥ÁØ_°­´ç (2)_삼사_아미산전망대 듀얼모니터링감시제어시스템 제작구입 설치(2차) 12 15" xfId="12228" xr:uid="{A0F575C1-76A7-4674-94CA-CB160CEDEECA}"/>
    <cellStyle name="C￥AØ_°­´c (2)_삼사_아미산전망대 듀얼모니터링감시제어시스템 제작구입 설치(2차) 12 16" xfId="12229" xr:uid="{4CB871E9-E2BC-4C4D-8698-61E37BF0FF8F}"/>
    <cellStyle name="Ç¥ÁØ_°­´ç (2)_삼사_아미산전망대 듀얼모니터링감시제어시스템 제작구입 설치(2차) 12 16" xfId="12230" xr:uid="{3D9C5218-D062-4FE2-A1B3-30461F12644B}"/>
    <cellStyle name="C￥AØ_°­´c (2)_삼사_아미산전망대 듀얼모니터링감시제어시스템 제작구입 설치(2차) 12 17" xfId="12231" xr:uid="{05742F7C-1BBE-4BFA-8C4C-954198EBFB1E}"/>
    <cellStyle name="Ç¥ÁØ_°­´ç (2)_삼사_아미산전망대 듀얼모니터링감시제어시스템 제작구입 설치(2차) 12 17" xfId="12232" xr:uid="{E830F3C8-3C45-4F16-A3FD-FAFE91D061ED}"/>
    <cellStyle name="C￥AØ_°­´c (2)_삼사_아미산전망대 듀얼모니터링감시제어시스템 제작구입 설치(2차) 12 18" xfId="12233" xr:uid="{76B61FAB-28D0-4354-B5A5-F24E6D6FF499}"/>
    <cellStyle name="Ç¥ÁØ_°­´ç (2)_삼사_아미산전망대 듀얼모니터링감시제어시스템 제작구입 설치(2차) 12 18" xfId="12234" xr:uid="{A1E83A0E-21A4-482F-88B7-4B69B65B7B04}"/>
    <cellStyle name="C￥AØ_°­´c (2)_삼사_아미산전망대 듀얼모니터링감시제어시스템 제작구입 설치(2차) 12 19" xfId="12235" xr:uid="{267701BB-2456-413A-86CF-2A247691E9E6}"/>
    <cellStyle name="Ç¥ÁØ_°­´ç (2)_삼사_아미산전망대 듀얼모니터링감시제어시스템 제작구입 설치(2차) 12 19" xfId="12236" xr:uid="{5F1EBE20-BEB1-413C-B5A4-2A78C2741D45}"/>
    <cellStyle name="C￥AØ_°­´c (2)_삼사_아미산전망대 듀얼모니터링감시제어시스템 제작구입 설치(2차) 12 2" xfId="12237" xr:uid="{7FB3C34E-F08E-47E7-947A-7B70C1FF7059}"/>
    <cellStyle name="Ç¥ÁØ_°­´ç (2)_삼사_아미산전망대 듀얼모니터링감시제어시스템 제작구입 설치(2차) 12 2" xfId="12238" xr:uid="{9D343EE7-BDF5-4CD8-9E4E-9986A7F1EBD8}"/>
    <cellStyle name="C￥AØ_°­´c (2)_삼사_아미산전망대 듀얼모니터링감시제어시스템 제작구입 설치(2차) 12 3" xfId="12239" xr:uid="{D3995985-6B06-4F5C-A1BD-3D5F4E291C75}"/>
    <cellStyle name="Ç¥ÁØ_°­´ç (2)_삼사_아미산전망대 듀얼모니터링감시제어시스템 제작구입 설치(2차) 12 3" xfId="12240" xr:uid="{0CBEE26F-AD86-4690-9CB1-B848FE6F5ED4}"/>
    <cellStyle name="C￥AØ_°­´c (2)_삼사_아미산전망대 듀얼모니터링감시제어시스템 제작구입 설치(2차) 12 4" xfId="12241" xr:uid="{193AED3D-7F64-431B-A398-1D78BE040AF6}"/>
    <cellStyle name="Ç¥ÁØ_°­´ç (2)_삼사_아미산전망대 듀얼모니터링감시제어시스템 제작구입 설치(2차) 12 4" xfId="12242" xr:uid="{CB3E677B-8894-4D2C-911D-372A919CD53B}"/>
    <cellStyle name="C￥AØ_°­´c (2)_삼사_아미산전망대 듀얼모니터링감시제어시스템 제작구입 설치(2차) 12 5" xfId="12243" xr:uid="{3463786F-DE15-40E1-9DDA-DE057A541F16}"/>
    <cellStyle name="Ç¥ÁØ_°­´ç (2)_삼사_아미산전망대 듀얼모니터링감시제어시스템 제작구입 설치(2차) 12 5" xfId="12244" xr:uid="{1742CB61-D56A-49E9-87AD-E14B429ABE01}"/>
    <cellStyle name="C￥AØ_°­´c (2)_삼사_아미산전망대 듀얼모니터링감시제어시스템 제작구입 설치(2차) 12 6" xfId="12245" xr:uid="{E4C41902-8FD6-40A8-AC72-8CAC909032FA}"/>
    <cellStyle name="Ç¥ÁØ_°­´ç (2)_삼사_아미산전망대 듀얼모니터링감시제어시스템 제작구입 설치(2차) 12 6" xfId="12246" xr:uid="{51154A31-2571-47AB-89E9-A33BC876A70A}"/>
    <cellStyle name="C￥AØ_°­´c (2)_삼사_아미산전망대 듀얼모니터링감시제어시스템 제작구입 설치(2차) 12 7" xfId="12247" xr:uid="{1E9E2543-1714-40B4-82A3-BB1EF6D2DB36}"/>
    <cellStyle name="Ç¥ÁØ_°­´ç (2)_삼사_아미산전망대 듀얼모니터링감시제어시스템 제작구입 설치(2차) 12 7" xfId="12248" xr:uid="{39D745EA-B4D9-4D36-8132-348DC74123AF}"/>
    <cellStyle name="C￥AØ_°­´c (2)_삼사_아미산전망대 듀얼모니터링감시제어시스템 제작구입 설치(2차) 12 8" xfId="12249" xr:uid="{628FB024-A8F4-49CB-9947-BD98C2A599A2}"/>
    <cellStyle name="Ç¥ÁØ_°­´ç (2)_삼사_아미산전망대 듀얼모니터링감시제어시스템 제작구입 설치(2차) 12 8" xfId="12250" xr:uid="{495D4521-CC57-4035-ABDB-982011E19DB2}"/>
    <cellStyle name="C￥AØ_°­´c (2)_삼사_아미산전망대 듀얼모니터링감시제어시스템 제작구입 설치(2차) 12 9" xfId="12251" xr:uid="{CFC6AC37-BD39-41C2-A20E-93B9E2870B50}"/>
    <cellStyle name="Ç¥ÁØ_°­´ç (2)_삼사_아미산전망대 듀얼모니터링감시제어시스템 제작구입 설치(2차) 12 9" xfId="12252" xr:uid="{12A56C12-E362-4A92-85F6-2EE06CF260CF}"/>
    <cellStyle name="C￥AØ_°­´c (2)_삼사_아미산전망대 듀얼모니터링감시제어시스템 제작구입 설치(2차) 13" xfId="12253" xr:uid="{F7711BDF-50A1-4575-8863-54A8CA61B30E}"/>
    <cellStyle name="Ç¥ÁØ_°­´ç (2)_삼사_아미산전망대 듀얼모니터링감시제어시스템 제작구입 설치(2차) 13" xfId="12254" xr:uid="{74F628CE-72A7-4F72-BADF-66C3BD36F15E}"/>
    <cellStyle name="C￥AØ_°­´c (2)_삼사_아미산전망대 듀얼모니터링감시제어시스템 제작구입 설치(2차) 13 10" xfId="12255" xr:uid="{EB0A8705-C210-4170-A7CE-B140D5B6B473}"/>
    <cellStyle name="Ç¥ÁØ_°­´ç (2)_삼사_아미산전망대 듀얼모니터링감시제어시스템 제작구입 설치(2차) 13 10" xfId="12256" xr:uid="{E3B8FB18-C90A-4BA9-994E-E5B2F52C36A6}"/>
    <cellStyle name="C￥AØ_°­´c (2)_삼사_아미산전망대 듀얼모니터링감시제어시스템 제작구입 설치(2차) 13 11" xfId="12257" xr:uid="{A9AE989F-3E9D-442F-A2BC-A28BDC24B797}"/>
    <cellStyle name="Ç¥ÁØ_°­´ç (2)_삼사_아미산전망대 듀얼모니터링감시제어시스템 제작구입 설치(2차) 13 11" xfId="12258" xr:uid="{20A86529-FB21-4F1C-B37C-CE6640F19643}"/>
    <cellStyle name="C￥AØ_°­´c (2)_삼사_아미산전망대 듀얼모니터링감시제어시스템 제작구입 설치(2차) 13 12" xfId="12259" xr:uid="{14FA2055-CD93-48C9-9552-3F74FB63635F}"/>
    <cellStyle name="Ç¥ÁØ_°­´ç (2)_삼사_아미산전망대 듀얼모니터링감시제어시스템 제작구입 설치(2차) 13 12" xfId="12260" xr:uid="{9C23D165-6C98-47B8-8265-B96F29DB5337}"/>
    <cellStyle name="C￥AØ_°­´c (2)_삼사_아미산전망대 듀얼모니터링감시제어시스템 제작구입 설치(2차) 13 13" xfId="12261" xr:uid="{103EEF24-364A-469D-B1C3-3C174A0AB91B}"/>
    <cellStyle name="Ç¥ÁØ_°­´ç (2)_삼사_아미산전망대 듀얼모니터링감시제어시스템 제작구입 설치(2차) 13 13" xfId="12262" xr:uid="{8D72267B-E077-4E53-BACD-131640A1198F}"/>
    <cellStyle name="C￥AØ_°­´c (2)_삼사_아미산전망대 듀얼모니터링감시제어시스템 제작구입 설치(2차) 13 14" xfId="12263" xr:uid="{EA05029B-BA9E-4BC0-ACAC-A24EF8DE4FCA}"/>
    <cellStyle name="Ç¥ÁØ_°­´ç (2)_삼사_아미산전망대 듀얼모니터링감시제어시스템 제작구입 설치(2차) 13 14" xfId="12264" xr:uid="{06CEF4D6-3C5E-44BE-A218-44EE7622EBA3}"/>
    <cellStyle name="C￥AØ_°­´c (2)_삼사_아미산전망대 듀얼모니터링감시제어시스템 제작구입 설치(2차) 13 15" xfId="12265" xr:uid="{30C81BD7-5703-455C-87F5-2D8F6CE93E4D}"/>
    <cellStyle name="Ç¥ÁØ_°­´ç (2)_삼사_아미산전망대 듀얼모니터링감시제어시스템 제작구입 설치(2차) 13 15" xfId="12266" xr:uid="{4FB41CAF-31FA-4F65-9031-4C2351B77DCA}"/>
    <cellStyle name="C￥AØ_°­´c (2)_삼사_아미산전망대 듀얼모니터링감시제어시스템 제작구입 설치(2차) 13 16" xfId="12267" xr:uid="{C6151616-9B90-43B3-90D8-C3EAF3CA0C4C}"/>
    <cellStyle name="Ç¥ÁØ_°­´ç (2)_삼사_아미산전망대 듀얼모니터링감시제어시스템 제작구입 설치(2차) 13 16" xfId="12268" xr:uid="{B6500EE1-D3A7-484A-A1B0-2A429836D76D}"/>
    <cellStyle name="C￥AØ_°­´c (2)_삼사_아미산전망대 듀얼모니터링감시제어시스템 제작구입 설치(2차) 13 17" xfId="12269" xr:uid="{0F8A28D4-1EC8-4C92-BDD0-2705B38C0C9E}"/>
    <cellStyle name="Ç¥ÁØ_°­´ç (2)_삼사_아미산전망대 듀얼모니터링감시제어시스템 제작구입 설치(2차) 13 17" xfId="12270" xr:uid="{978C206F-7BDE-4697-AA63-D4D209FAE039}"/>
    <cellStyle name="C￥AØ_°­´c (2)_삼사_아미산전망대 듀얼모니터링감시제어시스템 제작구입 설치(2차) 13 18" xfId="12271" xr:uid="{91AC0C4D-FCF3-4773-8A24-ABD0DE43528D}"/>
    <cellStyle name="Ç¥ÁØ_°­´ç (2)_삼사_아미산전망대 듀얼모니터링감시제어시스템 제작구입 설치(2차) 13 18" xfId="12272" xr:uid="{635882A5-CD67-4B9C-9E00-5398EED901DE}"/>
    <cellStyle name="C￥AØ_°­´c (2)_삼사_아미산전망대 듀얼모니터링감시제어시스템 제작구입 설치(2차) 13 19" xfId="12273" xr:uid="{ED2AADDA-6A69-4749-8C6A-9F21921E7471}"/>
    <cellStyle name="Ç¥ÁØ_°­´ç (2)_삼사_아미산전망대 듀얼모니터링감시제어시스템 제작구입 설치(2차) 13 19" xfId="12274" xr:uid="{6172161A-A490-4665-BFE4-A452F9C63BF4}"/>
    <cellStyle name="C￥AØ_°­´c (2)_삼사_아미산전망대 듀얼모니터링감시제어시스템 제작구입 설치(2차) 13 2" xfId="12275" xr:uid="{73862336-6FE0-4C33-9FFF-8778F95A7514}"/>
    <cellStyle name="Ç¥ÁØ_°­´ç (2)_삼사_아미산전망대 듀얼모니터링감시제어시스템 제작구입 설치(2차) 13 2" xfId="12276" xr:uid="{11EF0085-06BF-4E39-98E6-832DD9406D3C}"/>
    <cellStyle name="C￥AØ_°­´c (2)_삼사_아미산전망대 듀얼모니터링감시제어시스템 제작구입 설치(2차) 13 3" xfId="12277" xr:uid="{3211277D-8ED9-4E86-91B9-949F661BB440}"/>
    <cellStyle name="Ç¥ÁØ_°­´ç (2)_삼사_아미산전망대 듀얼모니터링감시제어시스템 제작구입 설치(2차) 13 3" xfId="12278" xr:uid="{09EFA7A1-EA2B-400F-A21B-0F1D5D4432B8}"/>
    <cellStyle name="C￥AØ_°­´c (2)_삼사_아미산전망대 듀얼모니터링감시제어시스템 제작구입 설치(2차) 13 4" xfId="12279" xr:uid="{055B629C-4357-4846-B82D-2C9F6291C2A2}"/>
    <cellStyle name="Ç¥ÁØ_°­´ç (2)_삼사_아미산전망대 듀얼모니터링감시제어시스템 제작구입 설치(2차) 13 4" xfId="12280" xr:uid="{94FC0D4F-37A0-4052-B1BD-23B84F2A7086}"/>
    <cellStyle name="C￥AØ_°­´c (2)_삼사_아미산전망대 듀얼모니터링감시제어시스템 제작구입 설치(2차) 13 5" xfId="12281" xr:uid="{6BB58421-22C2-42BB-BBCA-B15A6C9BFB75}"/>
    <cellStyle name="Ç¥ÁØ_°­´ç (2)_삼사_아미산전망대 듀얼모니터링감시제어시스템 제작구입 설치(2차) 13 5" xfId="12282" xr:uid="{A13B984B-4224-4ADB-BDF5-CC784DBAAFEB}"/>
    <cellStyle name="C￥AØ_°­´c (2)_삼사_아미산전망대 듀얼모니터링감시제어시스템 제작구입 설치(2차) 13 6" xfId="12283" xr:uid="{8B505BAE-CDC0-458C-B543-332EECC27671}"/>
    <cellStyle name="Ç¥ÁØ_°­´ç (2)_삼사_아미산전망대 듀얼모니터링감시제어시스템 제작구입 설치(2차) 13 6" xfId="12284" xr:uid="{01B03D65-6026-4757-A78A-5A948303D1FA}"/>
    <cellStyle name="C￥AØ_°­´c (2)_삼사_아미산전망대 듀얼모니터링감시제어시스템 제작구입 설치(2차) 13 7" xfId="12285" xr:uid="{33DCDC0B-B307-40DC-A69F-9233FFA83471}"/>
    <cellStyle name="Ç¥ÁØ_°­´ç (2)_삼사_아미산전망대 듀얼모니터링감시제어시스템 제작구입 설치(2차) 13 7" xfId="12286" xr:uid="{B7FD252C-332F-44FB-8368-E368B27B9749}"/>
    <cellStyle name="C￥AØ_°­´c (2)_삼사_아미산전망대 듀얼모니터링감시제어시스템 제작구입 설치(2차) 13 8" xfId="12287" xr:uid="{EDA7701B-B7B2-4F55-94BC-6A47D81270E3}"/>
    <cellStyle name="Ç¥ÁØ_°­´ç (2)_삼사_아미산전망대 듀얼모니터링감시제어시스템 제작구입 설치(2차) 13 8" xfId="12288" xr:uid="{7BB60897-B481-4F0B-9031-403DED478825}"/>
    <cellStyle name="C￥AØ_°­´c (2)_삼사_아미산전망대 듀얼모니터링감시제어시스템 제작구입 설치(2차) 13 9" xfId="12289" xr:uid="{02375CA9-AD9A-4FB4-94C2-71158753469A}"/>
    <cellStyle name="Ç¥ÁØ_°­´ç (2)_삼사_아미산전망대 듀얼모니터링감시제어시스템 제작구입 설치(2차) 13 9" xfId="12290" xr:uid="{B0320B46-C536-465D-BFCF-21496555EFF6}"/>
    <cellStyle name="C￥AØ_°­´c (2)_삼사_아미산전망대 듀얼모니터링감시제어시스템 제작구입 설치(2차) 14" xfId="12291" xr:uid="{56CC39DB-1982-4833-9192-3A4320C5741D}"/>
    <cellStyle name="Ç¥ÁØ_°­´ç (2)_삼사_아미산전망대 듀얼모니터링감시제어시스템 제작구입 설치(2차) 14" xfId="12292" xr:uid="{CD7A6949-AED9-4FCC-AB42-12A75F85AA80}"/>
    <cellStyle name="C￥AØ_°­´c (2)_삼사_아미산전망대 듀얼모니터링감시제어시스템 제작구입 설치(2차) 14 10" xfId="12293" xr:uid="{F4187BE0-48F4-4498-BF1D-12031C48351B}"/>
    <cellStyle name="Ç¥ÁØ_°­´ç (2)_삼사_아미산전망대 듀얼모니터링감시제어시스템 제작구입 설치(2차) 14 10" xfId="12294" xr:uid="{8DE4C098-39F6-4F25-A53D-AFDD220156C9}"/>
    <cellStyle name="C￥AØ_°­´c (2)_삼사_아미산전망대 듀얼모니터링감시제어시스템 제작구입 설치(2차) 14 11" xfId="12295" xr:uid="{E4D158EF-FD8B-4E64-9A2B-5646D7CDA697}"/>
    <cellStyle name="Ç¥ÁØ_°­´ç (2)_삼사_아미산전망대 듀얼모니터링감시제어시스템 제작구입 설치(2차) 14 11" xfId="12296" xr:uid="{56531A71-C82B-400B-BFEE-354F26C5E800}"/>
    <cellStyle name="C￥AØ_°­´c (2)_삼사_아미산전망대 듀얼모니터링감시제어시스템 제작구입 설치(2차) 14 12" xfId="12297" xr:uid="{DBA22CFD-E046-4D62-B92F-A36C0F000AE8}"/>
    <cellStyle name="Ç¥ÁØ_°­´ç (2)_삼사_아미산전망대 듀얼모니터링감시제어시스템 제작구입 설치(2차) 14 12" xfId="12298" xr:uid="{C27EAB0A-46B2-48CD-9E2C-F7C44F58E2BE}"/>
    <cellStyle name="C￥AØ_°­´c (2)_삼사_아미산전망대 듀얼모니터링감시제어시스템 제작구입 설치(2차) 14 13" xfId="12299" xr:uid="{07A30744-A2EA-4D9C-B10D-F73A742E5E1E}"/>
    <cellStyle name="Ç¥ÁØ_°­´ç (2)_삼사_아미산전망대 듀얼모니터링감시제어시스템 제작구입 설치(2차) 14 13" xfId="12300" xr:uid="{35646A49-F385-4AE5-A45D-35A87B0EDA6B}"/>
    <cellStyle name="C￥AØ_°­´c (2)_삼사_아미산전망대 듀얼모니터링감시제어시스템 제작구입 설치(2차) 14 14" xfId="12301" xr:uid="{C38B4226-B5E8-4DB9-9985-4D3CBE8C5D5A}"/>
    <cellStyle name="Ç¥ÁØ_°­´ç (2)_삼사_아미산전망대 듀얼모니터링감시제어시스템 제작구입 설치(2차) 14 14" xfId="12302" xr:uid="{F8C0405F-0F59-4A8D-B96F-27D1A22B1ACD}"/>
    <cellStyle name="C￥AØ_°­´c (2)_삼사_아미산전망대 듀얼모니터링감시제어시스템 제작구입 설치(2차) 14 15" xfId="12303" xr:uid="{0DA293CA-27E4-40E3-BC0B-7D23513E48F8}"/>
    <cellStyle name="Ç¥ÁØ_°­´ç (2)_삼사_아미산전망대 듀얼모니터링감시제어시스템 제작구입 설치(2차) 14 15" xfId="12304" xr:uid="{65F61D89-800A-4AC1-81AC-8266FD09E9BF}"/>
    <cellStyle name="C￥AØ_°­´c (2)_삼사_아미산전망대 듀얼모니터링감시제어시스템 제작구입 설치(2차) 14 16" xfId="12305" xr:uid="{B8F49DAB-1CC5-4A76-B98D-4F65BC854C92}"/>
    <cellStyle name="Ç¥ÁØ_°­´ç (2)_삼사_아미산전망대 듀얼모니터링감시제어시스템 제작구입 설치(2차) 14 16" xfId="12306" xr:uid="{E7D41120-4932-4DF6-A0B1-BEEA8DA6A9AC}"/>
    <cellStyle name="C￥AØ_°­´c (2)_삼사_아미산전망대 듀얼모니터링감시제어시스템 제작구입 설치(2차) 14 17" xfId="12307" xr:uid="{739762E3-FA3A-48AF-B23D-FA8E14DB8C2F}"/>
    <cellStyle name="Ç¥ÁØ_°­´ç (2)_삼사_아미산전망대 듀얼모니터링감시제어시스템 제작구입 설치(2차) 14 17" xfId="12308" xr:uid="{B58EDA5B-7495-468B-8969-6A189D65BF72}"/>
    <cellStyle name="C￥AØ_°­´c (2)_삼사_아미산전망대 듀얼모니터링감시제어시스템 제작구입 설치(2차) 14 18" xfId="12309" xr:uid="{01D87B73-664B-4A2C-A665-71DF6BB9B378}"/>
    <cellStyle name="Ç¥ÁØ_°­´ç (2)_삼사_아미산전망대 듀얼모니터링감시제어시스템 제작구입 설치(2차) 14 18" xfId="12310" xr:uid="{C5B03585-D484-403A-B6CF-ECEA2B5948DB}"/>
    <cellStyle name="C￥AØ_°­´c (2)_삼사_아미산전망대 듀얼모니터링감시제어시스템 제작구입 설치(2차) 14 19" xfId="12311" xr:uid="{DE504993-5707-441F-A1C8-FFA591F3D37E}"/>
    <cellStyle name="Ç¥ÁØ_°­´ç (2)_삼사_아미산전망대 듀얼모니터링감시제어시스템 제작구입 설치(2차) 14 19" xfId="12312" xr:uid="{BEDC5932-A875-4CCA-B29E-A10A8B2E653D}"/>
    <cellStyle name="C￥AØ_°­´c (2)_삼사_아미산전망대 듀얼모니터링감시제어시스템 제작구입 설치(2차) 14 2" xfId="12313" xr:uid="{2CE0023A-A50F-4439-9364-908FAF03B26A}"/>
    <cellStyle name="Ç¥ÁØ_°­´ç (2)_삼사_아미산전망대 듀얼모니터링감시제어시스템 제작구입 설치(2차) 14 2" xfId="12314" xr:uid="{465E993D-2600-4773-8986-09BB55576D60}"/>
    <cellStyle name="C￥AØ_°­´c (2)_삼사_아미산전망대 듀얼모니터링감시제어시스템 제작구입 설치(2차) 14 3" xfId="12315" xr:uid="{568ABAF2-9224-4BCB-919E-5A7E0D410DCA}"/>
    <cellStyle name="Ç¥ÁØ_°­´ç (2)_삼사_아미산전망대 듀얼모니터링감시제어시스템 제작구입 설치(2차) 14 3" xfId="12316" xr:uid="{DCC87E14-0EA0-4E7B-9AB1-FF2152E50503}"/>
    <cellStyle name="C￥AØ_°­´c (2)_삼사_아미산전망대 듀얼모니터링감시제어시스템 제작구입 설치(2차) 14 4" xfId="12317" xr:uid="{E6C92A01-35B3-426D-815C-94A051710D08}"/>
    <cellStyle name="Ç¥ÁØ_°­´ç (2)_삼사_아미산전망대 듀얼모니터링감시제어시스템 제작구입 설치(2차) 14 4" xfId="12318" xr:uid="{048A7CCD-EAF2-4E83-A0FA-9E7E0E277427}"/>
    <cellStyle name="C￥AØ_°­´c (2)_삼사_아미산전망대 듀얼모니터링감시제어시스템 제작구입 설치(2차) 14 5" xfId="12319" xr:uid="{BB87C296-0521-4F98-A299-5FA1A7D9C3D6}"/>
    <cellStyle name="Ç¥ÁØ_°­´ç (2)_삼사_아미산전망대 듀얼모니터링감시제어시스템 제작구입 설치(2차) 14 5" xfId="12320" xr:uid="{D935A6D5-BB9E-4B20-A150-4ECDC025BFFB}"/>
    <cellStyle name="C￥AØ_°­´c (2)_삼사_아미산전망대 듀얼모니터링감시제어시스템 제작구입 설치(2차) 14 6" xfId="12321" xr:uid="{2F93B88E-6A61-425C-9B90-0F7248494BFC}"/>
    <cellStyle name="Ç¥ÁØ_°­´ç (2)_삼사_아미산전망대 듀얼모니터링감시제어시스템 제작구입 설치(2차) 14 6" xfId="12322" xr:uid="{1EE5E858-E54C-406E-85F6-9088302AF16A}"/>
    <cellStyle name="C￥AØ_°­´c (2)_삼사_아미산전망대 듀얼모니터링감시제어시스템 제작구입 설치(2차) 14 7" xfId="12323" xr:uid="{E2CE5A8A-8E49-46CA-8236-FD4A303ADF3A}"/>
    <cellStyle name="Ç¥ÁØ_°­´ç (2)_삼사_아미산전망대 듀얼모니터링감시제어시스템 제작구입 설치(2차) 14 7" xfId="12324" xr:uid="{79CDFBD0-C4B1-4224-9D8D-B886334839F5}"/>
    <cellStyle name="C￥AØ_°­´c (2)_삼사_아미산전망대 듀얼모니터링감시제어시스템 제작구입 설치(2차) 14 8" xfId="12325" xr:uid="{F0F3F427-0FC7-4EAA-8A47-BF341EE447FA}"/>
    <cellStyle name="Ç¥ÁØ_°­´ç (2)_삼사_아미산전망대 듀얼모니터링감시제어시스템 제작구입 설치(2차) 14 8" xfId="12326" xr:uid="{B7DDC167-DC55-4F2E-9C5B-83BB8FD38C8C}"/>
    <cellStyle name="C￥AØ_°­´c (2)_삼사_아미산전망대 듀얼모니터링감시제어시스템 제작구입 설치(2차) 14 9" xfId="12327" xr:uid="{8625C3B9-4A0E-422A-B296-A0A72880AE06}"/>
    <cellStyle name="Ç¥ÁØ_°­´ç (2)_삼사_아미산전망대 듀얼모니터링감시제어시스템 제작구입 설치(2차) 14 9" xfId="12328" xr:uid="{2046E72C-12DC-4758-8EA4-9DBC02EF55A2}"/>
    <cellStyle name="C￥AØ_°­´c (2)_삼사_아미산전망대 듀얼모니터링감시제어시스템 제작구입 설치(2차) 15" xfId="12329" xr:uid="{56CD0084-08C4-4BE6-A9C8-3C8226E7E012}"/>
    <cellStyle name="Ç¥ÁØ_°­´ç (2)_삼사_아미산전망대 듀얼모니터링감시제어시스템 제작구입 설치(2차) 15" xfId="12330" xr:uid="{BC0200F0-F720-428E-B447-07250670460E}"/>
    <cellStyle name="C￥AØ_°­´c (2)_삼사_아미산전망대 듀얼모니터링감시제어시스템 제작구입 설치(2차) 15 10" xfId="12331" xr:uid="{78F2C76A-32AD-4545-AAE1-E65953F36F94}"/>
    <cellStyle name="Ç¥ÁØ_°­´ç (2)_삼사_아미산전망대 듀얼모니터링감시제어시스템 제작구입 설치(2차) 15 10" xfId="12332" xr:uid="{644B24DF-2AB6-4C9E-9182-EED5E31D8B5E}"/>
    <cellStyle name="C￥AØ_°­´c (2)_삼사_아미산전망대 듀얼모니터링감시제어시스템 제작구입 설치(2차) 15 11" xfId="12333" xr:uid="{183D8A26-B354-4FED-B8EC-4D91CDAC7D61}"/>
    <cellStyle name="Ç¥ÁØ_°­´ç (2)_삼사_아미산전망대 듀얼모니터링감시제어시스템 제작구입 설치(2차) 15 11" xfId="12334" xr:uid="{AC0E5BE2-0DB5-49AC-9D40-B8E89CCCD9E5}"/>
    <cellStyle name="C￥AØ_°­´c (2)_삼사_아미산전망대 듀얼모니터링감시제어시스템 제작구입 설치(2차) 15 12" xfId="12335" xr:uid="{373FB285-A4D2-4E1D-B57B-26B5677F82E4}"/>
    <cellStyle name="Ç¥ÁØ_°­´ç (2)_삼사_아미산전망대 듀얼모니터링감시제어시스템 제작구입 설치(2차) 15 12" xfId="12336" xr:uid="{2C42113B-F6A7-4BC4-8D0E-976585E3614B}"/>
    <cellStyle name="C￥AØ_°­´c (2)_삼사_아미산전망대 듀얼모니터링감시제어시스템 제작구입 설치(2차) 15 13" xfId="12337" xr:uid="{FF03AFAB-1725-4267-8379-F488690D866E}"/>
    <cellStyle name="Ç¥ÁØ_°­´ç (2)_삼사_아미산전망대 듀얼모니터링감시제어시스템 제작구입 설치(2차) 15 13" xfId="12338" xr:uid="{1D239D89-CD21-4C6E-A4A7-ED77F1D33EC1}"/>
    <cellStyle name="C￥AØ_°­´c (2)_삼사_아미산전망대 듀얼모니터링감시제어시스템 제작구입 설치(2차) 15 14" xfId="12339" xr:uid="{81B46771-C020-4FED-A0E2-DD56037D7023}"/>
    <cellStyle name="Ç¥ÁØ_°­´ç (2)_삼사_아미산전망대 듀얼모니터링감시제어시스템 제작구입 설치(2차) 15 14" xfId="12340" xr:uid="{A3698206-F06E-4C99-8139-8FA9FCAB7438}"/>
    <cellStyle name="C￥AØ_°­´c (2)_삼사_아미산전망대 듀얼모니터링감시제어시스템 제작구입 설치(2차) 15 15" xfId="12341" xr:uid="{64E3FC80-5E13-4108-A18D-BA4C59AC12DC}"/>
    <cellStyle name="Ç¥ÁØ_°­´ç (2)_삼사_아미산전망대 듀얼모니터링감시제어시스템 제작구입 설치(2차) 15 15" xfId="12342" xr:uid="{3B013E14-25F9-4594-A1DA-66A593904C85}"/>
    <cellStyle name="C￥AØ_°­´c (2)_삼사_아미산전망대 듀얼모니터링감시제어시스템 제작구입 설치(2차) 15 16" xfId="12343" xr:uid="{A2F39BA2-F4D5-4A9A-8177-45A69DFFCCFA}"/>
    <cellStyle name="Ç¥ÁØ_°­´ç (2)_삼사_아미산전망대 듀얼모니터링감시제어시스템 제작구입 설치(2차) 15 16" xfId="12344" xr:uid="{5653E903-C469-48C0-A32D-9AAA7AE2BD8D}"/>
    <cellStyle name="C￥AØ_°­´c (2)_삼사_아미산전망대 듀얼모니터링감시제어시스템 제작구입 설치(2차) 15 17" xfId="12345" xr:uid="{3B6B53B1-0411-419E-B355-2FB62042ABE6}"/>
    <cellStyle name="Ç¥ÁØ_°­´ç (2)_삼사_아미산전망대 듀얼모니터링감시제어시스템 제작구입 설치(2차) 15 17" xfId="12346" xr:uid="{59B99846-CFAF-4A4C-AF5C-BE5C4DA60EEB}"/>
    <cellStyle name="C￥AØ_°­´c (2)_삼사_아미산전망대 듀얼모니터링감시제어시스템 제작구입 설치(2차) 15 18" xfId="12347" xr:uid="{149344B1-E8F9-4C78-80D5-6FA50A3CB52E}"/>
    <cellStyle name="Ç¥ÁØ_°­´ç (2)_삼사_아미산전망대 듀얼모니터링감시제어시스템 제작구입 설치(2차) 15 18" xfId="12348" xr:uid="{D70FC2E8-428F-409A-BC04-92D33A72AC1D}"/>
    <cellStyle name="C￥AØ_°­´c (2)_삼사_아미산전망대 듀얼모니터링감시제어시스템 제작구입 설치(2차) 15 19" xfId="12349" xr:uid="{F3F8F577-B516-43AD-97E4-6FFD679B5396}"/>
    <cellStyle name="Ç¥ÁØ_°­´ç (2)_삼사_아미산전망대 듀얼모니터링감시제어시스템 제작구입 설치(2차) 15 19" xfId="12350" xr:uid="{18367112-D947-40E2-A9C1-F1E5002D8038}"/>
    <cellStyle name="C￥AØ_°­´c (2)_삼사_아미산전망대 듀얼모니터링감시제어시스템 제작구입 설치(2차) 15 2" xfId="12351" xr:uid="{8F297A42-270E-4618-82D5-17C647AB4233}"/>
    <cellStyle name="Ç¥ÁØ_°­´ç (2)_삼사_아미산전망대 듀얼모니터링감시제어시스템 제작구입 설치(2차) 15 2" xfId="12352" xr:uid="{E36E6D81-E0D8-4ED7-864B-7EA1FDADD169}"/>
    <cellStyle name="C￥AØ_°­´c (2)_삼사_아미산전망대 듀얼모니터링감시제어시스템 제작구입 설치(2차) 15 3" xfId="12353" xr:uid="{8D034E87-89B1-4B9E-96B3-6297A2024ACB}"/>
    <cellStyle name="Ç¥ÁØ_°­´ç (2)_삼사_아미산전망대 듀얼모니터링감시제어시스템 제작구입 설치(2차) 15 3" xfId="12354" xr:uid="{576D7579-DA6A-4BFF-B48E-EF43E8252C0D}"/>
    <cellStyle name="C￥AØ_°­´c (2)_삼사_아미산전망대 듀얼모니터링감시제어시스템 제작구입 설치(2차) 15 4" xfId="12355" xr:uid="{43986948-B2BE-43C7-9E22-083985E0CFE3}"/>
    <cellStyle name="Ç¥ÁØ_°­´ç (2)_삼사_아미산전망대 듀얼모니터링감시제어시스템 제작구입 설치(2차) 15 4" xfId="12356" xr:uid="{28A4006E-0479-4B1E-992E-14210C7B48E4}"/>
    <cellStyle name="C￥AØ_°­´c (2)_삼사_아미산전망대 듀얼모니터링감시제어시스템 제작구입 설치(2차) 15 5" xfId="12357" xr:uid="{953D5EF3-F8A7-4B38-A189-E30BE96B5165}"/>
    <cellStyle name="Ç¥ÁØ_°­´ç (2)_삼사_아미산전망대 듀얼모니터링감시제어시스템 제작구입 설치(2차) 15 5" xfId="12358" xr:uid="{D985006E-3B7E-45E2-AACE-AB6E011FA15B}"/>
    <cellStyle name="C￥AØ_°­´c (2)_삼사_아미산전망대 듀얼모니터링감시제어시스템 제작구입 설치(2차) 15 6" xfId="12359" xr:uid="{E3853D6E-269B-4930-9796-09EB713D04B0}"/>
    <cellStyle name="Ç¥ÁØ_°­´ç (2)_삼사_아미산전망대 듀얼모니터링감시제어시스템 제작구입 설치(2차) 15 6" xfId="12360" xr:uid="{7E809C0F-4739-44B1-9F81-CB3B5EEE00C7}"/>
    <cellStyle name="C￥AØ_°­´c (2)_삼사_아미산전망대 듀얼모니터링감시제어시스템 제작구입 설치(2차) 15 7" xfId="12361" xr:uid="{128956F1-067A-4A19-A71B-C4A59295BA1F}"/>
    <cellStyle name="Ç¥ÁØ_°­´ç (2)_삼사_아미산전망대 듀얼모니터링감시제어시스템 제작구입 설치(2차) 15 7" xfId="12362" xr:uid="{CD8CABCD-BB5E-49CA-B7D2-65C4314E55BE}"/>
    <cellStyle name="C￥AØ_°­´c (2)_삼사_아미산전망대 듀얼모니터링감시제어시스템 제작구입 설치(2차) 15 8" xfId="12363" xr:uid="{52185039-7378-4AF7-9EF0-510632515285}"/>
    <cellStyle name="Ç¥ÁØ_°­´ç (2)_삼사_아미산전망대 듀얼모니터링감시제어시스템 제작구입 설치(2차) 15 8" xfId="12364" xr:uid="{0FFC432E-6BBB-4353-86CE-94C8EC874495}"/>
    <cellStyle name="C￥AØ_°­´c (2)_삼사_아미산전망대 듀얼모니터링감시제어시스템 제작구입 설치(2차) 15 9" xfId="12365" xr:uid="{4D4BEE4C-7C7C-48DB-B76E-366925CB1C14}"/>
    <cellStyle name="Ç¥ÁØ_°­´ç (2)_삼사_아미산전망대 듀얼모니터링감시제어시스템 제작구입 설치(2차) 15 9" xfId="12366" xr:uid="{C0B10479-BF1D-430B-B95D-14CA27905A7E}"/>
    <cellStyle name="C￥AØ_°­´c (2)_삼사_아미산전망대 듀얼모니터링감시제어시스템 제작구입 설치(2차) 16" xfId="12367" xr:uid="{75030BFF-3BB2-4CA4-9923-F11389EBFF6B}"/>
    <cellStyle name="Ç¥ÁØ_°­´ç (2)_삼사_아미산전망대 듀얼모니터링감시제어시스템 제작구입 설치(2차) 16" xfId="12368" xr:uid="{5788D6F5-C0FD-4D34-988A-4E4B37E805D2}"/>
    <cellStyle name="C￥AØ_°­´c (2)_삼사_아미산전망대 듀얼모니터링감시제어시스템 제작구입 설치(2차) 16 10" xfId="12369" xr:uid="{6E3441ED-60FD-4D9E-B958-3764782C39A9}"/>
    <cellStyle name="Ç¥ÁØ_°­´ç (2)_삼사_아미산전망대 듀얼모니터링감시제어시스템 제작구입 설치(2차) 16 10" xfId="12370" xr:uid="{684C171E-71E0-4BC6-A551-CD917B02642F}"/>
    <cellStyle name="C￥AØ_°­´c (2)_삼사_아미산전망대 듀얼모니터링감시제어시스템 제작구입 설치(2차) 16 11" xfId="12371" xr:uid="{482D36C6-EA0A-4E38-86BE-D033C0491741}"/>
    <cellStyle name="Ç¥ÁØ_°­´ç (2)_삼사_아미산전망대 듀얼모니터링감시제어시스템 제작구입 설치(2차) 16 11" xfId="12372" xr:uid="{E9388980-36AB-4D26-9E76-C49A63913312}"/>
    <cellStyle name="C￥AØ_°­´c (2)_삼사_아미산전망대 듀얼모니터링감시제어시스템 제작구입 설치(2차) 16 12" xfId="12373" xr:uid="{8FBAF933-AE67-4519-B8C1-3BCA1AC1DBBA}"/>
    <cellStyle name="Ç¥ÁØ_°­´ç (2)_삼사_아미산전망대 듀얼모니터링감시제어시스템 제작구입 설치(2차) 16 12" xfId="12374" xr:uid="{7964CA79-533A-4D43-9FCD-2563F652412A}"/>
    <cellStyle name="C￥AØ_°­´c (2)_삼사_아미산전망대 듀얼모니터링감시제어시스템 제작구입 설치(2차) 16 13" xfId="12375" xr:uid="{9C480993-58F8-48D9-854D-AB0643895DA2}"/>
    <cellStyle name="Ç¥ÁØ_°­´ç (2)_삼사_아미산전망대 듀얼모니터링감시제어시스템 제작구입 설치(2차) 16 13" xfId="12376" xr:uid="{07BC7108-4F86-41EA-A86E-C23218DC0AA3}"/>
    <cellStyle name="C￥AØ_°­´c (2)_삼사_아미산전망대 듀얼모니터링감시제어시스템 제작구입 설치(2차) 16 14" xfId="12377" xr:uid="{333D5836-BC7C-4262-BFD8-94084EBAB88D}"/>
    <cellStyle name="Ç¥ÁØ_°­´ç (2)_삼사_아미산전망대 듀얼모니터링감시제어시스템 제작구입 설치(2차) 16 14" xfId="12378" xr:uid="{44E310A2-1E9B-4465-8953-6EF322028D6B}"/>
    <cellStyle name="C￥AØ_°­´c (2)_삼사_아미산전망대 듀얼모니터링감시제어시스템 제작구입 설치(2차) 16 15" xfId="12379" xr:uid="{EC24D481-7156-447C-B34B-0C8A4850C6B3}"/>
    <cellStyle name="Ç¥ÁØ_°­´ç (2)_삼사_아미산전망대 듀얼모니터링감시제어시스템 제작구입 설치(2차) 16 15" xfId="12380" xr:uid="{4BA0C0A0-45D0-46FA-B8FB-AFF23831A166}"/>
    <cellStyle name="C￥AØ_°­´c (2)_삼사_아미산전망대 듀얼모니터링감시제어시스템 제작구입 설치(2차) 16 16" xfId="12381" xr:uid="{A2AB6270-8416-4029-B5D9-D2D4268AC875}"/>
    <cellStyle name="Ç¥ÁØ_°­´ç (2)_삼사_아미산전망대 듀얼모니터링감시제어시스템 제작구입 설치(2차) 16 16" xfId="12382" xr:uid="{77F36CE2-CE00-4828-8CE3-E08A19BD062E}"/>
    <cellStyle name="C￥AØ_°­´c (2)_삼사_아미산전망대 듀얼모니터링감시제어시스템 제작구입 설치(2차) 16 17" xfId="12383" xr:uid="{A8E7582D-FD1C-49DA-831A-47E096E5F743}"/>
    <cellStyle name="Ç¥ÁØ_°­´ç (2)_삼사_아미산전망대 듀얼모니터링감시제어시스템 제작구입 설치(2차) 16 17" xfId="12384" xr:uid="{50A01386-26A6-42BF-BF90-1811005510F1}"/>
    <cellStyle name="C￥AØ_°­´c (2)_삼사_아미산전망대 듀얼모니터링감시제어시스템 제작구입 설치(2차) 16 18" xfId="12385" xr:uid="{250A9604-7E25-4FA2-B838-04D008A90BB9}"/>
    <cellStyle name="Ç¥ÁØ_°­´ç (2)_삼사_아미산전망대 듀얼모니터링감시제어시스템 제작구입 설치(2차) 16 18" xfId="12386" xr:uid="{85D020E7-23B7-4343-9AA4-605F5C84A806}"/>
    <cellStyle name="C￥AØ_°­´c (2)_삼사_아미산전망대 듀얼모니터링감시제어시스템 제작구입 설치(2차) 16 19" xfId="12387" xr:uid="{22B44D5E-AB09-43DD-ACF9-4F4DC228C627}"/>
    <cellStyle name="Ç¥ÁØ_°­´ç (2)_삼사_아미산전망대 듀얼모니터링감시제어시스템 제작구입 설치(2차) 16 19" xfId="12388" xr:uid="{37746A3E-7A69-469A-A2E9-44133266DFEF}"/>
    <cellStyle name="C￥AØ_°­´c (2)_삼사_아미산전망대 듀얼모니터링감시제어시스템 제작구입 설치(2차) 16 2" xfId="12389" xr:uid="{635A6AD6-D3B4-4583-8BAB-BCFBDB51FD4B}"/>
    <cellStyle name="Ç¥ÁØ_°­´ç (2)_삼사_아미산전망대 듀얼모니터링감시제어시스템 제작구입 설치(2차) 16 2" xfId="12390" xr:uid="{45293CDC-0514-42BA-84C7-93CFB08501FD}"/>
    <cellStyle name="C￥AØ_°­´c (2)_삼사_아미산전망대 듀얼모니터링감시제어시스템 제작구입 설치(2차) 16 3" xfId="12391" xr:uid="{EBC4FDBB-D8B7-4D53-A97D-8EFA872F6936}"/>
    <cellStyle name="Ç¥ÁØ_°­´ç (2)_삼사_아미산전망대 듀얼모니터링감시제어시스템 제작구입 설치(2차) 16 3" xfId="12392" xr:uid="{367A0330-6FC3-4CB6-9A11-4111150C40AB}"/>
    <cellStyle name="C￥AØ_°­´c (2)_삼사_아미산전망대 듀얼모니터링감시제어시스템 제작구입 설치(2차) 16 4" xfId="12393" xr:uid="{FA39882F-90BC-4849-B208-4A766889623F}"/>
    <cellStyle name="Ç¥ÁØ_°­´ç (2)_삼사_아미산전망대 듀얼모니터링감시제어시스템 제작구입 설치(2차) 16 4" xfId="12394" xr:uid="{86C53193-086C-4278-B299-F82B34E9C99B}"/>
    <cellStyle name="C￥AØ_°­´c (2)_삼사_아미산전망대 듀얼모니터링감시제어시스템 제작구입 설치(2차) 16 5" xfId="12395" xr:uid="{AF3E7AFD-DF9C-4652-8073-2E2706DD150F}"/>
    <cellStyle name="Ç¥ÁØ_°­´ç (2)_삼사_아미산전망대 듀얼모니터링감시제어시스템 제작구입 설치(2차) 16 5" xfId="12396" xr:uid="{C1EC81C6-3CCE-4EE1-B937-A04C8BF0542F}"/>
    <cellStyle name="C￥AØ_°­´c (2)_삼사_아미산전망대 듀얼모니터링감시제어시스템 제작구입 설치(2차) 16 6" xfId="12397" xr:uid="{4B09140E-A0F5-4F08-99B2-10F7FF3D11EB}"/>
    <cellStyle name="Ç¥ÁØ_°­´ç (2)_삼사_아미산전망대 듀얼모니터링감시제어시스템 제작구입 설치(2차) 16 6" xfId="12398" xr:uid="{C66DFB17-861B-466E-9ABC-EBE3F28A0239}"/>
    <cellStyle name="C￥AØ_°­´c (2)_삼사_아미산전망대 듀얼모니터링감시제어시스템 제작구입 설치(2차) 16 7" xfId="12399" xr:uid="{5456DD22-6A6D-4500-8C16-9C1EA756ABD5}"/>
    <cellStyle name="Ç¥ÁØ_°­´ç (2)_삼사_아미산전망대 듀얼모니터링감시제어시스템 제작구입 설치(2차) 16 7" xfId="12400" xr:uid="{9755A8CE-7C40-4FDB-A170-7C5F062AB8C0}"/>
    <cellStyle name="C￥AØ_°­´c (2)_삼사_아미산전망대 듀얼모니터링감시제어시스템 제작구입 설치(2차) 16 8" xfId="12401" xr:uid="{FFF87A65-A091-4785-BC8F-93E12A4E1E15}"/>
    <cellStyle name="Ç¥ÁØ_°­´ç (2)_삼사_아미산전망대 듀얼모니터링감시제어시스템 제작구입 설치(2차) 16 8" xfId="12402" xr:uid="{6588ADD7-3751-4397-81A9-809570D51724}"/>
    <cellStyle name="C￥AØ_°­´c (2)_삼사_아미산전망대 듀얼모니터링감시제어시스템 제작구입 설치(2차) 16 9" xfId="12403" xr:uid="{D3316C8E-F790-4109-B397-7E4539E06F68}"/>
    <cellStyle name="Ç¥ÁØ_°­´ç (2)_삼사_아미산전망대 듀얼모니터링감시제어시스템 제작구입 설치(2차) 16 9" xfId="12404" xr:uid="{0FA9455D-2C7D-4E17-997E-D491155C945F}"/>
    <cellStyle name="C￥AØ_°­´c (2)_삼사_아미산전망대 듀얼모니터링감시제어시스템 제작구입 설치(2차) 17" xfId="12405" xr:uid="{DFEC44EE-017A-4F7B-8DB1-96BDD714BBB3}"/>
    <cellStyle name="Ç¥ÁØ_°­´ç (2)_삼사_아미산전망대 듀얼모니터링감시제어시스템 제작구입 설치(2차) 17" xfId="12406" xr:uid="{B9B5E832-D76A-416D-872A-368FD2C54911}"/>
    <cellStyle name="C￥AØ_°­´c (2)_삼사_아미산전망대 듀얼모니터링감시제어시스템 제작구입 설치(2차) 17 10" xfId="12407" xr:uid="{2ECAA12C-5E01-4211-BA20-BC36CCA2CEA7}"/>
    <cellStyle name="Ç¥ÁØ_°­´ç (2)_삼사_아미산전망대 듀얼모니터링감시제어시스템 제작구입 설치(2차) 17 10" xfId="12408" xr:uid="{D26F4FB8-D5D7-427D-BF92-406B7B766F65}"/>
    <cellStyle name="C￥AØ_°­´c (2)_삼사_아미산전망대 듀얼모니터링감시제어시스템 제작구입 설치(2차) 17 11" xfId="12409" xr:uid="{940BD6C4-6D5E-4ED9-BDE6-3968AF4A2904}"/>
    <cellStyle name="Ç¥ÁØ_°­´ç (2)_삼사_아미산전망대 듀얼모니터링감시제어시스템 제작구입 설치(2차) 17 11" xfId="12410" xr:uid="{848C5016-0B1D-460B-B923-AAD9D09DC369}"/>
    <cellStyle name="C￥AØ_°­´c (2)_삼사_아미산전망대 듀얼모니터링감시제어시스템 제작구입 설치(2차) 17 12" xfId="12411" xr:uid="{A1296480-55BE-4219-88DF-7F55EFA52907}"/>
    <cellStyle name="Ç¥ÁØ_°­´ç (2)_삼사_아미산전망대 듀얼모니터링감시제어시스템 제작구입 설치(2차) 17 12" xfId="12412" xr:uid="{E0202C53-E35F-473F-AEAA-2F91D013F0DF}"/>
    <cellStyle name="C￥AØ_°­´c (2)_삼사_아미산전망대 듀얼모니터링감시제어시스템 제작구입 설치(2차) 17 13" xfId="12413" xr:uid="{F482BBA3-A603-4D53-84C8-A22603660ACA}"/>
    <cellStyle name="Ç¥ÁØ_°­´ç (2)_삼사_아미산전망대 듀얼모니터링감시제어시스템 제작구입 설치(2차) 17 13" xfId="12414" xr:uid="{AED7AEB9-D315-4660-A860-6795F53B8EC6}"/>
    <cellStyle name="C￥AØ_°­´c (2)_삼사_아미산전망대 듀얼모니터링감시제어시스템 제작구입 설치(2차) 17 14" xfId="12415" xr:uid="{3F45D183-AD28-44A6-A4F3-37F4E24E733B}"/>
    <cellStyle name="Ç¥ÁØ_°­´ç (2)_삼사_아미산전망대 듀얼모니터링감시제어시스템 제작구입 설치(2차) 17 14" xfId="12416" xr:uid="{EA648807-AB58-4278-A491-9993B1378EF4}"/>
    <cellStyle name="C￥AØ_°­´c (2)_삼사_아미산전망대 듀얼모니터링감시제어시스템 제작구입 설치(2차) 17 15" xfId="12417" xr:uid="{435FF2D7-5E8A-48D3-90AA-D5B93B03CD1A}"/>
    <cellStyle name="Ç¥ÁØ_°­´ç (2)_삼사_아미산전망대 듀얼모니터링감시제어시스템 제작구입 설치(2차) 17 15" xfId="12418" xr:uid="{AB16ECCE-8228-43A3-A2B0-BA47581BC30A}"/>
    <cellStyle name="C￥AØ_°­´c (2)_삼사_아미산전망대 듀얼모니터링감시제어시스템 제작구입 설치(2차) 17 16" xfId="12419" xr:uid="{4A8845FF-A6B5-4C82-A5B4-C42A16450910}"/>
    <cellStyle name="Ç¥ÁØ_°­´ç (2)_삼사_아미산전망대 듀얼모니터링감시제어시스템 제작구입 설치(2차) 17 16" xfId="12420" xr:uid="{B8E75C85-3C6A-46F9-AF76-91262FAECC31}"/>
    <cellStyle name="C￥AØ_°­´c (2)_삼사_아미산전망대 듀얼모니터링감시제어시스템 제작구입 설치(2차) 17 17" xfId="12421" xr:uid="{9E482110-A998-4AF5-B3FD-7047ED7C01D7}"/>
    <cellStyle name="Ç¥ÁØ_°­´ç (2)_삼사_아미산전망대 듀얼모니터링감시제어시스템 제작구입 설치(2차) 17 17" xfId="12422" xr:uid="{F146550F-79A9-4604-A484-CD6382F9E39B}"/>
    <cellStyle name="C￥AØ_°­´c (2)_삼사_아미산전망대 듀얼모니터링감시제어시스템 제작구입 설치(2차) 17 18" xfId="12423" xr:uid="{7226EEE8-22FF-46D2-BC13-CE06DC26091B}"/>
    <cellStyle name="Ç¥ÁØ_°­´ç (2)_삼사_아미산전망대 듀얼모니터링감시제어시스템 제작구입 설치(2차) 17 18" xfId="12424" xr:uid="{A81998FA-524C-4DED-AE4C-1060A63231CF}"/>
    <cellStyle name="C￥AØ_°­´c (2)_삼사_아미산전망대 듀얼모니터링감시제어시스템 제작구입 설치(2차) 17 19" xfId="12425" xr:uid="{B10F2D90-215D-43F2-9450-13FC93E5C2B1}"/>
    <cellStyle name="Ç¥ÁØ_°­´ç (2)_삼사_아미산전망대 듀얼모니터링감시제어시스템 제작구입 설치(2차) 17 19" xfId="12426" xr:uid="{5F44DD1F-4DA7-4925-9E6A-C6458BB6CB50}"/>
    <cellStyle name="C￥AØ_°­´c (2)_삼사_아미산전망대 듀얼모니터링감시제어시스템 제작구입 설치(2차) 17 2" xfId="12427" xr:uid="{A1AF8649-366D-454F-A315-3E2B34B5C2DE}"/>
    <cellStyle name="Ç¥ÁØ_°­´ç (2)_삼사_아미산전망대 듀얼모니터링감시제어시스템 제작구입 설치(2차) 17 2" xfId="12428" xr:uid="{D154277B-DEC2-44A2-AB7F-C83DDE2C9D26}"/>
    <cellStyle name="C￥AØ_°­´c (2)_삼사_아미산전망대 듀얼모니터링감시제어시스템 제작구입 설치(2차) 17 3" xfId="12429" xr:uid="{DDD8FAE2-10F6-47D5-9039-7A657F5724FD}"/>
    <cellStyle name="Ç¥ÁØ_°­´ç (2)_삼사_아미산전망대 듀얼모니터링감시제어시스템 제작구입 설치(2차) 17 3" xfId="12430" xr:uid="{64636093-5843-4E33-B893-90FF8CEA529E}"/>
    <cellStyle name="C￥AØ_°­´c (2)_삼사_아미산전망대 듀얼모니터링감시제어시스템 제작구입 설치(2차) 17 4" xfId="12431" xr:uid="{48A7F674-3879-4F25-9F4C-6701CB17A8AA}"/>
    <cellStyle name="Ç¥ÁØ_°­´ç (2)_삼사_아미산전망대 듀얼모니터링감시제어시스템 제작구입 설치(2차) 17 4" xfId="12432" xr:uid="{72082102-45F4-46F0-AB81-CF985C6DCC43}"/>
    <cellStyle name="C￥AØ_°­´c (2)_삼사_아미산전망대 듀얼모니터링감시제어시스템 제작구입 설치(2차) 17 5" xfId="12433" xr:uid="{33185F36-3D9C-4375-94BB-451D1B0F37AB}"/>
    <cellStyle name="Ç¥ÁØ_°­´ç (2)_삼사_아미산전망대 듀얼모니터링감시제어시스템 제작구입 설치(2차) 17 5" xfId="12434" xr:uid="{78C18DDD-0537-45E9-823F-E4D544CA846F}"/>
    <cellStyle name="C￥AØ_°­´c (2)_삼사_아미산전망대 듀얼모니터링감시제어시스템 제작구입 설치(2차) 17 6" xfId="12435" xr:uid="{D91C928F-70DF-4F4D-93A8-DB3AB7E43DEC}"/>
    <cellStyle name="Ç¥ÁØ_°­´ç (2)_삼사_아미산전망대 듀얼모니터링감시제어시스템 제작구입 설치(2차) 17 6" xfId="12436" xr:uid="{FEFEC0FC-B589-41D0-AA3D-2B842B022604}"/>
    <cellStyle name="C￥AØ_°­´c (2)_삼사_아미산전망대 듀얼모니터링감시제어시스템 제작구입 설치(2차) 17 7" xfId="12437" xr:uid="{9DC1DAB6-5CE6-4003-A244-C49818E94AE1}"/>
    <cellStyle name="Ç¥ÁØ_°­´ç (2)_삼사_아미산전망대 듀얼모니터링감시제어시스템 제작구입 설치(2차) 17 7" xfId="12438" xr:uid="{E96A6647-C9E8-47C9-BE40-1F410937BCCD}"/>
    <cellStyle name="C￥AØ_°­´c (2)_삼사_아미산전망대 듀얼모니터링감시제어시스템 제작구입 설치(2차) 17 8" xfId="12439" xr:uid="{1F94E96D-B2E0-426A-A61C-8582B4B6A946}"/>
    <cellStyle name="Ç¥ÁØ_°­´ç (2)_삼사_아미산전망대 듀얼모니터링감시제어시스템 제작구입 설치(2차) 17 8" xfId="12440" xr:uid="{AD4D2097-F8C2-4BE0-BC40-EB623FE5DB25}"/>
    <cellStyle name="C￥AØ_°­´c (2)_삼사_아미산전망대 듀얼모니터링감시제어시스템 제작구입 설치(2차) 17 9" xfId="12441" xr:uid="{D3BB0ECD-A961-4781-93A6-AF820977DA0D}"/>
    <cellStyle name="Ç¥ÁØ_°­´ç (2)_삼사_아미산전망대 듀얼모니터링감시제어시스템 제작구입 설치(2차) 17 9" xfId="12442" xr:uid="{F347E11C-267E-451F-9F1C-D72057E0A154}"/>
    <cellStyle name="C￥AØ_°­´c (2)_삼사_아미산전망대 듀얼모니터링감시제어시스템 제작구입 설치(2차) 18" xfId="12443" xr:uid="{F2DE2A72-49CE-4733-9CEB-2461C17FDD6B}"/>
    <cellStyle name="Ç¥ÁØ_°­´ç (2)_삼사_아미산전망대 듀얼모니터링감시제어시스템 제작구입 설치(2차) 18" xfId="12444" xr:uid="{A520CC45-50A6-4397-B0DA-7E588243D4E8}"/>
    <cellStyle name="C￥AØ_°­´c (2)_삼사_아미산전망대 듀얼모니터링감시제어시스템 제작구입 설치(2차) 18 10" xfId="12445" xr:uid="{6283D032-2C24-4CFC-9E0B-35C7527E8966}"/>
    <cellStyle name="Ç¥ÁØ_°­´ç (2)_삼사_아미산전망대 듀얼모니터링감시제어시스템 제작구입 설치(2차) 18 10" xfId="12446" xr:uid="{02F43108-0A78-408B-89F8-38B4E1ED4691}"/>
    <cellStyle name="C￥AØ_°­´c (2)_삼사_아미산전망대 듀얼모니터링감시제어시스템 제작구입 설치(2차) 18 11" xfId="12447" xr:uid="{D55D7E81-A205-4A31-9435-F33F8F1C27A5}"/>
    <cellStyle name="Ç¥ÁØ_°­´ç (2)_삼사_아미산전망대 듀얼모니터링감시제어시스템 제작구입 설치(2차) 18 11" xfId="12448" xr:uid="{418CFB7F-E309-4A9D-BEE3-FDB85CCD0CC9}"/>
    <cellStyle name="C￥AØ_°­´c (2)_삼사_아미산전망대 듀얼모니터링감시제어시스템 제작구입 설치(2차) 18 12" xfId="12449" xr:uid="{E8C2794C-BA15-4334-892C-C8D0F618457B}"/>
    <cellStyle name="Ç¥ÁØ_°­´ç (2)_삼사_아미산전망대 듀얼모니터링감시제어시스템 제작구입 설치(2차) 18 12" xfId="12450" xr:uid="{A6FD0138-E5A4-491B-8F0B-1E6546430044}"/>
    <cellStyle name="C￥AØ_°­´c (2)_삼사_아미산전망대 듀얼모니터링감시제어시스템 제작구입 설치(2차) 18 13" xfId="12451" xr:uid="{A74A8AF4-7245-48B8-8741-4EF221D02270}"/>
    <cellStyle name="Ç¥ÁØ_°­´ç (2)_삼사_아미산전망대 듀얼모니터링감시제어시스템 제작구입 설치(2차) 18 13" xfId="12452" xr:uid="{44810523-ECD0-40A6-B8DA-B4F8F5AC5DCD}"/>
    <cellStyle name="C￥AØ_°­´c (2)_삼사_아미산전망대 듀얼모니터링감시제어시스템 제작구입 설치(2차) 18 14" xfId="12453" xr:uid="{0FBF84EA-E34A-48AA-80BD-7B71FA42A7FA}"/>
    <cellStyle name="Ç¥ÁØ_°­´ç (2)_삼사_아미산전망대 듀얼모니터링감시제어시스템 제작구입 설치(2차) 18 14" xfId="12454" xr:uid="{A7D05F9F-6FE2-429A-A76E-E14FEB99051D}"/>
    <cellStyle name="C￥AØ_°­´c (2)_삼사_아미산전망대 듀얼모니터링감시제어시스템 제작구입 설치(2차) 18 15" xfId="12455" xr:uid="{14F57B59-EDA7-4FCB-8C99-062F0271EF31}"/>
    <cellStyle name="Ç¥ÁØ_°­´ç (2)_삼사_아미산전망대 듀얼모니터링감시제어시스템 제작구입 설치(2차) 18 15" xfId="12456" xr:uid="{08BE0A60-48F9-433C-BC3F-D7AE4C420F5F}"/>
    <cellStyle name="C￥AØ_°­´c (2)_삼사_아미산전망대 듀얼모니터링감시제어시스템 제작구입 설치(2차) 18 16" xfId="12457" xr:uid="{324AEADA-F509-44DD-9FE0-5FBCEE30746C}"/>
    <cellStyle name="Ç¥ÁØ_°­´ç (2)_삼사_아미산전망대 듀얼모니터링감시제어시스템 제작구입 설치(2차) 18 16" xfId="12458" xr:uid="{EC0E280C-DA4F-47A9-B03F-2AA7B773226A}"/>
    <cellStyle name="C￥AØ_°­´c (2)_삼사_아미산전망대 듀얼모니터링감시제어시스템 제작구입 설치(2차) 18 17" xfId="12459" xr:uid="{8484979A-98BA-475B-B52D-F3C90C1E17A7}"/>
    <cellStyle name="Ç¥ÁØ_°­´ç (2)_삼사_아미산전망대 듀얼모니터링감시제어시스템 제작구입 설치(2차) 18 17" xfId="12460" xr:uid="{1F3064D8-FA18-42C5-A277-FDBDF2D616AB}"/>
    <cellStyle name="C￥AØ_°­´c (2)_삼사_아미산전망대 듀얼모니터링감시제어시스템 제작구입 설치(2차) 18 18" xfId="12461" xr:uid="{B367B06B-5BC7-4295-90ED-88C4109AB0F8}"/>
    <cellStyle name="Ç¥ÁØ_°­´ç (2)_삼사_아미산전망대 듀얼모니터링감시제어시스템 제작구입 설치(2차) 18 18" xfId="12462" xr:uid="{B26CB854-D31C-4FCA-8D8D-BEFA053DBD3E}"/>
    <cellStyle name="C￥AØ_°­´c (2)_삼사_아미산전망대 듀얼모니터링감시제어시스템 제작구입 설치(2차) 18 19" xfId="12463" xr:uid="{75034C3E-F0B5-4710-B485-3DC214B8B8C8}"/>
    <cellStyle name="Ç¥ÁØ_°­´ç (2)_삼사_아미산전망대 듀얼모니터링감시제어시스템 제작구입 설치(2차) 18 19" xfId="12464" xr:uid="{1EDAC146-9BE6-4C5B-B2DB-B960379148CA}"/>
    <cellStyle name="C￥AØ_°­´c (2)_삼사_아미산전망대 듀얼모니터링감시제어시스템 제작구입 설치(2차) 18 2" xfId="12465" xr:uid="{19A792D0-214E-4A29-91E7-4CA3BCB8695A}"/>
    <cellStyle name="Ç¥ÁØ_°­´ç (2)_삼사_아미산전망대 듀얼모니터링감시제어시스템 제작구입 설치(2차) 18 2" xfId="12466" xr:uid="{7A0F882E-62F9-475E-91DB-600AC06E1077}"/>
    <cellStyle name="C￥AØ_°­´c (2)_삼사_아미산전망대 듀얼모니터링감시제어시스템 제작구입 설치(2차) 18 3" xfId="12467" xr:uid="{13EA0AE3-F7CA-4BD2-908E-4FAFA4EE0C35}"/>
    <cellStyle name="Ç¥ÁØ_°­´ç (2)_삼사_아미산전망대 듀얼모니터링감시제어시스템 제작구입 설치(2차) 18 3" xfId="12468" xr:uid="{52131D0B-3B9E-4616-ABC3-7728CC55F8BC}"/>
    <cellStyle name="C￥AØ_°­´c (2)_삼사_아미산전망대 듀얼모니터링감시제어시스템 제작구입 설치(2차) 18 4" xfId="12469" xr:uid="{AC82C8CD-0323-4525-A4FB-882ACED4141C}"/>
    <cellStyle name="Ç¥ÁØ_°­´ç (2)_삼사_아미산전망대 듀얼모니터링감시제어시스템 제작구입 설치(2차) 18 4" xfId="12470" xr:uid="{7793B689-25D4-47F3-B641-3EADB328DD87}"/>
    <cellStyle name="C￥AØ_°­´c (2)_삼사_아미산전망대 듀얼모니터링감시제어시스템 제작구입 설치(2차) 18 5" xfId="12471" xr:uid="{DFE1AEE5-F038-479F-8751-9E27A441D7C6}"/>
    <cellStyle name="Ç¥ÁØ_°­´ç (2)_삼사_아미산전망대 듀얼모니터링감시제어시스템 제작구입 설치(2차) 18 5" xfId="12472" xr:uid="{C3577C49-154D-4345-A4C3-B8DEB13C19C1}"/>
    <cellStyle name="C￥AØ_°­´c (2)_삼사_아미산전망대 듀얼모니터링감시제어시스템 제작구입 설치(2차) 18 6" xfId="12473" xr:uid="{A2776383-D53E-4F43-B08E-698E56D1ABD9}"/>
    <cellStyle name="Ç¥ÁØ_°­´ç (2)_삼사_아미산전망대 듀얼모니터링감시제어시스템 제작구입 설치(2차) 18 6" xfId="12474" xr:uid="{15B86A6D-3CBE-4A40-AE49-AED2E95E9A58}"/>
    <cellStyle name="C￥AØ_°­´c (2)_삼사_아미산전망대 듀얼모니터링감시제어시스템 제작구입 설치(2차) 18 7" xfId="12475" xr:uid="{7993BF25-812B-4850-BF1B-E9D08148C9E3}"/>
    <cellStyle name="Ç¥ÁØ_°­´ç (2)_삼사_아미산전망대 듀얼모니터링감시제어시스템 제작구입 설치(2차) 18 7" xfId="12476" xr:uid="{454FC893-B5AD-4682-B553-6A0EF7A3414B}"/>
    <cellStyle name="C￥AØ_°­´c (2)_삼사_아미산전망대 듀얼모니터링감시제어시스템 제작구입 설치(2차) 18 8" xfId="12477" xr:uid="{BBF92A1D-F847-455E-A26A-6AEA98B9344B}"/>
    <cellStyle name="Ç¥ÁØ_°­´ç (2)_삼사_아미산전망대 듀얼모니터링감시제어시스템 제작구입 설치(2차) 18 8" xfId="12478" xr:uid="{5723B14B-0387-42DC-BD5A-1CDB47507B94}"/>
    <cellStyle name="C￥AØ_°­´c (2)_삼사_아미산전망대 듀얼모니터링감시제어시스템 제작구입 설치(2차) 18 9" xfId="12479" xr:uid="{4CE5DF57-48E9-4550-974B-D631CCEAA7CC}"/>
    <cellStyle name="Ç¥ÁØ_°­´ç (2)_삼사_아미산전망대 듀얼모니터링감시제어시스템 제작구입 설치(2차) 18 9" xfId="12480" xr:uid="{793CFBE5-6B82-4FAD-9FE3-68EFE953091B}"/>
    <cellStyle name="C￥AØ_°­´c (2)_삼사_아미산전망대 듀얼모니터링감시제어시스템 제작구입 설치(2차) 19" xfId="12481" xr:uid="{B309C822-D72F-470A-84A7-B21DB69D0F32}"/>
    <cellStyle name="Ç¥ÁØ_°­´ç (2)_삼사_아미산전망대 듀얼모니터링감시제어시스템 제작구입 설치(2차) 19" xfId="12482" xr:uid="{1E254E47-CAC9-4B8F-B23B-BF963640487F}"/>
    <cellStyle name="C￥AØ_°­´c (2)_삼사_아미산전망대 듀얼모니터링감시제어시스템 제작구입 설치(2차) 19 10" xfId="12483" xr:uid="{1FFF161A-8E70-4DBE-9A17-D67920ABA44B}"/>
    <cellStyle name="Ç¥ÁØ_°­´ç (2)_삼사_아미산전망대 듀얼모니터링감시제어시스템 제작구입 설치(2차) 19 10" xfId="12484" xr:uid="{1B208E59-E8C3-4E7E-B555-1643A5ACE154}"/>
    <cellStyle name="C￥AØ_°­´c (2)_삼사_아미산전망대 듀얼모니터링감시제어시스템 제작구입 설치(2차) 19 11" xfId="12485" xr:uid="{B1FAC123-96E1-4111-9244-12C06A5855C9}"/>
    <cellStyle name="Ç¥ÁØ_°­´ç (2)_삼사_아미산전망대 듀얼모니터링감시제어시스템 제작구입 설치(2차) 19 11" xfId="12486" xr:uid="{96B46420-AB04-4FD0-82A4-9CB6D3BCD0C9}"/>
    <cellStyle name="C￥AØ_°­´c (2)_삼사_아미산전망대 듀얼모니터링감시제어시스템 제작구입 설치(2차) 19 12" xfId="12487" xr:uid="{7279469C-6E76-4FC9-950A-E4EDA584DBB0}"/>
    <cellStyle name="Ç¥ÁØ_°­´ç (2)_삼사_아미산전망대 듀얼모니터링감시제어시스템 제작구입 설치(2차) 19 12" xfId="12488" xr:uid="{D08C5714-2DC0-4755-9E56-5FA337EFCCFF}"/>
    <cellStyle name="C￥AØ_°­´c (2)_삼사_아미산전망대 듀얼모니터링감시제어시스템 제작구입 설치(2차) 19 13" xfId="12489" xr:uid="{CB1FBD9F-AC05-4D36-930D-06BDB3F0C404}"/>
    <cellStyle name="Ç¥ÁØ_°­´ç (2)_삼사_아미산전망대 듀얼모니터링감시제어시스템 제작구입 설치(2차) 19 13" xfId="12490" xr:uid="{956313F0-1382-4860-824C-2E707340544B}"/>
    <cellStyle name="C￥AØ_°­´c (2)_삼사_아미산전망대 듀얼모니터링감시제어시스템 제작구입 설치(2차) 19 14" xfId="12491" xr:uid="{3FA1FEE2-B9F2-4751-8BD3-A4217456D3D2}"/>
    <cellStyle name="Ç¥ÁØ_°­´ç (2)_삼사_아미산전망대 듀얼모니터링감시제어시스템 제작구입 설치(2차) 19 14" xfId="12492" xr:uid="{9F07D3DE-7445-44BC-B0BA-17EDA2123685}"/>
    <cellStyle name="C￥AØ_°­´c (2)_삼사_아미산전망대 듀얼모니터링감시제어시스템 제작구입 설치(2차) 19 15" xfId="12493" xr:uid="{8D58672A-5C27-4DF8-AEAA-F13C3E27DE04}"/>
    <cellStyle name="Ç¥ÁØ_°­´ç (2)_삼사_아미산전망대 듀얼모니터링감시제어시스템 제작구입 설치(2차) 19 15" xfId="12494" xr:uid="{25F96F80-70E9-49A0-B7FE-A6C7C67F3190}"/>
    <cellStyle name="C￥AØ_°­´c (2)_삼사_아미산전망대 듀얼모니터링감시제어시스템 제작구입 설치(2차) 19 16" xfId="12495" xr:uid="{1D07285E-7E54-4FF7-BE4C-770CDB2B1E0C}"/>
    <cellStyle name="Ç¥ÁØ_°­´ç (2)_삼사_아미산전망대 듀얼모니터링감시제어시스템 제작구입 설치(2차) 19 16" xfId="12496" xr:uid="{C50ABBEE-754D-4F02-82D6-8B11ACF91E13}"/>
    <cellStyle name="C￥AØ_°­´c (2)_삼사_아미산전망대 듀얼모니터링감시제어시스템 제작구입 설치(2차) 19 17" xfId="12497" xr:uid="{FCF5CE8B-184F-4076-9578-657B2761ACFF}"/>
    <cellStyle name="Ç¥ÁØ_°­´ç (2)_삼사_아미산전망대 듀얼모니터링감시제어시스템 제작구입 설치(2차) 19 17" xfId="12498" xr:uid="{93C503B9-8BAC-4DFA-B0C3-DD1A490D91B0}"/>
    <cellStyle name="C￥AØ_°­´c (2)_삼사_아미산전망대 듀얼모니터링감시제어시스템 제작구입 설치(2차) 19 18" xfId="12499" xr:uid="{7A19291A-D225-41DD-BAFE-53DB2E169BEE}"/>
    <cellStyle name="Ç¥ÁØ_°­´ç (2)_삼사_아미산전망대 듀얼모니터링감시제어시스템 제작구입 설치(2차) 19 18" xfId="12500" xr:uid="{8433CFD0-8D4E-4D1D-A8AD-BF4E962AA95E}"/>
    <cellStyle name="C￥AØ_°­´c (2)_삼사_아미산전망대 듀얼모니터링감시제어시스템 제작구입 설치(2차) 19 19" xfId="12501" xr:uid="{78D8198D-201E-42DD-9A02-FB380441E4B8}"/>
    <cellStyle name="Ç¥ÁØ_°­´ç (2)_삼사_아미산전망대 듀얼모니터링감시제어시스템 제작구입 설치(2차) 19 19" xfId="12502" xr:uid="{84D2125E-3750-4E9A-9461-CB8015DC5E9C}"/>
    <cellStyle name="C￥AØ_°­´c (2)_삼사_아미산전망대 듀얼모니터링감시제어시스템 제작구입 설치(2차) 19 2" xfId="12503" xr:uid="{987919B5-EEB4-4B48-BB90-B7A460A7907E}"/>
    <cellStyle name="Ç¥ÁØ_°­´ç (2)_삼사_아미산전망대 듀얼모니터링감시제어시스템 제작구입 설치(2차) 19 2" xfId="12504" xr:uid="{CB623E72-C7FA-4D9D-8DD1-B351246C1FF1}"/>
    <cellStyle name="C￥AØ_°­´c (2)_삼사_아미산전망대 듀얼모니터링감시제어시스템 제작구입 설치(2차) 19 3" xfId="12505" xr:uid="{8DF24CB0-3662-4CCB-8BAE-E8C4BA0D602B}"/>
    <cellStyle name="Ç¥ÁØ_°­´ç (2)_삼사_아미산전망대 듀얼모니터링감시제어시스템 제작구입 설치(2차) 19 3" xfId="12506" xr:uid="{FCF27C63-553E-448E-9183-602C45E5F0D4}"/>
    <cellStyle name="C￥AØ_°­´c (2)_삼사_아미산전망대 듀얼모니터링감시제어시스템 제작구입 설치(2차) 19 4" xfId="12507" xr:uid="{F07BDE34-115D-4583-BB3A-95F42E815300}"/>
    <cellStyle name="Ç¥ÁØ_°­´ç (2)_삼사_아미산전망대 듀얼모니터링감시제어시스템 제작구입 설치(2차) 19 4" xfId="12508" xr:uid="{DEF30D43-E355-4FBC-9184-0985A2CD61B2}"/>
    <cellStyle name="C￥AØ_°­´c (2)_삼사_아미산전망대 듀얼모니터링감시제어시스템 제작구입 설치(2차) 19 5" xfId="12509" xr:uid="{0610C12B-0C52-4B69-9F34-2AC8BE1B9390}"/>
    <cellStyle name="Ç¥ÁØ_°­´ç (2)_삼사_아미산전망대 듀얼모니터링감시제어시스템 제작구입 설치(2차) 19 5" xfId="12510" xr:uid="{E27746A5-2E17-45CC-B0EE-0BB68E971F62}"/>
    <cellStyle name="C￥AØ_°­´c (2)_삼사_아미산전망대 듀얼모니터링감시제어시스템 제작구입 설치(2차) 19 6" xfId="12511" xr:uid="{72CC5658-8B3B-4BAD-A799-906D85934D9E}"/>
    <cellStyle name="Ç¥ÁØ_°­´ç (2)_삼사_아미산전망대 듀얼모니터링감시제어시스템 제작구입 설치(2차) 19 6" xfId="12512" xr:uid="{19598C1A-4FAB-499B-B375-833A587966F8}"/>
    <cellStyle name="C￥AØ_°­´c (2)_삼사_아미산전망대 듀얼모니터링감시제어시스템 제작구입 설치(2차) 19 7" xfId="12513" xr:uid="{608BDAE2-6C92-4CCA-BC83-28C1FD5541A8}"/>
    <cellStyle name="Ç¥ÁØ_°­´ç (2)_삼사_아미산전망대 듀얼모니터링감시제어시스템 제작구입 설치(2차) 19 7" xfId="12514" xr:uid="{29AD2A28-805B-4444-B370-FD97081B80E0}"/>
    <cellStyle name="C￥AØ_°­´c (2)_삼사_아미산전망대 듀얼모니터링감시제어시스템 제작구입 설치(2차) 19 8" xfId="12515" xr:uid="{1CB3BAD1-03EC-482C-8BA9-33F258010BEA}"/>
    <cellStyle name="Ç¥ÁØ_°­´ç (2)_삼사_아미산전망대 듀얼모니터링감시제어시스템 제작구입 설치(2차) 19 8" xfId="12516" xr:uid="{6F194451-6A71-491C-BBDB-5527B3388EB7}"/>
    <cellStyle name="C￥AØ_°­´c (2)_삼사_아미산전망대 듀얼모니터링감시제어시스템 제작구입 설치(2차) 19 9" xfId="12517" xr:uid="{E57AFB2F-828F-44A2-8F86-3D08D2798D4D}"/>
    <cellStyle name="Ç¥ÁØ_°­´ç (2)_삼사_아미산전망대 듀얼모니터링감시제어시스템 제작구입 설치(2차) 19 9" xfId="12518" xr:uid="{2E87BC5A-3ED5-460A-AA0E-29702F2CDB24}"/>
    <cellStyle name="C￥AØ_°­´c (2)_삼사_아미산전망대 듀얼모니터링감시제어시스템 제작구입 설치(2차) 2" xfId="12519" xr:uid="{E427A25D-837C-4541-AF58-274A857999A9}"/>
    <cellStyle name="Ç¥ÁØ_°­´ç (2)_삼사_아미산전망대 듀얼모니터링감시제어시스템 제작구입 설치(2차) 2" xfId="12520" xr:uid="{6A5C4EF8-ED9A-4AB7-8EC9-6F03B1A42050}"/>
    <cellStyle name="C￥AØ_°­´c (2)_삼사_아미산전망대 듀얼모니터링감시제어시스템 제작구입 설치(2차) 20" xfId="12521" xr:uid="{6FC6A515-BC99-49B7-8D2B-00E0B52DC6EF}"/>
    <cellStyle name="Ç¥ÁØ_°­´ç (2)_삼사_아미산전망대 듀얼모니터링감시제어시스템 제작구입 설치(2차) 20" xfId="12522" xr:uid="{CCA57363-948D-4DDA-A2CF-2CF417C3221A}"/>
    <cellStyle name="C￥AØ_°­´c (2)_삼사_아미산전망대 듀얼모니터링감시제어시스템 제작구입 설치(2차) 20 10" xfId="12523" xr:uid="{A8C7B2FF-2057-4805-B268-8CC7DC717C6E}"/>
    <cellStyle name="Ç¥ÁØ_°­´ç (2)_삼사_아미산전망대 듀얼모니터링감시제어시스템 제작구입 설치(2차) 20 10" xfId="12524" xr:uid="{411945B7-7D4D-4DE8-A888-38638FAC0C23}"/>
    <cellStyle name="C￥AØ_°­´c (2)_삼사_아미산전망대 듀얼모니터링감시제어시스템 제작구입 설치(2차) 20 11" xfId="12525" xr:uid="{929DC0E9-5079-45AD-AA13-E646A564DB36}"/>
    <cellStyle name="Ç¥ÁØ_°­´ç (2)_삼사_아미산전망대 듀얼모니터링감시제어시스템 제작구입 설치(2차) 20 11" xfId="12526" xr:uid="{9F0EB06E-289C-4B75-BBDB-FA45A49041C9}"/>
    <cellStyle name="C￥AØ_°­´c (2)_삼사_아미산전망대 듀얼모니터링감시제어시스템 제작구입 설치(2차) 20 12" xfId="12527" xr:uid="{C95029CC-AAA8-41CA-8DCB-7E137B405D54}"/>
    <cellStyle name="Ç¥ÁØ_°­´ç (2)_삼사_아미산전망대 듀얼모니터링감시제어시스템 제작구입 설치(2차) 20 12" xfId="12528" xr:uid="{1F862BD7-766A-4935-AD88-4A5CD8199BDA}"/>
    <cellStyle name="C￥AØ_°­´c (2)_삼사_아미산전망대 듀얼모니터링감시제어시스템 제작구입 설치(2차) 20 13" xfId="12529" xr:uid="{EAC4A39D-A57D-4A13-B334-420255D917EE}"/>
    <cellStyle name="Ç¥ÁØ_°­´ç (2)_삼사_아미산전망대 듀얼모니터링감시제어시스템 제작구입 설치(2차) 20 13" xfId="12530" xr:uid="{90CF786D-23D3-4C09-B9F8-6A8FFA6AAA99}"/>
    <cellStyle name="C￥AØ_°­´c (2)_삼사_아미산전망대 듀얼모니터링감시제어시스템 제작구입 설치(2차) 20 14" xfId="12531" xr:uid="{3C860E5D-267E-4CA7-9CDE-91DDB02AF245}"/>
    <cellStyle name="Ç¥ÁØ_°­´ç (2)_삼사_아미산전망대 듀얼모니터링감시제어시스템 제작구입 설치(2차) 20 14" xfId="12532" xr:uid="{3400D57C-19FA-45C4-8E1C-85E4A79FB9C7}"/>
    <cellStyle name="C￥AØ_°­´c (2)_삼사_아미산전망대 듀얼모니터링감시제어시스템 제작구입 설치(2차) 20 15" xfId="12533" xr:uid="{62E2414C-FF1C-4A8B-8FB3-20E89F75F441}"/>
    <cellStyle name="Ç¥ÁØ_°­´ç (2)_삼사_아미산전망대 듀얼모니터링감시제어시스템 제작구입 설치(2차) 20 15" xfId="12534" xr:uid="{60749DEA-7CF1-4947-AA10-488C9807E23B}"/>
    <cellStyle name="C￥AØ_°­´c (2)_삼사_아미산전망대 듀얼모니터링감시제어시스템 제작구입 설치(2차) 20 16" xfId="12535" xr:uid="{6B600598-1FAA-437B-AF7B-159E594B1797}"/>
    <cellStyle name="Ç¥ÁØ_°­´ç (2)_삼사_아미산전망대 듀얼모니터링감시제어시스템 제작구입 설치(2차) 20 16" xfId="12536" xr:uid="{A6C9CFD0-E7D6-4E30-AB4B-3F96467C0C24}"/>
    <cellStyle name="C￥AØ_°­´c (2)_삼사_아미산전망대 듀얼모니터링감시제어시스템 제작구입 설치(2차) 20 17" xfId="12537" xr:uid="{5AA56517-35E5-47CF-BEEF-5972796FF0D3}"/>
    <cellStyle name="Ç¥ÁØ_°­´ç (2)_삼사_아미산전망대 듀얼모니터링감시제어시스템 제작구입 설치(2차) 20 17" xfId="12538" xr:uid="{6A1C5A39-A235-4EF5-BD26-FACFAC99C346}"/>
    <cellStyle name="C￥AØ_°­´c (2)_삼사_아미산전망대 듀얼모니터링감시제어시스템 제작구입 설치(2차) 20 18" xfId="12539" xr:uid="{4EA94CFE-646C-49C4-AB40-4863A317B138}"/>
    <cellStyle name="Ç¥ÁØ_°­´ç (2)_삼사_아미산전망대 듀얼모니터링감시제어시스템 제작구입 설치(2차) 20 18" xfId="12540" xr:uid="{21D1AF6F-5ED2-4395-9940-3D43B1FF4C4E}"/>
    <cellStyle name="C￥AØ_°­´c (2)_삼사_아미산전망대 듀얼모니터링감시제어시스템 제작구입 설치(2차) 20 19" xfId="12541" xr:uid="{2F64D194-DB7B-4DD4-B86B-AF89C3CF9641}"/>
    <cellStyle name="Ç¥ÁØ_°­´ç (2)_삼사_아미산전망대 듀얼모니터링감시제어시스템 제작구입 설치(2차) 20 19" xfId="12542" xr:uid="{F7756D79-5A26-4D12-BCBE-609AC75B3ECA}"/>
    <cellStyle name="C￥AØ_°­´c (2)_삼사_아미산전망대 듀얼모니터링감시제어시스템 제작구입 설치(2차) 20 2" xfId="12543" xr:uid="{F9E9AD82-EE35-4E1E-B54A-A9EA58988FD7}"/>
    <cellStyle name="Ç¥ÁØ_°­´ç (2)_삼사_아미산전망대 듀얼모니터링감시제어시스템 제작구입 설치(2차) 20 2" xfId="12544" xr:uid="{F65F3B3F-1384-4587-8AA2-15B663D48254}"/>
    <cellStyle name="C￥AØ_°­´c (2)_삼사_아미산전망대 듀얼모니터링감시제어시스템 제작구입 설치(2차) 20 3" xfId="12545" xr:uid="{668C9613-B3BE-4337-9AC4-4434C121E810}"/>
    <cellStyle name="Ç¥ÁØ_°­´ç (2)_삼사_아미산전망대 듀얼모니터링감시제어시스템 제작구입 설치(2차) 20 3" xfId="12546" xr:uid="{A4DEAA97-E5D1-4CAC-BA98-B28868EDED5C}"/>
    <cellStyle name="C￥AØ_°­´c (2)_삼사_아미산전망대 듀얼모니터링감시제어시스템 제작구입 설치(2차) 20 4" xfId="12547" xr:uid="{BE2E66E3-2276-41E0-BA8D-B2B0CA030E15}"/>
    <cellStyle name="Ç¥ÁØ_°­´ç (2)_삼사_아미산전망대 듀얼모니터링감시제어시스템 제작구입 설치(2차) 20 4" xfId="12548" xr:uid="{6D4CF3DE-40ED-4333-B723-89656D16D5A0}"/>
    <cellStyle name="C￥AØ_°­´c (2)_삼사_아미산전망대 듀얼모니터링감시제어시스템 제작구입 설치(2차) 20 5" xfId="12549" xr:uid="{883E7C97-D8A5-4C53-8495-6DD54288491A}"/>
    <cellStyle name="Ç¥ÁØ_°­´ç (2)_삼사_아미산전망대 듀얼모니터링감시제어시스템 제작구입 설치(2차) 20 5" xfId="12550" xr:uid="{F4176B48-EAB2-4285-B7AF-8089D5D27923}"/>
    <cellStyle name="C￥AØ_°­´c (2)_삼사_아미산전망대 듀얼모니터링감시제어시스템 제작구입 설치(2차) 20 6" xfId="12551" xr:uid="{3684187C-72E9-407A-9AA0-00F064DC3E8B}"/>
    <cellStyle name="Ç¥ÁØ_°­´ç (2)_삼사_아미산전망대 듀얼모니터링감시제어시스템 제작구입 설치(2차) 20 6" xfId="12552" xr:uid="{66B0ADAF-E9F1-46EE-B98B-21EFF65A8415}"/>
    <cellStyle name="C￥AØ_°­´c (2)_삼사_아미산전망대 듀얼모니터링감시제어시스템 제작구입 설치(2차) 20 7" xfId="12553" xr:uid="{ABF9588B-367A-4108-A27C-C0DEEB54EF52}"/>
    <cellStyle name="Ç¥ÁØ_°­´ç (2)_삼사_아미산전망대 듀얼모니터링감시제어시스템 제작구입 설치(2차) 20 7" xfId="12554" xr:uid="{8EB62A12-B1D7-461A-9BC3-0697A9B9A894}"/>
    <cellStyle name="C￥AØ_°­´c (2)_삼사_아미산전망대 듀얼모니터링감시제어시스템 제작구입 설치(2차) 20 8" xfId="12555" xr:uid="{B383CAC5-8C24-48DD-A677-3B32E4CB2991}"/>
    <cellStyle name="Ç¥ÁØ_°­´ç (2)_삼사_아미산전망대 듀얼모니터링감시제어시스템 제작구입 설치(2차) 20 8" xfId="12556" xr:uid="{BD8456F9-2BE8-4E6E-87B4-8071F49C978A}"/>
    <cellStyle name="C￥AØ_°­´c (2)_삼사_아미산전망대 듀얼모니터링감시제어시스템 제작구입 설치(2차) 20 9" xfId="12557" xr:uid="{7E4FA6E9-8396-49E8-8CEA-2253135418A8}"/>
    <cellStyle name="Ç¥ÁØ_°­´ç (2)_삼사_아미산전망대 듀얼모니터링감시제어시스템 제작구입 설치(2차) 20 9" xfId="12558" xr:uid="{717D73D0-1CE7-43EA-9881-148A0E2EA745}"/>
    <cellStyle name="C￥AØ_°­´c (2)_삼사_아미산전망대 듀얼모니터링감시제어시스템 제작구입 설치(2차) 21" xfId="12559" xr:uid="{2EC3D78A-3666-474C-B12E-81A0AE66A957}"/>
    <cellStyle name="Ç¥ÁØ_°­´ç (2)_삼사_아미산전망대 듀얼모니터링감시제어시스템 제작구입 설치(2차) 21" xfId="12560" xr:uid="{C6CD3951-0F30-4354-8EBC-837EA61828A7}"/>
    <cellStyle name="C￥AØ_°­´c (2)_삼사_아미산전망대 듀얼모니터링감시제어시스템 제작구입 설치(2차) 21 10" xfId="12561" xr:uid="{2312D44E-46FF-412F-80AD-269927F90CCB}"/>
    <cellStyle name="Ç¥ÁØ_°­´ç (2)_삼사_아미산전망대 듀얼모니터링감시제어시스템 제작구입 설치(2차) 21 10" xfId="12562" xr:uid="{38DCE146-D295-4906-B635-2C33AB31909D}"/>
    <cellStyle name="C￥AØ_°­´c (2)_삼사_아미산전망대 듀얼모니터링감시제어시스템 제작구입 설치(2차) 21 11" xfId="12563" xr:uid="{54C012DB-FDFE-44FC-A863-B74811263520}"/>
    <cellStyle name="Ç¥ÁØ_°­´ç (2)_삼사_아미산전망대 듀얼모니터링감시제어시스템 제작구입 설치(2차) 21 11" xfId="12564" xr:uid="{6B712C35-4FCA-4C60-885F-38279CAE8CB7}"/>
    <cellStyle name="C￥AØ_°­´c (2)_삼사_아미산전망대 듀얼모니터링감시제어시스템 제작구입 설치(2차) 21 12" xfId="12565" xr:uid="{8CB96A0F-A9C0-407D-B398-E92188A48318}"/>
    <cellStyle name="Ç¥ÁØ_°­´ç (2)_삼사_아미산전망대 듀얼모니터링감시제어시스템 제작구입 설치(2차) 21 12" xfId="12566" xr:uid="{C3BC9A27-345A-451F-939F-53FCFB8F6EDD}"/>
    <cellStyle name="C￥AØ_°­´c (2)_삼사_아미산전망대 듀얼모니터링감시제어시스템 제작구입 설치(2차) 21 13" xfId="12567" xr:uid="{60419EAD-4E26-4A40-9F61-38D6DEC57A6B}"/>
    <cellStyle name="Ç¥ÁØ_°­´ç (2)_삼사_아미산전망대 듀얼모니터링감시제어시스템 제작구입 설치(2차) 21 13" xfId="12568" xr:uid="{BE117E9C-D2A6-48A7-98EA-6356291237BD}"/>
    <cellStyle name="C￥AØ_°­´c (2)_삼사_아미산전망대 듀얼모니터링감시제어시스템 제작구입 설치(2차) 21 14" xfId="12569" xr:uid="{834A59FC-EF55-43EB-A982-F8623A29092A}"/>
    <cellStyle name="Ç¥ÁØ_°­´ç (2)_삼사_아미산전망대 듀얼모니터링감시제어시스템 제작구입 설치(2차) 21 14" xfId="12570" xr:uid="{61132C65-9EFD-49B8-92EE-26DE3E8F74AC}"/>
    <cellStyle name="C￥AØ_°­´c (2)_삼사_아미산전망대 듀얼모니터링감시제어시스템 제작구입 설치(2차) 21 15" xfId="12571" xr:uid="{8472C0C7-09B6-49BC-A9D9-9732A25B9787}"/>
    <cellStyle name="Ç¥ÁØ_°­´ç (2)_삼사_아미산전망대 듀얼모니터링감시제어시스템 제작구입 설치(2차) 21 15" xfId="12572" xr:uid="{BD321BFE-43B7-4327-9A63-8B384649E26F}"/>
    <cellStyle name="C￥AØ_°­´c (2)_삼사_아미산전망대 듀얼모니터링감시제어시스템 제작구입 설치(2차) 21 16" xfId="12573" xr:uid="{2EFB6C86-B6B6-4ECF-8B50-7DA5DE0F90B5}"/>
    <cellStyle name="Ç¥ÁØ_°­´ç (2)_삼사_아미산전망대 듀얼모니터링감시제어시스템 제작구입 설치(2차) 21 16" xfId="12574" xr:uid="{59318F69-300B-46C2-9054-DEA6178E79B1}"/>
    <cellStyle name="C￥AØ_°­´c (2)_삼사_아미산전망대 듀얼모니터링감시제어시스템 제작구입 설치(2차) 21 17" xfId="12575" xr:uid="{685FDE2A-2CE4-410D-9885-E14296AB008D}"/>
    <cellStyle name="Ç¥ÁØ_°­´ç (2)_삼사_아미산전망대 듀얼모니터링감시제어시스템 제작구입 설치(2차) 21 17" xfId="12576" xr:uid="{46B14D83-B036-40CA-9A02-7DAE1826273F}"/>
    <cellStyle name="C￥AØ_°­´c (2)_삼사_아미산전망대 듀얼모니터링감시제어시스템 제작구입 설치(2차) 21 18" xfId="12577" xr:uid="{7A59B602-EB69-4A1D-B5A1-1A2344D629CD}"/>
    <cellStyle name="Ç¥ÁØ_°­´ç (2)_삼사_아미산전망대 듀얼모니터링감시제어시스템 제작구입 설치(2차) 21 18" xfId="12578" xr:uid="{98EAF4AA-5C8D-4A29-B585-402D4F6EE7FE}"/>
    <cellStyle name="C￥AØ_°­´c (2)_삼사_아미산전망대 듀얼모니터링감시제어시스템 제작구입 설치(2차) 21 19" xfId="12579" xr:uid="{1D2DA2DF-F667-4244-B85E-B297CED754AC}"/>
    <cellStyle name="Ç¥ÁØ_°­´ç (2)_삼사_아미산전망대 듀얼모니터링감시제어시스템 제작구입 설치(2차) 21 19" xfId="12580" xr:uid="{A1B861D1-C24A-4EC5-8855-F595A1830ED6}"/>
    <cellStyle name="C￥AØ_°­´c (2)_삼사_아미산전망대 듀얼모니터링감시제어시스템 제작구입 설치(2차) 21 2" xfId="12581" xr:uid="{7537DCAC-518E-4E1A-8731-6057D336C90B}"/>
    <cellStyle name="Ç¥ÁØ_°­´ç (2)_삼사_아미산전망대 듀얼모니터링감시제어시스템 제작구입 설치(2차) 21 2" xfId="12582" xr:uid="{82DDB8F6-2A73-4E5E-B2FB-3B230A7CF1DB}"/>
    <cellStyle name="C￥AØ_°­´c (2)_삼사_아미산전망대 듀얼모니터링감시제어시스템 제작구입 설치(2차) 21 3" xfId="12583" xr:uid="{2FBEFD9C-8919-47DB-890A-CEB00BACD6E7}"/>
    <cellStyle name="Ç¥ÁØ_°­´ç (2)_삼사_아미산전망대 듀얼모니터링감시제어시스템 제작구입 설치(2차) 21 3" xfId="12584" xr:uid="{32C6F414-EAAD-4B2B-B182-968B4B2A43B4}"/>
    <cellStyle name="C￥AØ_°­´c (2)_삼사_아미산전망대 듀얼모니터링감시제어시스템 제작구입 설치(2차) 21 4" xfId="12585" xr:uid="{583A8EF4-67EC-4903-A4D6-3165A1B5551A}"/>
    <cellStyle name="Ç¥ÁØ_°­´ç (2)_삼사_아미산전망대 듀얼모니터링감시제어시스템 제작구입 설치(2차) 21 4" xfId="12586" xr:uid="{E120A258-BE34-4A31-BBA7-8E226F2DC732}"/>
    <cellStyle name="C￥AØ_°­´c (2)_삼사_아미산전망대 듀얼모니터링감시제어시스템 제작구입 설치(2차) 21 5" xfId="12587" xr:uid="{4A5756FF-1467-431A-A476-ABFBC5B6E59F}"/>
    <cellStyle name="Ç¥ÁØ_°­´ç (2)_삼사_아미산전망대 듀얼모니터링감시제어시스템 제작구입 설치(2차) 21 5" xfId="12588" xr:uid="{3D2330DA-C00B-4B17-8918-492618303EAB}"/>
    <cellStyle name="C￥AØ_°­´c (2)_삼사_아미산전망대 듀얼모니터링감시제어시스템 제작구입 설치(2차) 21 6" xfId="12589" xr:uid="{5E0F26AE-AA5C-4EAC-8F52-F79DCFF44324}"/>
    <cellStyle name="Ç¥ÁØ_°­´ç (2)_삼사_아미산전망대 듀얼모니터링감시제어시스템 제작구입 설치(2차) 21 6" xfId="12590" xr:uid="{390DE687-FA47-4623-A97F-1EEEA5A433EF}"/>
    <cellStyle name="C￥AØ_°­´c (2)_삼사_아미산전망대 듀얼모니터링감시제어시스템 제작구입 설치(2차) 21 7" xfId="12591" xr:uid="{2E2B1BFE-1E49-447C-B63E-630E540D28D7}"/>
    <cellStyle name="Ç¥ÁØ_°­´ç (2)_삼사_아미산전망대 듀얼모니터링감시제어시스템 제작구입 설치(2차) 21 7" xfId="12592" xr:uid="{B64F5B4F-2161-48ED-8396-0FA412D0A26F}"/>
    <cellStyle name="C￥AØ_°­´c (2)_삼사_아미산전망대 듀얼모니터링감시제어시스템 제작구입 설치(2차) 21 8" xfId="12593" xr:uid="{6427BFA7-3B78-4ACE-8E6C-0FD431C1D138}"/>
    <cellStyle name="Ç¥ÁØ_°­´ç (2)_삼사_아미산전망대 듀얼모니터링감시제어시스템 제작구입 설치(2차) 21 8" xfId="12594" xr:uid="{951E200C-756E-4025-8D5A-B6BC94579E61}"/>
    <cellStyle name="C￥AØ_°­´c (2)_삼사_아미산전망대 듀얼모니터링감시제어시스템 제작구입 설치(2차) 21 9" xfId="12595" xr:uid="{A4F308B6-AD25-4784-A0EF-74568D652459}"/>
    <cellStyle name="Ç¥ÁØ_°­´ç (2)_삼사_아미산전망대 듀얼모니터링감시제어시스템 제작구입 설치(2차) 21 9" xfId="12596" xr:uid="{C6D130CD-9996-4E02-91DF-398F10D9487A}"/>
    <cellStyle name="C￥AØ_°­´c (2)_삼사_아미산전망대 듀얼모니터링감시제어시스템 제작구입 설치(2차) 22" xfId="12597" xr:uid="{7C7F981C-C9D6-48F4-B5FC-37972408EE83}"/>
    <cellStyle name="Ç¥ÁØ_°­´ç (2)_삼사_아미산전망대 듀얼모니터링감시제어시스템 제작구입 설치(2차) 22" xfId="12598" xr:uid="{184F0272-0533-455C-8F8E-B165F3DF3847}"/>
    <cellStyle name="C￥AØ_°­´c (2)_삼사_아미산전망대 듀얼모니터링감시제어시스템 제작구입 설치(2차) 22 10" xfId="12599" xr:uid="{53F2C321-A728-4E42-B956-D12911A594AE}"/>
    <cellStyle name="Ç¥ÁØ_°­´ç (2)_삼사_아미산전망대 듀얼모니터링감시제어시스템 제작구입 설치(2차) 22 10" xfId="12600" xr:uid="{FEF5EF6E-8BDE-4B17-B48C-0BBA09AB65B7}"/>
    <cellStyle name="C￥AØ_°­´c (2)_삼사_아미산전망대 듀얼모니터링감시제어시스템 제작구입 설치(2차) 22 11" xfId="12601" xr:uid="{A1A91A0A-0C89-4FC9-A1B0-8DB2F856DF19}"/>
    <cellStyle name="Ç¥ÁØ_°­´ç (2)_삼사_아미산전망대 듀얼모니터링감시제어시스템 제작구입 설치(2차) 22 11" xfId="12602" xr:uid="{68934805-91F5-48C9-B75E-9CB28A68D54F}"/>
    <cellStyle name="C￥AØ_°­´c (2)_삼사_아미산전망대 듀얼모니터링감시제어시스템 제작구입 설치(2차) 22 12" xfId="12603" xr:uid="{69DE1AEA-B3DA-444A-BB31-98ED88573A6D}"/>
    <cellStyle name="Ç¥ÁØ_°­´ç (2)_삼사_아미산전망대 듀얼모니터링감시제어시스템 제작구입 설치(2차) 22 12" xfId="12604" xr:uid="{0036FE4B-BBCD-47DE-AB9E-2B0E0734D7CC}"/>
    <cellStyle name="C￥AØ_°­´c (2)_삼사_아미산전망대 듀얼모니터링감시제어시스템 제작구입 설치(2차) 22 13" xfId="12605" xr:uid="{2D5A01DE-12B9-4E1D-AEC3-976E516C70EB}"/>
    <cellStyle name="Ç¥ÁØ_°­´ç (2)_삼사_아미산전망대 듀얼모니터링감시제어시스템 제작구입 설치(2차) 22 13" xfId="12606" xr:uid="{701FB77B-AA14-467D-8E32-F8B9B1C8D629}"/>
    <cellStyle name="C￥AØ_°­´c (2)_삼사_아미산전망대 듀얼모니터링감시제어시스템 제작구입 설치(2차) 22 14" xfId="12607" xr:uid="{A4CE4F47-40F6-4CB1-A01E-41DCF986AA5A}"/>
    <cellStyle name="Ç¥ÁØ_°­´ç (2)_삼사_아미산전망대 듀얼모니터링감시제어시스템 제작구입 설치(2차) 22 14" xfId="12608" xr:uid="{F49B9EA8-9375-4A0C-A92B-D325A618986F}"/>
    <cellStyle name="C￥AØ_°­´c (2)_삼사_아미산전망대 듀얼모니터링감시제어시스템 제작구입 설치(2차) 22 15" xfId="12609" xr:uid="{36E2C5EF-6A6A-4C89-AE30-1BE732B6DAED}"/>
    <cellStyle name="Ç¥ÁØ_°­´ç (2)_삼사_아미산전망대 듀얼모니터링감시제어시스템 제작구입 설치(2차) 22 15" xfId="12610" xr:uid="{52070C22-C852-4A8D-89DC-F12B89D1D239}"/>
    <cellStyle name="C￥AØ_°­´c (2)_삼사_아미산전망대 듀얼모니터링감시제어시스템 제작구입 설치(2차) 22 16" xfId="12611" xr:uid="{853CAFBD-3032-4033-9F46-F92C70D592B3}"/>
    <cellStyle name="Ç¥ÁØ_°­´ç (2)_삼사_아미산전망대 듀얼모니터링감시제어시스템 제작구입 설치(2차) 22 16" xfId="12612" xr:uid="{8D6C36C0-4718-4D81-A611-805982A59453}"/>
    <cellStyle name="C￥AØ_°­´c (2)_삼사_아미산전망대 듀얼모니터링감시제어시스템 제작구입 설치(2차) 22 17" xfId="12613" xr:uid="{F76FB81A-A8A8-4A34-9BB2-2F3EA92673FC}"/>
    <cellStyle name="Ç¥ÁØ_°­´ç (2)_삼사_아미산전망대 듀얼모니터링감시제어시스템 제작구입 설치(2차) 22 17" xfId="12614" xr:uid="{BF1BDC2A-1AD0-41C0-AADF-7FC14CF66585}"/>
    <cellStyle name="C￥AØ_°­´c (2)_삼사_아미산전망대 듀얼모니터링감시제어시스템 제작구입 설치(2차) 22 18" xfId="12615" xr:uid="{CEC4E4E8-9342-43F4-8715-5E1E33AD8CEC}"/>
    <cellStyle name="Ç¥ÁØ_°­´ç (2)_삼사_아미산전망대 듀얼모니터링감시제어시스템 제작구입 설치(2차) 22 18" xfId="12616" xr:uid="{965A6F07-EAF2-4FC3-A679-D3D244AD4E49}"/>
    <cellStyle name="C￥AØ_°­´c (2)_삼사_아미산전망대 듀얼모니터링감시제어시스템 제작구입 설치(2차) 22 19" xfId="12617" xr:uid="{F4F61E8A-B2AE-4978-BACB-0832547F5681}"/>
    <cellStyle name="Ç¥ÁØ_°­´ç (2)_삼사_아미산전망대 듀얼모니터링감시제어시스템 제작구입 설치(2차) 22 19" xfId="12618" xr:uid="{C1DFCAA6-68CE-4AC6-90DF-DB88564F07FC}"/>
    <cellStyle name="C￥AØ_°­´c (2)_삼사_아미산전망대 듀얼모니터링감시제어시스템 제작구입 설치(2차) 22 2" xfId="12619" xr:uid="{52C54598-EB1A-418C-BC19-5817621E6707}"/>
    <cellStyle name="Ç¥ÁØ_°­´ç (2)_삼사_아미산전망대 듀얼모니터링감시제어시스템 제작구입 설치(2차) 22 2" xfId="12620" xr:uid="{F431C1E0-A4F7-44AD-AE39-2494474B6B22}"/>
    <cellStyle name="C￥AØ_°­´c (2)_삼사_아미산전망대 듀얼모니터링감시제어시스템 제작구입 설치(2차) 22 3" xfId="12621" xr:uid="{7CC2A902-6FB7-4D54-944E-2855A63EEED1}"/>
    <cellStyle name="Ç¥ÁØ_°­´ç (2)_삼사_아미산전망대 듀얼모니터링감시제어시스템 제작구입 설치(2차) 22 3" xfId="12622" xr:uid="{2434D015-7C1B-42EB-A3FD-67AED8A1040B}"/>
    <cellStyle name="C￥AØ_°­´c (2)_삼사_아미산전망대 듀얼모니터링감시제어시스템 제작구입 설치(2차) 22 4" xfId="12623" xr:uid="{D100CC91-BC87-4C67-B3BA-89CF909DD870}"/>
    <cellStyle name="Ç¥ÁØ_°­´ç (2)_삼사_아미산전망대 듀얼모니터링감시제어시스템 제작구입 설치(2차) 22 4" xfId="12624" xr:uid="{E7BB5ADC-2CC8-44BB-94E7-39036745D007}"/>
    <cellStyle name="C￥AØ_°­´c (2)_삼사_아미산전망대 듀얼모니터링감시제어시스템 제작구입 설치(2차) 22 5" xfId="12625" xr:uid="{3805EFFA-263F-4D51-A10F-21142F8470AD}"/>
    <cellStyle name="Ç¥ÁØ_°­´ç (2)_삼사_아미산전망대 듀얼모니터링감시제어시스템 제작구입 설치(2차) 22 5" xfId="12626" xr:uid="{D08417E7-E592-4CC1-8484-18578830E77F}"/>
    <cellStyle name="C￥AØ_°­´c (2)_삼사_아미산전망대 듀얼모니터링감시제어시스템 제작구입 설치(2차) 22 6" xfId="12627" xr:uid="{E4899966-E479-4263-A9CF-1162C1DBE1B8}"/>
    <cellStyle name="Ç¥ÁØ_°­´ç (2)_삼사_아미산전망대 듀얼모니터링감시제어시스템 제작구입 설치(2차) 22 6" xfId="12628" xr:uid="{68A999A0-20A6-41BE-B741-A292072CB3FA}"/>
    <cellStyle name="C￥AØ_°­´c (2)_삼사_아미산전망대 듀얼모니터링감시제어시스템 제작구입 설치(2차) 22 7" xfId="12629" xr:uid="{D8B6D94E-9BA1-4020-8983-BC0FE611CC89}"/>
    <cellStyle name="Ç¥ÁØ_°­´ç (2)_삼사_아미산전망대 듀얼모니터링감시제어시스템 제작구입 설치(2차) 22 7" xfId="12630" xr:uid="{D5C5F5DC-4053-4B38-B685-24AAA2E80F3E}"/>
    <cellStyle name="C￥AØ_°­´c (2)_삼사_아미산전망대 듀얼모니터링감시제어시스템 제작구입 설치(2차) 22 8" xfId="12631" xr:uid="{DA103A49-4526-424B-8F98-4A5BDB3266C0}"/>
    <cellStyle name="Ç¥ÁØ_°­´ç (2)_삼사_아미산전망대 듀얼모니터링감시제어시스템 제작구입 설치(2차) 22 8" xfId="12632" xr:uid="{CCE7D1FC-405A-4840-9462-D14BE6D6BB25}"/>
    <cellStyle name="C￥AØ_°­´c (2)_삼사_아미산전망대 듀얼모니터링감시제어시스템 제작구입 설치(2차) 22 9" xfId="12633" xr:uid="{E06E5611-9455-4A0A-BBA9-EB00D4FB5276}"/>
    <cellStyle name="Ç¥ÁØ_°­´ç (2)_삼사_아미산전망대 듀얼모니터링감시제어시스템 제작구입 설치(2차) 22 9" xfId="12634" xr:uid="{C4EE0547-23A4-4408-8385-441779737586}"/>
    <cellStyle name="C￥AØ_°­´c (2)_삼사_아미산전망대 듀얼모니터링감시제어시스템 제작구입 설치(2차) 23" xfId="12635" xr:uid="{1D7B1D2D-5E3E-478A-8D0A-8C6F7C7E07CC}"/>
    <cellStyle name="Ç¥ÁØ_°­´ç (2)_삼사_아미산전망대 듀얼모니터링감시제어시스템 제작구입 설치(2차) 23" xfId="12636" xr:uid="{D2801E24-D105-4177-B72A-3F484195EE64}"/>
    <cellStyle name="C￥AØ_°­´c (2)_삼사_아미산전망대 듀얼모니터링감시제어시스템 제작구입 설치(2차) 23 10" xfId="12637" xr:uid="{00EA550E-6AD6-4D90-AB33-F4E353A8A188}"/>
    <cellStyle name="Ç¥ÁØ_°­´ç (2)_삼사_아미산전망대 듀얼모니터링감시제어시스템 제작구입 설치(2차) 23 10" xfId="12638" xr:uid="{E8DDC7E6-87B6-4CDC-9537-1ADA5BC14C61}"/>
    <cellStyle name="C￥AØ_°­´c (2)_삼사_아미산전망대 듀얼모니터링감시제어시스템 제작구입 설치(2차) 23 11" xfId="12639" xr:uid="{27569D7D-2ADF-4700-9237-35A3BA693335}"/>
    <cellStyle name="Ç¥ÁØ_°­´ç (2)_삼사_아미산전망대 듀얼모니터링감시제어시스템 제작구입 설치(2차) 23 11" xfId="12640" xr:uid="{B3F6BA7B-7F79-46C4-99B7-05AABD36C553}"/>
    <cellStyle name="C￥AØ_°­´c (2)_삼사_아미산전망대 듀얼모니터링감시제어시스템 제작구입 설치(2차) 23 12" xfId="12641" xr:uid="{4BE49590-82AF-4283-B3F7-A3BA00996B43}"/>
    <cellStyle name="Ç¥ÁØ_°­´ç (2)_삼사_아미산전망대 듀얼모니터링감시제어시스템 제작구입 설치(2차) 23 12" xfId="12642" xr:uid="{4875DE6B-B70F-499F-950C-6C9C62E2D775}"/>
    <cellStyle name="C￥AØ_°­´c (2)_삼사_아미산전망대 듀얼모니터링감시제어시스템 제작구입 설치(2차) 23 13" xfId="12643" xr:uid="{0DD5F187-55F4-4A94-B768-0EE753312FEF}"/>
    <cellStyle name="Ç¥ÁØ_°­´ç (2)_삼사_아미산전망대 듀얼모니터링감시제어시스템 제작구입 설치(2차) 23 13" xfId="12644" xr:uid="{44F5EB75-D0AA-43C3-AF53-31FF540DF9D0}"/>
    <cellStyle name="C￥AØ_°­´c (2)_삼사_아미산전망대 듀얼모니터링감시제어시스템 제작구입 설치(2차) 23 14" xfId="12645" xr:uid="{2D435D8B-B898-4EB7-8832-27626322E767}"/>
    <cellStyle name="Ç¥ÁØ_°­´ç (2)_삼사_아미산전망대 듀얼모니터링감시제어시스템 제작구입 설치(2차) 23 14" xfId="12646" xr:uid="{44E02E6A-D6F0-45DA-92F3-D23909F357E6}"/>
    <cellStyle name="C￥AØ_°­´c (2)_삼사_아미산전망대 듀얼모니터링감시제어시스템 제작구입 설치(2차) 23 15" xfId="12647" xr:uid="{6F6FBA89-0E48-4749-87C5-A12FEC633B94}"/>
    <cellStyle name="Ç¥ÁØ_°­´ç (2)_삼사_아미산전망대 듀얼모니터링감시제어시스템 제작구입 설치(2차) 23 15" xfId="12648" xr:uid="{BF3FE0EC-DFA0-42AB-8CC6-0C72125DC392}"/>
    <cellStyle name="C￥AØ_°­´c (2)_삼사_아미산전망대 듀얼모니터링감시제어시스템 제작구입 설치(2차) 23 16" xfId="12649" xr:uid="{E7BFD9B4-6B13-4344-AD65-B54BEAA7D936}"/>
    <cellStyle name="Ç¥ÁØ_°­´ç (2)_삼사_아미산전망대 듀얼모니터링감시제어시스템 제작구입 설치(2차) 23 16" xfId="12650" xr:uid="{C11274DD-7956-4043-A260-1F27826F3258}"/>
    <cellStyle name="C￥AØ_°­´c (2)_삼사_아미산전망대 듀얼모니터링감시제어시스템 제작구입 설치(2차) 23 17" xfId="12651" xr:uid="{D6ACDE0A-F621-446D-BA98-82DC58D8D2C0}"/>
    <cellStyle name="Ç¥ÁØ_°­´ç (2)_삼사_아미산전망대 듀얼모니터링감시제어시스템 제작구입 설치(2차) 23 17" xfId="12652" xr:uid="{E4206C0D-A93C-411D-8683-8F9F30C17D0E}"/>
    <cellStyle name="C￥AØ_°­´c (2)_삼사_아미산전망대 듀얼모니터링감시제어시스템 제작구입 설치(2차) 23 18" xfId="12653" xr:uid="{7E56992A-7C50-4A7E-85C2-DB056EFC5CC4}"/>
    <cellStyle name="Ç¥ÁØ_°­´ç (2)_삼사_아미산전망대 듀얼모니터링감시제어시스템 제작구입 설치(2차) 23 18" xfId="12654" xr:uid="{E8E1567F-D677-476C-9086-7860BFEB8120}"/>
    <cellStyle name="C￥AØ_°­´c (2)_삼사_아미산전망대 듀얼모니터링감시제어시스템 제작구입 설치(2차) 23 19" xfId="12655" xr:uid="{16E4C1AA-9391-421E-B71F-7BD53BE8C695}"/>
    <cellStyle name="Ç¥ÁØ_°­´ç (2)_삼사_아미산전망대 듀얼모니터링감시제어시스템 제작구입 설치(2차) 23 19" xfId="12656" xr:uid="{E79E7E1B-7F4A-4A3F-B4BF-FBEBD0D7AF98}"/>
    <cellStyle name="C￥AØ_°­´c (2)_삼사_아미산전망대 듀얼모니터링감시제어시스템 제작구입 설치(2차) 23 2" xfId="12657" xr:uid="{BAD99E35-20FE-47F7-A7A8-A6761291832F}"/>
    <cellStyle name="Ç¥ÁØ_°­´ç (2)_삼사_아미산전망대 듀얼모니터링감시제어시스템 제작구입 설치(2차) 23 2" xfId="12658" xr:uid="{15F1E8EF-BDD5-4978-8412-C4CA4F8BF53C}"/>
    <cellStyle name="C￥AØ_°­´c (2)_삼사_아미산전망대 듀얼모니터링감시제어시스템 제작구입 설치(2차) 23 3" xfId="12659" xr:uid="{0641E711-9E53-4FCF-BEB7-3CBDB2D9A726}"/>
    <cellStyle name="Ç¥ÁØ_°­´ç (2)_삼사_아미산전망대 듀얼모니터링감시제어시스템 제작구입 설치(2차) 23 3" xfId="12660" xr:uid="{9557A8A0-5523-4FCD-8B3D-748A14469C5F}"/>
    <cellStyle name="C￥AØ_°­´c (2)_삼사_아미산전망대 듀얼모니터링감시제어시스템 제작구입 설치(2차) 23 4" xfId="12661" xr:uid="{4DA279C2-F671-4BCC-B046-96ED5F6B1D9E}"/>
    <cellStyle name="Ç¥ÁØ_°­´ç (2)_삼사_아미산전망대 듀얼모니터링감시제어시스템 제작구입 설치(2차) 23 4" xfId="12662" xr:uid="{ED97FA59-78E0-4037-B10F-D5AE2BE8394A}"/>
    <cellStyle name="C￥AØ_°­´c (2)_삼사_아미산전망대 듀얼모니터링감시제어시스템 제작구입 설치(2차) 23 5" xfId="12663" xr:uid="{03F8398F-EB33-4B5A-B61E-366AB4913AC2}"/>
    <cellStyle name="Ç¥ÁØ_°­´ç (2)_삼사_아미산전망대 듀얼모니터링감시제어시스템 제작구입 설치(2차) 23 5" xfId="12664" xr:uid="{7B685F87-3C90-46D6-B25B-2181FA06E297}"/>
    <cellStyle name="C￥AØ_°­´c (2)_삼사_아미산전망대 듀얼모니터링감시제어시스템 제작구입 설치(2차) 23 6" xfId="12665" xr:uid="{D8844EEA-4DCA-4F76-9DD6-C6AE9D2DFC2C}"/>
    <cellStyle name="Ç¥ÁØ_°­´ç (2)_삼사_아미산전망대 듀얼모니터링감시제어시스템 제작구입 설치(2차) 23 6" xfId="12666" xr:uid="{D34A42AE-6B2E-4526-B452-C4204C385729}"/>
    <cellStyle name="C￥AØ_°­´c (2)_삼사_아미산전망대 듀얼모니터링감시제어시스템 제작구입 설치(2차) 23 7" xfId="12667" xr:uid="{959F9CBA-FCB3-4F77-A5E0-2543B0028238}"/>
    <cellStyle name="Ç¥ÁØ_°­´ç (2)_삼사_아미산전망대 듀얼모니터링감시제어시스템 제작구입 설치(2차) 23 7" xfId="12668" xr:uid="{72BED050-4DAA-4334-BF3E-7024C8CD75A1}"/>
    <cellStyle name="C￥AØ_°­´c (2)_삼사_아미산전망대 듀얼모니터링감시제어시스템 제작구입 설치(2차) 23 8" xfId="12669" xr:uid="{68FC5550-BF43-4401-98EE-73F37698935B}"/>
    <cellStyle name="Ç¥ÁØ_°­´ç (2)_삼사_아미산전망대 듀얼모니터링감시제어시스템 제작구입 설치(2차) 23 8" xfId="12670" xr:uid="{A78C7FE3-0143-4B86-8127-7CD990BEC85E}"/>
    <cellStyle name="C￥AØ_°­´c (2)_삼사_아미산전망대 듀얼모니터링감시제어시스템 제작구입 설치(2차) 23 9" xfId="12671" xr:uid="{9FB24748-7BAD-4729-9FD5-C690D50B9B85}"/>
    <cellStyle name="Ç¥ÁØ_°­´ç (2)_삼사_아미산전망대 듀얼모니터링감시제어시스템 제작구입 설치(2차) 23 9" xfId="12672" xr:uid="{786019D9-25F4-40C6-92CD-3F57BCE46689}"/>
    <cellStyle name="C￥AØ_°­´c (2)_삼사_아미산전망대 듀얼모니터링감시제어시스템 제작구입 설치(2차) 24" xfId="12673" xr:uid="{F3D8B25E-3266-428C-B639-3ADC1744DC28}"/>
    <cellStyle name="Ç¥ÁØ_°­´ç (2)_삼사_아미산전망대 듀얼모니터링감시제어시스템 제작구입 설치(2차) 24" xfId="12674" xr:uid="{F91952F7-2D73-4EEE-9A7E-5BA97152D378}"/>
    <cellStyle name="C￥AØ_°­´c (2)_삼사_아미산전망대 듀얼모니터링감시제어시스템 제작구입 설치(2차) 24 10" xfId="12675" xr:uid="{E0B5CEA1-0DB6-42DB-B8F0-15D4C8CC1C0A}"/>
    <cellStyle name="Ç¥ÁØ_°­´ç (2)_삼사_아미산전망대 듀얼모니터링감시제어시스템 제작구입 설치(2차) 24 10" xfId="12676" xr:uid="{1C608D90-18AB-4CE7-AAA1-38774AE74A6D}"/>
    <cellStyle name="C￥AØ_°­´c (2)_삼사_아미산전망대 듀얼모니터링감시제어시스템 제작구입 설치(2차) 24 11" xfId="12677" xr:uid="{CE6DA52E-9418-4028-9C72-2C64BCC75D61}"/>
    <cellStyle name="Ç¥ÁØ_°­´ç (2)_삼사_아미산전망대 듀얼모니터링감시제어시스템 제작구입 설치(2차) 24 11" xfId="12678" xr:uid="{AE56B9F8-DB2A-4356-829E-531C6D9AF95C}"/>
    <cellStyle name="C￥AØ_°­´c (2)_삼사_아미산전망대 듀얼모니터링감시제어시스템 제작구입 설치(2차) 24 12" xfId="12679" xr:uid="{9229D83F-63C8-4E85-868F-A5AB13FDD3B1}"/>
    <cellStyle name="Ç¥ÁØ_°­´ç (2)_삼사_아미산전망대 듀얼모니터링감시제어시스템 제작구입 설치(2차) 24 12" xfId="12680" xr:uid="{8D976A29-1B03-42EB-8BE7-00ADA2AA7531}"/>
    <cellStyle name="C￥AØ_°­´c (2)_삼사_아미산전망대 듀얼모니터링감시제어시스템 제작구입 설치(2차) 24 13" xfId="12681" xr:uid="{ACF8FC95-CB93-452B-B7E9-0F35799FE027}"/>
    <cellStyle name="Ç¥ÁØ_°­´ç (2)_삼사_아미산전망대 듀얼모니터링감시제어시스템 제작구입 설치(2차) 24 13" xfId="12682" xr:uid="{3EA93FB8-6A1C-4D04-88A2-1A1F91D1E9DD}"/>
    <cellStyle name="C￥AØ_°­´c (2)_삼사_아미산전망대 듀얼모니터링감시제어시스템 제작구입 설치(2차) 24 14" xfId="12683" xr:uid="{371E5061-126C-44BF-8F35-A6324F40AF87}"/>
    <cellStyle name="Ç¥ÁØ_°­´ç (2)_삼사_아미산전망대 듀얼모니터링감시제어시스템 제작구입 설치(2차) 24 14" xfId="12684" xr:uid="{74B38693-4BA0-493C-AB90-C08D3C4F78C9}"/>
    <cellStyle name="C￥AØ_°­´c (2)_삼사_아미산전망대 듀얼모니터링감시제어시스템 제작구입 설치(2차) 24 15" xfId="12685" xr:uid="{DFC7B090-1A9C-4A32-835D-FC7BD52223AE}"/>
    <cellStyle name="Ç¥ÁØ_°­´ç (2)_삼사_아미산전망대 듀얼모니터링감시제어시스템 제작구입 설치(2차) 24 15" xfId="12686" xr:uid="{4B2CF857-2B17-48BD-958D-6174FEA41249}"/>
    <cellStyle name="C￥AØ_°­´c (2)_삼사_아미산전망대 듀얼모니터링감시제어시스템 제작구입 설치(2차) 24 16" xfId="12687" xr:uid="{C7B45AB9-486C-4957-A16F-B8568D3CF017}"/>
    <cellStyle name="Ç¥ÁØ_°­´ç (2)_삼사_아미산전망대 듀얼모니터링감시제어시스템 제작구입 설치(2차) 24 16" xfId="12688" xr:uid="{567D56FC-DB4E-447E-A81A-AA6250CC351B}"/>
    <cellStyle name="C￥AØ_°­´c (2)_삼사_아미산전망대 듀얼모니터링감시제어시스템 제작구입 설치(2차) 24 17" xfId="12689" xr:uid="{EC24F123-C3DA-41A2-9854-8F27783B1129}"/>
    <cellStyle name="Ç¥ÁØ_°­´ç (2)_삼사_아미산전망대 듀얼모니터링감시제어시스템 제작구입 설치(2차) 24 17" xfId="12690" xr:uid="{D52041DF-0DBE-4BCF-8BED-48FB8D34D8C2}"/>
    <cellStyle name="C￥AØ_°­´c (2)_삼사_아미산전망대 듀얼모니터링감시제어시스템 제작구입 설치(2차) 24 18" xfId="12691" xr:uid="{B90FFCEC-7D44-4144-83A9-CF71CEA2F30D}"/>
    <cellStyle name="Ç¥ÁØ_°­´ç (2)_삼사_아미산전망대 듀얼모니터링감시제어시스템 제작구입 설치(2차) 24 18" xfId="12692" xr:uid="{993CA56C-6470-4BA1-AD0C-94BAD207B1E9}"/>
    <cellStyle name="C￥AØ_°­´c (2)_삼사_아미산전망대 듀얼모니터링감시제어시스템 제작구입 설치(2차) 24 19" xfId="12693" xr:uid="{05ACECA0-4661-4BB3-902E-70DC4C64BC87}"/>
    <cellStyle name="Ç¥ÁØ_°­´ç (2)_삼사_아미산전망대 듀얼모니터링감시제어시스템 제작구입 설치(2차) 24 19" xfId="12694" xr:uid="{72EB56ED-D70B-4C86-A06F-70C1C37FE58E}"/>
    <cellStyle name="C￥AØ_°­´c (2)_삼사_아미산전망대 듀얼모니터링감시제어시스템 제작구입 설치(2차) 24 2" xfId="12695" xr:uid="{708D90F5-7254-4A3D-9A42-C0E0BD79EFF3}"/>
    <cellStyle name="Ç¥ÁØ_°­´ç (2)_삼사_아미산전망대 듀얼모니터링감시제어시스템 제작구입 설치(2차) 24 2" xfId="12696" xr:uid="{ABEA42BA-ECDB-4B9F-950D-1F99332626DB}"/>
    <cellStyle name="C￥AØ_°­´c (2)_삼사_아미산전망대 듀얼모니터링감시제어시스템 제작구입 설치(2차) 24 3" xfId="12697" xr:uid="{97871EDD-439C-46F9-AE7A-DD25C866B088}"/>
    <cellStyle name="Ç¥ÁØ_°­´ç (2)_삼사_아미산전망대 듀얼모니터링감시제어시스템 제작구입 설치(2차) 24 3" xfId="12698" xr:uid="{89C69ED7-82DA-4E60-A3C3-5B965A2F877F}"/>
    <cellStyle name="C￥AØ_°­´c (2)_삼사_아미산전망대 듀얼모니터링감시제어시스템 제작구입 설치(2차) 24 4" xfId="12699" xr:uid="{43A10485-CE5B-4F8D-8BA4-BF78676B6532}"/>
    <cellStyle name="Ç¥ÁØ_°­´ç (2)_삼사_아미산전망대 듀얼모니터링감시제어시스템 제작구입 설치(2차) 24 4" xfId="12700" xr:uid="{7D3B8D65-683D-4026-A17C-3E241BFC293C}"/>
    <cellStyle name="C￥AØ_°­´c (2)_삼사_아미산전망대 듀얼모니터링감시제어시스템 제작구입 설치(2차) 24 5" xfId="12701" xr:uid="{49CD187C-8198-4F0C-A3AE-1DDCB3272213}"/>
    <cellStyle name="Ç¥ÁØ_°­´ç (2)_삼사_아미산전망대 듀얼모니터링감시제어시스템 제작구입 설치(2차) 24 5" xfId="12702" xr:uid="{076F705E-9EE7-4354-AB91-330FEEF1AD62}"/>
    <cellStyle name="C￥AØ_°­´c (2)_삼사_아미산전망대 듀얼모니터링감시제어시스템 제작구입 설치(2차) 24 6" xfId="12703" xr:uid="{E500CBCB-DB76-493A-B219-22E08FE66010}"/>
    <cellStyle name="Ç¥ÁØ_°­´ç (2)_삼사_아미산전망대 듀얼모니터링감시제어시스템 제작구입 설치(2차) 24 6" xfId="12704" xr:uid="{5B299310-3555-4635-BBB3-E635D1950490}"/>
    <cellStyle name="C￥AØ_°­´c (2)_삼사_아미산전망대 듀얼모니터링감시제어시스템 제작구입 설치(2차) 24 7" xfId="12705" xr:uid="{BEB4EB4F-BCF5-4EA4-80A7-96FAF866926C}"/>
    <cellStyle name="Ç¥ÁØ_°­´ç (2)_삼사_아미산전망대 듀얼모니터링감시제어시스템 제작구입 설치(2차) 24 7" xfId="12706" xr:uid="{4FBE5387-2024-4489-B11E-847ACA6C00C4}"/>
    <cellStyle name="C￥AØ_°­´c (2)_삼사_아미산전망대 듀얼모니터링감시제어시스템 제작구입 설치(2차) 24 8" xfId="12707" xr:uid="{7FA01E3C-446C-4E75-9F67-8FC34AFA6576}"/>
    <cellStyle name="Ç¥ÁØ_°­´ç (2)_삼사_아미산전망대 듀얼모니터링감시제어시스템 제작구입 설치(2차) 24 8" xfId="12708" xr:uid="{6221C35C-E911-40C1-8018-B53F4417A205}"/>
    <cellStyle name="C￥AØ_°­´c (2)_삼사_아미산전망대 듀얼모니터링감시제어시스템 제작구입 설치(2차) 24 9" xfId="12709" xr:uid="{93A25755-5C67-4A44-8ECB-5C8339295170}"/>
    <cellStyle name="Ç¥ÁØ_°­´ç (2)_삼사_아미산전망대 듀얼모니터링감시제어시스템 제작구입 설치(2차) 24 9" xfId="12710" xr:uid="{D809AD8B-CF2B-467C-80FE-F5652F441E6D}"/>
    <cellStyle name="C￥AØ_°­´c (2)_삼사_아미산전망대 듀얼모니터링감시제어시스템 제작구입 설치(2차) 25" xfId="12711" xr:uid="{CDABDB14-5D85-4477-8DC5-CC5BC48F711F}"/>
    <cellStyle name="Ç¥ÁØ_°­´ç (2)_삼사_아미산전망대 듀얼모니터링감시제어시스템 제작구입 설치(2차) 25" xfId="12712" xr:uid="{278324ED-B3BF-4978-BFB5-CACDE61B20F4}"/>
    <cellStyle name="C￥AØ_°­´c (2)_삼사_아미산전망대 듀얼모니터링감시제어시스템 제작구입 설치(2차) 26" xfId="12713" xr:uid="{F7EDC87E-D23B-43E4-BA2E-C7D8B6D36015}"/>
    <cellStyle name="Ç¥ÁØ_°­´ç (2)_삼사_아미산전망대 듀얼모니터링감시제어시스템 제작구입 설치(2차) 26" xfId="12714" xr:uid="{A99829E2-469D-479F-B856-B377A2F6BF26}"/>
    <cellStyle name="C￥AØ_°­´c (2)_삼사_아미산전망대 듀얼모니터링감시제어시스템 제작구입 설치(2차) 27" xfId="12715" xr:uid="{5D4BA9FA-8F28-43E8-B2E1-468F9B48A27C}"/>
    <cellStyle name="Ç¥ÁØ_°­´ç (2)_삼사_아미산전망대 듀얼모니터링감시제어시스템 제작구입 설치(2차) 27" xfId="12716" xr:uid="{83EFF606-E597-4219-9EE4-5C4E701325E6}"/>
    <cellStyle name="C￥AØ_°­´c (2)_삼사_아미산전망대 듀얼모니터링감시제어시스템 제작구입 설치(2차) 28" xfId="12717" xr:uid="{29F97995-BB60-4F1A-8294-1D4885D14025}"/>
    <cellStyle name="Ç¥ÁØ_°­´ç (2)_삼사_아미산전망대 듀얼모니터링감시제어시스템 제작구입 설치(2차) 28" xfId="12718" xr:uid="{13A8D01F-BD05-4FC3-B619-C5A7F2011D1F}"/>
    <cellStyle name="C￥AØ_°­´c (2)_삼사_아미산전망대 듀얼모니터링감시제어시스템 제작구입 설치(2차) 29" xfId="12719" xr:uid="{240F426E-0BF4-4214-9AB8-E6DB710F6C6E}"/>
    <cellStyle name="Ç¥ÁØ_°­´ç (2)_삼사_아미산전망대 듀얼모니터링감시제어시스템 제작구입 설치(2차) 29" xfId="12720" xr:uid="{95A42E04-74AD-4162-BFA2-E8BD45FF7950}"/>
    <cellStyle name="C￥AØ_°­´c (2)_삼사_아미산전망대 듀얼모니터링감시제어시스템 제작구입 설치(2차) 3" xfId="12721" xr:uid="{3BEF9873-2004-4EA3-8AE7-40D9A5830E20}"/>
    <cellStyle name="Ç¥ÁØ_°­´ç (2)_삼사_아미산전망대 듀얼모니터링감시제어시스템 제작구입 설치(2차) 3" xfId="12722" xr:uid="{29FEF410-34CF-4913-946B-8E10BF1903D2}"/>
    <cellStyle name="C￥AØ_°­´c (2)_삼사_아미산전망대 듀얼모니터링감시제어시스템 제작구입 설치(2차) 30" xfId="12723" xr:uid="{F40D6B7E-08AA-4988-BDA7-97852D0E790C}"/>
    <cellStyle name="Ç¥ÁØ_°­´ç (2)_삼사_아미산전망대 듀얼모니터링감시제어시스템 제작구입 설치(2차) 30" xfId="12724" xr:uid="{41417DB0-CBD3-4750-A21D-2FAD352F93A8}"/>
    <cellStyle name="C￥AØ_°­´c (2)_삼사_아미산전망대 듀얼모니터링감시제어시스템 제작구입 설치(2차) 31" xfId="12725" xr:uid="{87EEAF69-58F1-4112-AF94-10702B58351B}"/>
    <cellStyle name="Ç¥ÁØ_°­´ç (2)_삼사_아미산전망대 듀얼모니터링감시제어시스템 제작구입 설치(2차) 31" xfId="12726" xr:uid="{74FEC176-B1A1-4194-A68F-D8A23E691A62}"/>
    <cellStyle name="C￥AØ_°­´c (2)_삼사_아미산전망대 듀얼모니터링감시제어시스템 제작구입 설치(2차) 32" xfId="12727" xr:uid="{AA471E1E-AB69-4CCC-A321-BA1E0E7B8C87}"/>
    <cellStyle name="Ç¥ÁØ_°­´ç (2)_삼사_아미산전망대 듀얼모니터링감시제어시스템 제작구입 설치(2차) 32" xfId="12728" xr:uid="{908E7D71-E0F9-4E4B-98E9-E009F85B6333}"/>
    <cellStyle name="C￥AØ_°­´c (2)_삼사_아미산전망대 듀얼모니터링감시제어시스템 제작구입 설치(2차) 33" xfId="12729" xr:uid="{1BD65A44-A6BB-406A-802D-E3FD4283E4E8}"/>
    <cellStyle name="Ç¥ÁØ_°­´ç (2)_삼사_아미산전망대 듀얼모니터링감시제어시스템 제작구입 설치(2차) 33" xfId="12730" xr:uid="{0FF81266-383F-4468-8FB4-7AB593C98586}"/>
    <cellStyle name="C￥AØ_°­´c (2)_삼사_아미산전망대 듀얼모니터링감시제어시스템 제작구입 설치(2차) 34" xfId="12731" xr:uid="{17782E07-E658-4AF4-A291-A96D5AA2389E}"/>
    <cellStyle name="Ç¥ÁØ_°­´ç (2)_삼사_아미산전망대 듀얼모니터링감시제어시스템 제작구입 설치(2차) 34" xfId="12732" xr:uid="{0E9EC4E5-C6EE-466A-87F0-6177BD1C59E5}"/>
    <cellStyle name="C￥AØ_°­´c (2)_삼사_아미산전망대 듀얼모니터링감시제어시스템 제작구입 설치(2차) 35" xfId="12733" xr:uid="{EE9E718B-9A67-4DE3-900C-BDA121364A49}"/>
    <cellStyle name="Ç¥ÁØ_°­´ç (2)_삼사_아미산전망대 듀얼모니터링감시제어시스템 제작구입 설치(2차) 35" xfId="12734" xr:uid="{FDE2960B-4440-4EEC-A85E-F0F0BD5EB416}"/>
    <cellStyle name="C￥AØ_°­´c (2)_삼사_아미산전망대 듀얼모니터링감시제어시스템 제작구입 설치(2차) 36" xfId="12735" xr:uid="{AB5F3BB5-3103-4B3E-BD43-4ECBCFD111FF}"/>
    <cellStyle name="Ç¥ÁØ_°­´ç (2)_삼사_아미산전망대 듀얼모니터링감시제어시스템 제작구입 설치(2차) 36" xfId="12736" xr:uid="{619F7AEB-3942-4F25-BC61-C0A7638600C3}"/>
    <cellStyle name="C￥AØ_°­´c (2)_삼사_아미산전망대 듀얼모니터링감시제어시스템 제작구입 설치(2차) 37" xfId="12737" xr:uid="{E3CBD7E4-93B2-4220-90A7-8C3D5FA8843E}"/>
    <cellStyle name="Ç¥ÁØ_°­´ç (2)_삼사_아미산전망대 듀얼모니터링감시제어시스템 제작구입 설치(2차) 37" xfId="12738" xr:uid="{7996B6D8-BC6D-4557-B4FC-D3C133287FDC}"/>
    <cellStyle name="C￥AØ_°­´c (2)_삼사_아미산전망대 듀얼모니터링감시제어시스템 제작구입 설치(2차) 38" xfId="12739" xr:uid="{44009CE7-15CC-4229-8508-3F70A4592D71}"/>
    <cellStyle name="Ç¥ÁØ_°­´ç (2)_삼사_아미산전망대 듀얼모니터링감시제어시스템 제작구입 설치(2차) 38" xfId="12740" xr:uid="{F21D1D50-F719-486A-8052-BEA51B16183C}"/>
    <cellStyle name="C￥AØ_°­´c (2)_삼사_아미산전망대 듀얼모니터링감시제어시스템 제작구입 설치(2차) 39" xfId="12741" xr:uid="{64BB3C9C-EB8D-4CB6-932C-3F62C82D9089}"/>
    <cellStyle name="Ç¥ÁØ_°­´ç (2)_삼사_아미산전망대 듀얼모니터링감시제어시스템 제작구입 설치(2차) 39" xfId="12742" xr:uid="{62D4BE7C-2BCA-493E-891E-7512EC39286E}"/>
    <cellStyle name="C￥AØ_°­´c (2)_삼사_아미산전망대 듀얼모니터링감시제어시스템 제작구입 설치(2차) 4" xfId="12743" xr:uid="{630F8709-701D-4CE0-8CD2-24CBBE80420F}"/>
    <cellStyle name="Ç¥ÁØ_°­´ç (2)_삼사_아미산전망대 듀얼모니터링감시제어시스템 제작구입 설치(2차) 4" xfId="12744" xr:uid="{010304FA-BF76-4DF1-BFD9-BAC38E59FBA3}"/>
    <cellStyle name="C￥AØ_°­´c (2)_삼사_아미산전망대 듀얼모니터링감시제어시스템 제작구입 설치(2차) 40" xfId="12745" xr:uid="{D50A0EFE-FFA2-4C0F-BAAE-F9B4071CD441}"/>
    <cellStyle name="Ç¥ÁØ_°­´ç (2)_삼사_아미산전망대 듀얼모니터링감시제어시스템 제작구입 설치(2차) 40" xfId="12746" xr:uid="{1195849C-F103-4F58-9F34-0C339C75610E}"/>
    <cellStyle name="C￥AØ_°­´c (2)_삼사_아미산전망대 듀얼모니터링감시제어시스템 제작구입 설치(2차) 41" xfId="12747" xr:uid="{B5AD596B-90EB-4822-B667-CD0521C3479D}"/>
    <cellStyle name="Ç¥ÁØ_°­´ç (2)_삼사_아미산전망대 듀얼모니터링감시제어시스템 제작구입 설치(2차) 41" xfId="12748" xr:uid="{BD93826F-2313-4347-BB69-CC36325EBCE6}"/>
    <cellStyle name="C￥AØ_°­´c (2)_삼사_아미산전망대 듀얼모니터링감시제어시스템 제작구입 설치(2차) 42" xfId="12749" xr:uid="{049C0E8D-EC3A-40CB-996B-784AFA26C12D}"/>
    <cellStyle name="Ç¥ÁØ_°­´ç (2)_삼사_아미산전망대 듀얼모니터링감시제어시스템 제작구입 설치(2차) 42" xfId="12750" xr:uid="{497C9430-DBB4-4F0C-AF93-DC027D27C6C5}"/>
    <cellStyle name="C￥AØ_°­´c (2)_삼사_아미산전망대 듀얼모니터링감시제어시스템 제작구입 설치(2차) 43" xfId="12751" xr:uid="{38D8E696-E618-4772-A3F3-80DD4A2F2776}"/>
    <cellStyle name="Ç¥ÁØ_°­´ç (2)_삼사_아미산전망대 듀얼모니터링감시제어시스템 제작구입 설치(2차) 43" xfId="12752" xr:uid="{02E8067D-306A-428E-809A-F5CD89CA03F5}"/>
    <cellStyle name="C￥AØ_°­´c (2)_삼사_아미산전망대 듀얼모니터링감시제어시스템 제작구입 설치(2차) 43 2" xfId="12753" xr:uid="{F7997D82-7A7F-4D3A-AF98-11A7DA5DE66E}"/>
    <cellStyle name="Ç¥ÁØ_°­´ç (2)_삼사_아미산전망대 듀얼모니터링감시제어시스템 제작구입 설치(2차) 43 2" xfId="12754" xr:uid="{E7ACDEAC-9804-4C0C-873A-E00EE6984795}"/>
    <cellStyle name="C￥AØ_°­´c (2)_삼사_아미산전망대 듀얼모니터링감시제어시스템 제작구입 설치(2차) 44" xfId="12755" xr:uid="{014DF7AF-F529-4E87-9CB9-445DA6A97639}"/>
    <cellStyle name="Ç¥ÁØ_°­´ç (2)_삼사_아미산전망대 듀얼모니터링감시제어시스템 제작구입 설치(2차) 44" xfId="12756" xr:uid="{5FFF3538-6CD6-476C-AF68-91033E663309}"/>
    <cellStyle name="C￥AØ_°­´c (2)_삼사_아미산전망대 듀얼모니터링감시제어시스템 제작구입 설치(2차) 44 2" xfId="12757" xr:uid="{23B93B09-FE3C-4318-861D-18121080A630}"/>
    <cellStyle name="Ç¥ÁØ_°­´ç (2)_삼사_아미산전망대 듀얼모니터링감시제어시스템 제작구입 설치(2차) 44 2" xfId="12758" xr:uid="{EACA02D2-29E7-4759-AEBF-A1804A816798}"/>
    <cellStyle name="C￥AØ_°­´c (2)_삼사_아미산전망대 듀얼모니터링감시제어시스템 제작구입 설치(2차) 45" xfId="12759" xr:uid="{118B58DC-6A03-40D0-BF95-8C04E5164F71}"/>
    <cellStyle name="Ç¥ÁØ_°­´ç (2)_삼사_아미산전망대 듀얼모니터링감시제어시스템 제작구입 설치(2차) 45" xfId="12760" xr:uid="{39A0198B-BA0E-4A24-A6AA-3063902CCDFD}"/>
    <cellStyle name="C￥AØ_°­´c (2)_삼사_아미산전망대 듀얼모니터링감시제어시스템 제작구입 설치(2차) 45 2" xfId="12761" xr:uid="{FB10A60E-E1A4-4E9E-898C-522A1C118039}"/>
    <cellStyle name="Ç¥ÁØ_°­´ç (2)_삼사_아미산전망대 듀얼모니터링감시제어시스템 제작구입 설치(2차) 45 2" xfId="12762" xr:uid="{F5160720-7B54-4372-987A-7E8BF2EF0DB5}"/>
    <cellStyle name="C￥AØ_°­´c (2)_삼사_아미산전망대 듀얼모니터링감시제어시스템 제작구입 설치(2차) 46" xfId="12763" xr:uid="{8884D2AE-4E08-4CE2-853E-7171F238A26B}"/>
    <cellStyle name="Ç¥ÁØ_°­´ç (2)_삼사_아미산전망대 듀얼모니터링감시제어시스템 제작구입 설치(2차) 46" xfId="12764" xr:uid="{4188BE0C-1E17-4EEB-9770-7DDF251D5F07}"/>
    <cellStyle name="C￥AØ_°­´c (2)_삼사_아미산전망대 듀얼모니터링감시제어시스템 제작구입 설치(2차) 46 2" xfId="12765" xr:uid="{7085135E-573D-46DD-A130-FEC403B5B563}"/>
    <cellStyle name="Ç¥ÁØ_°­´ç (2)_삼사_아미산전망대 듀얼모니터링감시제어시스템 제작구입 설치(2차) 46 2" xfId="12766" xr:uid="{0B3C20CA-0294-48D6-9BFF-676AB5B17C5D}"/>
    <cellStyle name="C￥AØ_°­´c (2)_삼사_아미산전망대 듀얼모니터링감시제어시스템 제작구입 설치(2차) 47" xfId="12767" xr:uid="{96B52C2C-F3AA-4BE3-95C2-A815C37772E5}"/>
    <cellStyle name="Ç¥ÁØ_°­´ç (2)_삼사_아미산전망대 듀얼모니터링감시제어시스템 제작구입 설치(2차) 47" xfId="12768" xr:uid="{6417EBD9-FAD9-48FD-BA55-2AACC38105D1}"/>
    <cellStyle name="C￥AØ_°­´c (2)_삼사_아미산전망대 듀얼모니터링감시제어시스템 제작구입 설치(2차) 47 2" xfId="12769" xr:uid="{82A3C54C-11AE-4671-8025-63C14818BF8D}"/>
    <cellStyle name="Ç¥ÁØ_°­´ç (2)_삼사_아미산전망대 듀얼모니터링감시제어시스템 제작구입 설치(2차) 47 2" xfId="12770" xr:uid="{13E8FC29-C638-4A8C-A71B-B28915A59ABB}"/>
    <cellStyle name="C￥AØ_°­´c (2)_삼사_아미산전망대 듀얼모니터링감시제어시스템 제작구입 설치(2차) 48" xfId="12771" xr:uid="{51C69EFD-6008-4121-9CFC-8D04A4077525}"/>
    <cellStyle name="Ç¥ÁØ_°­´ç (2)_삼사_아미산전망대 듀얼모니터링감시제어시스템 제작구입 설치(2차) 48" xfId="12772" xr:uid="{17299DD0-B986-4E7A-8043-2C66A4C07E3F}"/>
    <cellStyle name="C￥AØ_°­´c (2)_삼사_아미산전망대 듀얼모니터링감시제어시스템 제작구입 설치(2차) 48 2" xfId="12773" xr:uid="{8345B676-02C5-4605-A358-458E1382C001}"/>
    <cellStyle name="Ç¥ÁØ_°­´ç (2)_삼사_아미산전망대 듀얼모니터링감시제어시스템 제작구입 설치(2차) 48 2" xfId="12774" xr:uid="{073935CA-08F6-4687-9819-9C1198E0CECE}"/>
    <cellStyle name="C￥AØ_°­´c (2)_삼사_아미산전망대 듀얼모니터링감시제어시스템 제작구입 설치(2차) 49" xfId="12775" xr:uid="{98ED5BA9-D78F-4D15-ADB9-4F89C9C3ADCA}"/>
    <cellStyle name="Ç¥ÁØ_°­´ç (2)_삼사_아미산전망대 듀얼모니터링감시제어시스템 제작구입 설치(2차) 49" xfId="12776" xr:uid="{E84021F0-9090-4BD8-A469-4C22C899DC7B}"/>
    <cellStyle name="C￥AØ_°­´c (2)_삼사_아미산전망대 듀얼모니터링감시제어시스템 제작구입 설치(2차) 49 2" xfId="12777" xr:uid="{500F3386-B193-4BA7-965A-7805135596E1}"/>
    <cellStyle name="Ç¥ÁØ_°­´ç (2)_삼사_아미산전망대 듀얼모니터링감시제어시스템 제작구입 설치(2차) 49 2" xfId="12778" xr:uid="{9D17A00D-FF59-44DB-862E-B653D8691453}"/>
    <cellStyle name="C￥AØ_°­´c (2)_삼사_아미산전망대 듀얼모니터링감시제어시스템 제작구입 설치(2차) 5" xfId="12779" xr:uid="{E3BF6569-9AE8-451A-A24C-159809D1599C}"/>
    <cellStyle name="Ç¥ÁØ_°­´ç (2)_삼사_아미산전망대 듀얼모니터링감시제어시스템 제작구입 설치(2차) 5" xfId="12780" xr:uid="{3F1D5B98-E21C-4640-871B-A03871FA245A}"/>
    <cellStyle name="C￥AØ_°­´c (2)_삼사_아미산전망대 듀얼모니터링감시제어시스템 제작구입 설치(2차) 50" xfId="12781" xr:uid="{A6F864D0-F529-419F-8EA0-FF26E3D3FC36}"/>
    <cellStyle name="Ç¥ÁØ_°­´ç (2)_삼사_아미산전망대 듀얼모니터링감시제어시스템 제작구입 설치(2차) 50" xfId="12782" xr:uid="{B696F0C6-21A8-486E-8E17-929527BA0F8E}"/>
    <cellStyle name="C￥AØ_°­´c (2)_삼사_아미산전망대 듀얼모니터링감시제어시스템 제작구입 설치(2차) 50 2" xfId="12783" xr:uid="{56F57CF9-4857-47A1-9B56-30298A665121}"/>
    <cellStyle name="Ç¥ÁØ_°­´ç (2)_삼사_아미산전망대 듀얼모니터링감시제어시스템 제작구입 설치(2차) 50 2" xfId="12784" xr:uid="{6FAAB8E9-A2C5-4A94-9034-CC8464AF2577}"/>
    <cellStyle name="C￥AØ_°­´c (2)_삼사_아미산전망대 듀얼모니터링감시제어시스템 제작구입 설치(2차) 51" xfId="12785" xr:uid="{6C4BFB64-E025-4E74-8BB7-F85ADF46D088}"/>
    <cellStyle name="Ç¥ÁØ_°­´ç (2)_삼사_아미산전망대 듀얼모니터링감시제어시스템 제작구입 설치(2차) 51" xfId="12786" xr:uid="{7F3ECF34-4BBF-4FE3-8087-5BB76DC2AD57}"/>
    <cellStyle name="C￥AØ_°­´c (2)_삼사_아미산전망대 듀얼모니터링감시제어시스템 제작구입 설치(2차) 51 2" xfId="12787" xr:uid="{568FDD61-8E9B-4627-AAE6-DBF2F4CE1FDC}"/>
    <cellStyle name="Ç¥ÁØ_°­´ç (2)_삼사_아미산전망대 듀얼모니터링감시제어시스템 제작구입 설치(2차) 51 2" xfId="12788" xr:uid="{AF8934AB-C523-4A92-A37D-43D4352C69D2}"/>
    <cellStyle name="C￥AØ_°­´c (2)_삼사_아미산전망대 듀얼모니터링감시제어시스템 제작구입 설치(2차) 52" xfId="12789" xr:uid="{890B65B3-5BF6-461E-BA79-66C59FDAF7BA}"/>
    <cellStyle name="Ç¥ÁØ_°­´ç (2)_삼사_아미산전망대 듀얼모니터링감시제어시스템 제작구입 설치(2차) 52" xfId="12790" xr:uid="{A0116E56-10D5-466E-AF16-56BCAE13E70C}"/>
    <cellStyle name="C￥AØ_°­´c (2)_삼사_아미산전망대 듀얼모니터링감시제어시스템 제작구입 설치(2차) 52 2" xfId="12791" xr:uid="{9C7C3BE6-CF51-4E6A-9599-F0C5C640D238}"/>
    <cellStyle name="Ç¥ÁØ_°­´ç (2)_삼사_아미산전망대 듀얼모니터링감시제어시스템 제작구입 설치(2차) 52 2" xfId="12792" xr:uid="{133C2036-C568-4FAF-A534-B2DF899EED17}"/>
    <cellStyle name="C￥AØ_°­´c (2)_삼사_아미산전망대 듀얼모니터링감시제어시스템 제작구입 설치(2차) 53" xfId="12793" xr:uid="{B948ABE9-C415-4BF2-93BC-6ACA196EFBEA}"/>
    <cellStyle name="Ç¥ÁØ_°­´ç (2)_삼사_아미산전망대 듀얼모니터링감시제어시스템 제작구입 설치(2차) 53" xfId="12794" xr:uid="{B2A7C884-A9AE-45C0-983A-5A59D9B7ECAA}"/>
    <cellStyle name="C￥AØ_°­´c (2)_삼사_아미산전망대 듀얼모니터링감시제어시스템 제작구입 설치(2차) 53 2" xfId="12795" xr:uid="{1C74557F-2887-4DAC-8A5E-83A0FE2A9F68}"/>
    <cellStyle name="Ç¥ÁØ_°­´ç (2)_삼사_아미산전망대 듀얼모니터링감시제어시스템 제작구입 설치(2차) 53 2" xfId="12796" xr:uid="{983893B0-1561-4C7D-9FE0-B62AB81CF07F}"/>
    <cellStyle name="C￥AØ_°­´c (2)_삼사_아미산전망대 듀얼모니터링감시제어시스템 제작구입 설치(2차) 54" xfId="12797" xr:uid="{B02BE667-5C9C-4FA8-A0F0-D8D811DADFB8}"/>
    <cellStyle name="Ç¥ÁØ_°­´ç (2)_삼사_아미산전망대 듀얼모니터링감시제어시스템 제작구입 설치(2차) 54" xfId="12798" xr:uid="{8801AD1E-3DAC-4BB8-BF53-4F82F00F2480}"/>
    <cellStyle name="C￥AØ_°­´c (2)_삼사_아미산전망대 듀얼모니터링감시제어시스템 제작구입 설치(2차) 54 2" xfId="12799" xr:uid="{1E469AB6-8A35-4804-966A-9B8D7761B463}"/>
    <cellStyle name="Ç¥ÁØ_°­´ç (2)_삼사_아미산전망대 듀얼모니터링감시제어시스템 제작구입 설치(2차) 54 2" xfId="12800" xr:uid="{6279395D-A300-4D22-9AE1-0D5E62B24927}"/>
    <cellStyle name="C￥AØ_°­´c (2)_삼사_아미산전망대 듀얼모니터링감시제어시스템 제작구입 설치(2차) 55" xfId="12801" xr:uid="{290F5B59-98E7-4714-8DA6-BC81A68C3024}"/>
    <cellStyle name="Ç¥ÁØ_°­´ç (2)_삼사_아미산전망대 듀얼모니터링감시제어시스템 제작구입 설치(2차) 55" xfId="12802" xr:uid="{9048F7EB-5294-4B55-B72E-3DEC76B9FFFD}"/>
    <cellStyle name="C￥AØ_°­´c (2)_삼사_아미산전망대 듀얼모니터링감시제어시스템 제작구입 설치(2차) 55 2" xfId="12803" xr:uid="{546F57F8-B5D7-4006-B0DE-B3C7F94C8AC5}"/>
    <cellStyle name="Ç¥ÁØ_°­´ç (2)_삼사_아미산전망대 듀얼모니터링감시제어시스템 제작구입 설치(2차) 55 2" xfId="12804" xr:uid="{F57B0003-09F1-42EE-853A-FE23D638ED7C}"/>
    <cellStyle name="C￥AØ_°­´c (2)_삼사_아미산전망대 듀얼모니터링감시제어시스템 제작구입 설치(2차) 56" xfId="12805" xr:uid="{EC3751C7-0B18-4FFA-B1CC-3D7367B05DE1}"/>
    <cellStyle name="Ç¥ÁØ_°­´ç (2)_삼사_아미산전망대 듀얼모니터링감시제어시스템 제작구입 설치(2차) 56" xfId="12806" xr:uid="{4ED26BD8-AC9A-45A5-853B-9E99522E75ED}"/>
    <cellStyle name="C￥AØ_°­´c (2)_삼사_아미산전망대 듀얼모니터링감시제어시스템 제작구입 설치(2차) 56 2" xfId="12807" xr:uid="{0F4CD13F-142F-46FC-9094-4BD081369B87}"/>
    <cellStyle name="Ç¥ÁØ_°­´ç (2)_삼사_아미산전망대 듀얼모니터링감시제어시스템 제작구입 설치(2차) 56 2" xfId="12808" xr:uid="{BE41ED09-5EA0-4EC1-B7FC-3D51F41B9842}"/>
    <cellStyle name="C￥AØ_°­´c (2)_삼사_아미산전망대 듀얼모니터링감시제어시스템 제작구입 설치(2차) 57" xfId="12809" xr:uid="{FB23CFC5-67B6-400D-A97E-744C4A9B99DB}"/>
    <cellStyle name="Ç¥ÁØ_°­´ç (2)_삼사_아미산전망대 듀얼모니터링감시제어시스템 제작구입 설치(2차) 57" xfId="12810" xr:uid="{F1F7F6D5-87D2-4223-83C6-D0DDB1D4F70F}"/>
    <cellStyle name="C￥AØ_°­´c (2)_삼사_아미산전망대 듀얼모니터링감시제어시스템 제작구입 설치(2차) 57 2" xfId="12811" xr:uid="{F6168A02-E0CA-46F9-AEDE-0DEFA167B4FC}"/>
    <cellStyle name="Ç¥ÁØ_°­´ç (2)_삼사_아미산전망대 듀얼모니터링감시제어시스템 제작구입 설치(2차) 57 2" xfId="12812" xr:uid="{17917243-8CC9-46C7-B87B-A5215069B15D}"/>
    <cellStyle name="C￥AØ_°­´c (2)_삼사_아미산전망대 듀얼모니터링감시제어시스템 제작구입 설치(2차) 58" xfId="12813" xr:uid="{218CD6C7-A15B-40F1-80E8-F43C478E6CE8}"/>
    <cellStyle name="Ç¥ÁØ_°­´ç (2)_삼사_아미산전망대 듀얼모니터링감시제어시스템 제작구입 설치(2차) 58" xfId="12814" xr:uid="{91C1A799-F4C8-449F-8956-2FD143962D0F}"/>
    <cellStyle name="C￥AØ_°­´c (2)_삼사_아미산전망대 듀얼모니터링감시제어시스템 제작구입 설치(2차) 58 2" xfId="12815" xr:uid="{93802DEE-4166-4B94-ABA2-F1BBC64A09DA}"/>
    <cellStyle name="Ç¥ÁØ_°­´ç (2)_삼사_아미산전망대 듀얼모니터링감시제어시스템 제작구입 설치(2차) 58 2" xfId="12816" xr:uid="{4ED0995E-D7F9-4623-9CBD-F3299BFF27A8}"/>
    <cellStyle name="C￥AØ_°­´c (2)_삼사_아미산전망대 듀얼모니터링감시제어시스템 제작구입 설치(2차) 59" xfId="12817" xr:uid="{C8E00DE3-8335-42E0-B5B5-D1A8A93C2D81}"/>
    <cellStyle name="Ç¥ÁØ_°­´ç (2)_삼사_아미산전망대 듀얼모니터링감시제어시스템 제작구입 설치(2차) 59" xfId="12818" xr:uid="{0C4730AE-C8FF-4C21-BA8F-ECF5FB1CDE0B}"/>
    <cellStyle name="C￥AØ_°­´c (2)_삼사_아미산전망대 듀얼모니터링감시제어시스템 제작구입 설치(2차) 59 2" xfId="12819" xr:uid="{5AEB029A-29AC-49BD-84F0-B74C4ACEA38C}"/>
    <cellStyle name="Ç¥ÁØ_°­´ç (2)_삼사_아미산전망대 듀얼모니터링감시제어시스템 제작구입 설치(2차) 59 2" xfId="12820" xr:uid="{74CE4FD0-39C0-48AE-9E36-7B600E5D539E}"/>
    <cellStyle name="C￥AØ_°­´c (2)_삼사_아미산전망대 듀얼모니터링감시제어시스템 제작구입 설치(2차) 6" xfId="12821" xr:uid="{6006B1ED-9729-4981-A1FF-CDECD56C9622}"/>
    <cellStyle name="Ç¥ÁØ_°­´ç (2)_삼사_아미산전망대 듀얼모니터링감시제어시스템 제작구입 설치(2차) 6" xfId="12822" xr:uid="{B5077BB3-55AE-47C2-B21B-AF1FD78C30ED}"/>
    <cellStyle name="C￥AØ_°­´c (2)_삼사_아미산전망대 듀얼모니터링감시제어시스템 제작구입 설치(2차) 60" xfId="12823" xr:uid="{D888AB0A-0524-4A3F-BA07-EC8BD28F4E41}"/>
    <cellStyle name="Ç¥ÁØ_°­´ç (2)_삼사_아미산전망대 듀얼모니터링감시제어시스템 제작구입 설치(2차) 60" xfId="12824" xr:uid="{026F072B-C9A3-4675-BB92-58EA7CBF0429}"/>
    <cellStyle name="C￥AØ_°­´c (2)_삼사_아미산전망대 듀얼모니터링감시제어시스템 제작구입 설치(2차) 60 2" xfId="12825" xr:uid="{46AB0D64-B16E-4CBD-ABF0-F7E6D03B4C51}"/>
    <cellStyle name="Ç¥ÁØ_°­´ç (2)_삼사_아미산전망대 듀얼모니터링감시제어시스템 제작구입 설치(2차) 60 2" xfId="12826" xr:uid="{D1502DE4-CC14-4B10-8741-6697F4613E5D}"/>
    <cellStyle name="C￥AØ_°­´c (2)_삼사_아미산전망대 듀얼모니터링감시제어시스템 제작구입 설치(2차) 61" xfId="12827" xr:uid="{004D3A27-A73F-4F26-B389-EE22B2BAADC9}"/>
    <cellStyle name="Ç¥ÁØ_°­´ç (2)_삼사_아미산전망대 듀얼모니터링감시제어시스템 제작구입 설치(2차) 61" xfId="12828" xr:uid="{04BE6A92-E529-4668-8FB9-8BADE442567B}"/>
    <cellStyle name="C￥AØ_°­´c (2)_삼사_아미산전망대 듀얼모니터링감시제어시스템 제작구입 설치(2차) 61 2" xfId="12829" xr:uid="{C403D746-4C0D-430C-AAA9-1C84B9B4AA5A}"/>
    <cellStyle name="Ç¥ÁØ_°­´ç (2)_삼사_아미산전망대 듀얼모니터링감시제어시스템 제작구입 설치(2차) 61 2" xfId="12830" xr:uid="{66F34DD2-D71E-41AB-B3A8-6AA544FDA3B8}"/>
    <cellStyle name="C￥AØ_°­´c (2)_삼사_아미산전망대 듀얼모니터링감시제어시스템 제작구입 설치(2차) 62" xfId="12831" xr:uid="{47BB9507-234D-4031-AA8D-1A558081E459}"/>
    <cellStyle name="Ç¥ÁØ_°­´ç (2)_삼사_아미산전망대 듀얼모니터링감시제어시스템 제작구입 설치(2차) 62" xfId="12832" xr:uid="{ED5E2CF6-9858-452F-BAF0-746B2996257E}"/>
    <cellStyle name="C￥AØ_°­´c (2)_삼사_아미산전망대 듀얼모니터링감시제어시스템 제작구입 설치(2차) 62 2" xfId="12833" xr:uid="{ED718D19-A34C-45C0-BD6D-3808EE94C843}"/>
    <cellStyle name="Ç¥ÁØ_°­´ç (2)_삼사_아미산전망대 듀얼모니터링감시제어시스템 제작구입 설치(2차) 62 2" xfId="12834" xr:uid="{7247DFF1-44B3-455E-A49D-284F1A34DE79}"/>
    <cellStyle name="C￥AØ_°­´c (2)_삼사_아미산전망대 듀얼모니터링감시제어시스템 제작구입 설치(2차) 63" xfId="12835" xr:uid="{53C25F10-3CD2-4130-B5DD-4A325CA1E5E8}"/>
    <cellStyle name="Ç¥ÁØ_°­´ç (2)_삼사_아미산전망대 듀얼모니터링감시제어시스템 제작구입 설치(2차) 63" xfId="12836" xr:uid="{87C40D00-DE4B-4330-8792-92DFDE859BA0}"/>
    <cellStyle name="C￥AØ_°­´c (2)_삼사_아미산전망대 듀얼모니터링감시제어시스템 제작구입 설치(2차) 63 2" xfId="12837" xr:uid="{A1E65B50-A915-49F3-B2C4-CBC04D62BA7F}"/>
    <cellStyle name="Ç¥ÁØ_°­´ç (2)_삼사_아미산전망대 듀얼모니터링감시제어시스템 제작구입 설치(2차) 63 2" xfId="12838" xr:uid="{E355C726-72AD-45A5-9374-2F40D1779E38}"/>
    <cellStyle name="C￥AØ_°­´c (2)_삼사_아미산전망대 듀얼모니터링감시제어시스템 제작구입 설치(2차) 64" xfId="12839" xr:uid="{B81CD9C2-FF55-4AB6-BD97-DB3AA82499EB}"/>
    <cellStyle name="Ç¥ÁØ_°­´ç (2)_삼사_아미산전망대 듀얼모니터링감시제어시스템 제작구입 설치(2차) 64" xfId="12840" xr:uid="{68ED346F-3B14-41A5-B97C-FD113643E123}"/>
    <cellStyle name="C￥AØ_°­´c (2)_삼사_아미산전망대 듀얼모니터링감시제어시스템 제작구입 설치(2차) 64 2" xfId="12841" xr:uid="{52BBB270-8565-46E2-8FCE-5B9FB269AAFB}"/>
    <cellStyle name="Ç¥ÁØ_°­´ç (2)_삼사_아미산전망대 듀얼모니터링감시제어시스템 제작구입 설치(2차) 64 2" xfId="12842" xr:uid="{1CB4735F-F863-40E1-B180-A3B782FA0E1E}"/>
    <cellStyle name="C￥AØ_°­´c (2)_삼사_아미산전망대 듀얼모니터링감시제어시스템 제작구입 설치(2차) 65" xfId="12843" xr:uid="{9D5FC6C9-5E87-4811-9472-2B9B0B4EC212}"/>
    <cellStyle name="Ç¥ÁØ_°­´ç (2)_삼사_아미산전망대 듀얼모니터링감시제어시스템 제작구입 설치(2차) 65" xfId="12844" xr:uid="{721A867C-5F58-471E-A8A5-B9376C447173}"/>
    <cellStyle name="C￥AØ_°­´c (2)_삼사_아미산전망대 듀얼모니터링감시제어시스템 제작구입 설치(2차) 65 2" xfId="12845" xr:uid="{AE237D63-7F28-4B80-8B79-35618A3EA0F4}"/>
    <cellStyle name="Ç¥ÁØ_°­´ç (2)_삼사_아미산전망대 듀얼모니터링감시제어시스템 제작구입 설치(2차) 65 2" xfId="12846" xr:uid="{B5A02484-7BF9-4DB4-9DAB-A4F1983F7909}"/>
    <cellStyle name="C￥AØ_°­´c (2)_삼사_아미산전망대 듀얼모니터링감시제어시스템 제작구입 설치(2차) 66" xfId="12847" xr:uid="{6911C75C-A1DC-485B-958A-D12AC036F8AB}"/>
    <cellStyle name="Ç¥ÁØ_°­´ç (2)_삼사_아미산전망대 듀얼모니터링감시제어시스템 제작구입 설치(2차) 66" xfId="12848" xr:uid="{60C098B3-6F9F-40CE-84E8-8C08DDBDAB7A}"/>
    <cellStyle name="C￥AØ_°­´c (2)_삼사_아미산전망대 듀얼모니터링감시제어시스템 제작구입 설치(2차) 66 2" xfId="12849" xr:uid="{844CC03C-8AB7-4376-8E51-E1C268CD9585}"/>
    <cellStyle name="Ç¥ÁØ_°­´ç (2)_삼사_아미산전망대 듀얼모니터링감시제어시스템 제작구입 설치(2차) 66 2" xfId="12850" xr:uid="{AEB1BCD0-F2A0-4FB7-8099-9CB832E059C9}"/>
    <cellStyle name="C￥AØ_°­´c (2)_삼사_아미산전망대 듀얼모니터링감시제어시스템 제작구입 설치(2차) 67" xfId="12851" xr:uid="{976E3183-940C-48D7-8D52-DD6D2B45CBA4}"/>
    <cellStyle name="Ç¥ÁØ_°­´ç (2)_삼사_아미산전망대 듀얼모니터링감시제어시스템 제작구입 설치(2차) 67" xfId="12852" xr:uid="{94A3CAF5-F0E9-4AB1-ADAF-D54E5283CF82}"/>
    <cellStyle name="C￥AØ_°­´c (2)_삼사_아미산전망대 듀얼모니터링감시제어시스템 제작구입 설치(2차) 67 2" xfId="12853" xr:uid="{9E038B06-87F4-4C57-BEC7-323B40F51D60}"/>
    <cellStyle name="Ç¥ÁØ_°­´ç (2)_삼사_아미산전망대 듀얼모니터링감시제어시스템 제작구입 설치(2차) 67 2" xfId="12854" xr:uid="{0596E2CA-8C80-4A96-AEE9-45A3127D3A2F}"/>
    <cellStyle name="C￥AØ_°­´c (2)_삼사_아미산전망대 듀얼모니터링감시제어시스템 제작구입 설치(2차) 68" xfId="12855" xr:uid="{A6C03E8A-3B3C-4ECC-A31B-C3DFFB450A0F}"/>
    <cellStyle name="Ç¥ÁØ_°­´ç (2)_삼사_아미산전망대 듀얼모니터링감시제어시스템 제작구입 설치(2차) 68" xfId="12856" xr:uid="{51B96C90-EA95-45E4-B351-92B21BE660B9}"/>
    <cellStyle name="C￥AØ_°­´c (2)_삼사_아미산전망대 듀얼모니터링감시제어시스템 제작구입 설치(2차) 69" xfId="12857" xr:uid="{6CB7E9D1-2132-49CE-BD4A-8FBBAC73BDE4}"/>
    <cellStyle name="Ç¥ÁØ_°­´ç (2)_삼사_아미산전망대 듀얼모니터링감시제어시스템 제작구입 설치(2차) 69" xfId="12858" xr:uid="{3520643D-E630-47AB-9084-3FB98D54C870}"/>
    <cellStyle name="C￥AØ_°­´c (2)_삼사_아미산전망대 듀얼모니터링감시제어시스템 제작구입 설치(2차) 7" xfId="12859" xr:uid="{70CF2BD9-3460-4640-8778-377ADBEC140F}"/>
    <cellStyle name="Ç¥ÁØ_°­´ç (2)_삼사_아미산전망대 듀얼모니터링감시제어시스템 제작구입 설치(2차) 7" xfId="12860" xr:uid="{0AD2CAAA-8EFF-44D8-B899-39DF21FD479C}"/>
    <cellStyle name="C￥AØ_°­´c (2)_삼사_아미산전망대 듀얼모니터링감시제어시스템 제작구입 설치(2차) 70" xfId="12861" xr:uid="{C6A1EF1F-B8BC-470C-8F52-066FB95CAA68}"/>
    <cellStyle name="Ç¥ÁØ_°­´ç (2)_삼사_아미산전망대 듀얼모니터링감시제어시스템 제작구입 설치(2차) 70" xfId="12862" xr:uid="{3C862B06-F13D-446E-9493-2B368704AC8A}"/>
    <cellStyle name="C￥AØ_°­´c (2)_삼사_아미산전망대 듀얼모니터링감시제어시스템 제작구입 설치(2차) 71" xfId="12863" xr:uid="{DFD4F13F-B615-4561-A718-7B9EDCBB988E}"/>
    <cellStyle name="Ç¥ÁØ_°­´ç (2)_삼사_아미산전망대 듀얼모니터링감시제어시스템 제작구입 설치(2차) 71" xfId="12864" xr:uid="{214E81BF-8F71-455F-A5D6-F5C34636D088}"/>
    <cellStyle name="C￥AØ_°­´c (2)_삼사_아미산전망대 듀얼모니터링감시제어시스템 제작구입 설치(2차) 71 2" xfId="12865" xr:uid="{16EC18ED-62CC-48FF-A7D9-A449FED2F7FD}"/>
    <cellStyle name="Ç¥ÁØ_°­´ç (2)_삼사_아미산전망대 듀얼모니터링감시제어시스템 제작구입 설치(2차) 71 2" xfId="12866" xr:uid="{E98DD5AE-F4A9-4059-9006-A92423AB9D21}"/>
    <cellStyle name="C￥AØ_°­´c (2)_삼사_아미산전망대 듀얼모니터링감시제어시스템 제작구입 설치(2차) 72" xfId="12867" xr:uid="{A4F900D1-DB3E-47B1-A9C0-D234422AE93A}"/>
    <cellStyle name="Ç¥ÁØ_°­´ç (2)_삼사_아미산전망대 듀얼모니터링감시제어시스템 제작구입 설치(2차) 72" xfId="12868" xr:uid="{5EDF40B8-DEA6-4A42-82D6-4A50DC57B800}"/>
    <cellStyle name="C￥AØ_°­´c (2)_삼사_아미산전망대 듀얼모니터링감시제어시스템 제작구입 설치(2차) 72 2" xfId="12869" xr:uid="{E10AEEA5-2864-47CE-BFF8-21451AA635D7}"/>
    <cellStyle name="Ç¥ÁØ_°­´ç (2)_삼사_아미산전망대 듀얼모니터링감시제어시스템 제작구입 설치(2차) 72 2" xfId="12870" xr:uid="{D30BD67F-12EA-4868-861A-7756D773157F}"/>
    <cellStyle name="C￥AØ_°­´c (2)_삼사_아미산전망대 듀얼모니터링감시제어시스템 제작구입 설치(2차) 73" xfId="12871" xr:uid="{AA81FFEA-F2DE-4985-828B-1474A2631076}"/>
    <cellStyle name="Ç¥ÁØ_°­´ç (2)_삼사_아미산전망대 듀얼모니터링감시제어시스템 제작구입 설치(2차) 73" xfId="12872" xr:uid="{BA19C7AC-CB7A-4636-B819-DA111CB75107}"/>
    <cellStyle name="C￥AØ_°­´c (2)_삼사_아미산전망대 듀얼모니터링감시제어시스템 제작구입 설치(2차) 8" xfId="12873" xr:uid="{2F6A6FC3-8DDA-4699-9659-3383F4CA9ED9}"/>
    <cellStyle name="Ç¥ÁØ_°­´ç (2)_삼사_아미산전망대 듀얼모니터링감시제어시스템 제작구입 설치(2차) 8" xfId="12874" xr:uid="{44F72275-31E0-4BCD-9F1E-1A65B820981C}"/>
    <cellStyle name="C￥AØ_°­´c (2)_삼사_아미산전망대 듀얼모니터링감시제어시스템 제작구입 설치(2차) 9" xfId="12875" xr:uid="{3139073C-A613-4CA4-B2D5-6CB5ECAE06C9}"/>
    <cellStyle name="Ç¥ÁØ_°­´ç (2)_삼사_아미산전망대 듀얼모니터링감시제어시스템 제작구입 설치(2차) 9" xfId="12876" xr:uid="{80425CF6-0B12-475B-95E5-A03DB6647A6A}"/>
    <cellStyle name="C￥AØ_°­´c (2)_상이군경회견적서" xfId="12877" xr:uid="{F2DCD327-E08B-4F15-9D04-51C9710157E4}"/>
    <cellStyle name="Ç¥ÁØ_°­´ç (2)_상이군경회견적서" xfId="12878" xr:uid="{91E849C0-A489-4543-BB17-0DAB46E32D86}"/>
    <cellStyle name="C￥AØ_°­´c (2)_상이군경회견적서 2" xfId="12879" xr:uid="{DC74CBE0-B7CF-400C-840E-8832CFF07204}"/>
    <cellStyle name="Ç¥ÁØ_°­´ç (2)_상이군경회견적서 2" xfId="12880" xr:uid="{012D5740-041F-49D3-A646-1F97F5458101}"/>
    <cellStyle name="C￥AØ_°­´c (2)_상이군경회견적서 2 2" xfId="12881" xr:uid="{F3A05B3F-6876-4C04-B2E7-7ADD83E3D83E}"/>
    <cellStyle name="Ç¥ÁØ_°­´ç (2)_상이군경회견적서 3" xfId="12882" xr:uid="{58BED0EC-6A41-46FD-A9F6-926B3CEF30AA}"/>
    <cellStyle name="C￥AØ_°­´c (2)_상이군경회견적서 4" xfId="12883" xr:uid="{C1849F72-BF4B-45AE-AB93-3B802BECC252}"/>
    <cellStyle name="Ç¥ÁØ_°­´ç (2)_성남문화회관" xfId="12884" xr:uid="{2C7B48C0-8C09-4B0C-8AB2-CAFC8FF9FCCA}"/>
    <cellStyle name="C￥AØ_°³AI OXIDE " xfId="12885" xr:uid="{F4732486-9587-4FB8-A5E9-8450CF435615}"/>
    <cellStyle name="Ç¥ÁØ_°ø¹®" xfId="12886" xr:uid="{77915776-FBBC-4E17-8C3C-2D799602BD17}"/>
    <cellStyle name="C￥AØ_95³aAN°y¼o·R " xfId="12887" xr:uid="{436D24E4-8F25-4504-9A50-CC0144B48B13}"/>
    <cellStyle name="Ç¥ÁØ_Å¸»çºÐ_³»ºÎ°èÈ¹´ë ÃßÁ¤Â÷ÀÌ " xfId="12888" xr:uid="{5C1ABA81-4C2C-4797-B3AE-1E18AB34C905}"/>
    <cellStyle name="C￥AØ_A¸≫cºÐ_³≫ºI°eE¹´e AßA¤A÷AI " xfId="12889" xr:uid="{EAE0DF80-1717-4D36-A9F1-B1B6F52C3C64}"/>
    <cellStyle name="Ç¥ÁØ_Á¾ÇÕ½Å¼³ " xfId="12890" xr:uid="{F1270BCD-340F-4076-9ABE-05C92567C124}"/>
    <cellStyle name="C￥AØ_A¾CO½A¼³  2" xfId="12891" xr:uid="{FBB06695-71EB-4DF8-BD27-593A0E4701F3}"/>
    <cellStyle name="Ç¥ÁØ_Á¾ÇÕ½Å¼³  2" xfId="12892" xr:uid="{21F3D386-8CD6-4ED0-BDA7-AF5AAC77B533}"/>
    <cellStyle name="C￥AØ_A¾CO½A¼³  2 2" xfId="12893" xr:uid="{260564E4-42D7-4DC3-A1A8-98B17254E5EF}"/>
    <cellStyle name="Ç¥ÁØ_Á¾ÇÕ½Å¼³  3" xfId="12894" xr:uid="{D402757D-B075-4F63-A2E1-38C6EA8A71B6}"/>
    <cellStyle name="C￥AØ_A¾COA¶°AºÐ  2" xfId="12895" xr:uid="{98122489-9BD1-4298-844D-57424F604D17}"/>
    <cellStyle name="Ç¥ÁØ_Á¾ÇÕÃ¶°ÅºÐ  2" xfId="12896" xr:uid="{065A9F7B-37C3-482A-9481-645936B1ED08}"/>
    <cellStyle name="C￥AØ_A¾COA¶°AºÐ  2 2" xfId="12897" xr:uid="{E9E7AA6F-0B2F-4D29-BEF7-0651AEB4D44E}"/>
    <cellStyle name="Ç¥ÁØ_Á¾ÇÕÃ¶°ÅºÐ  3" xfId="12898" xr:uid="{2A103034-E0E2-4C16-90BE-F7355B7CAD9D}"/>
    <cellStyle name="C￥AØ_AN°y(1.25) " xfId="12899" xr:uid="{86ED35C3-6F77-4088-B332-6925A011DD30}"/>
    <cellStyle name="Ç¥ÁØ_Àü·Â¼ÕÀÍºÐ¼®" xfId="12900" xr:uid="{9451DB17-CDD7-4B82-8A43-24A70516CFC1}"/>
    <cellStyle name="C￥AØ_C￥Ao " xfId="12901" xr:uid="{3B56FFB5-9B0D-4C4E-A79F-C730A0B1C8E3}"/>
    <cellStyle name="Ç¥ÁØ_ÇöÈ²_¹®Á¦Á¡ " xfId="12902" xr:uid="{4A1D4E4A-A8F6-4AA8-95A8-921003B0F34F}"/>
    <cellStyle name="C￥AØ_E¸AaAO½A " xfId="12903" xr:uid="{A84FBAE6-5157-497E-9849-B98F49610B2D}"/>
    <cellStyle name="Ç¥ÁØ_ÈÞÀÏ±Ù·Î" xfId="12904" xr:uid="{1933C360-D65F-467D-800D-AEAFBF8A0615}"/>
    <cellStyle name="C￥AØ_FIRE " xfId="12905" xr:uid="{4445E106-0B72-477E-A625-42C20C9C82A1}"/>
    <cellStyle name="Ç¥ÁØ_HATCO HQ" xfId="12906" xr:uid="{8DCB2086-D2C6-4B24-9218-D9A548349D05}"/>
    <cellStyle name="C￥AØ_LIGHTNING " xfId="12907" xr:uid="{129956E4-8511-4918-A341-4BB795DFFA62}"/>
    <cellStyle name="Ç¥ÁØ_º¯°æ(ÃÖÁ¾)" xfId="12908" xr:uid="{3A737EED-4A4A-4C17-8A71-2EA6A20D5AC5}"/>
    <cellStyle name="C￥AØ_PERSONAL" xfId="12909" xr:uid="{7A86338F-BDB6-4C49-A18F-86FD1550CE28}"/>
    <cellStyle name="Ç¥ÁØ_Sheet1_¿µ¾÷ÇöÈ² " xfId="12910" xr:uid="{4A6F63ED-8E76-41B1-B226-04CA1FC130B1}"/>
    <cellStyle name="C￥AØ_Sheet1_Ay°eC￥(2¿u) " xfId="12911" xr:uid="{01F668A1-92D1-4A16-93E3-9BD8E45D3BFC}"/>
    <cellStyle name="Ç¥ÁØ_Sheet1_Áý°èÇ¥(2¿ù) " xfId="12912" xr:uid="{B97D85F0-59A9-45BB-9108-205D01766EB8}"/>
    <cellStyle name="C￥AØ_Sheet1_Ay°eC￥(2¿u)  2" xfId="12913" xr:uid="{DE611403-206F-49AE-A4DD-A55D52716904}"/>
    <cellStyle name="Ç¥ÁØ_Sheet1_Áý°èÇ¥(2¿ù)  2" xfId="12914" xr:uid="{C804CADF-B4BA-4E92-A252-3174BF62A16B}"/>
    <cellStyle name="C￥AØ_Sheet1_Ay°eC￥(2¿u)  3" xfId="12915" xr:uid="{F5A5D459-52ED-4AB3-BD3E-AF0E18176ABA}"/>
    <cellStyle name="Ç¥ÁØ_Sheet1_Áý°èÇ¥(2¿ù)  3" xfId="12916" xr:uid="{65BCEDF7-25F0-4F0E-B2E9-BFEE3F598A9F}"/>
    <cellStyle name="C￥AØ_Sheet1_Ay°eC￥(2¿u)  4" xfId="12917" xr:uid="{9ACF84DB-8E63-4633-9F0E-A3CA748A5FFE}"/>
    <cellStyle name="Ç¥ÁØ_Sheet1_Áý°èÇ¥(2¿ù)  4" xfId="12918" xr:uid="{5E729125-25F6-4F2B-84B3-CA5A66B13A77}"/>
    <cellStyle name="C￥AØ_SOON1 " xfId="12919" xr:uid="{A5A149C9-C6E4-448B-8E81-9A23EDDA35DA}"/>
    <cellStyle name="Ç¥ÁØ_TEL_FA" xfId="12920" xr:uid="{19E4EE9D-4BEF-458D-B74C-3E8E659F31A1}"/>
    <cellStyle name="Calc Currency (0)" xfId="12921" xr:uid="{1FF1B6BE-6699-4826-AA55-8412E4BCCFD7}"/>
    <cellStyle name="Calc Currency (0) 10" xfId="12922" xr:uid="{E2EB37D8-1799-4E67-8B1C-1A70338532FB}"/>
    <cellStyle name="Calc Currency (0) 10 2" xfId="12923" xr:uid="{52E70EA3-BD47-485A-80F6-5586B1D6589B}"/>
    <cellStyle name="Calc Currency (0) 11" xfId="12924" xr:uid="{C83E8541-AD00-46DD-8C86-BBA85A6679B4}"/>
    <cellStyle name="Calc Currency (0) 11 2" xfId="12925" xr:uid="{A7A826DA-B308-4AF4-8B42-F559E1D8FB36}"/>
    <cellStyle name="Calc Currency (0) 12" xfId="12926" xr:uid="{6A9E71A4-B646-4039-B23E-E6BC5FE93E49}"/>
    <cellStyle name="Calc Currency (0) 12 2" xfId="12927" xr:uid="{FB6CB737-B134-4F2C-9819-BE3A323A90E1}"/>
    <cellStyle name="Calc Currency (0) 13" xfId="12928" xr:uid="{CAC47A18-22FA-4D1B-AE29-BBF89A5C63D7}"/>
    <cellStyle name="Calc Currency (0) 13 2" xfId="12929" xr:uid="{9E9648D5-C3D7-4321-ADFB-DFF6B92A7DF4}"/>
    <cellStyle name="Calc Currency (0) 14" xfId="12930" xr:uid="{DDD569DC-A28D-475B-B209-62FE01EE604A}"/>
    <cellStyle name="Calc Currency (0) 14 2" xfId="12931" xr:uid="{0EA5692E-3DFF-4DF8-89E6-DC8CB401150B}"/>
    <cellStyle name="Calc Currency (0) 15" xfId="12932" xr:uid="{7286CE75-93F7-4963-A8AE-32F33429CDD1}"/>
    <cellStyle name="Calc Currency (0) 15 2" xfId="12933" xr:uid="{2E4C4D76-2E10-41FE-92C2-3A10BD6079AD}"/>
    <cellStyle name="Calc Currency (0) 16" xfId="12934" xr:uid="{FEC0BCF8-4770-41F1-A203-B5C712CC14A6}"/>
    <cellStyle name="Calc Currency (0) 16 2" xfId="12935" xr:uid="{CE539912-A06F-4168-85E8-8317E830CC5D}"/>
    <cellStyle name="Calc Currency (0) 17" xfId="12936" xr:uid="{2358E0F2-FA9A-46C1-9DE7-925F2EB9FED3}"/>
    <cellStyle name="Calc Currency (0) 17 2" xfId="12937" xr:uid="{A7A3EF60-61FA-4BD8-9C89-8E7C689081FC}"/>
    <cellStyle name="Calc Currency (0) 18" xfId="12938" xr:uid="{323D1614-B5B0-4353-A92F-EEB080855217}"/>
    <cellStyle name="Calc Currency (0) 18 2" xfId="12939" xr:uid="{200C138F-731E-4738-88E3-4AD5BC106B09}"/>
    <cellStyle name="Calc Currency (0) 19" xfId="12940" xr:uid="{C598D007-01EE-4F28-BB27-EAC5771BA20E}"/>
    <cellStyle name="Calc Currency (0) 19 2" xfId="12941" xr:uid="{B68FA04C-CDAD-4E3C-BDC1-147406F24C83}"/>
    <cellStyle name="Calc Currency (0) 2" xfId="12942" xr:uid="{B01CCBDC-6D68-42F6-A04E-32DACF081D09}"/>
    <cellStyle name="Calc Currency (0) 2 10" xfId="12943" xr:uid="{BD9256F6-2719-4378-B37E-BFE80CCC2C63}"/>
    <cellStyle name="Calc Currency (0) 2 10 2" xfId="12944" xr:uid="{91701861-134A-4D78-8F94-9BF02C4875C4}"/>
    <cellStyle name="Calc Currency (0) 2 11" xfId="12945" xr:uid="{DF2AB123-C381-4A6C-80D4-499499C6B6C3}"/>
    <cellStyle name="Calc Currency (0) 2 11 2" xfId="12946" xr:uid="{796D8AF1-AC13-4510-B687-9F04CB3D98FD}"/>
    <cellStyle name="Calc Currency (0) 2 12" xfId="12947" xr:uid="{2D28C32A-CD4E-43F3-9FE0-EE0ACD7E94EA}"/>
    <cellStyle name="Calc Currency (0) 2 13" xfId="12948" xr:uid="{44EB12AC-29B2-4761-B1DA-75A01B4C9893}"/>
    <cellStyle name="Calc Currency (0) 2 14" xfId="12949" xr:uid="{873A2B61-089E-40AB-B395-DC82DE14ACA9}"/>
    <cellStyle name="Calc Currency (0) 2 2" xfId="12950" xr:uid="{33ADF9E1-E626-4564-8246-F2557B62F4B3}"/>
    <cellStyle name="Calc Currency (0) 2 2 2" xfId="12951" xr:uid="{1530A7EE-4822-439F-9753-406F91BCE3E6}"/>
    <cellStyle name="Calc Currency (0) 2 2 3" xfId="12952" xr:uid="{32FA89F5-170E-4619-9C04-5E5817C65302}"/>
    <cellStyle name="Calc Currency (0) 2 3" xfId="12953" xr:uid="{D97CFA95-1376-4F46-BD34-AF71B0C02445}"/>
    <cellStyle name="Calc Currency (0) 2 3 2" xfId="12954" xr:uid="{0B02D598-2022-470E-A136-8082F0EC263A}"/>
    <cellStyle name="Calc Currency (0) 2 4" xfId="12955" xr:uid="{30CFFE53-7200-462F-BFB5-511079AE8A4A}"/>
    <cellStyle name="Calc Currency (0) 2 4 2" xfId="12956" xr:uid="{516EC27E-4698-45B0-B54F-BFD7C1298BED}"/>
    <cellStyle name="Calc Currency (0) 2 5" xfId="12957" xr:uid="{938A3A0C-857C-48EF-ACB8-8405FD398D00}"/>
    <cellStyle name="Calc Currency (0) 2 5 2" xfId="12958" xr:uid="{657D1087-68BD-4A5A-A3B6-5D906A955EA5}"/>
    <cellStyle name="Calc Currency (0) 2 6" xfId="12959" xr:uid="{1701F5C0-E55E-4E0A-B4D5-F913E9833145}"/>
    <cellStyle name="Calc Currency (0) 2 6 2" xfId="12960" xr:uid="{863A7B81-D72A-417E-A3B1-6A4164E2BC47}"/>
    <cellStyle name="Calc Currency (0) 2 7" xfId="12961" xr:uid="{11AAB012-000A-49BF-A6CD-A93BFA7E6DB4}"/>
    <cellStyle name="Calc Currency (0) 2 7 2" xfId="12962" xr:uid="{15C2A06E-C8F4-499B-B816-E29A0D1DB2AF}"/>
    <cellStyle name="Calc Currency (0) 2 8" xfId="12963" xr:uid="{50A53034-6FF6-4A21-904F-8D07BB845503}"/>
    <cellStyle name="Calc Currency (0) 2 8 2" xfId="12964" xr:uid="{7D6CB9D8-2758-45CE-88BD-37DEEF2F802E}"/>
    <cellStyle name="Calc Currency (0) 2 9" xfId="12965" xr:uid="{00F77D10-FD45-4CB1-AFE3-DE0CFC8DA3C9}"/>
    <cellStyle name="Calc Currency (0) 2 9 2" xfId="12966" xr:uid="{3CFB2C69-2924-422C-89D0-0CFC23ED3FCE}"/>
    <cellStyle name="Calc Currency (0) 20" xfId="12967" xr:uid="{82463B77-285C-498A-A002-A59E6D4AFA9A}"/>
    <cellStyle name="Calc Currency (0) 20 2" xfId="12968" xr:uid="{7843E9A5-22C9-47EF-AF10-5D55387BF967}"/>
    <cellStyle name="Calc Currency (0) 21" xfId="12969" xr:uid="{7CB33F47-66F1-4BFA-983D-952136F72AC1}"/>
    <cellStyle name="Calc Currency (0) 21 2" xfId="12970" xr:uid="{826E64B6-EB24-4492-9309-1A8AED8DC465}"/>
    <cellStyle name="Calc Currency (0) 22" xfId="12971" xr:uid="{5834BC6C-59E6-4F58-8B4C-89F752FB9DA0}"/>
    <cellStyle name="Calc Currency (0) 22 2" xfId="12972" xr:uid="{1F646D19-E1E2-43CC-B69D-5C90786D0AB6}"/>
    <cellStyle name="Calc Currency (0) 23" xfId="12973" xr:uid="{17745607-F5AE-44F7-B93C-0033EF25D801}"/>
    <cellStyle name="Calc Currency (0) 23 2" xfId="12974" xr:uid="{1C7897DD-05BD-419D-8FF7-CE3A9766F754}"/>
    <cellStyle name="Calc Currency (0) 24" xfId="12975" xr:uid="{31E6D568-6934-4D6F-82BD-64F0FE52AE89}"/>
    <cellStyle name="Calc Currency (0) 24 2" xfId="12976" xr:uid="{A020AD44-AE2D-48F1-98D1-607F8BCD850B}"/>
    <cellStyle name="Calc Currency (0) 25" xfId="12977" xr:uid="{92CB57A4-B3D5-4FC4-808B-45A2E4EC2A7C}"/>
    <cellStyle name="Calc Currency (0) 25 2" xfId="12978" xr:uid="{8FF378CF-F666-41A7-A532-CF0281A9136A}"/>
    <cellStyle name="Calc Currency (0) 26" xfId="12979" xr:uid="{6A98DD63-EB09-48A3-83CC-325ED77DEBF5}"/>
    <cellStyle name="Calc Currency (0) 26 2" xfId="12980" xr:uid="{4FFA7FCF-713F-4A27-A212-C1737CC4DB27}"/>
    <cellStyle name="Calc Currency (0) 27" xfId="12981" xr:uid="{59AE0549-C728-49C6-9B20-CCBC6759C2C2}"/>
    <cellStyle name="Calc Currency (0) 27 2" xfId="12982" xr:uid="{42024A18-EDDE-4D51-9DDE-C9C5C7707B71}"/>
    <cellStyle name="Calc Currency (0) 28" xfId="12983" xr:uid="{567A5011-7FA3-4CA4-ACF2-5BA8802F5E1D}"/>
    <cellStyle name="Calc Currency (0) 28 2" xfId="12984" xr:uid="{6D00D055-027A-4E1A-8ED8-D8D7110D9583}"/>
    <cellStyle name="Calc Currency (0) 29" xfId="12985" xr:uid="{8ECADF41-FD07-4F2C-89D8-CD46BADA9813}"/>
    <cellStyle name="Calc Currency (0) 29 2" xfId="12986" xr:uid="{629C15E8-4051-4FF7-B823-11BDAA5160E9}"/>
    <cellStyle name="Calc Currency (0) 3" xfId="12987" xr:uid="{F98EB644-9777-4838-936F-B6F1640DD42E}"/>
    <cellStyle name="Calc Currency (0) 3 2" xfId="12988" xr:uid="{CF2714FE-D7BD-424E-A6BA-6B0BAA1EAD1C}"/>
    <cellStyle name="Calc Currency (0) 3 2 2" xfId="12989" xr:uid="{E53FA4B6-19BF-4B01-B600-1582EE82F4BF}"/>
    <cellStyle name="Calc Currency (0) 3 3" xfId="12990" xr:uid="{6771EF0A-4BB6-4C84-AC3B-CBEF45B07D38}"/>
    <cellStyle name="Calc Currency (0) 3 4" xfId="12991" xr:uid="{82D5669E-3152-46E1-8DB1-75E55BB6679B}"/>
    <cellStyle name="Calc Currency (0) 30" xfId="12992" xr:uid="{08DD26FD-FF59-4B1D-90AB-2FAA73C9DB60}"/>
    <cellStyle name="Calc Currency (0) 30 2" xfId="12993" xr:uid="{632E8E15-3B94-4EA4-984F-2277D6D091CC}"/>
    <cellStyle name="Calc Currency (0) 31" xfId="12994" xr:uid="{835F2957-3F7B-4EF9-B75F-AB9FD1AB32B4}"/>
    <cellStyle name="Calc Currency (0) 31 2" xfId="12995" xr:uid="{846CA0FB-BA2B-4669-9BE8-2FADD9D2219B}"/>
    <cellStyle name="Calc Currency (0) 32" xfId="12996" xr:uid="{6EAFAE7D-720E-4308-B583-459E28EFDB1D}"/>
    <cellStyle name="Calc Currency (0) 32 2" xfId="12997" xr:uid="{FE7D4F80-FD87-4A91-975B-44612CD97426}"/>
    <cellStyle name="Calc Currency (0) 33" xfId="12998" xr:uid="{1AB98C08-6311-40D4-945E-54BB7AFC5BE6}"/>
    <cellStyle name="Calc Currency (0) 33 2" xfId="12999" xr:uid="{39800BE4-113D-4C57-BCBD-F3EAAD4B3AAC}"/>
    <cellStyle name="Calc Currency (0) 34" xfId="13000" xr:uid="{FE80A556-2388-40C8-95FB-B0B28A9AF0E3}"/>
    <cellStyle name="Calc Currency (0) 34 2" xfId="13001" xr:uid="{3AA50666-B2BF-4B72-AD3E-7833B17EF579}"/>
    <cellStyle name="Calc Currency (0) 35" xfId="13002" xr:uid="{B7852DDD-914A-46ED-BCD5-712F2237C3FA}"/>
    <cellStyle name="Calc Currency (0) 35 2" xfId="13003" xr:uid="{37FAFC12-1D11-427E-95A6-2B38E8AC02EC}"/>
    <cellStyle name="Calc Currency (0) 36" xfId="13004" xr:uid="{72AAC3BF-9E09-47E2-8542-95787D4EBA12}"/>
    <cellStyle name="Calc Currency (0) 36 2" xfId="13005" xr:uid="{F02A024D-054F-47AF-88B7-F1052E4C365C}"/>
    <cellStyle name="Calc Currency (0) 37" xfId="13006" xr:uid="{AD1A81BC-1E3D-4CF6-BA7F-9B529553899D}"/>
    <cellStyle name="Calc Currency (0) 37 2" xfId="13007" xr:uid="{E4FDABD2-6A45-4031-A5E1-7A587521156E}"/>
    <cellStyle name="Calc Currency (0) 38" xfId="13008" xr:uid="{5B99CB29-2EE3-49F9-BD25-68EC1EF3FF7B}"/>
    <cellStyle name="Calc Currency (0) 38 2" xfId="13009" xr:uid="{2C6CCD58-A690-4B79-8957-3729901E76B9}"/>
    <cellStyle name="Calc Currency (0) 39" xfId="13010" xr:uid="{AF925200-31A7-4A10-862A-74160E7913DC}"/>
    <cellStyle name="Calc Currency (0) 39 2" xfId="13011" xr:uid="{4544CF2B-AD2D-4154-B514-0F85BBDC95F9}"/>
    <cellStyle name="Calc Currency (0) 4" xfId="13012" xr:uid="{F316496C-C125-4057-BB8B-76BDA12EC9A0}"/>
    <cellStyle name="Calc Currency (0) 4 2" xfId="13013" xr:uid="{0E20116A-D940-41B9-A4E1-2ADAA9663B3B}"/>
    <cellStyle name="Calc Currency (0) 4 2 2" xfId="13014" xr:uid="{A24DE3AB-F36B-4137-B16F-1FD020802487}"/>
    <cellStyle name="Calc Currency (0) 4 3" xfId="13015" xr:uid="{6AC5E893-5996-4BB5-9EB4-FF1EFB0523D6}"/>
    <cellStyle name="Calc Currency (0) 40" xfId="13016" xr:uid="{A2893E04-E88D-4439-83A3-7E884BCF6E92}"/>
    <cellStyle name="Calc Currency (0) 40 2" xfId="13017" xr:uid="{EA91634F-E211-40F4-9AB4-F6EC7708F385}"/>
    <cellStyle name="Calc Currency (0) 41" xfId="13018" xr:uid="{2D0B09A5-079C-4643-A9D5-9806C111F0AB}"/>
    <cellStyle name="Calc Currency (0) 41 2" xfId="13019" xr:uid="{62B1CBE9-6557-4E90-BE63-F7388D909B8F}"/>
    <cellStyle name="Calc Currency (0) 42" xfId="13020" xr:uid="{563EA930-6C40-483D-A138-3508C426DD60}"/>
    <cellStyle name="Calc Currency (0) 42 2" xfId="13021" xr:uid="{50AF7E37-49B0-4413-9827-5DCAC24FF8EB}"/>
    <cellStyle name="Calc Currency (0) 43" xfId="13022" xr:uid="{6470D7A5-A8C9-40B9-ACD9-D98824CB16B9}"/>
    <cellStyle name="Calc Currency (0) 43 2" xfId="13023" xr:uid="{0217E52D-461C-4794-B62B-5703FFB3ACA6}"/>
    <cellStyle name="Calc Currency (0) 44" xfId="13024" xr:uid="{D9424EDC-1873-430E-B6B0-A57F7C3C50A9}"/>
    <cellStyle name="Calc Currency (0) 45" xfId="13025" xr:uid="{832A2AE5-E5B6-4983-AD3C-31DED5C68C3E}"/>
    <cellStyle name="Calc Currency (0) 46" xfId="13026" xr:uid="{8AA828B5-B4CD-4D57-8413-60B1102C3D7F}"/>
    <cellStyle name="Calc Currency (0) 47" xfId="13027" xr:uid="{2462887F-0D3C-4477-BFAB-19C7F88B4B8B}"/>
    <cellStyle name="Calc Currency (0) 48" xfId="13028" xr:uid="{40AEE73F-DDB8-4B2A-B51A-99517B9DCD9A}"/>
    <cellStyle name="Calc Currency (0) 5" xfId="13029" xr:uid="{0D5DDDF0-A648-45CB-8106-3D67008B7343}"/>
    <cellStyle name="Calc Currency (0) 5 2" xfId="13030" xr:uid="{51A01BF7-FDFA-4B40-B9F3-F0CCA90324DC}"/>
    <cellStyle name="Calc Currency (0) 5 2 2" xfId="13031" xr:uid="{1DBED300-9484-4FD7-BC89-4547C44F4E5B}"/>
    <cellStyle name="Calc Currency (0) 5 3" xfId="13032" xr:uid="{D63F398A-3252-4D15-BA39-EDF9007AE6D9}"/>
    <cellStyle name="Calc Currency (0) 6" xfId="13033" xr:uid="{3A7F4AD0-F107-4697-B5FF-B0F09AA610B5}"/>
    <cellStyle name="Calc Currency (0) 6 2" xfId="13034" xr:uid="{165D3C73-DC55-41D8-982A-175BCDF820D9}"/>
    <cellStyle name="Calc Currency (0) 6 3" xfId="13035" xr:uid="{49466F9D-39EF-4CAC-9368-1BA2552292D1}"/>
    <cellStyle name="Calc Currency (0) 7" xfId="13036" xr:uid="{891296D0-F199-4706-B625-B489203F8DA8}"/>
    <cellStyle name="Calc Currency (0) 7 2" xfId="13037" xr:uid="{C56AEF82-9B93-4709-A366-8F2FBA0A6F93}"/>
    <cellStyle name="Calc Currency (0) 7 3" xfId="13038" xr:uid="{C075A0AC-D28C-4F8B-9782-3A10E4AF6425}"/>
    <cellStyle name="Calc Currency (0) 8" xfId="13039" xr:uid="{6729339B-496F-45E4-8860-87CED0E472AF}"/>
    <cellStyle name="Calc Currency (0) 8 2" xfId="13040" xr:uid="{9D2261CF-836D-4B6A-80AE-AFA3E9C5FDB9}"/>
    <cellStyle name="Calc Currency (0) 9" xfId="13041" xr:uid="{E69E022F-2022-47C1-9AC1-1897C0B23C34}"/>
    <cellStyle name="Calc Currency (0) 9 2" xfId="13042" xr:uid="{1C2A0202-4E15-49AE-BE14-670BF07F80B3}"/>
    <cellStyle name="Calc Currency (0)_091118 방송통신대학 영상강의실 견적서e-mail" xfId="13043" xr:uid="{FF903429-2177-444B-A388-62282EE72C58}"/>
    <cellStyle name="Calc Currency (2)" xfId="13044" xr:uid="{8EBDC611-C402-4B1B-B158-9F419DC1CE6B}"/>
    <cellStyle name="Calc Currency (2) 2" xfId="13045" xr:uid="{3B4C9136-BFE0-4CE5-B75D-D6984186B170}"/>
    <cellStyle name="Calc Currency (2) 3" xfId="13046" xr:uid="{DF02A90B-1F01-4993-B2D1-66FAE035E4D5}"/>
    <cellStyle name="Calc Percent (0)" xfId="13047" xr:uid="{C8FDAB83-0504-420B-93F1-14448A82ED2E}"/>
    <cellStyle name="Calc Percent (0) 2" xfId="13048" xr:uid="{50C71097-7B46-425D-88D2-3ED0D4F60692}"/>
    <cellStyle name="Calc Percent (0) 3" xfId="13049" xr:uid="{1025B562-BBB0-427F-9CE7-85079BFFCAF6}"/>
    <cellStyle name="Calc Percent (1)" xfId="13050" xr:uid="{75557C3A-EB32-4233-B25A-D6945ADC06C4}"/>
    <cellStyle name="Calc Percent (1) 2" xfId="13051" xr:uid="{E8E63F58-07FD-473E-95AC-6D3AD6A1C757}"/>
    <cellStyle name="Calc Percent (1) 3" xfId="13052" xr:uid="{0820074D-F2D2-4716-AA17-4F5897357435}"/>
    <cellStyle name="Calc Percent (2)" xfId="13053" xr:uid="{3371E770-4925-4646-9DE9-BA4868C2CFA4}"/>
    <cellStyle name="Calc Percent (2) 2" xfId="13054" xr:uid="{44DF0986-CA00-4042-A5E5-CD31442CB510}"/>
    <cellStyle name="Calc Percent (2) 3" xfId="13055" xr:uid="{C02B4AC7-86C9-4C4B-8ACC-0F249BF0ECB3}"/>
    <cellStyle name="Calc Units (0)" xfId="13056" xr:uid="{8CD1D1F7-3CD5-45F0-9DDF-02B52D97C72C}"/>
    <cellStyle name="Calc Units (0) 2" xfId="13057" xr:uid="{9AEADEC3-CA89-4BB3-A9AD-E8691A9F71AA}"/>
    <cellStyle name="Calc Units (0) 3" xfId="13058" xr:uid="{BCBE2303-25C6-467E-A806-9706DB3B79F1}"/>
    <cellStyle name="Calc Units (1)" xfId="13059" xr:uid="{05537B79-356C-4D9B-BB18-0D72EDA9E954}"/>
    <cellStyle name="Calc Units (1) 2" xfId="13060" xr:uid="{657DAA7A-8A39-4A5D-A598-4BB88A1DD5AB}"/>
    <cellStyle name="Calc Units (1) 3" xfId="13061" xr:uid="{9D0FFBE9-1F00-4A73-A4E1-F9CC6CA4F267}"/>
    <cellStyle name="Calc Units (2)" xfId="13062" xr:uid="{A658CDBD-9CB6-40B3-AD24-5122DC0E755D}"/>
    <cellStyle name="Calc Units (2) 2" xfId="13063" xr:uid="{E28F4F5E-0904-401A-9ECB-72EC809DCF68}"/>
    <cellStyle name="Calc Units (2) 3" xfId="13064" xr:uid="{C5E993F3-1959-4E7D-BB70-A4E8720F5481}"/>
    <cellStyle name="Calculation" xfId="13065" xr:uid="{72B2956E-32A0-4532-9ECA-8E8D1432DCC1}"/>
    <cellStyle name="Calculation 2" xfId="13066" xr:uid="{A5D7A00A-296C-444F-B794-EA9259310C03}"/>
    <cellStyle name="Calculation 2 2" xfId="13067" xr:uid="{0AF0BA1F-3021-4376-BB58-929B81E7483F}"/>
    <cellStyle name="Calculation 2 3" xfId="13068" xr:uid="{1ADD9F0D-AE0F-4966-B53F-A15D94585B21}"/>
    <cellStyle name="Calculation 3" xfId="13069" xr:uid="{3F6E18D4-01C7-4279-9BDB-BBCE532A5301}"/>
    <cellStyle name="Calculation 3 2" xfId="13070" xr:uid="{4A21418F-F659-4DC0-8008-A493CE7FC54A}"/>
    <cellStyle name="Calculation 3 3" xfId="13071" xr:uid="{594E7357-FEC0-4BAE-B05A-0DA5031839A4}"/>
    <cellStyle name="category" xfId="13072" xr:uid="{9167B250-3DCE-4002-9A47-C19A178A95F2}"/>
    <cellStyle name="category 2" xfId="13073" xr:uid="{4B80C46F-CA06-434F-9AC7-F896F82485C5}"/>
    <cellStyle name="category 3" xfId="13074" xr:uid="{22EC934C-C8DA-4A0C-B417-1914504AE476}"/>
    <cellStyle name="category 4" xfId="13075" xr:uid="{882CBE00-5E80-4853-95EF-6FB555C5F43A}"/>
    <cellStyle name="Check Cell" xfId="13076" xr:uid="{78D85B73-EE24-4E26-8C2F-77EEBEE5CFCA}"/>
    <cellStyle name="ÇÏÀÌÆÛ¸µÅ©" xfId="13077" xr:uid="{22DDB4A2-BBD8-4C99-8DBA-CBBC8B3D0593}"/>
    <cellStyle name="CIAIÆU¸μAⓒ" xfId="13078" xr:uid="{9D2BD6C8-A017-4C58-879F-CD2747099F34}"/>
    <cellStyle name="CIAIÆU¸μAⓒ 2" xfId="13079" xr:uid="{16BE4A88-3906-4703-ABDE-CC7ED7D184BF}"/>
    <cellStyle name="CIAIÆU¸μAⓒ 3" xfId="13080" xr:uid="{CE3025C8-8FFD-4D24-AA18-55BC557BE30E}"/>
    <cellStyle name="Cmma_을지 (2)_갑지 (2)_집계표 (2)_집계표 (3)_견적서 (2)" xfId="13081" xr:uid="{07573994-48C5-488C-B181-00E0F5D105F2}"/>
    <cellStyle name="ⓒo" xfId="13082" xr:uid="{83C7BEBE-A957-44E1-B60B-EE9706915C27}"/>
    <cellStyle name="Ⓒo 2" xfId="13083" xr:uid="{B885812C-9FC9-4947-859E-8F12FCDB9EB2}"/>
    <cellStyle name="Çõ»ê" xfId="13084" xr:uid="{3738EFA9-5F44-412B-A615-1D3F9D06E37A}"/>
    <cellStyle name="Co≫" xfId="13085" xr:uid="{69AE916D-35AC-4C41-B076-698B1479F034}"/>
    <cellStyle name="CO≫e" xfId="13086" xr:uid="{2BC676CD-EE21-44D6-A5AA-0AC0C93B5ADF}"/>
    <cellStyle name="CO≫e 2" xfId="13087" xr:uid="{5C980590-5928-4FE2-9757-E0F4343D7232}"/>
    <cellStyle name="Column Heading" xfId="13088" xr:uid="{A257C2EF-A63A-46D0-95C5-2F695EE81488}"/>
    <cellStyle name="Column Heading 2" xfId="13089" xr:uid="{E635787F-DD57-40C4-8898-377EBFB5F37D}"/>
    <cellStyle name="columns_array" xfId="13090" xr:uid="{76D7F3CB-E91E-4F69-A27B-32B54F2E65CD}"/>
    <cellStyle name="Comma" xfId="13091" xr:uid="{3DE512F3-C39D-4B04-8945-18BDB49EA1C5}"/>
    <cellStyle name="Comma  - Style2" xfId="13092" xr:uid="{2F86B695-0103-4F3E-BCB8-BDE44935E8E4}"/>
    <cellStyle name="Comma  - Style2 2" xfId="13093" xr:uid="{9DAF93E1-6CD8-4233-8EA5-918AD582272F}"/>
    <cellStyle name="Comma  - Style2 3" xfId="13094" xr:uid="{8F6BB89D-DBEF-4C33-8CF5-E6504A32C6A8}"/>
    <cellStyle name="Comma  - Style3" xfId="13095" xr:uid="{04AE2D89-4E1B-4C50-8943-21872EA1BE9E}"/>
    <cellStyle name="Comma  - Style3 2" xfId="13096" xr:uid="{1641F927-8E2E-4152-96E0-AD1FE6E05642}"/>
    <cellStyle name="Comma  - Style3 3" xfId="13097" xr:uid="{A1C1D336-FE5A-466E-AE76-21F9C27E6FF6}"/>
    <cellStyle name="Comma  - Style4" xfId="13098" xr:uid="{ABD68EC2-E9A1-46EE-AF0D-4C15DFEAD90C}"/>
    <cellStyle name="Comma  - Style4 2" xfId="13099" xr:uid="{51634794-9869-4FAE-A2D3-EE9651BAD517}"/>
    <cellStyle name="Comma  - Style4 3" xfId="13100" xr:uid="{4813283C-1CE0-4C93-9204-D715B93D72E8}"/>
    <cellStyle name="Comma  - Style5" xfId="13101" xr:uid="{CFDABEFC-C301-4680-AE49-6B8D665A07FB}"/>
    <cellStyle name="Comma  - Style5 2" xfId="13102" xr:uid="{FCD00BCA-AFB4-4C0D-B311-4CBAB9EC6AFE}"/>
    <cellStyle name="Comma  - Style5 3" xfId="13103" xr:uid="{65C69E66-16EC-40EF-9593-7711BACE4E76}"/>
    <cellStyle name="Comma  - Style6" xfId="13104" xr:uid="{4BBCECC8-D88C-46F7-81C7-19DCF72B5092}"/>
    <cellStyle name="Comma  - Style6 2" xfId="13105" xr:uid="{993B586F-19D5-43ED-AC2C-5BF906FA15EC}"/>
    <cellStyle name="Comma  - Style6 3" xfId="13106" xr:uid="{6BB0EBE8-2403-47D0-A3F5-87CCE7FD523F}"/>
    <cellStyle name="Comma  - Style7" xfId="13107" xr:uid="{41F44074-C5E7-4787-9EEB-F821DCBA6041}"/>
    <cellStyle name="Comma  - Style7 2" xfId="13108" xr:uid="{5A8A3279-4022-4DAC-BC5C-81496C91371E}"/>
    <cellStyle name="Comma  - Style7 3" xfId="13109" xr:uid="{5DB2F2BB-8A91-453A-9009-B2E01BDCC773}"/>
    <cellStyle name="Comma  - Style8" xfId="13110" xr:uid="{C1AC6E66-C27B-40EF-9258-26A1A4857C29}"/>
    <cellStyle name="Comma  - Style8 2" xfId="13111" xr:uid="{327451DE-0EDD-47C4-B694-643B901C0AF7}"/>
    <cellStyle name="Comma  - Style8 3" xfId="13112" xr:uid="{46DB8F42-A15C-46A0-A6AD-FDF28923D6B8}"/>
    <cellStyle name="Comma [0]" xfId="13113" xr:uid="{B8748812-7177-4C6F-B1AC-314EFACFC010}"/>
    <cellStyle name="Comma [0] 10" xfId="13114" xr:uid="{EEA6860A-9522-4EBE-A3C4-6CE9A7113BBB}"/>
    <cellStyle name="Comma [0] 10 2" xfId="13115" xr:uid="{F174DD4A-4FF1-47D8-9F6D-A34AB5E76942}"/>
    <cellStyle name="Comma [0] 11" xfId="13116" xr:uid="{9DD34B8F-ABE5-4427-9EC3-192E97CA724C}"/>
    <cellStyle name="Comma [0] 11 2" xfId="13117" xr:uid="{A1E9D4F8-87FF-4A53-AB10-D1EE7660A894}"/>
    <cellStyle name="Comma [0] 12" xfId="13118" xr:uid="{3139E475-408E-4D74-96E1-E4B0654F9CFB}"/>
    <cellStyle name="Comma [0] 12 2" xfId="13119" xr:uid="{81808E5E-D334-4130-98C2-FEAE39FC0552}"/>
    <cellStyle name="Comma [0] 13" xfId="13120" xr:uid="{6566769B-9A69-4FD4-B05A-DD6C697905E2}"/>
    <cellStyle name="Comma [0] 13 2" xfId="13121" xr:uid="{CCC80CBA-6477-4337-B56C-3E48CC148643}"/>
    <cellStyle name="Comma [0] 14" xfId="13122" xr:uid="{5D2CDAB6-F3E8-43BF-BD38-CB36771ED527}"/>
    <cellStyle name="Comma [0] 14 2" xfId="13123" xr:uid="{5A6B255B-22D9-4EA0-9D8A-9DBFB5F5F885}"/>
    <cellStyle name="Comma [0] 15" xfId="13124" xr:uid="{E66B43F3-2FBE-472E-8FED-A4EE461EC9E2}"/>
    <cellStyle name="Comma [0] 15 2" xfId="13125" xr:uid="{F25EE17D-4F7E-42A3-9390-D029ACC5691D}"/>
    <cellStyle name="Comma [0] 16" xfId="13126" xr:uid="{B967F67B-CD4D-40C5-85BA-BDD890D6BE6C}"/>
    <cellStyle name="Comma [0] 16 2" xfId="13127" xr:uid="{5C8CCF61-E9D2-46C2-A241-C534CF93583C}"/>
    <cellStyle name="Comma [0] 17" xfId="13128" xr:uid="{37595F6D-95BC-44F8-8360-B515370128BC}"/>
    <cellStyle name="Comma [0] 17 2" xfId="13129" xr:uid="{C21CCB51-FE19-410C-8503-D87634C2FDAE}"/>
    <cellStyle name="Comma [0] 18" xfId="13130" xr:uid="{60F7B96A-6E34-4866-B8BA-70A815193560}"/>
    <cellStyle name="Comma [0] 18 2" xfId="13131" xr:uid="{092F5963-DCFA-41A4-84CE-5F9CA3971818}"/>
    <cellStyle name="Comma [0] 19" xfId="13132" xr:uid="{1774546A-F45D-42C7-BEB3-2CE1AA3771D7}"/>
    <cellStyle name="Comma [0] 19 2" xfId="13133" xr:uid="{8236161E-88BA-42D5-89BB-36C21C82959A}"/>
    <cellStyle name="Comma [0] 2" xfId="13134" xr:uid="{7E5E1659-C7BC-4586-BC0D-569E3BC15474}"/>
    <cellStyle name="Comma [0] 2 2" xfId="13135" xr:uid="{C86D1B1B-F8D6-41FB-8283-CE7BBD202735}"/>
    <cellStyle name="Comma [0] 2 3" xfId="13136" xr:uid="{E9AFCA69-FBFE-4D5F-9F47-3C8ADB83476E}"/>
    <cellStyle name="Comma [0] 20" xfId="13137" xr:uid="{98D5C6E6-C234-4628-A43B-04F2358B6B55}"/>
    <cellStyle name="Comma [0] 20 2" xfId="13138" xr:uid="{FA67B0A9-A2D5-4819-963C-DCBC18C93252}"/>
    <cellStyle name="Comma [0] 21" xfId="13139" xr:uid="{25A9562E-F435-48D3-9D2A-D16E14E98948}"/>
    <cellStyle name="Comma [0] 21 2" xfId="13140" xr:uid="{99EBEBEC-5F0A-4C38-93AB-9B00B0883354}"/>
    <cellStyle name="Comma [0] 22" xfId="13141" xr:uid="{D7CFC348-4B45-428F-9338-C4A849F90651}"/>
    <cellStyle name="Comma [0] 22 2" xfId="13142" xr:uid="{1B6F867D-0B19-4AF3-BF6B-640F0482BC06}"/>
    <cellStyle name="Comma [0] 23" xfId="13143" xr:uid="{6E60E15E-CD4C-4241-B59D-410BA9687F34}"/>
    <cellStyle name="Comma [0] 23 2" xfId="13144" xr:uid="{2F901A49-FA44-4EE7-84F6-46AD6C51AC17}"/>
    <cellStyle name="Comma [0] 24" xfId="13145" xr:uid="{48B2375B-75BC-457C-ADE8-EEB45DD510F1}"/>
    <cellStyle name="Comma [0] 24 2" xfId="13146" xr:uid="{CFA83C82-136A-4019-A47A-82B8518C0151}"/>
    <cellStyle name="Comma [0] 25" xfId="13147" xr:uid="{6808F86E-7899-458F-B94B-2FC4EB409B49}"/>
    <cellStyle name="Comma [0] 25 2" xfId="13148" xr:uid="{2CFE2053-0D90-437E-B8C0-C443AC12CF59}"/>
    <cellStyle name="Comma [0] 26" xfId="13149" xr:uid="{C33F5362-2E92-4A7E-B748-8FA2E8A455C3}"/>
    <cellStyle name="Comma [0] 26 2" xfId="13150" xr:uid="{9C7D3193-73C4-424A-BD83-9DD1BF56672B}"/>
    <cellStyle name="Comma [0] 27" xfId="13151" xr:uid="{8B0D06F2-995F-4E7C-9074-8BC7E58A5C06}"/>
    <cellStyle name="Comma [0] 27 2" xfId="13152" xr:uid="{091C5E32-D415-4AB2-8003-FC160840D5B6}"/>
    <cellStyle name="Comma [0] 28" xfId="13153" xr:uid="{0F412C7F-3DAD-4474-9061-0C549021AD00}"/>
    <cellStyle name="Comma [0] 28 2" xfId="13154" xr:uid="{DE8DBAB7-1C4A-4B2D-BDF4-DF27B5C7DFFB}"/>
    <cellStyle name="Comma [0] 29" xfId="13155" xr:uid="{DDAF25D3-A2D2-41D0-AFE0-2A0EC803BDB2}"/>
    <cellStyle name="Comma [0] 29 2" xfId="13156" xr:uid="{1D98BEB6-C5D6-4A6B-BA59-C57B071DDC82}"/>
    <cellStyle name="Comma [0] 3" xfId="13157" xr:uid="{83049DA7-BD3B-4905-A28E-C7539335DEFA}"/>
    <cellStyle name="Comma [0] 3 2" xfId="13158" xr:uid="{3DC70ACE-5C16-4E67-82C1-705C1EC7E74D}"/>
    <cellStyle name="Comma [0] 3 3" xfId="13159" xr:uid="{FC858500-3514-4284-B7B9-D6128446B947}"/>
    <cellStyle name="Comma [0] 30" xfId="13160" xr:uid="{EAA60E2E-802B-40FE-B126-2894D4F98FE3}"/>
    <cellStyle name="Comma [0] 30 2" xfId="13161" xr:uid="{DFCAF74C-6786-4EAC-8A5E-3504DC18D830}"/>
    <cellStyle name="Comma [0] 31" xfId="13162" xr:uid="{3EB6AA76-9DC5-41A5-A114-A3902C0BABED}"/>
    <cellStyle name="Comma [0] 31 2" xfId="13163" xr:uid="{8DB7701C-BE92-4927-8D7D-742A81B63203}"/>
    <cellStyle name="Comma [0] 32" xfId="13164" xr:uid="{5424E64D-954C-42BD-AF52-86410914C997}"/>
    <cellStyle name="Comma [0] 33" xfId="13165" xr:uid="{E176BC58-6C6F-4AA4-A1DA-1DAA1059656D}"/>
    <cellStyle name="Comma [0] 34" xfId="13166" xr:uid="{A2F4F403-37F8-4B7B-93E1-002CFB5D2D5C}"/>
    <cellStyle name="Comma [0] 4" xfId="13167" xr:uid="{6CDFF1C7-E305-45F3-BA2F-C2B72F930556}"/>
    <cellStyle name="Comma [0] 4 2" xfId="13168" xr:uid="{2567A81E-6A7F-4ACC-B604-77DA82C53CC9}"/>
    <cellStyle name="Comma [0] 4 3" xfId="13169" xr:uid="{59AA991D-E02D-421D-B2F0-B0E36049D6EF}"/>
    <cellStyle name="Comma [0] 5" xfId="13170" xr:uid="{1A430551-7B41-458B-A1B0-090F8BE7712D}"/>
    <cellStyle name="Comma [0] 5 2" xfId="13171" xr:uid="{6FE9B1DF-9A57-4457-A528-C799114EFD5A}"/>
    <cellStyle name="Comma [0] 5 3" xfId="13172" xr:uid="{65000E47-E009-4BF4-989F-7DD1CAF26C63}"/>
    <cellStyle name="Comma [0] 6" xfId="13173" xr:uid="{7EE50B2F-BD89-4F38-BE8C-1A0E20AB3C7E}"/>
    <cellStyle name="Comma [0] 6 2" xfId="13174" xr:uid="{7427981B-105C-4BF4-BF35-F324A6D5FD2E}"/>
    <cellStyle name="Comma [0] 6 3" xfId="13175" xr:uid="{A578ABD8-B9DF-4977-BFAB-179942F305A2}"/>
    <cellStyle name="Comma [0] 7" xfId="13176" xr:uid="{C6D37327-E4D6-4770-8C83-8BA49A426844}"/>
    <cellStyle name="Comma [0] 7 2" xfId="13177" xr:uid="{E97EE61D-10C4-4721-B35E-5A88F07EE772}"/>
    <cellStyle name="Comma [0] 7 3" xfId="13178" xr:uid="{34434313-9F27-484D-888D-39CE06ED69FC}"/>
    <cellStyle name="Comma [0] 8" xfId="13179" xr:uid="{205176F4-A927-4128-A070-5684296B35E2}"/>
    <cellStyle name="Comma [0] 8 2" xfId="13180" xr:uid="{ECAAD707-0A68-4167-8A08-D95CEF94E103}"/>
    <cellStyle name="Comma [0] 8 3" xfId="13181" xr:uid="{65780CB5-04CC-4F74-A0DB-3C367A8F638D}"/>
    <cellStyle name="Comma [0] 9" xfId="13182" xr:uid="{1CEA45D1-115C-4C3A-9B4C-5CB54A0396D8}"/>
    <cellStyle name="Comma [0] 9 2" xfId="13183" xr:uid="{ACAC53E3-0D7B-4980-AE1B-340E15E120FD}"/>
    <cellStyle name="Comma [0]_ SG&amp;A Bridge " xfId="13184" xr:uid="{A32DD9A5-C8AC-4440-B657-73D7CAE7E3A8}"/>
    <cellStyle name="Comma [00]" xfId="13185" xr:uid="{3AAE8633-1AF1-4AD3-B720-DE722C2BDB30}"/>
    <cellStyle name="Comma [00] 2" xfId="13186" xr:uid="{4F256B1F-6F07-4DA3-BCF1-A0882A15171E}"/>
    <cellStyle name="Comma [00] 3" xfId="13187" xr:uid="{2C30977B-CC54-43F5-A7D8-22E12D0B3706}"/>
    <cellStyle name="Comma 10" xfId="13188" xr:uid="{DE6A5808-C02C-47BC-A32B-6125261DD11E}"/>
    <cellStyle name="Comma 2" xfId="13189" xr:uid="{2CB1BEA7-E95D-46F8-99E8-D555FB3790B4}"/>
    <cellStyle name="Comma 2 2" xfId="13190" xr:uid="{7757CDCA-576E-4AD4-AD7A-3CFEA4C6E98E}"/>
    <cellStyle name="Comma 2 3" xfId="13191" xr:uid="{43FF92ED-560E-42FA-9A64-3DAEA6923D88}"/>
    <cellStyle name="Comma 2 4" xfId="13192" xr:uid="{3D4F09B8-162E-4476-9522-B8A4A5D006C1}"/>
    <cellStyle name="Comma 3" xfId="13193" xr:uid="{D5349D53-46B1-4C28-8DEA-9EF5120B69E9}"/>
    <cellStyle name="Comma 4" xfId="13194" xr:uid="{B5237C17-671A-4A5C-A17A-223BA6F8A3CC}"/>
    <cellStyle name="Comma 5" xfId="13195" xr:uid="{B126CF7B-A249-40D6-AA8F-EE5B4F128B66}"/>
    <cellStyle name="Comma 6" xfId="13196" xr:uid="{64DB0809-DE1A-4490-8258-2874C2475EF9}"/>
    <cellStyle name="Comma 7" xfId="13197" xr:uid="{328F4B19-D1BE-44CF-8A89-C9AD69F9D1C3}"/>
    <cellStyle name="Comma 8" xfId="13198" xr:uid="{ABA4074E-BD63-49F7-99EA-B662027F97AF}"/>
    <cellStyle name="Comma 9" xfId="13199" xr:uid="{57D13161-90A9-4310-B6BE-F0625F7D35C6}"/>
    <cellStyle name="comma zerodec" xfId="13200" xr:uid="{AB2FD521-F6F6-4797-9C85-A73AAA8C530B}"/>
    <cellStyle name="comma zerodec 10" xfId="13201" xr:uid="{16AF616B-15BC-4A85-BD9D-0B5C8A0CC2AE}"/>
    <cellStyle name="comma zerodec 10 2" xfId="13202" xr:uid="{D6D51BE6-ED78-460D-91E7-9C743EF9E0A9}"/>
    <cellStyle name="comma zerodec 11" xfId="13203" xr:uid="{5AE3A160-22E1-4D88-83F1-D285429D0F3C}"/>
    <cellStyle name="comma zerodec 11 2" xfId="13204" xr:uid="{BC0299B4-0FC8-490B-9A61-998AF5EAA70B}"/>
    <cellStyle name="comma zerodec 12" xfId="13205" xr:uid="{25C96227-D44E-4BB3-B2B0-AD850B20893A}"/>
    <cellStyle name="comma zerodec 12 2" xfId="13206" xr:uid="{2D2C3F21-5E17-404C-B931-1C84D740665B}"/>
    <cellStyle name="comma zerodec 13" xfId="13207" xr:uid="{125D1AB0-37F8-4BE1-AC79-8FEAB909AE67}"/>
    <cellStyle name="comma zerodec 13 2" xfId="13208" xr:uid="{0B108BCC-3D51-42CE-B948-60C4F7E38C3F}"/>
    <cellStyle name="comma zerodec 14" xfId="13209" xr:uid="{4FA1F0A6-32AF-4C81-8BEE-B18ECF798A46}"/>
    <cellStyle name="comma zerodec 15" xfId="13210" xr:uid="{68495C05-C234-4FC5-9E7E-432864978498}"/>
    <cellStyle name="comma zerodec 16" xfId="13211" xr:uid="{B3590F37-CC63-4FEC-A277-9B31A7C6D5CE}"/>
    <cellStyle name="comma zerodec 17" xfId="13212" xr:uid="{4F2F1F4C-7092-4A01-9182-8EE0CF8E046D}"/>
    <cellStyle name="comma zerodec 18" xfId="13213" xr:uid="{6E47B7BE-E0BD-459A-B84B-B83112F78DE2}"/>
    <cellStyle name="comma zerodec 19" xfId="13214" xr:uid="{622AF45B-D901-41A0-9E60-40B6B5F1A40F}"/>
    <cellStyle name="comma zerodec 2" xfId="13215" xr:uid="{2DDA89DF-241D-4359-9DFF-563DD0034015}"/>
    <cellStyle name="comma zerodec 2 2" xfId="13216" xr:uid="{9F5BFCDB-2C04-470D-8633-8A17E1CE4BA9}"/>
    <cellStyle name="comma zerodec 2 2 2" xfId="13217" xr:uid="{47372945-57EB-4E5F-9F51-56A8A2E2B1D5}"/>
    <cellStyle name="comma zerodec 2 2 2 2" xfId="13218" xr:uid="{4C4AC573-BD7D-4E64-9D50-CD2A5716DA6C}"/>
    <cellStyle name="comma zerodec 2 2 3" xfId="13219" xr:uid="{BC1825EC-0F8C-4609-B318-7F0C1AF5B275}"/>
    <cellStyle name="comma zerodec 2 2 4" xfId="13220" xr:uid="{9E13702B-2A16-4A9A-9E1F-4CE0C963BB1A}"/>
    <cellStyle name="comma zerodec 2 3" xfId="13221" xr:uid="{B49DAE62-DF1E-45A8-BA84-B434CC86FD89}"/>
    <cellStyle name="comma zerodec 2 3 2" xfId="13222" xr:uid="{86B53DED-C014-480F-B92A-29696B2896B8}"/>
    <cellStyle name="comma zerodec 2 4" xfId="13223" xr:uid="{B0301EE3-6421-452F-AE3F-08DF1883B7B6}"/>
    <cellStyle name="comma zerodec 2 4 2" xfId="13224" xr:uid="{D5CCD1E9-D5DE-4FE4-9630-C05BC9A692F6}"/>
    <cellStyle name="comma zerodec 2 5" xfId="13225" xr:uid="{966BA348-DFFC-4A3A-8967-1924A424B30B}"/>
    <cellStyle name="comma zerodec 2 6" xfId="13226" xr:uid="{68CF5E6B-6CC7-49C7-9A60-9A9F73FEF35C}"/>
    <cellStyle name="comma zerodec 2 7" xfId="13227" xr:uid="{6E33A499-E00C-43CF-9D9F-A289F1D0923F}"/>
    <cellStyle name="comma zerodec 20" xfId="13228" xr:uid="{FD5C9709-09B0-4C88-A2B4-6F2F7291683F}"/>
    <cellStyle name="comma zerodec 3" xfId="13229" xr:uid="{116B371E-AF9A-4A22-9956-6C0320D514C4}"/>
    <cellStyle name="comma zerodec 3 2" xfId="13230" xr:uid="{3C1875A2-D410-4485-9FD7-28114530D816}"/>
    <cellStyle name="comma zerodec 3 3" xfId="13231" xr:uid="{E40E9F22-83B0-4C4F-BF49-46E8516E359D}"/>
    <cellStyle name="comma zerodec 4" xfId="13232" xr:uid="{8E6A83C8-E2E6-423D-A81A-36BB76441F18}"/>
    <cellStyle name="comma zerodec 4 2" xfId="13233" xr:uid="{E75E8440-2A31-40D8-8BAF-1209B4982933}"/>
    <cellStyle name="comma zerodec 4 3" xfId="13234" xr:uid="{16DE7C48-A2EC-4836-B89A-360C4FE9FE4F}"/>
    <cellStyle name="comma zerodec 5" xfId="13235" xr:uid="{98265675-EE80-4005-A939-52D6B309D0AA}"/>
    <cellStyle name="comma zerodec 5 2" xfId="13236" xr:uid="{4B7011EA-1255-4195-80F1-077937CCEF46}"/>
    <cellStyle name="comma zerodec 6" xfId="13237" xr:uid="{1B36CBA5-8E80-4447-99E2-90F7DC793D41}"/>
    <cellStyle name="comma zerodec 6 2" xfId="13238" xr:uid="{0F997321-D8E4-491B-BC71-5FD2C0D9CAD4}"/>
    <cellStyle name="comma zerodec 7" xfId="13239" xr:uid="{6FF82045-E2EF-46C6-BD0B-887C71589343}"/>
    <cellStyle name="comma zerodec 7 2" xfId="13240" xr:uid="{398B137F-9F78-4BD7-A4B1-0E3E89DB2545}"/>
    <cellStyle name="comma zerodec 7 2 2" xfId="13241" xr:uid="{5C39F117-2D35-4417-BD69-4C421D94F817}"/>
    <cellStyle name="comma zerodec 7 3" xfId="13242" xr:uid="{7AC70FFA-C6C8-4A8B-B7F0-4529C874BBF3}"/>
    <cellStyle name="comma zerodec 8" xfId="13243" xr:uid="{2330DCF1-633B-490F-8850-E80B8C43F3ED}"/>
    <cellStyle name="comma zerodec 8 2" xfId="13244" xr:uid="{53FB2908-62B3-44C7-B2FE-B33B5DA99375}"/>
    <cellStyle name="comma zerodec 9" xfId="13245" xr:uid="{491F6E07-ADBE-4A6D-9CA2-6F395C04929C}"/>
    <cellStyle name="comma zerodec 9 2" xfId="13246" xr:uid="{7DE30A6A-76C0-4420-AA2F-C522A389C86B}"/>
    <cellStyle name="comma zerodec_☆견적서" xfId="13247" xr:uid="{CCCFAFCA-0051-4368-B40B-B1CB6B57554D}"/>
    <cellStyle name="Comma_ " xfId="13248" xr:uid="{5F9250B2-04FB-472C-AEBC-E7EC6BF44D1C}"/>
    <cellStyle name="Comma0" xfId="13249" xr:uid="{C1C7F237-0F63-49F1-A817-4548B4F48439}"/>
    <cellStyle name="Comma0 10" xfId="13250" xr:uid="{37C4107A-F2BF-41EE-9EC2-FAD34A18E9D7}"/>
    <cellStyle name="Comma0 2" xfId="13251" xr:uid="{A361389E-F616-4C57-AD54-174D1887CFCD}"/>
    <cellStyle name="Comma0 2 2" xfId="13252" xr:uid="{5D0B2489-B3CC-485B-BDAD-1C6BE1B514DA}"/>
    <cellStyle name="Comma0 3" xfId="13253" xr:uid="{33569C93-2560-48B6-B302-1F7184CEA0F2}"/>
    <cellStyle name="Comma0 4" xfId="13254" xr:uid="{D7AF2962-466D-4760-857B-D99161A17F81}"/>
    <cellStyle name="Comma0 5" xfId="13255" xr:uid="{3B60514D-C0A1-4D16-AF57-8BD4CFB5BFF6}"/>
    <cellStyle name="Comma0 6" xfId="13256" xr:uid="{F7F7573C-ECF5-4D2B-B35E-5C69DE663538}"/>
    <cellStyle name="Comma0 7" xfId="13257" xr:uid="{92431E50-BAB4-4E6E-B911-DE1B5291A6BD}"/>
    <cellStyle name="Comma0 8" xfId="13258" xr:uid="{76C8D419-2298-4B6D-8260-9E168EA2675C}"/>
    <cellStyle name="Comma0 9" xfId="13259" xr:uid="{5F9F0353-6B2E-4E22-81BB-E9B20FF696B8}"/>
    <cellStyle name="Comm뼬_E&amp;ONW2" xfId="13260" xr:uid="{94FEA887-29E8-4142-860D-658EA6526C17}"/>
    <cellStyle name="Copied" xfId="13261" xr:uid="{A78BA897-4137-4FC3-8FAD-D3FDBD6967AD}"/>
    <cellStyle name="Copied 2" xfId="13262" xr:uid="{E4950DF3-B2BE-4B2D-9444-AB7E33D15F2C}"/>
    <cellStyle name="Copied 2 2" xfId="13263" xr:uid="{4F0DF946-5194-444C-B458-C059E8409B6E}"/>
    <cellStyle name="Copied 2 2 2" xfId="13264" xr:uid="{8165C359-0D6E-4ED7-BA32-A056CFB09414}"/>
    <cellStyle name="Copied 2 3" xfId="13265" xr:uid="{11EAA88C-AB9C-4E6C-819C-7F91BB07EAB2}"/>
    <cellStyle name="Copied 3" xfId="13266" xr:uid="{0C530602-2313-4D99-B435-8D3C78F326DF}"/>
    <cellStyle name="Copied 3 2" xfId="13267" xr:uid="{C4C45EB5-2E1B-473F-8FF8-E0B9BAF55E06}"/>
    <cellStyle name="Copied 4" xfId="13268" xr:uid="{4B40E383-D84E-4F93-9C6F-E6A0F253DC15}"/>
    <cellStyle name="Copied 4 2" xfId="13269" xr:uid="{768E9CF2-9613-4E52-B098-9278861DFFFE}"/>
    <cellStyle name="Copied 5" xfId="13270" xr:uid="{399E22B7-9EBE-4A61-93BC-65DEC4F2604A}"/>
    <cellStyle name="Copied 6" xfId="13271" xr:uid="{8589E736-8331-4016-947B-0D0924A90390}"/>
    <cellStyle name="COST1" xfId="13272" xr:uid="{2C43C9D0-772F-4DA3-94C4-BE68A014AA6C}"/>
    <cellStyle name="COST1 2" xfId="13273" xr:uid="{002E96E4-6DA1-4AAA-B14D-08EF9ADFFFA4}"/>
    <cellStyle name="COST1 3" xfId="13274" xr:uid="{7CCD18BA-18C6-46A4-904C-DD28B3B0C35D}"/>
    <cellStyle name="Curr" xfId="13275" xr:uid="{7F57685E-01E1-49FB-9007-E2DC443B7CAB}"/>
    <cellStyle name="Curr 2" xfId="13276" xr:uid="{8F9B9205-1725-4393-A013-AD138A3612BC}"/>
    <cellStyle name="Curre~cy [0]_MATERAL2" xfId="13277" xr:uid="{5DFD1F98-5A3E-4E50-98A8-1A17CC8AAF67}"/>
    <cellStyle name="Curren?_x0012_퐀_x0017_?" xfId="13278" xr:uid="{AFA812D3-71A5-4AA7-887D-D11B5632395A}"/>
    <cellStyle name="Curren?_x0012_퐀_x0017_? 2" xfId="13279" xr:uid="{0FCF01B3-DCE1-49DD-B652-E30BD7CFA0F6}"/>
    <cellStyle name="Curren?_x0012_퐀_x0017_? 3" xfId="13280" xr:uid="{511B8E05-8A7E-47D5-A008-5F294DF851FE}"/>
    <cellStyle name="Currenby_Cash&amp;DSO Chart" xfId="13281" xr:uid="{25719810-3531-4D27-B045-82C8E5DF1804}"/>
    <cellStyle name="Currenc" xfId="13282" xr:uid="{1223C12F-09A0-4D6F-AD96-6AD2551EDFE1}"/>
    <cellStyle name="Currency" xfId="13283" xr:uid="{15D404FD-304E-4DD8-8CB0-97F60E7289ED}"/>
    <cellStyle name="Currency (0)" xfId="13284" xr:uid="{ACA4CAB6-44F8-495A-A8E5-98C69C57BF15}"/>
    <cellStyle name="Currency (0) 2" xfId="13285" xr:uid="{CE409A4E-6C4A-4A4D-8473-338E56D25000}"/>
    <cellStyle name="Currency (2)" xfId="13286" xr:uid="{F3DC8999-B7D7-4ABB-AC86-CE00CDAA79A8}"/>
    <cellStyle name="Currency (2) 2" xfId="13287" xr:uid="{5D66B911-2CE6-4E9C-A030-BAA04CA189E7}"/>
    <cellStyle name="Currency [0]" xfId="13288" xr:uid="{279824EC-E202-4852-B9C0-BF45D487B861}"/>
    <cellStyle name="Currency [0] 10" xfId="13289" xr:uid="{FBE17EB4-DAC2-4840-AA1A-609FE15B480C}"/>
    <cellStyle name="Currency [0] 10 2" xfId="13290" xr:uid="{8BB0F730-3FDA-4EB3-9A93-5A0EAC682B4A}"/>
    <cellStyle name="Currency [0] 11" xfId="13291" xr:uid="{64EF2A98-CD7F-4E1E-BA30-9425ADBA2C95}"/>
    <cellStyle name="Currency [0] 11 2" xfId="13292" xr:uid="{259B1A0D-2CB7-452E-A900-2424C25E3E8E}"/>
    <cellStyle name="Currency [0] 12" xfId="13293" xr:uid="{8DB330E7-E3B6-4146-9E28-50BB042B348D}"/>
    <cellStyle name="Currency [0] 12 2" xfId="13294" xr:uid="{E8CFEFAA-1212-473D-BC68-E9E1DEE823F5}"/>
    <cellStyle name="Currency [0] 13" xfId="13295" xr:uid="{52DC91B3-F6C9-4D63-8203-748F2BD7E63A}"/>
    <cellStyle name="Currency [0] 13 2" xfId="13296" xr:uid="{A810E502-22DA-42C8-847D-1CDB587BCAEB}"/>
    <cellStyle name="Currency [0] 14" xfId="13297" xr:uid="{3C3EE67F-2F93-4C1D-BC21-CB554078FF12}"/>
    <cellStyle name="Currency [0] 14 2" xfId="13298" xr:uid="{85FFE812-3ACB-4DA3-A3A8-DDA63CDE223F}"/>
    <cellStyle name="Currency [0] 15" xfId="13299" xr:uid="{38EECBF0-AB00-44AC-ADEE-058356B3DD87}"/>
    <cellStyle name="Currency [0] 15 2" xfId="13300" xr:uid="{A5422BFB-A60A-4A3F-A883-2B392993D332}"/>
    <cellStyle name="Currency [0] 16" xfId="13301" xr:uid="{B771E29B-6195-4922-AFEF-529B39DDFB52}"/>
    <cellStyle name="Currency [0] 16 2" xfId="13302" xr:uid="{C0BC8BA9-9BFE-4B28-BDBC-720C9027E751}"/>
    <cellStyle name="Currency [0] 17" xfId="13303" xr:uid="{2D258AE8-216B-40B6-B33F-2C90AD2EF0F0}"/>
    <cellStyle name="Currency [0] 17 2" xfId="13304" xr:uid="{8F485CA1-B352-4373-922F-FED06948839D}"/>
    <cellStyle name="Currency [0] 18" xfId="13305" xr:uid="{805208CE-DDE1-4197-8D65-EDC0F7207E75}"/>
    <cellStyle name="Currency [0] 18 2" xfId="13306" xr:uid="{A0CD1DA1-D091-4642-AB2C-A6E3F378A2FE}"/>
    <cellStyle name="Currency [0] 19" xfId="13307" xr:uid="{C0AB6AA3-9AAC-475B-AB9F-ACBE15C3763B}"/>
    <cellStyle name="Currency [0] 19 2" xfId="13308" xr:uid="{5533E114-28FB-4660-988F-F8D6B7768BE6}"/>
    <cellStyle name="Currency [0] 2" xfId="13309" xr:uid="{299C44F2-130E-4D1A-9E27-5D96F656FD56}"/>
    <cellStyle name="Currency [0] 2 2" xfId="13310" xr:uid="{B201D0DD-59F6-433E-9484-693FAD1497B8}"/>
    <cellStyle name="Currency [0] 2 3" xfId="13311" xr:uid="{78B23BFE-0F37-48C7-9CA7-1532ECDC95D3}"/>
    <cellStyle name="Currency [0] 20" xfId="13312" xr:uid="{487E51E0-AE90-4E60-802D-CEC97FAD1070}"/>
    <cellStyle name="Currency [0] 20 2" xfId="13313" xr:uid="{24CE6A49-439B-4D61-8182-09987D86922B}"/>
    <cellStyle name="Currency [0] 21" xfId="13314" xr:uid="{FBAF5CD2-8220-47AA-8C63-26C38B006DE3}"/>
    <cellStyle name="Currency [0] 21 2" xfId="13315" xr:uid="{99E838B8-8ABA-42FA-892C-5868F554A1AF}"/>
    <cellStyle name="Currency [0] 22" xfId="13316" xr:uid="{A307178E-3010-47D9-8703-BF7107496200}"/>
    <cellStyle name="Currency [0] 22 2" xfId="13317" xr:uid="{87637CEA-8AA7-4032-82C8-6B292A7C3152}"/>
    <cellStyle name="Currency [0] 23" xfId="13318" xr:uid="{470050FE-C35A-423A-B81C-34F3FF699BD9}"/>
    <cellStyle name="Currency [0] 23 2" xfId="13319" xr:uid="{C0DA33A9-877A-477C-A50B-0A24F175D5B9}"/>
    <cellStyle name="Currency [0] 24" xfId="13320" xr:uid="{C58A32D5-94C0-4D4D-849B-A2624EFBC994}"/>
    <cellStyle name="Currency [0] 24 2" xfId="13321" xr:uid="{55448E9F-E00A-4A5A-9BFE-22150B7AC91A}"/>
    <cellStyle name="Currency [0] 25" xfId="13322" xr:uid="{DFDD5297-823D-44AB-884E-8A3E9D6A7BF1}"/>
    <cellStyle name="Currency [0] 25 2" xfId="13323" xr:uid="{89B1E741-3BD7-44DD-BECB-1E9897FC5BB4}"/>
    <cellStyle name="Currency [0] 26" xfId="13324" xr:uid="{38344271-822B-4DCC-BE63-AE4DEF037B84}"/>
    <cellStyle name="Currency [0] 26 2" xfId="13325" xr:uid="{C387BBC7-1584-45FA-8D02-74DE9E1C4F4A}"/>
    <cellStyle name="Currency [0] 27" xfId="13326" xr:uid="{21F0C6E7-39C9-4D01-9698-89567AE91907}"/>
    <cellStyle name="Currency [0] 27 2" xfId="13327" xr:uid="{17EFCB65-75C5-4998-AC17-1FA5EA3CD679}"/>
    <cellStyle name="Currency [0] 28" xfId="13328" xr:uid="{5FF81CBA-F127-444B-B93D-464388A7785F}"/>
    <cellStyle name="Currency [0] 28 2" xfId="13329" xr:uid="{569EADEA-B999-41D4-9955-A6D8D5665C3C}"/>
    <cellStyle name="Currency [0] 29" xfId="13330" xr:uid="{DA1E8C69-1D4C-4088-AB8E-1E8A2343AE4B}"/>
    <cellStyle name="Currency [0] 29 2" xfId="13331" xr:uid="{DF78D16E-04B3-4018-8297-2D47EE3B8A71}"/>
    <cellStyle name="Currency [0] 3" xfId="13332" xr:uid="{44EA9C6D-782B-47C7-8221-FDA958E5F06E}"/>
    <cellStyle name="Currency [0] 3 2" xfId="13333" xr:uid="{D581B5F8-9764-432E-83C2-D2569BDD5A4B}"/>
    <cellStyle name="Currency [0] 3 3" xfId="13334" xr:uid="{00B5184E-0B0B-4FEF-A5F2-1B57FC88FF27}"/>
    <cellStyle name="Currency [0] 30" xfId="13335" xr:uid="{445EF074-7E2E-4FF4-BB43-01D63B0B4D64}"/>
    <cellStyle name="Currency [0] 30 2" xfId="13336" xr:uid="{0A9B87ED-A48D-4E4B-A950-C42744F9DD5D}"/>
    <cellStyle name="Currency [0] 31" xfId="13337" xr:uid="{3B88C172-826E-4822-A16D-82A65FFDDDAD}"/>
    <cellStyle name="Currency [0] 31 2" xfId="13338" xr:uid="{FE3D22C6-4F40-4384-BE34-F439C4ECD647}"/>
    <cellStyle name="Currency [0] 32" xfId="13339" xr:uid="{B0251746-1D5F-44B0-9F09-41FFDD6FCEA3}"/>
    <cellStyle name="Currency [0] 33" xfId="13340" xr:uid="{5605EA1D-4279-48BB-B924-507E4ABF7860}"/>
    <cellStyle name="Currency [0] 34" xfId="13341" xr:uid="{0E110E93-3566-4641-A374-9C5A66EADC00}"/>
    <cellStyle name="Currency [0] 4" xfId="13342" xr:uid="{6CC65B04-AB3F-4362-BE00-F69F92741514}"/>
    <cellStyle name="Currency [0] 4 2" xfId="13343" xr:uid="{C5D83801-94BB-4B35-94D7-8ADCD71E8CE4}"/>
    <cellStyle name="Currency [0] 4 3" xfId="13344" xr:uid="{526BBCB2-452F-4005-A883-3F18BDBB5509}"/>
    <cellStyle name="Currency [0] 5" xfId="13345" xr:uid="{7B92023F-6D87-4953-A867-82C880BF9555}"/>
    <cellStyle name="Currency [0] 5 2" xfId="13346" xr:uid="{FCAC72F8-399A-454B-B201-3B4A4DA0A5A1}"/>
    <cellStyle name="Currency [0] 5 3" xfId="13347" xr:uid="{45714A87-0D31-4F42-8EAC-95681E36CBBF}"/>
    <cellStyle name="Currency [0] 6" xfId="13348" xr:uid="{7D3FD7AB-AE7D-4F6B-A7D8-468F635A85BC}"/>
    <cellStyle name="Currency [0] 6 2" xfId="13349" xr:uid="{B948CFB4-7808-433F-81E9-E4DCF540C08F}"/>
    <cellStyle name="Currency [0] 6 3" xfId="13350" xr:uid="{8853EFB8-2FF9-4686-A8F6-29D3D941D6B4}"/>
    <cellStyle name="Currency [0] 7" xfId="13351" xr:uid="{83D8C777-A6E6-40BC-98F6-C592AB97B419}"/>
    <cellStyle name="Currency [0] 7 2" xfId="13352" xr:uid="{5460758A-5956-4C8F-986A-31933EEEBB6F}"/>
    <cellStyle name="Currency [0] 7 3" xfId="13353" xr:uid="{286C7951-A8C5-4373-8BFB-DAAE6723C693}"/>
    <cellStyle name="Currency [0] 8" xfId="13354" xr:uid="{14A6AC5F-F218-4757-B7D3-DBCA0334D00B}"/>
    <cellStyle name="Currency [0] 8 2" xfId="13355" xr:uid="{F976EF1B-9F3A-4639-955B-333F40B8254C}"/>
    <cellStyle name="Currency [0] 8 3" xfId="13356" xr:uid="{E0F21E8F-A951-484E-B033-4B0FEFEDA026}"/>
    <cellStyle name="Currency [0] 9" xfId="13357" xr:uid="{DCE4823A-3EB1-41F3-94F5-1546F5231730}"/>
    <cellStyle name="Currency [0] 9 2" xfId="13358" xr:uid="{97AF3330-05B0-4B26-9E73-AA67895BEF70}"/>
    <cellStyle name="Currency [0]_ SG&amp;A Bridge " xfId="13359" xr:uid="{89821A03-DE7F-47BC-8160-9292C67D513F}"/>
    <cellStyle name="Currency [0]͢laroux_1" xfId="13360" xr:uid="{B42F5959-5FFB-41DC-93E4-18440B775EEE}"/>
    <cellStyle name="Currency [00]" xfId="13361" xr:uid="{1CAAA026-D981-4217-B578-63327DBBDABA}"/>
    <cellStyle name="Currency [00] 2" xfId="13362" xr:uid="{3BCC2405-C0A2-4F40-AFD8-3B23AEAE8FDA}"/>
    <cellStyle name="Currency [00] 3" xfId="13363" xr:uid="{A20F3473-C97F-4947-8F50-9D1A054922B1}"/>
    <cellStyle name="Currency 10" xfId="13364" xr:uid="{71068DE0-CF7D-470A-A308-6FDE7117F707}"/>
    <cellStyle name="Currency 10 2" xfId="13365" xr:uid="{45D3E619-27C0-47EE-A087-97972025ABAD}"/>
    <cellStyle name="Currency 10 3" xfId="13366" xr:uid="{EECC3437-1E0C-452C-B5A4-25CF735B5DE4}"/>
    <cellStyle name="Currency 11" xfId="13367" xr:uid="{9F977B3B-D237-4534-82FF-25093C12002A}"/>
    <cellStyle name="Currency 11 2" xfId="13368" xr:uid="{CACCB8E0-3FF6-4569-9D81-81A2C3348AE8}"/>
    <cellStyle name="Currency 11 3" xfId="13369" xr:uid="{97702A4E-9058-4A64-9D2F-6D48312534E7}"/>
    <cellStyle name="Currency 12" xfId="13370" xr:uid="{A1D48E93-C374-45F9-8F4C-8BE85A595DCD}"/>
    <cellStyle name="Currency 12 2" xfId="13371" xr:uid="{70D05075-80D6-442B-A263-3F48F576BC23}"/>
    <cellStyle name="Currency 12 3" xfId="13372" xr:uid="{313114EC-D2A0-4E6E-BBD9-A59C1288869E}"/>
    <cellStyle name="Currency 13" xfId="13373" xr:uid="{1FBBE69B-5EFD-40B2-8C79-C5BA4B671F1F}"/>
    <cellStyle name="Currency 13 2" xfId="13374" xr:uid="{C409D783-3AD9-49B4-AD9E-95474230FFC0}"/>
    <cellStyle name="Currency 13 3" xfId="13375" xr:uid="{E9B70D27-6EFF-4D08-BAD1-A284F72DEC93}"/>
    <cellStyle name="Currency 14" xfId="13376" xr:uid="{867263A5-E2F6-4C14-8E96-EA991AA5EE18}"/>
    <cellStyle name="Currency 14 2" xfId="13377" xr:uid="{D83FE12B-9BA4-4746-841E-F7D01B16ED23}"/>
    <cellStyle name="Currency 14 3" xfId="13378" xr:uid="{0BD39A48-E737-4E54-AB2C-66786029EB92}"/>
    <cellStyle name="Currency 15" xfId="13379" xr:uid="{FE1CAD7C-A3A9-4E12-9DCC-F1EA2FE85C89}"/>
    <cellStyle name="Currency 15 2" xfId="13380" xr:uid="{C4D676B5-B3F2-4062-9F1E-E174E968D4CA}"/>
    <cellStyle name="Currency 15 3" xfId="13381" xr:uid="{0B1FB857-B834-480D-AEB3-564873722A3E}"/>
    <cellStyle name="Currency 16" xfId="13382" xr:uid="{D2591F4C-6FEC-4C07-84C3-4179AF849748}"/>
    <cellStyle name="Currency 16 2" xfId="13383" xr:uid="{12E5FCE0-CFE2-4C6F-B9CA-B9A8F79AFB74}"/>
    <cellStyle name="Currency 16 3" xfId="13384" xr:uid="{B1F4BD55-2F6D-494B-8ADA-74A5FE452BB1}"/>
    <cellStyle name="Currency 17" xfId="13385" xr:uid="{C93A7C96-F7A9-41AE-95BA-E8B1A53EC52B}"/>
    <cellStyle name="Currency 17 2" xfId="13386" xr:uid="{0891F9B2-2067-4778-A396-25BB8117765A}"/>
    <cellStyle name="Currency 17 3" xfId="13387" xr:uid="{CD1543B8-9D1A-4870-9758-F20E509D2FC8}"/>
    <cellStyle name="Currency 18" xfId="13388" xr:uid="{DF2CBE1F-8318-4FD0-AED7-584E0B0BFBC7}"/>
    <cellStyle name="Currency 18 2" xfId="13389" xr:uid="{9A3FB404-4897-49C8-AC5D-77176B1EE683}"/>
    <cellStyle name="Currency 18 3" xfId="13390" xr:uid="{66CDD7E2-211C-43DE-AD87-D3E7810A8BA1}"/>
    <cellStyle name="Currency 19" xfId="13391" xr:uid="{2BB264B1-D422-4CA1-B2F1-FAFAA892F41C}"/>
    <cellStyle name="Currency 19 2" xfId="13392" xr:uid="{5A7FD44D-8BB7-4A92-A0A3-DD2B9F949752}"/>
    <cellStyle name="Currency 19 3" xfId="13393" xr:uid="{FAC4AC9E-CF94-4D7B-B0D1-B59AB272CEAF}"/>
    <cellStyle name="Currency 2" xfId="13394" xr:uid="{A83FE6D6-503D-4287-AB2B-55EDF11C2A31}"/>
    <cellStyle name="Currency 2 10" xfId="13395" xr:uid="{5F000475-14CE-49E2-A5A9-336B9B8C988D}"/>
    <cellStyle name="Currency 2 10 2" xfId="13396" xr:uid="{37299DA3-99ED-45BC-9F46-C8DD9A676773}"/>
    <cellStyle name="Currency 2 11" xfId="13397" xr:uid="{607FE488-5520-4BCD-933C-061767D63F86}"/>
    <cellStyle name="Currency 2 11 2" xfId="13398" xr:uid="{DF5D2155-234A-426E-9A4C-06D952D85A9D}"/>
    <cellStyle name="Currency 2 12" xfId="13399" xr:uid="{08A27AC8-911E-4F1D-9E2E-A63C8C5295CF}"/>
    <cellStyle name="Currency 2 13" xfId="13400" xr:uid="{6A99203A-D8D4-4360-BC45-631BD6B86874}"/>
    <cellStyle name="Currency 2 14" xfId="13401" xr:uid="{A5CCF43C-C5D2-4D8D-9071-19F477E77695}"/>
    <cellStyle name="Currency 2 2" xfId="13402" xr:uid="{462D3FDE-24DF-4CA9-BDB6-48FB20E8538D}"/>
    <cellStyle name="Currency 2 2 2" xfId="13403" xr:uid="{C155253B-560F-48FC-BBD1-AEBA48A8B853}"/>
    <cellStyle name="Currency 2 2 2 2" xfId="13404" xr:uid="{58F90B3E-65B9-4B09-9A21-4FF9F67709F4}"/>
    <cellStyle name="Currency 2 2 3" xfId="13405" xr:uid="{DFBD1D23-EB80-43E1-BBC4-2B7FAC3D2B41}"/>
    <cellStyle name="Currency 2 2 4" xfId="13406" xr:uid="{A857FC7E-AB25-43B8-BE2E-8906C785E987}"/>
    <cellStyle name="Currency 2 3" xfId="13407" xr:uid="{341C7673-CC69-4C39-BEB2-31195E6B2DA8}"/>
    <cellStyle name="Currency 2 3 2" xfId="13408" xr:uid="{BC84C048-F829-41F5-9C93-29D2D609AB3E}"/>
    <cellStyle name="Currency 2 4" xfId="13409" xr:uid="{59DEF6ED-F978-44B2-9549-8140FE3ACE98}"/>
    <cellStyle name="Currency 2 4 2" xfId="13410" xr:uid="{761AF839-BF38-41E0-A76E-EEC6A95B92B4}"/>
    <cellStyle name="Currency 2 5" xfId="13411" xr:uid="{B4794B6A-9B75-41D8-AEC7-D6F1C6EAA21E}"/>
    <cellStyle name="Currency 2 5 2" xfId="13412" xr:uid="{237E09A5-36E1-4930-B563-8D64DC909F93}"/>
    <cellStyle name="Currency 2 6" xfId="13413" xr:uid="{71346BE1-64AD-4CF2-AEFB-DEB5D5CA8BEB}"/>
    <cellStyle name="Currency 2 6 2" xfId="13414" xr:uid="{B9BEE50D-5B3C-471A-AF31-A3003E595D25}"/>
    <cellStyle name="Currency 2 7" xfId="13415" xr:uid="{B21BD1B2-F4E2-4C61-82E7-AE1FD95D87A3}"/>
    <cellStyle name="Currency 2 7 2" xfId="13416" xr:uid="{4586BD8E-8A36-4075-8073-E9CB6EDF1227}"/>
    <cellStyle name="Currency 2 8" xfId="13417" xr:uid="{64440B73-D973-428F-9395-FF081F7135F3}"/>
    <cellStyle name="Currency 2 8 2" xfId="13418" xr:uid="{3B42B627-8AC6-440D-994F-F27950149EC8}"/>
    <cellStyle name="Currency 2 9" xfId="13419" xr:uid="{5D351938-E04A-4D1D-B7C6-0C800839E101}"/>
    <cellStyle name="Currency 2 9 2" xfId="13420" xr:uid="{5CB007F6-3EC0-4FDD-A30C-5C359735C60A}"/>
    <cellStyle name="Currency 20" xfId="13421" xr:uid="{1C069B67-C08B-42D3-AF5C-7E2588FE2137}"/>
    <cellStyle name="Currency 20 2" xfId="13422" xr:uid="{F72E9BDF-BBA4-430A-8C8F-702EA60F9811}"/>
    <cellStyle name="Currency 20 3" xfId="13423" xr:uid="{0F35286D-069B-4B39-9E1B-DA32DD3C1F3C}"/>
    <cellStyle name="Currency 21" xfId="13424" xr:uid="{17703233-64C4-44F1-B54B-6E99A3A17629}"/>
    <cellStyle name="Currency 21 2" xfId="13425" xr:uid="{6E14F890-C168-4393-A167-A00635195045}"/>
    <cellStyle name="Currency 22" xfId="13426" xr:uid="{24FC1112-36D6-45D7-BB3A-7DDEC1D0746B}"/>
    <cellStyle name="Currency 22 2" xfId="13427" xr:uid="{C27FFDE1-4DC6-483D-BD26-8078436D5E97}"/>
    <cellStyle name="Currency 23" xfId="13428" xr:uid="{FAC44B72-9E04-4DB9-8C67-1F73DF122ACE}"/>
    <cellStyle name="Currency 23 2" xfId="13429" xr:uid="{814BAF3C-9583-48D5-A5DE-B10BB5D7FA12}"/>
    <cellStyle name="Currency 24" xfId="13430" xr:uid="{498CB1ED-567F-4296-BE45-03F1AA88D8F5}"/>
    <cellStyle name="Currency 24 2" xfId="13431" xr:uid="{4C78A020-4FF8-4E7B-9236-4C00E8B11062}"/>
    <cellStyle name="Currency 25" xfId="13432" xr:uid="{43D5FA34-3F25-4B0B-9132-FB8F3F8849FE}"/>
    <cellStyle name="Currency 25 2" xfId="13433" xr:uid="{4A33CF44-D620-4A6C-94AB-25264FBB0E10}"/>
    <cellStyle name="Currency 26" xfId="13434" xr:uid="{E799A0E3-4DD3-4C52-8843-375D0416A6C7}"/>
    <cellStyle name="Currency 26 2" xfId="13435" xr:uid="{9D0AC13F-1205-4B5F-ADCB-9036E6C77ED7}"/>
    <cellStyle name="Currency 27" xfId="13436" xr:uid="{7187B490-8012-49BA-B808-1AFB5AA56AFC}"/>
    <cellStyle name="Currency 27 2" xfId="13437" xr:uid="{E93EC6FB-086E-4B47-B3D5-602A14568427}"/>
    <cellStyle name="Currency 28" xfId="13438" xr:uid="{2BE4760A-3C57-4623-B1E8-A11697D59FF3}"/>
    <cellStyle name="Currency 28 2" xfId="13439" xr:uid="{8C92B3E2-EC58-4C23-A4AC-8ACABCD3F20D}"/>
    <cellStyle name="Currency 29" xfId="13440" xr:uid="{C6A16E9E-EFE0-4DAC-A15D-7E7A755A61E3}"/>
    <cellStyle name="Currency 29 2" xfId="13441" xr:uid="{5F75FE0B-EE8F-469D-BDFE-8AC09D39F8BB}"/>
    <cellStyle name="Currency 3" xfId="13442" xr:uid="{5ED81A55-5BBB-47A8-8C6F-FC485A474FF5}"/>
    <cellStyle name="Currency 3 2" xfId="13443" xr:uid="{8AB73CC6-8F54-4292-915C-07206AF361B6}"/>
    <cellStyle name="Currency 3 2 2" xfId="13444" xr:uid="{34F7827E-9725-4AE4-8C7F-E54AD0051081}"/>
    <cellStyle name="Currency 3 3" xfId="13445" xr:uid="{0BCB8F80-20C4-4599-983C-2935551D22B0}"/>
    <cellStyle name="Currency 3 4" xfId="13446" xr:uid="{87CD97BF-A997-4086-81FA-6F780A7439C4}"/>
    <cellStyle name="Currency 30" xfId="13447" xr:uid="{530C2B5E-D05F-454E-8A14-0E4A101B6667}"/>
    <cellStyle name="Currency 30 2" xfId="13448" xr:uid="{C416FAFB-0371-4243-9638-960BDD0D7362}"/>
    <cellStyle name="Currency 31" xfId="13449" xr:uid="{6AB91C8C-FD6A-4765-99CA-C1C931521A85}"/>
    <cellStyle name="Currency 31 2" xfId="13450" xr:uid="{6DE98F70-8017-432F-BDE3-4B1CAEC4BEFB}"/>
    <cellStyle name="Currency 32" xfId="13451" xr:uid="{EABFEA84-D58F-40EF-88DF-CE6617740613}"/>
    <cellStyle name="Currency 33" xfId="13452" xr:uid="{02E424FA-B082-4BA0-9E93-3E98760CE1F9}"/>
    <cellStyle name="Currency 34" xfId="13453" xr:uid="{97611091-90D0-4E51-8AE3-601A1549D2AA}"/>
    <cellStyle name="Currency 35" xfId="13454" xr:uid="{FA8EFF2A-713C-4963-AD1B-8EDB9101AC76}"/>
    <cellStyle name="Currency 36" xfId="13455" xr:uid="{A68E4DE3-2CDF-4554-8501-28DF63C026A4}"/>
    <cellStyle name="Currency 37" xfId="13456" xr:uid="{4A1E587E-7589-4651-9924-2E09847DDA5F}"/>
    <cellStyle name="Currency 38" xfId="13457" xr:uid="{9F217881-F878-41F5-B28E-EBCDB2695363}"/>
    <cellStyle name="Currency 39" xfId="13458" xr:uid="{3B56FF63-C1E8-4FEF-8F58-DF9B38DF818C}"/>
    <cellStyle name="Currency 4" xfId="13459" xr:uid="{6C1B3E02-78BA-4364-B919-EE62F4DB1BCD}"/>
    <cellStyle name="Currency 4 2" xfId="13460" xr:uid="{A7F6D20C-4D52-495B-9F6D-B4CC87EF0FBA}"/>
    <cellStyle name="Currency 4 2 2" xfId="13461" xr:uid="{25B1559A-4DD9-4E98-8223-6BBFF09D32E2}"/>
    <cellStyle name="Currency 4 3" xfId="13462" xr:uid="{94DBB7BF-746B-4123-AE93-C87B09D23483}"/>
    <cellStyle name="Currency 4 4" xfId="13463" xr:uid="{94BB351A-D2B6-4871-8932-600EF183AF8D}"/>
    <cellStyle name="Currency 40" xfId="13464" xr:uid="{1F44490E-D3D6-427C-A03E-3741DE961FA3}"/>
    <cellStyle name="Currency 5" xfId="13465" xr:uid="{0261DA75-5337-4F7A-BB88-FE671495706C}"/>
    <cellStyle name="Currency 5 2" xfId="13466" xr:uid="{697325E5-F967-4299-B0DE-4DB9E5085285}"/>
    <cellStyle name="Currency 5 3" xfId="13467" xr:uid="{70A40234-B571-4EF3-B6F1-9821BA3E735A}"/>
    <cellStyle name="Currency 5 4" xfId="13468" xr:uid="{41A338F1-A15A-4AFB-9D72-54ABFEA55528}"/>
    <cellStyle name="Currency 6" xfId="13469" xr:uid="{8DC46166-ABC3-49B4-817E-02329F930310}"/>
    <cellStyle name="Currency 6 2" xfId="13470" xr:uid="{C28B41DB-B4C5-48F3-B0B5-8F02FB177146}"/>
    <cellStyle name="Currency 6 3" xfId="13471" xr:uid="{A0990C03-BDA5-4F14-AB2D-0F0AA5D77913}"/>
    <cellStyle name="Currency 6 4" xfId="13472" xr:uid="{E6F46D7B-1965-4903-BF29-BC5420372EC4}"/>
    <cellStyle name="Currency 7" xfId="13473" xr:uid="{53482EFC-2860-4CAD-B0AA-9EFBCC287B1F}"/>
    <cellStyle name="Currency 7 2" xfId="13474" xr:uid="{B9769D79-8959-4253-993C-2E9BA0469FD8}"/>
    <cellStyle name="Currency 7 2 2" xfId="13475" xr:uid="{B67AE244-CE6D-4969-95F5-149658928905}"/>
    <cellStyle name="Currency 7 3" xfId="13476" xr:uid="{AB71F8BB-8932-451C-B3B8-AEC6112CD24E}"/>
    <cellStyle name="Currency 7 4" xfId="13477" xr:uid="{B385CDE8-CC53-4F05-ABA1-CEF6BCADE11B}"/>
    <cellStyle name="Currency 8" xfId="13478" xr:uid="{208BC38E-3D58-4643-9541-BF8E3EB1212A}"/>
    <cellStyle name="Currency 8 2" xfId="13479" xr:uid="{11CFF176-F58E-4367-91A4-5D32137D83B5}"/>
    <cellStyle name="Currency 8 3" xfId="13480" xr:uid="{30E65BA5-0571-4B25-B5F7-9B1B507A62E5}"/>
    <cellStyle name="Currency 9" xfId="13481" xr:uid="{DEA74179-39F6-4691-AF66-999A794571B0}"/>
    <cellStyle name="Currency 9 2" xfId="13482" xr:uid="{D17D2536-A305-4424-8E42-7CE94615A344}"/>
    <cellStyle name="Currency 9 3" xfId="13483" xr:uid="{5879F518-9475-488F-B686-B956716DA25B}"/>
    <cellStyle name="currency-$" xfId="13484" xr:uid="{8F4FBC90-3FD2-480D-A151-C51EDA427336}"/>
    <cellStyle name="currency-$ 10" xfId="13485" xr:uid="{6F12C47D-D682-4762-9FB0-B2C97ABB186D}"/>
    <cellStyle name="currency-$ 10 2" xfId="13486" xr:uid="{4B1F0501-BD32-4718-9C8C-87D404E6B577}"/>
    <cellStyle name="currency-$ 10 2 2" xfId="13487" xr:uid="{A599B96F-DAB6-4D60-9B8D-D81D78B136AF}"/>
    <cellStyle name="currency-$ 10 2 2 2" xfId="13488" xr:uid="{3F25F519-B30C-4098-B285-C05D17879924}"/>
    <cellStyle name="currency-$ 10 2 2 3" xfId="13489" xr:uid="{B4B11DB4-65FC-49CE-9BC9-08AB19AC2388}"/>
    <cellStyle name="currency-$ 10 2 2 4" xfId="13490" xr:uid="{8BC6EC3F-8CE7-44DC-BBB8-35D6E817B8BF}"/>
    <cellStyle name="currency-$ 10 2 2 5" xfId="13491" xr:uid="{C88976CC-4AB8-4C10-B747-F0754C18CA65}"/>
    <cellStyle name="currency-$ 10 3" xfId="13492" xr:uid="{391D96FB-00DE-43DB-957F-3C3B43E9AE42}"/>
    <cellStyle name="currency-$ 10 3 2" xfId="13493" xr:uid="{12CC4D79-8E20-491F-B5D4-707D0420C578}"/>
    <cellStyle name="currency-$ 10 3 3" xfId="13494" xr:uid="{E6B6E0C2-A5CE-413E-803A-F5FF45F31200}"/>
    <cellStyle name="currency-$ 10 3 4" xfId="13495" xr:uid="{BE8F22FD-F659-47F6-A668-76A772268A32}"/>
    <cellStyle name="currency-$ 10 3 5" xfId="13496" xr:uid="{1B9DE14D-E7BC-4BF9-8E45-7EA9CF3B1DE8}"/>
    <cellStyle name="currency-$ 11" xfId="13497" xr:uid="{004018A9-C152-46EE-8A0A-88219A1AA488}"/>
    <cellStyle name="currency-$ 11 2" xfId="13498" xr:uid="{D9351CAD-0A95-4D2D-911D-74FEC64D0B78}"/>
    <cellStyle name="currency-$ 11 2 2" xfId="13499" xr:uid="{F05E8BD6-B3EE-46C0-B50A-23142EC57334}"/>
    <cellStyle name="currency-$ 11 2 2 2" xfId="13500" xr:uid="{F82840F6-62FF-4248-8F7B-63F5F9283508}"/>
    <cellStyle name="currency-$ 11 2 2 3" xfId="13501" xr:uid="{88388C52-D9DE-44B6-9BA5-C0423C6F9C12}"/>
    <cellStyle name="currency-$ 11 2 2 4" xfId="13502" xr:uid="{4EAAF3EB-9E66-4E91-8256-116BA42F8536}"/>
    <cellStyle name="currency-$ 11 2 2 5" xfId="13503" xr:uid="{5EF79750-70F4-42E9-9D2D-CCB5ADBB093A}"/>
    <cellStyle name="currency-$ 11 3" xfId="13504" xr:uid="{D35083BA-236A-4222-B066-F007537D1C42}"/>
    <cellStyle name="currency-$ 11 3 2" xfId="13505" xr:uid="{34AB16CC-9D17-4810-A789-135555DC5F26}"/>
    <cellStyle name="currency-$ 11 3 3" xfId="13506" xr:uid="{E5C57C1A-467E-45A8-B9BA-9234C3B3CCD6}"/>
    <cellStyle name="currency-$ 11 3 4" xfId="13507" xr:uid="{E8F4ACED-A9F1-4A60-BAA8-8D9AF93FDC7E}"/>
    <cellStyle name="currency-$ 11 3 5" xfId="13508" xr:uid="{1BDDD839-ABFE-46AF-9D91-57F8AF1C8212}"/>
    <cellStyle name="currency-$ 12" xfId="13509" xr:uid="{A121D84C-BBCC-46FC-BCD4-C7361DA05433}"/>
    <cellStyle name="currency-$ 12 2" xfId="13510" xr:uid="{8DF603BA-FCB5-477D-85D6-1C87EB92AEE1}"/>
    <cellStyle name="currency-$ 12 2 2" xfId="13511" xr:uid="{6E6DCB33-C677-4699-8C6C-AD087BC125A9}"/>
    <cellStyle name="currency-$ 12 2 2 2" xfId="13512" xr:uid="{EF864B36-E4A0-4432-89ED-E04B11EDB578}"/>
    <cellStyle name="currency-$ 12 2 2 3" xfId="13513" xr:uid="{BBB479CC-5635-4239-B32D-BD27083E4D5A}"/>
    <cellStyle name="currency-$ 12 2 2 4" xfId="13514" xr:uid="{9D9C8045-541D-429B-AF14-194A55730032}"/>
    <cellStyle name="currency-$ 12 2 2 5" xfId="13515" xr:uid="{B0E5A66B-1696-475B-9A12-61C50338A4B1}"/>
    <cellStyle name="currency-$ 12 3" xfId="13516" xr:uid="{7FF546E2-A3EF-4D19-AB63-55B7C663B196}"/>
    <cellStyle name="currency-$ 12 3 2" xfId="13517" xr:uid="{41121F10-80BE-4C65-BF64-BCA4F9D07CF1}"/>
    <cellStyle name="currency-$ 12 3 3" xfId="13518" xr:uid="{491D65FB-63FE-42D8-934E-67BFF47EFF2F}"/>
    <cellStyle name="currency-$ 12 3 4" xfId="13519" xr:uid="{6D9EDA47-D1A2-440D-AE8C-91832D7939A9}"/>
    <cellStyle name="currency-$ 12 3 5" xfId="13520" xr:uid="{F1592C8B-5842-462E-8CF6-7AA0A4C4B71B}"/>
    <cellStyle name="currency-$ 13" xfId="13521" xr:uid="{49AD1202-8DEC-4C84-A934-A0DDAB3AF818}"/>
    <cellStyle name="currency-$ 13 2" xfId="13522" xr:uid="{687534C8-D26D-4659-BF70-79B15556A804}"/>
    <cellStyle name="currency-$ 13 2 2" xfId="13523" xr:uid="{E561378B-6155-4F87-9342-F3B1776885BC}"/>
    <cellStyle name="currency-$ 13 2 2 2" xfId="13524" xr:uid="{4E5DED9A-1B4A-4358-90FD-42F3238804F4}"/>
    <cellStyle name="currency-$ 13 2 2 3" xfId="13525" xr:uid="{9AF71F1D-F944-4E11-86B5-AF20C5D39D07}"/>
    <cellStyle name="currency-$ 13 2 2 4" xfId="13526" xr:uid="{13E8D374-E7CC-43BA-8371-C3C8007FEBF1}"/>
    <cellStyle name="currency-$ 13 2 2 5" xfId="13527" xr:uid="{C9D8946D-2584-45D3-9B4A-8C8D644EDE9D}"/>
    <cellStyle name="currency-$ 13 3" xfId="13528" xr:uid="{E6C3D62B-6D89-4E6D-B148-875AF2045EC2}"/>
    <cellStyle name="currency-$ 13 3 2" xfId="13529" xr:uid="{0101F54A-A0BB-4A36-94E8-E3A5503B0CAB}"/>
    <cellStyle name="currency-$ 13 3 3" xfId="13530" xr:uid="{520C5574-F656-4E72-9A13-BEE9445C730D}"/>
    <cellStyle name="currency-$ 13 3 4" xfId="13531" xr:uid="{F3A48DF5-8D4F-4C31-9481-49DFB33F023A}"/>
    <cellStyle name="currency-$ 13 3 5" xfId="13532" xr:uid="{ABF209A5-7EEB-4425-9AF4-CF7DB7DA9D00}"/>
    <cellStyle name="currency-$ 14" xfId="13533" xr:uid="{AB8152D5-07B0-4914-B39F-3DBDB7B25BA8}"/>
    <cellStyle name="currency-$ 14 2" xfId="13534" xr:uid="{61080C1D-A6A8-413F-A946-ED539EDDB953}"/>
    <cellStyle name="currency-$ 14 2 2" xfId="13535" xr:uid="{C6DCA5BC-F337-4DF7-8ACB-3D38EA9A97C5}"/>
    <cellStyle name="currency-$ 14 2 2 2" xfId="13536" xr:uid="{E66899B8-2657-443D-BAA1-A1B82AB5E448}"/>
    <cellStyle name="currency-$ 14 2 2 3" xfId="13537" xr:uid="{1230EC3A-DD75-4B7C-BC4F-D537EB73BB62}"/>
    <cellStyle name="currency-$ 14 2 2 4" xfId="13538" xr:uid="{5939C9E8-6FFA-413F-8D0B-E1B742104D06}"/>
    <cellStyle name="currency-$ 14 2 2 5" xfId="13539" xr:uid="{D762F9EE-BA14-43B2-A25F-54955CC2DB9D}"/>
    <cellStyle name="currency-$ 14 3" xfId="13540" xr:uid="{F055D780-CA76-4665-9B2F-EA0EEE3DA157}"/>
    <cellStyle name="currency-$ 14 3 2" xfId="13541" xr:uid="{230B68BB-E0BB-4ACC-ABBC-683120ADB776}"/>
    <cellStyle name="currency-$ 14 3 3" xfId="13542" xr:uid="{0E602C06-ECDD-45BC-A64D-5FF312CFC52A}"/>
    <cellStyle name="currency-$ 14 3 4" xfId="13543" xr:uid="{C3748395-1508-4E34-A977-01A553783325}"/>
    <cellStyle name="currency-$ 14 3 5" xfId="13544" xr:uid="{8F4E9983-6512-4C47-91D9-38574EFA4305}"/>
    <cellStyle name="currency-$ 15" xfId="13545" xr:uid="{69837511-F639-476A-9FAE-7180FBE18687}"/>
    <cellStyle name="currency-$ 15 2" xfId="13546" xr:uid="{F0005850-E931-4686-81D1-EE9B844E70CF}"/>
    <cellStyle name="currency-$ 15 2 2" xfId="13547" xr:uid="{112B7620-C1A3-437E-B29A-3149F8A792C8}"/>
    <cellStyle name="currency-$ 15 2 2 2" xfId="13548" xr:uid="{8900957C-6961-4308-94C9-6CC340A257A6}"/>
    <cellStyle name="currency-$ 15 2 2 3" xfId="13549" xr:uid="{7DBC31CC-C369-4158-8D44-8B40EA96B34C}"/>
    <cellStyle name="currency-$ 15 2 2 4" xfId="13550" xr:uid="{67A792E5-B387-4EFA-89CB-77F347E9E6FD}"/>
    <cellStyle name="currency-$ 15 2 2 5" xfId="13551" xr:uid="{FE06622F-A59B-4856-B659-FAAA36C9E312}"/>
    <cellStyle name="currency-$ 15 3" xfId="13552" xr:uid="{7F879285-4472-4A73-BA7C-95C58E1496CD}"/>
    <cellStyle name="currency-$ 15 3 2" xfId="13553" xr:uid="{4B9E6C1F-7AC2-42BE-9EF5-6F6A5F084502}"/>
    <cellStyle name="currency-$ 15 3 3" xfId="13554" xr:uid="{A38FCCC2-6F1A-4DFE-8953-1B6CAEB826C5}"/>
    <cellStyle name="currency-$ 15 3 4" xfId="13555" xr:uid="{DAC659DB-19FA-483A-BE83-AC8346FC1B06}"/>
    <cellStyle name="currency-$ 15 3 5" xfId="13556" xr:uid="{26308A57-ADC2-4330-B868-89C365CBCCF5}"/>
    <cellStyle name="currency-$ 16" xfId="13557" xr:uid="{F7089529-B84B-4603-8A6E-41FC28BC7D5A}"/>
    <cellStyle name="currency-$ 16 2" xfId="13558" xr:uid="{8FB7D9A7-61B2-4D65-B76A-239AF5CC55C8}"/>
    <cellStyle name="currency-$ 16 2 2" xfId="13559" xr:uid="{29B90522-137B-481A-892E-DD14361CB387}"/>
    <cellStyle name="currency-$ 16 2 2 2" xfId="13560" xr:uid="{AC7C2098-CE93-443C-9B5B-B42AB17663C3}"/>
    <cellStyle name="currency-$ 16 2 2 3" xfId="13561" xr:uid="{7C7BEC1B-D9D2-4C3B-A1F9-8B0DD44DBC6C}"/>
    <cellStyle name="currency-$ 16 2 2 4" xfId="13562" xr:uid="{9FFBCAC3-CADF-452B-B628-0A12073AF41A}"/>
    <cellStyle name="currency-$ 16 2 2 5" xfId="13563" xr:uid="{58DAF86C-7339-4B2B-AD52-CD048B79345D}"/>
    <cellStyle name="currency-$ 16 3" xfId="13564" xr:uid="{789D2779-E2AE-4291-AAE6-868A819BE0F6}"/>
    <cellStyle name="currency-$ 16 3 2" xfId="13565" xr:uid="{59D825D6-3D75-464C-807A-91BAD4DFB45F}"/>
    <cellStyle name="currency-$ 16 3 3" xfId="13566" xr:uid="{95A3D633-A10F-4AF3-BF65-8282404B7E25}"/>
    <cellStyle name="currency-$ 16 3 4" xfId="13567" xr:uid="{78626596-BD58-4181-BB26-789EDEF57073}"/>
    <cellStyle name="currency-$ 16 3 5" xfId="13568" xr:uid="{5EFEC8EE-C040-4367-86AF-7FE67944DE1C}"/>
    <cellStyle name="currency-$ 17" xfId="13569" xr:uid="{977A70DB-8C57-42D0-8E8F-915ED131F2E2}"/>
    <cellStyle name="currency-$ 17 2" xfId="13570" xr:uid="{E07607B2-E487-4D3B-81F5-C8DDC5EF9921}"/>
    <cellStyle name="currency-$ 17 2 2" xfId="13571" xr:uid="{F7741284-8297-4538-8475-7D23FD5B1E06}"/>
    <cellStyle name="currency-$ 17 2 2 2" xfId="13572" xr:uid="{A22F9AD6-9619-4B9D-A69D-AD7AFD3371DE}"/>
    <cellStyle name="currency-$ 17 2 2 3" xfId="13573" xr:uid="{F9C84A59-AC15-45A4-BA05-35741D3B69D5}"/>
    <cellStyle name="currency-$ 17 2 2 4" xfId="13574" xr:uid="{1344C0DA-B98B-4860-A45F-B4A4C5FB9DAF}"/>
    <cellStyle name="currency-$ 17 2 2 5" xfId="13575" xr:uid="{8657FC36-3D30-4EB9-963A-29542A52253B}"/>
    <cellStyle name="currency-$ 17 3" xfId="13576" xr:uid="{21A0C34B-4AE6-4A79-9D11-9DB029B706ED}"/>
    <cellStyle name="currency-$ 17 3 2" xfId="13577" xr:uid="{08AF7EB7-0DAD-40AF-93BD-E6593E4DCCCA}"/>
    <cellStyle name="currency-$ 17 3 3" xfId="13578" xr:uid="{786E8132-32D1-4F8A-AF07-5F9902914EB1}"/>
    <cellStyle name="currency-$ 17 3 4" xfId="13579" xr:uid="{56673703-9F31-48F5-9A2E-5E8EAFECF2EE}"/>
    <cellStyle name="currency-$ 17 3 5" xfId="13580" xr:uid="{A8808B91-58CA-469B-B8E4-287421B0963B}"/>
    <cellStyle name="currency-$ 18" xfId="13581" xr:uid="{E1EC7C60-C679-488D-AB32-EE82A3986DB4}"/>
    <cellStyle name="currency-$ 18 2" xfId="13582" xr:uid="{9C512C02-5FEF-417A-9A3C-8E3003F7CF01}"/>
    <cellStyle name="currency-$ 18 2 2" xfId="13583" xr:uid="{F5D19A25-4DCB-4B82-A07E-F168BBE2E0A7}"/>
    <cellStyle name="currency-$ 18 2 2 2" xfId="13584" xr:uid="{8519F05C-721D-4609-8E19-0FFA842435D1}"/>
    <cellStyle name="currency-$ 18 2 2 3" xfId="13585" xr:uid="{8989B528-DF15-4FAD-91C5-8DC754663367}"/>
    <cellStyle name="currency-$ 18 2 2 4" xfId="13586" xr:uid="{B56FC3B4-F2A9-46B8-8CF7-8C6A6E3D17DE}"/>
    <cellStyle name="currency-$ 18 2 2 5" xfId="13587" xr:uid="{2DD5896B-2965-4EDD-B2DC-C5F90154F903}"/>
    <cellStyle name="currency-$ 18 3" xfId="13588" xr:uid="{AFF4EA78-6853-42AB-911D-25593152DCF0}"/>
    <cellStyle name="currency-$ 18 3 2" xfId="13589" xr:uid="{3D957832-90B0-4C26-B444-B38C7477D15C}"/>
    <cellStyle name="currency-$ 18 3 3" xfId="13590" xr:uid="{DD493A5F-7977-4702-8931-FDDB7FC52C11}"/>
    <cellStyle name="currency-$ 18 3 4" xfId="13591" xr:uid="{0F06BDDE-A809-4FB9-AB89-63609DB0677C}"/>
    <cellStyle name="currency-$ 18 3 5" xfId="13592" xr:uid="{E32FCC52-151E-453A-92B2-22E413B6251F}"/>
    <cellStyle name="currency-$ 19" xfId="13593" xr:uid="{76F0D932-9839-41C0-9ABD-CADE1FCA7EAE}"/>
    <cellStyle name="currency-$ 19 2" xfId="13594" xr:uid="{8B5C6D59-6860-4ECD-B01A-992D13A2BC3F}"/>
    <cellStyle name="currency-$ 19 2 2" xfId="13595" xr:uid="{B669962B-818D-4591-A421-222F2A62F69A}"/>
    <cellStyle name="currency-$ 19 2 2 2" xfId="13596" xr:uid="{01849751-BF8E-440A-B2F0-DB754D9280C5}"/>
    <cellStyle name="currency-$ 19 2 2 3" xfId="13597" xr:uid="{784D8A48-A94B-4B0C-84AE-43E9C1A0092C}"/>
    <cellStyle name="currency-$ 19 2 2 4" xfId="13598" xr:uid="{028DC7EA-08D4-44A5-8DDD-F925AA85FC03}"/>
    <cellStyle name="currency-$ 19 2 2 5" xfId="13599" xr:uid="{C7F0BFC5-105D-4F81-9613-08A38BE7C5B9}"/>
    <cellStyle name="currency-$ 19 3" xfId="13600" xr:uid="{F493A37F-1C2B-469E-B7FD-E4B868BE14D0}"/>
    <cellStyle name="currency-$ 19 3 2" xfId="13601" xr:uid="{7D892F15-8EC6-404E-A9C5-99EA4BB6778C}"/>
    <cellStyle name="currency-$ 19 3 3" xfId="13602" xr:uid="{BC0CCE73-EE7B-4069-B6EA-D29DAEE6773A}"/>
    <cellStyle name="currency-$ 19 3 4" xfId="13603" xr:uid="{3D4D6684-C216-4B02-9308-C31FA5A48C3D}"/>
    <cellStyle name="currency-$ 19 3 5" xfId="13604" xr:uid="{B9F98379-F39E-4E55-9EA1-BBB7DEA22B05}"/>
    <cellStyle name="currency-$ 2" xfId="13605" xr:uid="{85F6A2F0-2B94-445A-9106-2C709C7DE3D3}"/>
    <cellStyle name="currency-$ 2 2" xfId="13606" xr:uid="{349546E6-2997-4A97-B3CE-F677A3B58B19}"/>
    <cellStyle name="currency-$ 2 2 2" xfId="13607" xr:uid="{D07B8A8E-C0FE-4719-A539-0043260AB0E9}"/>
    <cellStyle name="currency-$ 2 2 2 2" xfId="13608" xr:uid="{06C40592-0E43-4FA0-BBA7-EB1CBC0B362D}"/>
    <cellStyle name="currency-$ 2 2 2 3" xfId="13609" xr:uid="{17611AD5-D167-4B9F-84F2-6FE68657D42D}"/>
    <cellStyle name="currency-$ 2 2 2 4" xfId="13610" xr:uid="{04D3273C-E676-4071-B412-839BAB5B5813}"/>
    <cellStyle name="currency-$ 2 2 2 5" xfId="13611" xr:uid="{6DA110B5-1FC9-40AD-AB34-5478AEE07F06}"/>
    <cellStyle name="currency-$ 2 3" xfId="13612" xr:uid="{BDE76B44-6EC4-4EC6-902B-D933D5FEADB7}"/>
    <cellStyle name="currency-$ 2 3 2" xfId="13613" xr:uid="{01DBD86B-260A-47EC-9DFD-D35F5FC8A24D}"/>
    <cellStyle name="currency-$ 2 3 3" xfId="13614" xr:uid="{1AC927BD-814D-4FFA-AC0A-2A54C1CF26EF}"/>
    <cellStyle name="currency-$ 2 3 4" xfId="13615" xr:uid="{48DC307B-1FB7-413A-8632-52DA61A1A443}"/>
    <cellStyle name="currency-$ 2 3 5" xfId="13616" xr:uid="{49FFCCAF-32B2-468F-8275-B0AF2BFF021C}"/>
    <cellStyle name="currency-$ 20" xfId="13617" xr:uid="{0AF19BAD-9DDF-4DF7-8504-AEFA160C6303}"/>
    <cellStyle name="currency-$ 20 2" xfId="13618" xr:uid="{5837613A-2C50-41BC-B4ED-7255F40465D4}"/>
    <cellStyle name="currency-$ 20 2 2" xfId="13619" xr:uid="{EBCE611E-7BD8-4701-B8DF-98A91BE01233}"/>
    <cellStyle name="currency-$ 20 2 2 2" xfId="13620" xr:uid="{2D6B1A17-BE4B-4001-9FD0-71458601736D}"/>
    <cellStyle name="currency-$ 20 2 2 3" xfId="13621" xr:uid="{611F4F09-169C-4531-891F-7837DBD922F8}"/>
    <cellStyle name="currency-$ 20 2 2 4" xfId="13622" xr:uid="{89D24CDD-4B4B-4881-BC7E-8617CBC280E4}"/>
    <cellStyle name="currency-$ 20 2 2 5" xfId="13623" xr:uid="{F98A3D8C-AD92-4BB5-9D1A-1E001F9AA8D4}"/>
    <cellStyle name="currency-$ 20 3" xfId="13624" xr:uid="{4E734E52-D98C-4CF0-8FF8-5E4BC60732B9}"/>
    <cellStyle name="currency-$ 20 3 2" xfId="13625" xr:uid="{729E61CC-FD5B-4DD3-91D1-3591B38FC7FB}"/>
    <cellStyle name="currency-$ 20 3 3" xfId="13626" xr:uid="{9EE67767-A078-467F-BF36-856DAA2108DE}"/>
    <cellStyle name="currency-$ 20 3 4" xfId="13627" xr:uid="{9E82555B-3BA2-4080-AED5-1173437E2068}"/>
    <cellStyle name="currency-$ 20 3 5" xfId="13628" xr:uid="{6F8AE2AB-BB66-4417-A029-1D911C7F3CC4}"/>
    <cellStyle name="currency-$ 21" xfId="13629" xr:uid="{8DBA5AD3-8640-483B-84A5-E65EAA8DFAFD}"/>
    <cellStyle name="currency-$ 21 2" xfId="13630" xr:uid="{7D2D5D87-1B8E-4C98-AC1A-97BC22D386B3}"/>
    <cellStyle name="currency-$ 21 2 2" xfId="13631" xr:uid="{0E4F7C6C-CD9B-4E4A-AA4F-C45816C26E56}"/>
    <cellStyle name="currency-$ 21 2 2 2" xfId="13632" xr:uid="{93D97822-2C64-4DA2-962E-4E38B5C7D478}"/>
    <cellStyle name="currency-$ 21 2 2 3" xfId="13633" xr:uid="{9F91EAFB-58D0-43AC-9987-45239B7D7F77}"/>
    <cellStyle name="currency-$ 21 2 2 4" xfId="13634" xr:uid="{3E82122C-9387-4AEC-9743-D802AB1EE199}"/>
    <cellStyle name="currency-$ 21 2 2 5" xfId="13635" xr:uid="{16DF47F8-BAC3-42B0-9F94-4F8C2A578450}"/>
    <cellStyle name="currency-$ 21 3" xfId="13636" xr:uid="{490F484D-DAEF-43BB-8AF5-47605AFE5D38}"/>
    <cellStyle name="currency-$ 21 3 2" xfId="13637" xr:uid="{EC275990-48F5-4B34-A043-A9E7961DF59D}"/>
    <cellStyle name="currency-$ 21 3 3" xfId="13638" xr:uid="{BE664C5C-413C-4715-9F74-B6298DB851B9}"/>
    <cellStyle name="currency-$ 21 3 4" xfId="13639" xr:uid="{11145738-B99F-4A11-A82D-48222CAFB33D}"/>
    <cellStyle name="currency-$ 21 3 5" xfId="13640" xr:uid="{1DD1E405-6C12-44D8-AE45-40206D0076A3}"/>
    <cellStyle name="currency-$ 22" xfId="13641" xr:uid="{C7217A02-B9A6-4B1D-B331-B1B7D1962FBB}"/>
    <cellStyle name="currency-$ 22 2" xfId="13642" xr:uid="{FF3377D9-2292-4BE6-AE9D-DDA8567D6D47}"/>
    <cellStyle name="currency-$ 22 2 2" xfId="13643" xr:uid="{92BE3DDF-AF3C-4229-9B39-F5A83DD450AF}"/>
    <cellStyle name="currency-$ 22 2 2 2" xfId="13644" xr:uid="{3FD8D864-5FD4-4487-A5E5-88E8B5209103}"/>
    <cellStyle name="currency-$ 22 2 2 3" xfId="13645" xr:uid="{212FE0A9-2D87-4916-A73A-6FF329B04A2F}"/>
    <cellStyle name="currency-$ 22 2 2 4" xfId="13646" xr:uid="{82F3C734-8C12-4036-AFAA-24B1E83BFFA9}"/>
    <cellStyle name="currency-$ 22 2 2 5" xfId="13647" xr:uid="{9DAB7EA6-26DB-4D9F-B566-CC560B859978}"/>
    <cellStyle name="currency-$ 22 3" xfId="13648" xr:uid="{E91588A3-8619-4F89-B694-630BFAE535C5}"/>
    <cellStyle name="currency-$ 22 3 2" xfId="13649" xr:uid="{0975FD98-4B2D-4631-B03B-313BFFDE1B46}"/>
    <cellStyle name="currency-$ 22 3 3" xfId="13650" xr:uid="{0D345AE6-5003-42E9-ADBF-19546D953447}"/>
    <cellStyle name="currency-$ 22 3 4" xfId="13651" xr:uid="{F8612FCB-866A-414E-98D8-2C2454DD01E5}"/>
    <cellStyle name="currency-$ 22 3 5" xfId="13652" xr:uid="{7EC1D5B6-1166-4971-91FD-08989E2A8AB3}"/>
    <cellStyle name="currency-$ 23" xfId="13653" xr:uid="{3B9FA78E-A9B6-4F43-9C8F-DC48533F0691}"/>
    <cellStyle name="currency-$ 23 2" xfId="13654" xr:uid="{B8ECB39A-7FA5-4E91-B9F1-59A2FA90A9A1}"/>
    <cellStyle name="currency-$ 23 2 2" xfId="13655" xr:uid="{4C0B2541-A7BE-4B06-8DCD-6E266DAA96B7}"/>
    <cellStyle name="currency-$ 23 2 2 2" xfId="13656" xr:uid="{0B509A8C-45F2-4C44-B4EE-B35901BE8591}"/>
    <cellStyle name="currency-$ 23 2 2 3" xfId="13657" xr:uid="{0DA9F0C7-BCE4-4603-84C8-221BEFA2D876}"/>
    <cellStyle name="currency-$ 23 2 2 4" xfId="13658" xr:uid="{5B0A757A-B9AF-4E1C-A458-6E8B48ED9B74}"/>
    <cellStyle name="currency-$ 23 2 2 5" xfId="13659" xr:uid="{0985A7C2-1BA2-47C7-8CB9-353458CB6E71}"/>
    <cellStyle name="currency-$ 23 3" xfId="13660" xr:uid="{1E2D5BEA-7EE1-4CDB-AFB9-EDC19ECA15FE}"/>
    <cellStyle name="currency-$ 23 3 2" xfId="13661" xr:uid="{3F36AFA7-36CD-469C-9092-DB8D6B5F174A}"/>
    <cellStyle name="currency-$ 23 3 3" xfId="13662" xr:uid="{063659CD-BAEA-4ECF-B2F2-817162553703}"/>
    <cellStyle name="currency-$ 23 3 4" xfId="13663" xr:uid="{DE9943DB-5739-4256-9EA9-8862D72E7D1A}"/>
    <cellStyle name="currency-$ 23 3 5" xfId="13664" xr:uid="{C497FF17-A1AB-4F04-88EB-C240D83158F4}"/>
    <cellStyle name="currency-$ 24" xfId="13665" xr:uid="{39A74762-8494-4EE6-9F16-2DEDA632F906}"/>
    <cellStyle name="currency-$ 24 2" xfId="13666" xr:uid="{EAE343EC-478E-4196-8205-ED0E33BEA11E}"/>
    <cellStyle name="currency-$ 24 2 2" xfId="13667" xr:uid="{5DB11A6E-C91E-459F-B509-8A059F79F0CA}"/>
    <cellStyle name="currency-$ 24 2 2 2" xfId="13668" xr:uid="{36903278-FF73-4AF2-91CB-C50FB14DD512}"/>
    <cellStyle name="currency-$ 24 2 2 3" xfId="13669" xr:uid="{494B38BE-6AEE-4306-9203-D7C2BEFEAD1B}"/>
    <cellStyle name="currency-$ 24 2 2 4" xfId="13670" xr:uid="{54D6A022-9AE4-44D5-A988-38100E8A082C}"/>
    <cellStyle name="currency-$ 24 2 2 5" xfId="13671" xr:uid="{A57027D3-175C-4961-9D74-4977CE71421C}"/>
    <cellStyle name="currency-$ 24 3" xfId="13672" xr:uid="{3C94163E-B9A9-47FC-98C0-6FB2C62C7F7B}"/>
    <cellStyle name="currency-$ 24 3 2" xfId="13673" xr:uid="{AFA2E5D1-47FE-4273-9469-5B51243D5121}"/>
    <cellStyle name="currency-$ 24 3 3" xfId="13674" xr:uid="{0600C335-3000-4A5A-AD4D-0BADE6D0FD3D}"/>
    <cellStyle name="currency-$ 24 3 4" xfId="13675" xr:uid="{8316DF06-ABD5-4751-BE7F-DFA9F7DDD9C3}"/>
    <cellStyle name="currency-$ 24 3 5" xfId="13676" xr:uid="{70AA838A-CF8C-49E9-8B09-185CD82D2648}"/>
    <cellStyle name="currency-$ 25" xfId="13677" xr:uid="{B0A9E27F-95AB-4EE0-8B19-D0B0A4D5793F}"/>
    <cellStyle name="currency-$ 25 2" xfId="13678" xr:uid="{58FFB3F9-DBFC-4A0C-B257-85C949B7A303}"/>
    <cellStyle name="currency-$ 25 2 2" xfId="13679" xr:uid="{1C30644D-D45C-454C-AB3E-3A1568C22132}"/>
    <cellStyle name="currency-$ 25 2 2 2" xfId="13680" xr:uid="{3CE1F66C-282C-4DDF-B1B5-D8D0F4F4A8D9}"/>
    <cellStyle name="currency-$ 25 2 2 3" xfId="13681" xr:uid="{9C07AE45-5FFA-4DDE-8990-EB8E905AE14D}"/>
    <cellStyle name="currency-$ 25 2 2 4" xfId="13682" xr:uid="{3F9F372F-2A62-4F58-8D56-11228F155478}"/>
    <cellStyle name="currency-$ 25 2 2 5" xfId="13683" xr:uid="{BE258BC0-C80C-466E-AB48-DA5305B9C84B}"/>
    <cellStyle name="currency-$ 25 3" xfId="13684" xr:uid="{11B3B698-9726-498E-8FB3-423A6D6807C9}"/>
    <cellStyle name="currency-$ 25 3 2" xfId="13685" xr:uid="{8472F070-13F8-48C0-98C6-BD9A85EFD174}"/>
    <cellStyle name="currency-$ 25 3 3" xfId="13686" xr:uid="{99530E9B-12E6-42EF-A93D-817050AAC44E}"/>
    <cellStyle name="currency-$ 25 3 4" xfId="13687" xr:uid="{A995AFE6-3DB1-401D-BBCD-60342F1B64DD}"/>
    <cellStyle name="currency-$ 25 3 5" xfId="13688" xr:uid="{416F535E-C335-45C7-A8F9-8DA6B678E9BE}"/>
    <cellStyle name="currency-$ 26" xfId="13689" xr:uid="{519DA823-6AE6-4815-90DC-04E5DC3FD2FF}"/>
    <cellStyle name="currency-$ 26 2" xfId="13690" xr:uid="{366E5809-1955-4E18-B826-2C5EB0D1E3BF}"/>
    <cellStyle name="currency-$ 26 2 2" xfId="13691" xr:uid="{CC99DF54-1032-4D5B-BE4B-59A45F943204}"/>
    <cellStyle name="currency-$ 26 2 2 2" xfId="13692" xr:uid="{848C83E4-5C36-4375-AD79-F9C82C8A10E9}"/>
    <cellStyle name="currency-$ 26 2 2 3" xfId="13693" xr:uid="{725ECC69-9B28-4D07-9088-C34F18A23086}"/>
    <cellStyle name="currency-$ 26 2 2 4" xfId="13694" xr:uid="{5EB027BF-2C81-46AD-8C6D-3F0410A906C4}"/>
    <cellStyle name="currency-$ 26 2 2 5" xfId="13695" xr:uid="{9B32791A-C88C-40E6-A770-58CCEE7C41A9}"/>
    <cellStyle name="currency-$ 26 3" xfId="13696" xr:uid="{3D4EF2B0-D23C-48E2-A187-0A05FB291A69}"/>
    <cellStyle name="currency-$ 26 3 2" xfId="13697" xr:uid="{563C3EFB-70FB-4B03-96CE-4380613C92A7}"/>
    <cellStyle name="currency-$ 26 3 3" xfId="13698" xr:uid="{7AA9B1D6-13DD-4E17-BB9C-174DDE1A2942}"/>
    <cellStyle name="currency-$ 26 3 4" xfId="13699" xr:uid="{0B95EAF9-6A68-4113-886C-892262F8288B}"/>
    <cellStyle name="currency-$ 26 3 5" xfId="13700" xr:uid="{27718F22-130A-43B4-813C-29E242BE54B0}"/>
    <cellStyle name="currency-$ 27" xfId="13701" xr:uid="{92E47B0E-FC76-4E20-90DF-3894B18BDA9D}"/>
    <cellStyle name="currency-$ 27 2" xfId="13702" xr:uid="{F3EFAFB9-B01F-42B2-9F0D-C00326941526}"/>
    <cellStyle name="currency-$ 27 2 2" xfId="13703" xr:uid="{24EF73BB-36C6-4C32-B0E0-55257987D28F}"/>
    <cellStyle name="currency-$ 27 2 2 2" xfId="13704" xr:uid="{044122FD-9FB4-4099-BE13-ADE448629C96}"/>
    <cellStyle name="currency-$ 27 2 2 3" xfId="13705" xr:uid="{C728021F-9A77-4B07-A943-E1E82ACAFCCF}"/>
    <cellStyle name="currency-$ 27 2 2 4" xfId="13706" xr:uid="{EDF6D7E4-672D-454A-AF23-FDD404A3355D}"/>
    <cellStyle name="currency-$ 27 2 2 5" xfId="13707" xr:uid="{7E398265-F128-42DC-B3A3-23FBA3F306CD}"/>
    <cellStyle name="currency-$ 27 3" xfId="13708" xr:uid="{1FB7BB6C-27F7-40E6-BFD2-15DECC16793B}"/>
    <cellStyle name="currency-$ 27 3 2" xfId="13709" xr:uid="{4051B8E4-2E60-42D7-87AD-DFA6A93F35AD}"/>
    <cellStyle name="currency-$ 27 3 3" xfId="13710" xr:uid="{937AFEEB-1F2E-4943-9A48-7A011C053B34}"/>
    <cellStyle name="currency-$ 27 3 4" xfId="13711" xr:uid="{33483F09-96C3-46CF-BCAE-3153BC909AFF}"/>
    <cellStyle name="currency-$ 27 3 5" xfId="13712" xr:uid="{AEDFDF9A-2F06-4EAA-86D3-0D78990C0D60}"/>
    <cellStyle name="currency-$ 28" xfId="13713" xr:uid="{B3902116-8F9B-43A7-BAE3-BA1372E0FF29}"/>
    <cellStyle name="currency-$ 28 2" xfId="13714" xr:uid="{104E9F78-BF7F-4D6D-BF2D-83CCBBBE3D78}"/>
    <cellStyle name="currency-$ 28 2 2" xfId="13715" xr:uid="{90230E73-39E3-45B9-8D25-2802CFA000E6}"/>
    <cellStyle name="currency-$ 28 2 2 2" xfId="13716" xr:uid="{BB5A5E35-8D24-4E2B-A1A0-82DB37CC54AF}"/>
    <cellStyle name="currency-$ 28 2 2 3" xfId="13717" xr:uid="{AA4692B6-6D4A-44FF-BA42-F96EF1667077}"/>
    <cellStyle name="currency-$ 28 2 2 4" xfId="13718" xr:uid="{19C08FF1-5884-49EC-9775-0734C8A10452}"/>
    <cellStyle name="currency-$ 28 2 2 5" xfId="13719" xr:uid="{EF1B77A0-988B-4F2D-9540-13BEF1C05490}"/>
    <cellStyle name="currency-$ 28 3" xfId="13720" xr:uid="{5F5B8BA7-CDBD-4EB2-BA7F-31F575439955}"/>
    <cellStyle name="currency-$ 28 3 2" xfId="13721" xr:uid="{11485B74-FA64-44A9-97A2-D1B45951EDF7}"/>
    <cellStyle name="currency-$ 28 3 3" xfId="13722" xr:uid="{90AE475F-3FF8-4376-B526-073A906FCE87}"/>
    <cellStyle name="currency-$ 28 3 4" xfId="13723" xr:uid="{E2148266-C4DB-4C01-BEA4-2B2958FC64A8}"/>
    <cellStyle name="currency-$ 28 3 5" xfId="13724" xr:uid="{D1B56B0D-0C6E-402B-96C2-B47A298C854E}"/>
    <cellStyle name="currency-$ 29" xfId="13725" xr:uid="{93BC4C94-86D0-412C-9D12-C125767CFB3F}"/>
    <cellStyle name="currency-$ 29 2" xfId="13726" xr:uid="{AD3BE39B-4D9C-4DDA-9107-F29CAC0EB9F1}"/>
    <cellStyle name="currency-$ 29 2 2" xfId="13727" xr:uid="{238DC05E-BBB7-461D-B848-04943E1FF818}"/>
    <cellStyle name="currency-$ 29 2 2 2" xfId="13728" xr:uid="{8AF2F6DA-26D7-4826-8753-D1091F5D6A86}"/>
    <cellStyle name="currency-$ 29 2 2 3" xfId="13729" xr:uid="{5172BA83-381F-4A8B-8E07-2341BE0CA1F3}"/>
    <cellStyle name="currency-$ 29 2 2 4" xfId="13730" xr:uid="{67122969-AA03-42DB-8246-3179783459BE}"/>
    <cellStyle name="currency-$ 29 2 2 5" xfId="13731" xr:uid="{8795BCB5-E0C5-4950-B1D3-37989E5B9F40}"/>
    <cellStyle name="currency-$ 29 3" xfId="13732" xr:uid="{FE5598E7-6DA4-464F-8787-46B7EBDF3CAD}"/>
    <cellStyle name="currency-$ 29 3 2" xfId="13733" xr:uid="{04B62D5F-98CE-4D40-965F-6BBF472B20FB}"/>
    <cellStyle name="currency-$ 29 3 3" xfId="13734" xr:uid="{130D47B9-CDD1-4136-ACCF-07E08300E6DB}"/>
    <cellStyle name="currency-$ 29 3 4" xfId="13735" xr:uid="{DB0A328F-AA2A-45E2-B07C-9144E16B9A3A}"/>
    <cellStyle name="currency-$ 29 3 5" xfId="13736" xr:uid="{ED3D5A66-28C7-4B0C-8027-AB14B0170418}"/>
    <cellStyle name="currency-$ 3" xfId="13737" xr:uid="{85CD7077-F1FC-4EBD-8F90-9D6D642E075B}"/>
    <cellStyle name="currency-$ 3 2" xfId="13738" xr:uid="{D7C74F40-2A73-4FF8-A223-D4881D89A182}"/>
    <cellStyle name="currency-$ 3 2 2" xfId="13739" xr:uid="{50C9C1FE-5B85-45B7-A4C4-13F0F858BAEE}"/>
    <cellStyle name="currency-$ 3 2 2 2" xfId="13740" xr:uid="{8052AA17-5CB6-44D7-8397-6BA568E85629}"/>
    <cellStyle name="currency-$ 3 2 2 3" xfId="13741" xr:uid="{0B0C4F4D-1112-40C4-9F81-EF2ED1832F2B}"/>
    <cellStyle name="currency-$ 3 2 2 4" xfId="13742" xr:uid="{975844C5-CD12-4A40-8E1D-2E8E0CF1FBDF}"/>
    <cellStyle name="currency-$ 3 2 2 5" xfId="13743" xr:uid="{DA459AE4-A7CC-4A5E-9CED-2C0CCB70625E}"/>
    <cellStyle name="currency-$ 3 3" xfId="13744" xr:uid="{21F1A792-4E5D-4CAC-8CDB-803AEC2D3E67}"/>
    <cellStyle name="currency-$ 3 3 2" xfId="13745" xr:uid="{D3131858-5CAC-468C-93C4-CCAA8384CF78}"/>
    <cellStyle name="currency-$ 3 3 3" xfId="13746" xr:uid="{CCB7797C-C705-4F4A-AB7D-478E26D7BBA8}"/>
    <cellStyle name="currency-$ 3 3 4" xfId="13747" xr:uid="{0B7BA0B7-C24D-479E-98FD-3218191DE14A}"/>
    <cellStyle name="currency-$ 3 3 5" xfId="13748" xr:uid="{3E61D0FA-1A95-43CF-AF04-1546F0B8F934}"/>
    <cellStyle name="currency-$ 30" xfId="13749" xr:uid="{D9E5152D-54FB-41A3-A926-A708BD1F3600}"/>
    <cellStyle name="currency-$ 30 2" xfId="13750" xr:uid="{6021EFE9-7B45-451D-B861-895C6476BE26}"/>
    <cellStyle name="currency-$ 30 2 2" xfId="13751" xr:uid="{929BCC83-604B-4BC3-84D8-BC4D0B3F27BA}"/>
    <cellStyle name="currency-$ 30 2 2 2" xfId="13752" xr:uid="{D714BFE5-907D-4BA1-A087-E8DDD2B2FCB4}"/>
    <cellStyle name="currency-$ 30 2 2 3" xfId="13753" xr:uid="{E1E40B34-1691-441A-9EEA-6BA1955B5344}"/>
    <cellStyle name="currency-$ 30 2 2 4" xfId="13754" xr:uid="{66FD9C9A-B457-423F-B1C1-161309504745}"/>
    <cellStyle name="currency-$ 30 2 2 5" xfId="13755" xr:uid="{1C590722-21E0-4FD3-B09E-9D67E38F07FE}"/>
    <cellStyle name="currency-$ 30 3" xfId="13756" xr:uid="{1190D3CB-3B96-41E3-A118-D2C188296844}"/>
    <cellStyle name="currency-$ 30 3 2" xfId="13757" xr:uid="{9FD020A5-11F8-4092-87C4-5FC1159196AC}"/>
    <cellStyle name="currency-$ 30 3 3" xfId="13758" xr:uid="{D2588658-8F0C-457C-B7A7-92083AF5ACB9}"/>
    <cellStyle name="currency-$ 30 3 4" xfId="13759" xr:uid="{F17CF682-3C16-43D2-A645-4D5AB06B1A68}"/>
    <cellStyle name="currency-$ 30 3 5" xfId="13760" xr:uid="{3EBFFC40-E402-476D-AA58-33A17E7F56CE}"/>
    <cellStyle name="currency-$ 31" xfId="13761" xr:uid="{96D13266-C275-4925-954D-65B108C9146A}"/>
    <cellStyle name="currency-$ 31 2" xfId="13762" xr:uid="{A32BE807-C259-40E4-8588-535F96402A08}"/>
    <cellStyle name="currency-$ 31 2 2" xfId="13763" xr:uid="{84D4E865-CE0A-418B-9BF3-6817341232A6}"/>
    <cellStyle name="currency-$ 31 2 2 2" xfId="13764" xr:uid="{32B99D4C-A3A3-41E8-B715-7A350CCC0D06}"/>
    <cellStyle name="currency-$ 31 2 2 3" xfId="13765" xr:uid="{F81F319D-9DCE-44B4-B290-C9D25E3B7A1E}"/>
    <cellStyle name="currency-$ 31 2 2 4" xfId="13766" xr:uid="{108F2DEF-08E5-4214-B40D-C4156F123297}"/>
    <cellStyle name="currency-$ 31 2 2 5" xfId="13767" xr:uid="{26E0937A-0617-4B78-98E9-A30A064A1BC8}"/>
    <cellStyle name="currency-$ 31 3" xfId="13768" xr:uid="{89157A6A-1BBD-48F0-950D-55A77CE1242B}"/>
    <cellStyle name="currency-$ 31 3 2" xfId="13769" xr:uid="{3CBF4508-0D04-4A81-8FEA-909CBB984C2B}"/>
    <cellStyle name="currency-$ 31 3 3" xfId="13770" xr:uid="{0859CB7A-33F5-44FF-85C3-CEA41A918C19}"/>
    <cellStyle name="currency-$ 31 3 4" xfId="13771" xr:uid="{F45177B7-AFF5-4100-A989-D0C23BF6DD0F}"/>
    <cellStyle name="currency-$ 31 3 5" xfId="13772" xr:uid="{27338111-5912-467D-9129-CB57FD5A39F0}"/>
    <cellStyle name="currency-$ 32" xfId="13773" xr:uid="{479F1CFD-7B55-4584-A429-C138446E9580}"/>
    <cellStyle name="currency-$ 32 2" xfId="13774" xr:uid="{47D61E99-F7AA-4B21-BA15-86AA6797DCED}"/>
    <cellStyle name="currency-$ 32 2 2" xfId="13775" xr:uid="{C8CC54E7-802E-4495-979C-FE29A3F4EC5C}"/>
    <cellStyle name="currency-$ 32 2 2 2" xfId="13776" xr:uid="{5F3FAA93-4593-45D3-9DED-ECAA0D7CB83D}"/>
    <cellStyle name="currency-$ 32 2 2 3" xfId="13777" xr:uid="{CDEF4FAE-45FC-4D81-A378-B19B70EBE101}"/>
    <cellStyle name="currency-$ 32 2 2 4" xfId="13778" xr:uid="{25816D0A-0BC6-4C60-8258-B09F2F74EFCE}"/>
    <cellStyle name="currency-$ 32 2 2 5" xfId="13779" xr:uid="{E04E1B08-8ED0-4510-B796-E5D01E0EA191}"/>
    <cellStyle name="currency-$ 32 3" xfId="13780" xr:uid="{4C1ECD03-24C4-4701-9A21-77863015E781}"/>
    <cellStyle name="currency-$ 32 3 2" xfId="13781" xr:uid="{99E4F3E9-C597-4932-B97A-35CDAB296B26}"/>
    <cellStyle name="currency-$ 32 3 3" xfId="13782" xr:uid="{F6F65372-BE97-4AEA-8FBC-521B10533F8B}"/>
    <cellStyle name="currency-$ 32 3 4" xfId="13783" xr:uid="{B38FE59C-9E4F-4604-9A8C-9CD879C3C467}"/>
    <cellStyle name="currency-$ 32 3 5" xfId="13784" xr:uid="{466802A8-8499-4AA6-940A-F37BA72E3773}"/>
    <cellStyle name="currency-$ 33" xfId="13785" xr:uid="{A868F01C-70D9-448C-8A96-D6C54D06078B}"/>
    <cellStyle name="currency-$ 33 2" xfId="13786" xr:uid="{F8CB1B91-264A-472D-BAC5-CAA60E43278A}"/>
    <cellStyle name="currency-$ 33 2 2" xfId="13787" xr:uid="{C812213F-91B5-44F5-B3A9-4927790CE761}"/>
    <cellStyle name="currency-$ 33 2 2 2" xfId="13788" xr:uid="{C0A49E41-5299-4332-95BE-7A377213F8DB}"/>
    <cellStyle name="currency-$ 33 2 2 3" xfId="13789" xr:uid="{04B1CC33-76FD-46AE-851F-FCFB39588117}"/>
    <cellStyle name="currency-$ 33 2 2 4" xfId="13790" xr:uid="{1582EFBD-77CA-43A7-93F8-DB50FB3AA82C}"/>
    <cellStyle name="currency-$ 33 2 2 5" xfId="13791" xr:uid="{109C99C1-17CA-421E-9B00-9DB1DB9D0964}"/>
    <cellStyle name="currency-$ 33 3" xfId="13792" xr:uid="{5E9E6FE6-3385-4BF9-8F12-AD017DA86D51}"/>
    <cellStyle name="currency-$ 33 3 2" xfId="13793" xr:uid="{17D6AED1-65EF-4AD1-8791-8DB57CD8A628}"/>
    <cellStyle name="currency-$ 33 3 3" xfId="13794" xr:uid="{B4DF50CF-C871-4EBC-A0B6-D573910FC2D4}"/>
    <cellStyle name="currency-$ 33 3 4" xfId="13795" xr:uid="{6018998B-AD4B-4F0B-8324-186E80368C6C}"/>
    <cellStyle name="currency-$ 33 3 5" xfId="13796" xr:uid="{D9C056DB-E8DA-43F2-8F29-8149135A8224}"/>
    <cellStyle name="currency-$ 34" xfId="13797" xr:uid="{55D4ACF7-0738-46FC-BE4A-F04C2CA0CC67}"/>
    <cellStyle name="currency-$ 34 2" xfId="13798" xr:uid="{08AE4773-9D32-45C9-B8D6-AB4F4C627EA8}"/>
    <cellStyle name="currency-$ 34 2 2" xfId="13799" xr:uid="{A93756E9-92C1-41A0-A413-E11C6C9C60D3}"/>
    <cellStyle name="currency-$ 34 2 2 2" xfId="13800" xr:uid="{908DDFFE-8380-4EC2-8FA2-919884CD154C}"/>
    <cellStyle name="currency-$ 34 2 2 3" xfId="13801" xr:uid="{6C316A3B-E7A4-4D25-B89E-17DE871543CD}"/>
    <cellStyle name="currency-$ 34 2 2 4" xfId="13802" xr:uid="{167333FC-45A0-4AB2-ACD2-ADA3C08F5F10}"/>
    <cellStyle name="currency-$ 34 2 2 5" xfId="13803" xr:uid="{687D7D3F-A135-4290-986A-0FF3903F165C}"/>
    <cellStyle name="currency-$ 34 3" xfId="13804" xr:uid="{E8A5087A-D90B-4EF7-A82F-E7EA9D68DED6}"/>
    <cellStyle name="currency-$ 34 3 2" xfId="13805" xr:uid="{96B52CF7-A112-4332-97AD-27C87929FFA5}"/>
    <cellStyle name="currency-$ 34 3 3" xfId="13806" xr:uid="{4965B4A8-3337-4BC9-8BC3-375B6FAB64C7}"/>
    <cellStyle name="currency-$ 34 3 4" xfId="13807" xr:uid="{9E487384-3508-48BC-8754-1CFAA9D5C99A}"/>
    <cellStyle name="currency-$ 34 3 5" xfId="13808" xr:uid="{D00E0B3B-BA97-4739-92F4-AE4E94A2E816}"/>
    <cellStyle name="currency-$ 35" xfId="13809" xr:uid="{7B03A502-8F5B-4DF7-BBE4-968E55EC4986}"/>
    <cellStyle name="currency-$ 35 2" xfId="13810" xr:uid="{3C63F512-FFA2-42F5-BC2E-10F99215F8DA}"/>
    <cellStyle name="currency-$ 35 2 2" xfId="13811" xr:uid="{59B44EB2-B574-4AC1-9FA9-300A5F81AE90}"/>
    <cellStyle name="currency-$ 35 2 2 2" xfId="13812" xr:uid="{E5793C52-A19B-4919-925B-9C8B8F977CA8}"/>
    <cellStyle name="currency-$ 35 2 2 3" xfId="13813" xr:uid="{150FF64F-DBC3-4853-B914-641E255FC540}"/>
    <cellStyle name="currency-$ 35 2 2 4" xfId="13814" xr:uid="{BB009F6C-23A0-4562-BDA0-2FD3DC9C110B}"/>
    <cellStyle name="currency-$ 35 2 2 5" xfId="13815" xr:uid="{9C97173B-0F25-4366-AAB3-84A90005312D}"/>
    <cellStyle name="currency-$ 35 3" xfId="13816" xr:uid="{13487604-3B9B-4D3F-A38D-B6BEE2B6E22C}"/>
    <cellStyle name="currency-$ 35 3 2" xfId="13817" xr:uid="{70352C7B-5F51-41B7-9488-CF9117686358}"/>
    <cellStyle name="currency-$ 35 3 3" xfId="13818" xr:uid="{0ED23E4A-B7E0-4D27-B7C9-7AAC332BAAFD}"/>
    <cellStyle name="currency-$ 35 3 4" xfId="13819" xr:uid="{1F625767-2A66-4308-99DA-0BF8B7E1391A}"/>
    <cellStyle name="currency-$ 35 3 5" xfId="13820" xr:uid="{B57F6F62-8BDF-4A4F-858F-A3D0FE8B3C8E}"/>
    <cellStyle name="currency-$ 36" xfId="13821" xr:uid="{3DF6464B-E3BB-4E37-8F80-525899D3BFD2}"/>
    <cellStyle name="currency-$ 36 2" xfId="13822" xr:uid="{C5BAB948-ECB4-410C-B1DF-F7DDB6621F11}"/>
    <cellStyle name="currency-$ 36 2 2" xfId="13823" xr:uid="{01428518-EAA6-4CA9-9CD1-967BB83E1A34}"/>
    <cellStyle name="currency-$ 36 2 2 2" xfId="13824" xr:uid="{56961083-0168-4659-9F54-7734DADC1759}"/>
    <cellStyle name="currency-$ 36 2 2 3" xfId="13825" xr:uid="{6F0DEFC6-6B44-43CA-B75F-6316F304A250}"/>
    <cellStyle name="currency-$ 36 2 2 4" xfId="13826" xr:uid="{73113FCE-E187-429A-818E-3DCAE7115A94}"/>
    <cellStyle name="currency-$ 36 2 2 5" xfId="13827" xr:uid="{04A595D6-5AA6-4380-AEE5-121DEAD3B5AC}"/>
    <cellStyle name="currency-$ 36 3" xfId="13828" xr:uid="{74EE1016-2212-4592-88DC-9473D75128AD}"/>
    <cellStyle name="currency-$ 36 3 2" xfId="13829" xr:uid="{F166B1DC-43A4-4577-A537-90CE8CB2790F}"/>
    <cellStyle name="currency-$ 36 3 3" xfId="13830" xr:uid="{E400382F-013D-4268-AAAA-69E85FFC0806}"/>
    <cellStyle name="currency-$ 36 3 4" xfId="13831" xr:uid="{202E850B-939C-484E-A11E-706120E3AE76}"/>
    <cellStyle name="currency-$ 36 3 5" xfId="13832" xr:uid="{A38327C6-006C-4164-8D7F-79D2ACE73EA4}"/>
    <cellStyle name="currency-$ 37" xfId="13833" xr:uid="{DACADB81-167B-43F1-8A61-03D7D16F5040}"/>
    <cellStyle name="currency-$ 37 2" xfId="13834" xr:uid="{84395EC4-134D-4533-9CCB-D5B331D67E1C}"/>
    <cellStyle name="currency-$ 37 2 2" xfId="13835" xr:uid="{C1E6E866-7202-4897-9B90-F3B96030F4FC}"/>
    <cellStyle name="currency-$ 37 2 2 2" xfId="13836" xr:uid="{B8BF097A-0D2F-480B-8350-50F661360815}"/>
    <cellStyle name="currency-$ 37 2 2 3" xfId="13837" xr:uid="{0CAEF479-6165-4BBE-960F-A411B032BB08}"/>
    <cellStyle name="currency-$ 37 2 2 4" xfId="13838" xr:uid="{B67B71E4-7DCF-4C86-BA68-DD8C80DBEA92}"/>
    <cellStyle name="currency-$ 37 2 2 5" xfId="13839" xr:uid="{B8F385AB-4E20-4098-9349-BFE9300256EC}"/>
    <cellStyle name="currency-$ 37 3" xfId="13840" xr:uid="{5458CC74-B3F8-43A7-8F3E-0A226E816C72}"/>
    <cellStyle name="currency-$ 37 3 2" xfId="13841" xr:uid="{F863B80A-F9F9-4797-B036-E29B0943B983}"/>
    <cellStyle name="currency-$ 37 3 3" xfId="13842" xr:uid="{B9989A75-F4A4-411F-A016-EA8D3E8D6888}"/>
    <cellStyle name="currency-$ 37 3 4" xfId="13843" xr:uid="{38C4E8BD-830E-4375-B178-589D5B49BFD9}"/>
    <cellStyle name="currency-$ 37 3 5" xfId="13844" xr:uid="{729F3DB7-0970-48D7-8173-33652B216443}"/>
    <cellStyle name="currency-$ 38" xfId="13845" xr:uid="{EB3F8659-5ED2-48EA-B4A8-45841C223A90}"/>
    <cellStyle name="currency-$ 38 2" xfId="13846" xr:uid="{C351E51B-096C-4327-94CA-4B7B2C967257}"/>
    <cellStyle name="currency-$ 38 2 2" xfId="13847" xr:uid="{6DB5ACD0-A4C9-4DAC-A9CF-EA1DA5DD3E90}"/>
    <cellStyle name="currency-$ 38 2 2 2" xfId="13848" xr:uid="{A1FF68DE-6245-4D46-8A13-D1553ED8BA45}"/>
    <cellStyle name="currency-$ 38 2 2 3" xfId="13849" xr:uid="{24CE2D4F-7C3A-4669-9232-6F12DE52A18C}"/>
    <cellStyle name="currency-$ 38 2 2 4" xfId="13850" xr:uid="{A9FB5899-762F-4DE9-B7D2-2C3AC94DE3B2}"/>
    <cellStyle name="currency-$ 38 2 2 5" xfId="13851" xr:uid="{0FF2926B-FA7D-496E-BE9A-6373E7401FC6}"/>
    <cellStyle name="currency-$ 38 3" xfId="13852" xr:uid="{F951F10F-9620-4FAB-AE4E-276BDD390410}"/>
    <cellStyle name="currency-$ 38 3 2" xfId="13853" xr:uid="{736AE0F3-ADE3-4666-8D36-D395E7EF8B5F}"/>
    <cellStyle name="currency-$ 38 3 3" xfId="13854" xr:uid="{49AEB82D-0798-4C98-B2E1-CD38720BE375}"/>
    <cellStyle name="currency-$ 38 3 4" xfId="13855" xr:uid="{CC49B271-F9B9-4189-BCE6-3332CC227826}"/>
    <cellStyle name="currency-$ 38 3 5" xfId="13856" xr:uid="{1362B0A7-A872-4D06-AAC6-5605A80150B9}"/>
    <cellStyle name="currency-$ 39" xfId="13857" xr:uid="{94EF5779-B441-4D34-ACA1-55C35F6050F7}"/>
    <cellStyle name="currency-$ 39 2" xfId="13858" xr:uid="{3517D466-BD93-41F0-8700-18DA2B0BD435}"/>
    <cellStyle name="currency-$ 39 2 2" xfId="13859" xr:uid="{C3708633-B4DF-46BB-82E5-02E289671602}"/>
    <cellStyle name="currency-$ 39 2 2 2" xfId="13860" xr:uid="{FB738451-F4D0-40E4-9D9A-335A581D7354}"/>
    <cellStyle name="currency-$ 39 2 2 3" xfId="13861" xr:uid="{106676A1-3002-4A96-8DEB-88F4B3AFE11F}"/>
    <cellStyle name="currency-$ 39 2 2 4" xfId="13862" xr:uid="{36FDA0EC-9E0A-476B-A004-BEB3E061832E}"/>
    <cellStyle name="currency-$ 39 2 2 5" xfId="13863" xr:uid="{8984899A-1A67-412C-9970-DA2C3718757A}"/>
    <cellStyle name="currency-$ 39 3" xfId="13864" xr:uid="{FD067212-E48A-41E9-9B5C-3C91E4305353}"/>
    <cellStyle name="currency-$ 39 3 2" xfId="13865" xr:uid="{95869440-B29E-46DB-8F22-930DC69C97D0}"/>
    <cellStyle name="currency-$ 39 3 3" xfId="13866" xr:uid="{BE79B380-485D-44DD-9C8C-A94CDCC49DA9}"/>
    <cellStyle name="currency-$ 39 3 4" xfId="13867" xr:uid="{82AE1B72-7C36-4CF2-8253-91D69F25944F}"/>
    <cellStyle name="currency-$ 39 3 5" xfId="13868" xr:uid="{D86B4E7C-119D-4A8A-8ED1-499C0F24B5C5}"/>
    <cellStyle name="currency-$ 4" xfId="13869" xr:uid="{1D9A9E1B-7238-4AD8-B53D-F16BFCDBD92C}"/>
    <cellStyle name="currency-$ 4 2" xfId="13870" xr:uid="{CA18ECFA-A600-4D29-832E-B2FB99968030}"/>
    <cellStyle name="currency-$ 4 2 2" xfId="13871" xr:uid="{00446F3E-B868-4725-B85B-DE53D31E1D69}"/>
    <cellStyle name="currency-$ 4 2 2 2" xfId="13872" xr:uid="{1E935013-99D8-40F1-9F5B-A106A09E9F78}"/>
    <cellStyle name="currency-$ 4 2 2 3" xfId="13873" xr:uid="{0F95F605-EFDD-4358-9A94-4000303CBB2E}"/>
    <cellStyle name="currency-$ 4 2 2 4" xfId="13874" xr:uid="{D4E59254-CDC2-44A6-98B4-80390F4B0504}"/>
    <cellStyle name="currency-$ 4 2 2 5" xfId="13875" xr:uid="{286F3252-8B37-40EB-83F9-8E37BB3FFC5D}"/>
    <cellStyle name="currency-$ 4 3" xfId="13876" xr:uid="{0730F33A-F297-4D49-9505-6341D89DDF9B}"/>
    <cellStyle name="currency-$ 4 3 2" xfId="13877" xr:uid="{559B4865-F5CF-4611-A8BB-0C157BAC5C48}"/>
    <cellStyle name="currency-$ 4 3 3" xfId="13878" xr:uid="{74B84FDE-4DEF-4DEA-BAF2-F264A335FC47}"/>
    <cellStyle name="currency-$ 4 3 4" xfId="13879" xr:uid="{CACAA1BF-E6C2-4939-88F6-BE730C62A860}"/>
    <cellStyle name="currency-$ 4 3 5" xfId="13880" xr:uid="{09E7DBE8-A4D7-43D2-A6FA-1BC1E08A14A7}"/>
    <cellStyle name="currency-$ 40" xfId="13881" xr:uid="{5C72AE42-2DF5-4BF5-A0DB-4BE1ED5BAA33}"/>
    <cellStyle name="currency-$ 40 2" xfId="13882" xr:uid="{D8502C68-3A1F-4BC4-BA95-1A0EFB309FC1}"/>
    <cellStyle name="currency-$ 40 2 2" xfId="13883" xr:uid="{A8409EA0-3645-43B6-B6A2-A05EE5FA34C8}"/>
    <cellStyle name="currency-$ 40 2 2 2" xfId="13884" xr:uid="{4DE6E0C2-3AD2-460C-8FFD-038DFA3F5EBA}"/>
    <cellStyle name="currency-$ 40 2 2 3" xfId="13885" xr:uid="{C35FE05D-D03E-40BA-9AB7-4BFD5FFF9EA9}"/>
    <cellStyle name="currency-$ 40 2 2 4" xfId="13886" xr:uid="{D942D37B-6872-47D4-9716-78080456B283}"/>
    <cellStyle name="currency-$ 40 2 2 5" xfId="13887" xr:uid="{3BC7D16F-795C-400D-8058-EFBF137A6DA2}"/>
    <cellStyle name="currency-$ 40 3" xfId="13888" xr:uid="{C7211493-90AC-4580-9D8E-841EAD7B67BC}"/>
    <cellStyle name="currency-$ 40 3 2" xfId="13889" xr:uid="{8C7F760B-9332-4286-8BAF-49A5B9AC8E13}"/>
    <cellStyle name="currency-$ 40 3 3" xfId="13890" xr:uid="{8760D201-5757-40D3-B78C-9923299C8819}"/>
    <cellStyle name="currency-$ 40 3 4" xfId="13891" xr:uid="{1D88004C-1D19-4FB8-8523-816B3EF779DF}"/>
    <cellStyle name="currency-$ 40 3 5" xfId="13892" xr:uid="{BBEB5B18-91C3-42F4-B9B5-5AA384BB1EC0}"/>
    <cellStyle name="currency-$ 41" xfId="13893" xr:uid="{047CA8BA-5005-460D-8689-A26E94A3143E}"/>
    <cellStyle name="currency-$ 41 2" xfId="13894" xr:uid="{989C7999-211E-4947-9A92-597FD3829C45}"/>
    <cellStyle name="currency-$ 41 2 2" xfId="13895" xr:uid="{962BFCC6-F3B4-4C85-BCEE-43F6407C4577}"/>
    <cellStyle name="currency-$ 41 2 2 2" xfId="13896" xr:uid="{A47CD894-AB64-42FB-B30E-7F4D108BDDB9}"/>
    <cellStyle name="currency-$ 41 2 2 3" xfId="13897" xr:uid="{A340EC00-F6A1-4BB9-9333-DFB6C3049B3C}"/>
    <cellStyle name="currency-$ 41 2 2 4" xfId="13898" xr:uid="{6AFED7DA-C5F0-46BC-9B33-5CC8612A34E1}"/>
    <cellStyle name="currency-$ 41 2 2 5" xfId="13899" xr:uid="{21CAEAB4-6913-48A5-908E-0502343E0CCD}"/>
    <cellStyle name="currency-$ 41 3" xfId="13900" xr:uid="{A339F80B-03E6-4FBC-9C5F-A03D07B79E3C}"/>
    <cellStyle name="currency-$ 41 3 2" xfId="13901" xr:uid="{1B1AEC55-C724-4386-9B5F-204303E18BF1}"/>
    <cellStyle name="currency-$ 41 3 3" xfId="13902" xr:uid="{C7B71979-7644-49F3-9B2A-E51429A843C7}"/>
    <cellStyle name="currency-$ 41 3 4" xfId="13903" xr:uid="{7D42679E-D130-45B6-9ED9-25F739007B24}"/>
    <cellStyle name="currency-$ 41 3 5" xfId="13904" xr:uid="{2636027B-E3AB-4046-99F3-DDE64C714A0E}"/>
    <cellStyle name="currency-$ 42" xfId="13905" xr:uid="{79EEB645-FC5C-4E73-AB01-2A7D006692F1}"/>
    <cellStyle name="currency-$ 42 2" xfId="13906" xr:uid="{4E95A6AA-6BB0-4393-AB77-8719247FF3B3}"/>
    <cellStyle name="currency-$ 42 2 2" xfId="13907" xr:uid="{D455576F-5D3D-4C1B-A8AA-A7419E13E0FB}"/>
    <cellStyle name="currency-$ 42 2 2 2" xfId="13908" xr:uid="{F322E6FA-333C-49FD-ACF6-8E1A7FF64F68}"/>
    <cellStyle name="currency-$ 42 2 2 3" xfId="13909" xr:uid="{31CAFEFA-50CF-439E-93C6-8E50C44F154E}"/>
    <cellStyle name="currency-$ 42 2 2 4" xfId="13910" xr:uid="{04DA42E7-C7F9-49AD-90FA-8F754DA3E173}"/>
    <cellStyle name="currency-$ 42 2 2 5" xfId="13911" xr:uid="{FC663956-7995-40F1-9E79-B20342D38F1E}"/>
    <cellStyle name="currency-$ 42 3" xfId="13912" xr:uid="{A2DBE715-B9C2-4A4F-8E9D-9E8B02DFA761}"/>
    <cellStyle name="currency-$ 42 3 2" xfId="13913" xr:uid="{411684CC-1E74-4B20-90D4-3F3E3F99904D}"/>
    <cellStyle name="currency-$ 42 3 3" xfId="13914" xr:uid="{22BD2A55-9F7B-448E-B239-90C766E88EC0}"/>
    <cellStyle name="currency-$ 42 3 4" xfId="13915" xr:uid="{78B39119-E189-4310-A62B-7252E6D24E4C}"/>
    <cellStyle name="currency-$ 42 3 5" xfId="13916" xr:uid="{D8ABABF6-F934-47FF-B436-58B6970D49E9}"/>
    <cellStyle name="currency-$ 43" xfId="13917" xr:uid="{68BA56A4-7436-42CC-B133-A0C70DD039C7}"/>
    <cellStyle name="currency-$ 43 2" xfId="13918" xr:uid="{3A8E15FD-70E9-4228-9EF7-766D8537B75C}"/>
    <cellStyle name="currency-$ 43 2 2" xfId="13919" xr:uid="{CB743B78-8579-46F3-B2F5-0ACF83E6B360}"/>
    <cellStyle name="currency-$ 43 2 2 2" xfId="13920" xr:uid="{463A534A-2FD8-4C0A-B234-CCFE893B44C6}"/>
    <cellStyle name="currency-$ 43 2 2 3" xfId="13921" xr:uid="{3C3C0D32-4A06-432F-8634-B53F4343B98D}"/>
    <cellStyle name="currency-$ 43 2 2 4" xfId="13922" xr:uid="{32577DF5-7C5B-4A7C-AA4E-30BB0E7AD03E}"/>
    <cellStyle name="currency-$ 43 2 2 5" xfId="13923" xr:uid="{15B19106-958D-4E68-AA81-11724600B717}"/>
    <cellStyle name="currency-$ 43 3" xfId="13924" xr:uid="{64A61549-F789-478F-A88D-E4EC0338B387}"/>
    <cellStyle name="currency-$ 43 3 2" xfId="13925" xr:uid="{A01D2F80-BEA2-460C-980D-7C672E91800A}"/>
    <cellStyle name="currency-$ 43 3 3" xfId="13926" xr:uid="{118C1080-BCA5-4732-BD41-9E9F114F4A76}"/>
    <cellStyle name="currency-$ 43 3 4" xfId="13927" xr:uid="{263D08B8-AC12-40DE-8FFB-405609A1B593}"/>
    <cellStyle name="currency-$ 43 3 5" xfId="13928" xr:uid="{AF6A6197-DCF5-49E4-B01D-ED8C8937959C}"/>
    <cellStyle name="currency-$ 44" xfId="13929" xr:uid="{361825C1-6471-4807-9AE5-417C57B4C325}"/>
    <cellStyle name="currency-$ 44 2" xfId="13930" xr:uid="{B70BED84-3B9E-413D-9832-2B9A3BB71C2A}"/>
    <cellStyle name="currency-$ 44 2 2" xfId="13931" xr:uid="{E3921430-B136-4308-96D6-BCF06B4DD9A6}"/>
    <cellStyle name="currency-$ 44 2 2 2" xfId="13932" xr:uid="{14CA89F4-36DC-4EAA-A573-FA7E007B454A}"/>
    <cellStyle name="currency-$ 44 2 2 3" xfId="13933" xr:uid="{9F3549C6-6890-4A26-BF51-CB5FBE715220}"/>
    <cellStyle name="currency-$ 44 2 2 4" xfId="13934" xr:uid="{5CED359E-014E-4A3D-9461-8E2BEFB17C24}"/>
    <cellStyle name="currency-$ 44 2 2 5" xfId="13935" xr:uid="{DB01F0EA-070D-42D0-B0E8-F81EAC191D42}"/>
    <cellStyle name="currency-$ 44 3" xfId="13936" xr:uid="{6F78F1EA-88A2-4542-B2B4-4E305C349248}"/>
    <cellStyle name="currency-$ 44 3 2" xfId="13937" xr:uid="{033EAFCC-F47C-4AB7-A0AA-F322E80EDA73}"/>
    <cellStyle name="currency-$ 44 3 3" xfId="13938" xr:uid="{FA519CDF-C527-46F0-A573-60A2D21B82C2}"/>
    <cellStyle name="currency-$ 44 3 4" xfId="13939" xr:uid="{928C48BA-0BF0-449A-8AD6-6206702B3B68}"/>
    <cellStyle name="currency-$ 44 3 5" xfId="13940" xr:uid="{FD59025F-5AA1-419C-83E1-F48849B2A79E}"/>
    <cellStyle name="currency-$ 45" xfId="13941" xr:uid="{AD92EE7C-25DF-4F62-A7AA-9D3DEEFF383F}"/>
    <cellStyle name="currency-$ 45 2" xfId="13942" xr:uid="{333AD815-1DC4-44C6-9022-348E01B49F69}"/>
    <cellStyle name="currency-$ 45 2 2" xfId="13943" xr:uid="{9DAA78F5-8433-4A77-90D5-99E1FBD76A31}"/>
    <cellStyle name="currency-$ 45 2 2 2" xfId="13944" xr:uid="{DF2BBD2B-84CC-43A6-9CB0-D34E7B521D61}"/>
    <cellStyle name="currency-$ 45 2 2 3" xfId="13945" xr:uid="{E1CD111A-0772-4790-B5B9-E438273654E0}"/>
    <cellStyle name="currency-$ 45 2 2 4" xfId="13946" xr:uid="{C2C1E44A-9679-4773-ABFF-6BBEA1EC1B28}"/>
    <cellStyle name="currency-$ 45 2 2 5" xfId="13947" xr:uid="{029611D5-96B0-41B1-BC1F-ACCF6D556DC1}"/>
    <cellStyle name="currency-$ 45 3" xfId="13948" xr:uid="{A4236B30-7736-46D2-AE8B-48C7E2C915FD}"/>
    <cellStyle name="currency-$ 45 3 2" xfId="13949" xr:uid="{11349870-FAEC-49B8-990A-F57B4B159682}"/>
    <cellStyle name="currency-$ 45 3 3" xfId="13950" xr:uid="{3D5CC0C3-9073-421A-AF52-9B3DC7E3BED4}"/>
    <cellStyle name="currency-$ 45 3 4" xfId="13951" xr:uid="{45037498-E87C-43CE-8468-6ECBBBC64A40}"/>
    <cellStyle name="currency-$ 45 3 5" xfId="13952" xr:uid="{0AE06681-617A-4BA0-B599-EFF7E78D75D6}"/>
    <cellStyle name="currency-$ 46" xfId="13953" xr:uid="{B39BDC7E-7BDF-42F9-B0B5-4BCA2C86B074}"/>
    <cellStyle name="currency-$ 46 2" xfId="13954" xr:uid="{CF7D9ECA-07D5-4D1E-8FA0-FF20D2072A2D}"/>
    <cellStyle name="currency-$ 46 2 2" xfId="13955" xr:uid="{CC678ADE-5FBB-4336-925E-694B9DD010A7}"/>
    <cellStyle name="currency-$ 46 2 2 2" xfId="13956" xr:uid="{C9CD2409-129D-4D81-9011-28B55E310687}"/>
    <cellStyle name="currency-$ 46 2 2 3" xfId="13957" xr:uid="{5C0EAEE4-4AAD-43A6-A67B-FECD9335C7C7}"/>
    <cellStyle name="currency-$ 46 2 2 4" xfId="13958" xr:uid="{B469824A-AC0B-486C-BB88-62ADC6311393}"/>
    <cellStyle name="currency-$ 46 2 2 5" xfId="13959" xr:uid="{1D820EB1-6FF7-40FB-BA81-35736AAC83D6}"/>
    <cellStyle name="currency-$ 46 3" xfId="13960" xr:uid="{E98AC6C8-89BC-4AE8-8B94-1DFAA69B3534}"/>
    <cellStyle name="currency-$ 46 3 2" xfId="13961" xr:uid="{53899A52-834C-4C14-87E6-E4AA31FFA1B1}"/>
    <cellStyle name="currency-$ 46 3 3" xfId="13962" xr:uid="{38DF57AF-0C59-437B-8E3F-0C4CC69F17E5}"/>
    <cellStyle name="currency-$ 46 3 4" xfId="13963" xr:uid="{7C23BB91-B1FF-4C62-90FB-40599264A790}"/>
    <cellStyle name="currency-$ 46 3 5" xfId="13964" xr:uid="{4A3010DE-01F8-4D18-8FFA-D561BCF85535}"/>
    <cellStyle name="currency-$ 47" xfId="13965" xr:uid="{4FDD9BCC-2D35-4EB7-98CA-9D4F024C85E4}"/>
    <cellStyle name="currency-$ 47 2" xfId="13966" xr:uid="{957E653B-DE88-45F4-B524-F423A34EE81C}"/>
    <cellStyle name="currency-$ 47 2 2" xfId="13967" xr:uid="{3855C322-2617-4A0E-A475-D4D31A98C5DA}"/>
    <cellStyle name="currency-$ 47 2 2 2" xfId="13968" xr:uid="{219F0E32-E5C2-48A7-94B3-445C7969B2FC}"/>
    <cellStyle name="currency-$ 47 2 2 3" xfId="13969" xr:uid="{C2685EC3-6452-42D2-9C34-A0F5B7B7AB42}"/>
    <cellStyle name="currency-$ 47 2 2 4" xfId="13970" xr:uid="{8CC2508F-5D65-4C18-82AF-BB811EB5F915}"/>
    <cellStyle name="currency-$ 47 2 2 5" xfId="13971" xr:uid="{ACFA7CD5-7C9B-406C-9A58-3579245D7488}"/>
    <cellStyle name="currency-$ 47 3" xfId="13972" xr:uid="{EEB98307-9FC1-4616-B73F-2FC851A098F3}"/>
    <cellStyle name="currency-$ 47 3 2" xfId="13973" xr:uid="{ACC1FB6D-0B67-4E4B-AF96-9A80958247F8}"/>
    <cellStyle name="currency-$ 47 3 3" xfId="13974" xr:uid="{BEDBAED1-C8B4-4CD0-842C-6AC27D1D99F5}"/>
    <cellStyle name="currency-$ 47 3 4" xfId="13975" xr:uid="{0AC4D51F-AC51-4BC6-A1EA-045B550FE24A}"/>
    <cellStyle name="currency-$ 47 3 5" xfId="13976" xr:uid="{4190FC83-9B3A-4EDE-BE42-D9ADC5D7BC7C}"/>
    <cellStyle name="currency-$ 48" xfId="13977" xr:uid="{0A7185B0-A362-45F0-8838-A1CF3CDA6B5E}"/>
    <cellStyle name="currency-$ 48 2" xfId="13978" xr:uid="{D1FA17BA-0CF0-4F58-BA6A-8D4826991A88}"/>
    <cellStyle name="currency-$ 48 2 2" xfId="13979" xr:uid="{82042B99-F857-4E38-B576-A1BB90449935}"/>
    <cellStyle name="currency-$ 48 2 2 2" xfId="13980" xr:uid="{BA68D7F1-360E-47E8-BD1A-59219CA0412B}"/>
    <cellStyle name="currency-$ 48 2 2 3" xfId="13981" xr:uid="{AC36E484-B0F7-41A1-9D2C-AC6C614DB5F3}"/>
    <cellStyle name="currency-$ 48 2 2 4" xfId="13982" xr:uid="{54D4A08A-D719-4D8B-9032-CE5579EA9FAB}"/>
    <cellStyle name="currency-$ 48 2 2 5" xfId="13983" xr:uid="{CC3A8F02-6425-47C4-9869-84B58182C29F}"/>
    <cellStyle name="currency-$ 48 3" xfId="13984" xr:uid="{62F78EC1-B53F-4A81-935A-63E4893D52DF}"/>
    <cellStyle name="currency-$ 48 3 2" xfId="13985" xr:uid="{1DE1D704-3C41-455B-93BF-21FE667A58FA}"/>
    <cellStyle name="currency-$ 48 3 3" xfId="13986" xr:uid="{37EC9FC5-07E5-4115-B1EC-97EFA3EC3E69}"/>
    <cellStyle name="currency-$ 48 3 4" xfId="13987" xr:uid="{CE4637CD-29A5-43D7-8D8F-4BFE52A58665}"/>
    <cellStyle name="currency-$ 48 3 5" xfId="13988" xr:uid="{5E73E93B-D48A-45CB-95BE-82FD39526D9A}"/>
    <cellStyle name="currency-$ 49" xfId="13989" xr:uid="{2CD0099F-A081-43A7-AC90-08E45FADD180}"/>
    <cellStyle name="currency-$ 49 2" xfId="13990" xr:uid="{D13B891C-27A1-4C41-B5D4-D11656B9AA88}"/>
    <cellStyle name="currency-$ 49 2 2" xfId="13991" xr:uid="{1A58A905-7C11-4DB9-AE7D-71CBCF103902}"/>
    <cellStyle name="currency-$ 49 2 2 2" xfId="13992" xr:uid="{72D0E5EA-8517-4CAF-86EA-65F09EC8EF31}"/>
    <cellStyle name="currency-$ 49 2 2 3" xfId="13993" xr:uid="{5BBAF6DC-A957-4309-BE35-3B0E88B98310}"/>
    <cellStyle name="currency-$ 49 2 2 4" xfId="13994" xr:uid="{6850E491-5C8B-4EAE-A511-3156DEB665E1}"/>
    <cellStyle name="currency-$ 49 2 2 5" xfId="13995" xr:uid="{276289A1-E447-4B5C-99FB-2D7A9C9A6E01}"/>
    <cellStyle name="currency-$ 49 3" xfId="13996" xr:uid="{8B504F82-ED9E-492E-9D66-A8ED26BB0B40}"/>
    <cellStyle name="currency-$ 49 3 2" xfId="13997" xr:uid="{E940A48F-3BAD-4D4B-B456-437083EE69F2}"/>
    <cellStyle name="currency-$ 49 3 3" xfId="13998" xr:uid="{FB5E520C-01C8-4157-8A20-FCBE359B6FC8}"/>
    <cellStyle name="currency-$ 49 3 4" xfId="13999" xr:uid="{E3E04752-AFCD-4CB0-BAA4-92DF444AF7AA}"/>
    <cellStyle name="currency-$ 49 3 5" xfId="14000" xr:uid="{1D37175B-05F1-4E4F-996E-A1A7E524C1EC}"/>
    <cellStyle name="currency-$ 5" xfId="14001" xr:uid="{861BC729-0E86-4F8B-B0BA-1F0F2BDD3EC5}"/>
    <cellStyle name="currency-$ 5 2" xfId="14002" xr:uid="{4FD11ED1-88CE-4BEA-94A0-4F0F8C4BB5B0}"/>
    <cellStyle name="currency-$ 5 2 2" xfId="14003" xr:uid="{E0F5852C-2B2F-4ED8-B54F-105454392DEC}"/>
    <cellStyle name="currency-$ 5 2 2 2" xfId="14004" xr:uid="{3E2C2248-0F7A-45D9-9F9A-4950D72179AB}"/>
    <cellStyle name="currency-$ 5 2 2 3" xfId="14005" xr:uid="{78F46A51-DF48-4875-96D6-66DCD7DDD741}"/>
    <cellStyle name="currency-$ 5 2 2 4" xfId="14006" xr:uid="{ECFCCE34-2843-44B3-AD4D-DDD2E0629F5B}"/>
    <cellStyle name="currency-$ 5 2 2 5" xfId="14007" xr:uid="{E905C40B-CE91-4EC0-94EE-EBD64FC64885}"/>
    <cellStyle name="currency-$ 5 3" xfId="14008" xr:uid="{8BD0BB88-47F2-47CE-BC2A-BCA4AA921CB3}"/>
    <cellStyle name="currency-$ 5 3 2" xfId="14009" xr:uid="{35440D7B-0D6B-4575-817D-FDF6A2C72673}"/>
    <cellStyle name="currency-$ 5 3 3" xfId="14010" xr:uid="{2E70F570-3B0A-4E37-B77A-A15C27AAAB9A}"/>
    <cellStyle name="currency-$ 5 3 4" xfId="14011" xr:uid="{0A23FC43-1829-4F29-9C6A-6DBCD23495F6}"/>
    <cellStyle name="currency-$ 5 3 5" xfId="14012" xr:uid="{F070E327-0DD1-4232-9438-1A52FFB87247}"/>
    <cellStyle name="currency-$ 50" xfId="14013" xr:uid="{C7B753B4-8977-44FD-B39E-540A8C929C75}"/>
    <cellStyle name="currency-$ 50 2" xfId="14014" xr:uid="{102CA539-F265-4ACD-AB75-2A4550F79E9E}"/>
    <cellStyle name="currency-$ 50 2 2" xfId="14015" xr:uid="{63D128E5-C8E2-414F-ABEC-7EA9467ADB03}"/>
    <cellStyle name="currency-$ 50 2 2 2" xfId="14016" xr:uid="{86B9CED2-E6B4-4C0D-AB6A-C2EE4AE69636}"/>
    <cellStyle name="currency-$ 50 2 2 3" xfId="14017" xr:uid="{936F8B96-570D-408F-B885-05F77E6ECCA7}"/>
    <cellStyle name="currency-$ 50 2 2 4" xfId="14018" xr:uid="{35C267EF-7CA4-4873-B840-8E347643CDC7}"/>
    <cellStyle name="currency-$ 50 2 2 5" xfId="14019" xr:uid="{61C5E6FC-C2AC-4885-89A9-70F5FADF6B4B}"/>
    <cellStyle name="currency-$ 50 3" xfId="14020" xr:uid="{B59E764C-6CD3-4F6E-BF9A-A017EAFC3BCD}"/>
    <cellStyle name="currency-$ 50 3 2" xfId="14021" xr:uid="{C73FC917-9C7A-4BC4-9FDF-F1B6C0A0E76D}"/>
    <cellStyle name="currency-$ 50 3 3" xfId="14022" xr:uid="{92A94824-57DD-4BF0-BADE-ED145DE87DC1}"/>
    <cellStyle name="currency-$ 50 3 4" xfId="14023" xr:uid="{C4EC3B6E-C058-4E7C-9E6E-103DD45D0FAE}"/>
    <cellStyle name="currency-$ 50 3 5" xfId="14024" xr:uid="{C49C0A64-2CE5-4D36-852F-9169FCD6A3D0}"/>
    <cellStyle name="currency-$ 51" xfId="14025" xr:uid="{106C989A-1118-48AD-AB82-FBE5605C1758}"/>
    <cellStyle name="currency-$ 51 2" xfId="14026" xr:uid="{77561648-464C-48AF-A8DC-B5F0FC67DEEE}"/>
    <cellStyle name="currency-$ 51 2 2" xfId="14027" xr:uid="{53B93405-26D6-4AD3-9100-6075D1C0139A}"/>
    <cellStyle name="currency-$ 51 2 2 2" xfId="14028" xr:uid="{B2C9673B-D5E1-418B-91C4-3DFD1C15905A}"/>
    <cellStyle name="currency-$ 51 2 2 3" xfId="14029" xr:uid="{D9538380-B819-42F7-A8C1-AAD1123913EF}"/>
    <cellStyle name="currency-$ 51 2 2 4" xfId="14030" xr:uid="{2C96C73D-A4E3-4FBB-8071-FB5144261B41}"/>
    <cellStyle name="currency-$ 51 2 2 5" xfId="14031" xr:uid="{49B2CACD-F5B4-4645-BBEF-F7A460263294}"/>
    <cellStyle name="currency-$ 51 3" xfId="14032" xr:uid="{7FE0AE7F-34E9-472D-812F-D67E09FC82C1}"/>
    <cellStyle name="currency-$ 51 3 2" xfId="14033" xr:uid="{9324C691-27B0-464C-947A-15B7A1F0CF4C}"/>
    <cellStyle name="currency-$ 51 3 3" xfId="14034" xr:uid="{5A69D2B8-C2F4-4B05-A425-68E6AABCB004}"/>
    <cellStyle name="currency-$ 51 3 4" xfId="14035" xr:uid="{AF64E51E-2F63-40B6-B886-1763795BE6FA}"/>
    <cellStyle name="currency-$ 51 3 5" xfId="14036" xr:uid="{EBED1FB2-F837-479A-AB6B-5F95189F3A22}"/>
    <cellStyle name="currency-$ 52" xfId="14037" xr:uid="{035E533F-0F70-42D9-BFF2-B417395F247D}"/>
    <cellStyle name="currency-$ 52 2" xfId="14038" xr:uid="{0E161858-C971-438C-B085-7EFF9A4327C9}"/>
    <cellStyle name="currency-$ 52 2 2" xfId="14039" xr:uid="{5CEE3948-B3AF-4F5B-96E3-2AB9D1734581}"/>
    <cellStyle name="currency-$ 52 2 2 2" xfId="14040" xr:uid="{F3EAABA1-53D6-426B-8032-8E6E97D9AFE4}"/>
    <cellStyle name="currency-$ 52 2 2 3" xfId="14041" xr:uid="{53337F87-7518-4F48-A473-444C27EA59C0}"/>
    <cellStyle name="currency-$ 52 2 2 4" xfId="14042" xr:uid="{B117314C-B2D9-400A-9E06-2A7052655B51}"/>
    <cellStyle name="currency-$ 52 2 2 5" xfId="14043" xr:uid="{5D2C9053-F135-4619-A4F6-E3B6D050919D}"/>
    <cellStyle name="currency-$ 52 3" xfId="14044" xr:uid="{E7FE65AD-3560-4F8F-9FF8-892460619D28}"/>
    <cellStyle name="currency-$ 52 3 2" xfId="14045" xr:uid="{8A119A83-07D6-4FF0-A9E2-DD23EB9068B6}"/>
    <cellStyle name="currency-$ 52 3 3" xfId="14046" xr:uid="{86BA14B4-CF11-427C-B93A-E9B1787F1B77}"/>
    <cellStyle name="currency-$ 52 3 4" xfId="14047" xr:uid="{48A148EC-4761-4E2C-A6C0-D9E72883B328}"/>
    <cellStyle name="currency-$ 52 3 5" xfId="14048" xr:uid="{E847A55B-98DF-4AE8-B270-C8E24A70001A}"/>
    <cellStyle name="currency-$ 53" xfId="14049" xr:uid="{199A0151-27F5-4F02-A6FD-DF8451269C57}"/>
    <cellStyle name="currency-$ 53 2" xfId="14050" xr:uid="{9CAADDE6-C5E4-4CFA-9D45-BA7590D43460}"/>
    <cellStyle name="currency-$ 53 2 2" xfId="14051" xr:uid="{87F81A13-4285-430C-9857-924163FBCA07}"/>
    <cellStyle name="currency-$ 53 2 2 2" xfId="14052" xr:uid="{EFC7F38D-D3AB-4AC8-9E51-97AF977AF9F8}"/>
    <cellStyle name="currency-$ 53 2 2 3" xfId="14053" xr:uid="{81A3C3C0-ADB0-42B6-B9DE-BDD6A92D839A}"/>
    <cellStyle name="currency-$ 53 2 2 4" xfId="14054" xr:uid="{FCC04EFC-FFE9-4EFA-B0B2-7E0C4D40EBF9}"/>
    <cellStyle name="currency-$ 53 2 2 5" xfId="14055" xr:uid="{9AC91AAB-D9BC-488F-8175-7F6F27EE6BF9}"/>
    <cellStyle name="currency-$ 53 3" xfId="14056" xr:uid="{3EAEDDFC-7602-45E3-9175-81623C337CC1}"/>
    <cellStyle name="currency-$ 53 3 2" xfId="14057" xr:uid="{6D627AA4-812D-4451-984D-32D2C1451AEF}"/>
    <cellStyle name="currency-$ 53 3 3" xfId="14058" xr:uid="{871D1A37-FD4F-4D3F-9712-5594FE0AF570}"/>
    <cellStyle name="currency-$ 53 3 4" xfId="14059" xr:uid="{6B2239EB-1670-43A7-B5AB-79CB1739CC5D}"/>
    <cellStyle name="currency-$ 53 3 5" xfId="14060" xr:uid="{254AD227-BBDE-4E48-9CD4-CDF19F3FEFDD}"/>
    <cellStyle name="currency-$ 54" xfId="14061" xr:uid="{864D9502-C1E4-45A8-B2A7-862D7DF0165B}"/>
    <cellStyle name="currency-$ 54 2" xfId="14062" xr:uid="{DDE279B2-396B-4A20-9C93-08532275EAE8}"/>
    <cellStyle name="currency-$ 54 2 2" xfId="14063" xr:uid="{359770EF-95AC-4AE2-8701-4FC91188BF29}"/>
    <cellStyle name="currency-$ 54 2 2 2" xfId="14064" xr:uid="{7A73E087-E9CD-41B0-AE89-5EDD6A50296B}"/>
    <cellStyle name="currency-$ 54 2 2 3" xfId="14065" xr:uid="{A2DD65FD-FCC6-4C3D-A14B-3CB7ACC8B29B}"/>
    <cellStyle name="currency-$ 54 2 2 4" xfId="14066" xr:uid="{FA526C82-6DA5-4D28-B779-8A855DED00B9}"/>
    <cellStyle name="currency-$ 54 2 2 5" xfId="14067" xr:uid="{14D8BB41-E876-4B47-809E-5CFF1F996FAD}"/>
    <cellStyle name="currency-$ 54 3" xfId="14068" xr:uid="{AFA88FCE-3CEE-49BF-8DD4-D2B78068FB0E}"/>
    <cellStyle name="currency-$ 54 3 2" xfId="14069" xr:uid="{865FC0FC-4C23-43CA-BA66-39C8C5F4065D}"/>
    <cellStyle name="currency-$ 54 3 3" xfId="14070" xr:uid="{6A06E064-1874-4A2C-B321-A9F4A2E77D2E}"/>
    <cellStyle name="currency-$ 54 3 4" xfId="14071" xr:uid="{AE21C6A4-D66E-4F79-AB6A-9A687506CF32}"/>
    <cellStyle name="currency-$ 54 3 5" xfId="14072" xr:uid="{0C297A27-A381-46BC-BA9E-64C0B71D5BE8}"/>
    <cellStyle name="currency-$ 55" xfId="14073" xr:uid="{20EA6B89-386E-4E1B-A8A9-965EA357629E}"/>
    <cellStyle name="currency-$ 55 2" xfId="14074" xr:uid="{8C960CA7-B3C1-4604-8877-6AD304A8B36F}"/>
    <cellStyle name="currency-$ 55 2 2" xfId="14075" xr:uid="{A780A6C9-36D5-48FD-875B-D1F791B323D9}"/>
    <cellStyle name="currency-$ 55 2 2 2" xfId="14076" xr:uid="{42C144DA-DA77-4AFB-8BF7-5CFC30A6B89F}"/>
    <cellStyle name="currency-$ 55 2 2 3" xfId="14077" xr:uid="{D8CA49EF-9F90-48C8-B70E-6B4CE97C9E22}"/>
    <cellStyle name="currency-$ 55 2 2 4" xfId="14078" xr:uid="{814EEF75-1EB6-4EC9-9CA8-4CC5577C3A9B}"/>
    <cellStyle name="currency-$ 55 2 2 5" xfId="14079" xr:uid="{0A27F39C-1268-4EDA-B90C-DE1EE0CE0437}"/>
    <cellStyle name="currency-$ 55 3" xfId="14080" xr:uid="{F89F5A1A-1333-4E6F-8AAE-4ABD3237B61F}"/>
    <cellStyle name="currency-$ 55 3 2" xfId="14081" xr:uid="{9E00FC62-5F9F-4CB9-BC92-27C3E6B49697}"/>
    <cellStyle name="currency-$ 55 3 3" xfId="14082" xr:uid="{073140EF-AFCD-473D-8C85-8720AB1CC6A6}"/>
    <cellStyle name="currency-$ 55 3 4" xfId="14083" xr:uid="{DB757D16-460B-418F-AA15-E4A5780AD81C}"/>
    <cellStyle name="currency-$ 55 3 5" xfId="14084" xr:uid="{87D20096-D859-4E77-8F56-4C631F233BF8}"/>
    <cellStyle name="currency-$ 56" xfId="14085" xr:uid="{8AFBAFAC-F088-4395-9E79-BD25C64EBC4B}"/>
    <cellStyle name="currency-$ 56 2" xfId="14086" xr:uid="{666CB19D-185A-4EA8-8BA2-EE2794A69203}"/>
    <cellStyle name="currency-$ 56 2 2" xfId="14087" xr:uid="{AE03F899-A367-4FE4-9EC1-C80B937D4E23}"/>
    <cellStyle name="currency-$ 56 2 2 2" xfId="14088" xr:uid="{D14B186F-53EF-4BCD-8F5F-63A6F8824C82}"/>
    <cellStyle name="currency-$ 56 2 2 3" xfId="14089" xr:uid="{F8EA5E7D-2A49-4489-9D33-A833DDDF77E2}"/>
    <cellStyle name="currency-$ 56 2 2 4" xfId="14090" xr:uid="{F38CEFA4-6968-4E03-A3D0-31C6BF87DBFE}"/>
    <cellStyle name="currency-$ 56 2 2 5" xfId="14091" xr:uid="{37B1213F-E6D0-4FA6-B028-FF722E147A9F}"/>
    <cellStyle name="currency-$ 56 3" xfId="14092" xr:uid="{643C1B94-6757-4517-A1A1-411B1B514923}"/>
    <cellStyle name="currency-$ 56 3 2" xfId="14093" xr:uid="{C63B0CFE-9BC5-49D1-AD73-3CBF3229961D}"/>
    <cellStyle name="currency-$ 56 3 3" xfId="14094" xr:uid="{4E36861C-7001-4C5F-8DE5-742D300EEC02}"/>
    <cellStyle name="currency-$ 56 3 4" xfId="14095" xr:uid="{BCB714ED-3298-4986-931D-AD113004DFB9}"/>
    <cellStyle name="currency-$ 56 3 5" xfId="14096" xr:uid="{1822D51D-BA4C-42FA-B77A-CCDD7C4540BD}"/>
    <cellStyle name="currency-$ 57" xfId="14097" xr:uid="{19DA5858-F14B-4D81-91A7-57F7EFD9B80C}"/>
    <cellStyle name="currency-$ 57 2" xfId="14098" xr:uid="{5C0A615A-FC70-4D50-83EB-D47BB4716B0D}"/>
    <cellStyle name="currency-$ 57 2 2" xfId="14099" xr:uid="{17BD83BA-EE0C-4B9F-B8B1-6D4E66F9A2F6}"/>
    <cellStyle name="currency-$ 57 2 3" xfId="14100" xr:uid="{FD9B397C-2B2F-43A0-BC77-F1A4F813102A}"/>
    <cellStyle name="currency-$ 57 2 4" xfId="14101" xr:uid="{09652301-E203-439D-8F1F-AB0BE949B4EA}"/>
    <cellStyle name="currency-$ 57 2 5" xfId="14102" xr:uid="{E168D054-DB98-4577-A202-F78068AD3D3E}"/>
    <cellStyle name="currency-$ 58" xfId="14103" xr:uid="{BE91980B-6E29-4190-AA98-616AEDDD8C20}"/>
    <cellStyle name="currency-$ 58 2" xfId="14104" xr:uid="{4374BC5E-7209-4870-A9EE-231B4CA87F11}"/>
    <cellStyle name="currency-$ 58 3" xfId="14105" xr:uid="{384B713E-8A26-4D5A-A65C-DBC7A2D27F26}"/>
    <cellStyle name="currency-$ 58 4" xfId="14106" xr:uid="{7FCDAF2C-B198-4DE9-B50B-695A605EE6B1}"/>
    <cellStyle name="currency-$ 58 5" xfId="14107" xr:uid="{74C5FBF5-4DF3-4380-BC92-3E381716E95A}"/>
    <cellStyle name="currency-$ 59" xfId="14108" xr:uid="{87F0A25F-BF71-455A-8F3D-B719F398788A}"/>
    <cellStyle name="currency-$ 6" xfId="14109" xr:uid="{15B52666-3789-41BC-8030-4A888D6AA0C6}"/>
    <cellStyle name="currency-$ 6 2" xfId="14110" xr:uid="{7ACDBACA-3706-49F6-9836-A0920664D873}"/>
    <cellStyle name="currency-$ 6 2 2" xfId="14111" xr:uid="{D6E27BB3-C8D3-4825-AFC4-F6811046928E}"/>
    <cellStyle name="currency-$ 6 2 2 2" xfId="14112" xr:uid="{700F9C14-0504-4412-999B-7E8B2784060C}"/>
    <cellStyle name="currency-$ 6 2 2 3" xfId="14113" xr:uid="{DF97B4DB-920F-415A-85B1-88EDEF62D494}"/>
    <cellStyle name="currency-$ 6 2 2 4" xfId="14114" xr:uid="{4D0474B6-49F2-4144-8CE4-427BEE1A25AE}"/>
    <cellStyle name="currency-$ 6 2 2 5" xfId="14115" xr:uid="{6D77DFE0-31F9-4ED7-9AC6-82CBDD3BD094}"/>
    <cellStyle name="currency-$ 6 3" xfId="14116" xr:uid="{D3ADBB57-167A-4B4D-AB4D-78A74B66AFD2}"/>
    <cellStyle name="currency-$ 6 3 2" xfId="14117" xr:uid="{1F77EFA2-102A-4984-8FFC-787CB911EC24}"/>
    <cellStyle name="currency-$ 6 3 3" xfId="14118" xr:uid="{DE6D5D3F-207D-48AB-8B80-772F558DB51A}"/>
    <cellStyle name="currency-$ 6 3 4" xfId="14119" xr:uid="{25276BBF-4B3C-425B-817E-84B7295CEDA6}"/>
    <cellStyle name="currency-$ 6 3 5" xfId="14120" xr:uid="{E66C77F0-0782-41C0-80F4-529C63EB8751}"/>
    <cellStyle name="currency-$ 7" xfId="14121" xr:uid="{266D0185-A524-46CA-95DF-7C7307FF6330}"/>
    <cellStyle name="currency-$ 7 2" xfId="14122" xr:uid="{37D8FEC6-3672-482D-A22F-33B9178322C3}"/>
    <cellStyle name="currency-$ 7 2 2" xfId="14123" xr:uid="{469BFD4E-F6BD-45A7-A5B0-301ACC16044C}"/>
    <cellStyle name="currency-$ 7 2 2 2" xfId="14124" xr:uid="{734E5867-1B9D-40DC-B630-BCB0D7D0CB4F}"/>
    <cellStyle name="currency-$ 7 2 2 3" xfId="14125" xr:uid="{0EE6282E-0132-4890-9A37-2A616EC2B866}"/>
    <cellStyle name="currency-$ 7 2 2 4" xfId="14126" xr:uid="{586C671B-0A0C-4FB2-A429-231774D73048}"/>
    <cellStyle name="currency-$ 7 2 2 5" xfId="14127" xr:uid="{F91DF4C9-80CD-4BCC-A962-DD84F1273EDF}"/>
    <cellStyle name="currency-$ 7 3" xfId="14128" xr:uid="{0B3B76CE-FFB7-47EF-857F-B79F784A0DA1}"/>
    <cellStyle name="currency-$ 7 3 2" xfId="14129" xr:uid="{AEA41F54-230D-4D52-8838-EBAD90D864F3}"/>
    <cellStyle name="currency-$ 7 3 3" xfId="14130" xr:uid="{EC2D90D9-F2E5-4604-9469-294C05E611FE}"/>
    <cellStyle name="currency-$ 7 3 4" xfId="14131" xr:uid="{204E64CD-E351-494F-A766-4F16EF88E168}"/>
    <cellStyle name="currency-$ 7 3 5" xfId="14132" xr:uid="{1DC2C46C-0FCF-466D-B897-5A4CE8B0D349}"/>
    <cellStyle name="currency-$ 8" xfId="14133" xr:uid="{AC816BDC-11FF-4F7F-8CE9-63268BEECD0F}"/>
    <cellStyle name="currency-$ 8 2" xfId="14134" xr:uid="{3827DD4C-0A94-410C-A046-EF05A78B349D}"/>
    <cellStyle name="currency-$ 8 2 2" xfId="14135" xr:uid="{C1CDCC23-2E0B-4FFE-98D1-BDDCFF1A2FF5}"/>
    <cellStyle name="currency-$ 8 2 2 2" xfId="14136" xr:uid="{75B52B98-8497-4B42-BA31-F28BA20AFFB9}"/>
    <cellStyle name="currency-$ 8 2 2 3" xfId="14137" xr:uid="{09BD2403-526A-42A2-B3C9-EE503B3A97FD}"/>
    <cellStyle name="currency-$ 8 2 2 4" xfId="14138" xr:uid="{66F885C2-0B3B-46D0-8173-02A6E4CA8944}"/>
    <cellStyle name="currency-$ 8 2 2 5" xfId="14139" xr:uid="{3A7BA417-732D-4AD6-AAFF-FDF97035314A}"/>
    <cellStyle name="currency-$ 8 3" xfId="14140" xr:uid="{C5AF224E-C22C-4BCB-8900-DBCCB3F2B777}"/>
    <cellStyle name="currency-$ 8 3 2" xfId="14141" xr:uid="{B34C374A-FDB0-4099-894C-88C7A7164B1A}"/>
    <cellStyle name="currency-$ 8 3 3" xfId="14142" xr:uid="{81BABEA6-5259-4E32-95EA-63107E895472}"/>
    <cellStyle name="currency-$ 8 3 4" xfId="14143" xr:uid="{9D8B96B5-1609-456D-BD38-77CFD3081119}"/>
    <cellStyle name="currency-$ 8 3 5" xfId="14144" xr:uid="{31CB94E3-4689-4995-B66B-E025FB5154F4}"/>
    <cellStyle name="currency-$ 9" xfId="14145" xr:uid="{F0D32DF4-17EB-40A2-A4A6-DC14A71A0C43}"/>
    <cellStyle name="currency-$ 9 2" xfId="14146" xr:uid="{1A85C2A3-511A-4EB8-BBBC-9CACF82253A2}"/>
    <cellStyle name="currency-$ 9 2 2" xfId="14147" xr:uid="{AFB1C0A9-FD3A-491A-A196-BCD0E1F289F8}"/>
    <cellStyle name="currency-$ 9 2 2 2" xfId="14148" xr:uid="{73FF14DF-E53B-41F2-A0AB-370F10A1B4F7}"/>
    <cellStyle name="currency-$ 9 2 2 3" xfId="14149" xr:uid="{977079C7-0F8A-4E0B-A90A-7F949C35AC12}"/>
    <cellStyle name="currency-$ 9 2 2 4" xfId="14150" xr:uid="{35CB9B1C-2CB4-42D8-A061-16D10B3AEAB3}"/>
    <cellStyle name="currency-$ 9 2 2 5" xfId="14151" xr:uid="{3B1B293B-0A19-4D5E-8850-B7462CBB66C4}"/>
    <cellStyle name="currency-$ 9 3" xfId="14152" xr:uid="{0A2952E6-29EB-411A-A7B9-712AB7634AE8}"/>
    <cellStyle name="currency-$ 9 3 2" xfId="14153" xr:uid="{B617E9AA-0491-4100-966A-A649A2CEC1F3}"/>
    <cellStyle name="currency-$ 9 3 3" xfId="14154" xr:uid="{BB00E47C-C8DD-4B65-A172-2ECA77789C41}"/>
    <cellStyle name="currency-$ 9 3 4" xfId="14155" xr:uid="{A241C267-09A4-4BCF-95DB-5E2A33E709D4}"/>
    <cellStyle name="currency-$ 9 3 5" xfId="14156" xr:uid="{99AE06EE-EA17-4E1D-A45E-3438DF3C43C2}"/>
    <cellStyle name="currency-$_표지 " xfId="14157" xr:uid="{921C47D1-F71E-4006-9DA1-02C2D3767AEB}"/>
    <cellStyle name="Currency_ " xfId="14158" xr:uid="{1D26C530-3604-421C-8074-5A48529EF96F}"/>
    <cellStyle name="Currency0" xfId="14159" xr:uid="{81DD833D-F4B2-4D08-A341-7E255151C2F3}"/>
    <cellStyle name="Currency0 10" xfId="14160" xr:uid="{178998EA-FC95-4DC0-B182-BBD41A4A7492}"/>
    <cellStyle name="Currency0 11" xfId="14161" xr:uid="{AE87EE6B-E89D-421C-A191-1A6C886A4C19}"/>
    <cellStyle name="Currency0 2" xfId="14162" xr:uid="{236B2F92-3F5C-4B8E-A2B4-10B616C6F332}"/>
    <cellStyle name="Currency0 2 2" xfId="14163" xr:uid="{5C36B2DE-3799-4BA4-AC7A-3F8D18E123D3}"/>
    <cellStyle name="Currency0 2 2 2" xfId="14164" xr:uid="{A39FB559-FA01-4573-B622-D5DF47B1BA7E}"/>
    <cellStyle name="Currency0 2 2 2 2" xfId="14165" xr:uid="{A3EB472E-4BF5-4E14-BAA2-785A3AD9326B}"/>
    <cellStyle name="Currency0 2 2 3" xfId="14166" xr:uid="{3065DB4B-8CE4-45BB-9C5C-48C5C012813F}"/>
    <cellStyle name="Currency0 2 3" xfId="14167" xr:uid="{9EBD32EE-1C46-4C51-BB50-B38778DD3019}"/>
    <cellStyle name="Currency0 2 3 2" xfId="14168" xr:uid="{0650F13E-0726-453C-8CB7-4A6B6C846F78}"/>
    <cellStyle name="Currency0 2 4" xfId="14169" xr:uid="{7AA314F2-480F-4817-AD37-DDADFA9736F0}"/>
    <cellStyle name="Currency0 2 4 2" xfId="14170" xr:uid="{660DF8EF-2575-4A5D-B610-359225AE3314}"/>
    <cellStyle name="Currency0 2 5" xfId="14171" xr:uid="{73B276AA-A053-4EE3-9B1A-2DD2A5AEF831}"/>
    <cellStyle name="Currency0 2 6" xfId="14172" xr:uid="{08EC34D3-2561-4611-B35F-A68CBE9A763B}"/>
    <cellStyle name="Currency0 3" xfId="14173" xr:uid="{AAFA7039-1E30-4D63-A221-E4886E5A4C9F}"/>
    <cellStyle name="Currency0 3 2" xfId="14174" xr:uid="{59A403D8-F14A-4BCE-AA68-B872A400A898}"/>
    <cellStyle name="Currency0 3 3" xfId="14175" xr:uid="{4E7D4618-8552-48AE-B2AE-A188A988E123}"/>
    <cellStyle name="Currency0 4" xfId="14176" xr:uid="{47B0DE9B-8878-4399-A272-83D25F09A200}"/>
    <cellStyle name="Currency0 4 2" xfId="14177" xr:uid="{02462560-8EF2-4429-9760-A7CBB5F0F3FC}"/>
    <cellStyle name="Currency0 4 3" xfId="14178" xr:uid="{68A31062-FDE2-4F0D-B72E-B0B9852FF268}"/>
    <cellStyle name="Currency0 5" xfId="14179" xr:uid="{BF2E10FD-CAE9-43AF-B040-3FB1D935A0CA}"/>
    <cellStyle name="Currency0 5 2" xfId="14180" xr:uid="{CF037D32-1881-42A5-84F2-903B5A2A4B30}"/>
    <cellStyle name="Currency0 5 3" xfId="14181" xr:uid="{410A801C-7DE1-4D14-AA8F-582C5C492B71}"/>
    <cellStyle name="Currency0 6" xfId="14182" xr:uid="{DE33C372-72FE-47C4-864B-064F5AA69825}"/>
    <cellStyle name="Currency0 6 2" xfId="14183" xr:uid="{EEA1515B-D1F2-4D79-9AC5-FB39829C3A8C}"/>
    <cellStyle name="Currency0 6 3" xfId="14184" xr:uid="{15023D5B-8793-4B00-9780-3803CA48CF36}"/>
    <cellStyle name="Currency0 7" xfId="14185" xr:uid="{D934BB4C-4957-4CBC-962F-BEC8B8AE3CBA}"/>
    <cellStyle name="Currency0 7 2" xfId="14186" xr:uid="{F63B2C2F-54D2-4B98-B4EB-00B4B2EE9F37}"/>
    <cellStyle name="Currency0 7 2 2" xfId="14187" xr:uid="{25F60052-C8B7-45A0-889B-E69D25AEAD39}"/>
    <cellStyle name="Currency0 7 3" xfId="14188" xr:uid="{50AB45BC-78FA-400F-8A9A-9BD309389054}"/>
    <cellStyle name="Currency0 7 4" xfId="14189" xr:uid="{B0A3C080-3058-4812-924C-196C16EC0872}"/>
    <cellStyle name="Currency0 8" xfId="14190" xr:uid="{1A58A450-4F85-4835-9CC9-F01CECA98DD6}"/>
    <cellStyle name="Currency0 8 2" xfId="14191" xr:uid="{716233EC-4C6B-4277-9F43-871FA9353E2A}"/>
    <cellStyle name="Currency0 8 3" xfId="14192" xr:uid="{300B1507-FDAB-4228-8C32-1D91008F117A}"/>
    <cellStyle name="Currency0 9" xfId="14193" xr:uid="{8918207B-89AB-4F33-A736-C14D41563EE1}"/>
    <cellStyle name="Currency0 9 2" xfId="14194" xr:uid="{329708AE-7BDF-4B34-B50E-5D43486B5798}"/>
    <cellStyle name="Currency1" xfId="14195" xr:uid="{018F139C-8EBE-48ED-B8D6-42507496E9F3}"/>
    <cellStyle name="Currency1 10" xfId="14196" xr:uid="{A236931D-5A40-4FEF-B4ED-C0B9DA97DADB}"/>
    <cellStyle name="Currency1 10 2" xfId="14197" xr:uid="{64C5C639-BE6F-4198-B728-1A76E3FCBAE2}"/>
    <cellStyle name="Currency1 11" xfId="14198" xr:uid="{8354E06B-99E4-481F-8D8F-A49A0FE0E823}"/>
    <cellStyle name="Currency1 11 2" xfId="14199" xr:uid="{2CD2C33E-8A80-4E1A-B940-EA8D42FD130D}"/>
    <cellStyle name="Currency1 12" xfId="14200" xr:uid="{4D562532-792B-484E-93B4-8ADAE16DA633}"/>
    <cellStyle name="Currency1 12 2" xfId="14201" xr:uid="{DC98163B-B0E1-4F84-A9A7-5DC2C7C6DE94}"/>
    <cellStyle name="Currency1 13" xfId="14202" xr:uid="{3E00A925-96D6-48A2-AABE-4CDE198FAEC1}"/>
    <cellStyle name="Currency1 13 2" xfId="14203" xr:uid="{34F7A06D-3CF8-43CA-8BC2-C3222394A22F}"/>
    <cellStyle name="Currency1 14" xfId="14204" xr:uid="{A3974993-A536-42EC-A7EC-64E3DA9C7E10}"/>
    <cellStyle name="Currency1 15" xfId="14205" xr:uid="{4B3F929C-402B-4694-91FE-BFA415819F0F}"/>
    <cellStyle name="Currency1 16" xfId="14206" xr:uid="{0353B9C0-481B-4A26-8150-2BEE0E35404C}"/>
    <cellStyle name="Currency1 17" xfId="14207" xr:uid="{4F0CE4F6-7CD3-498A-8668-39E41F2A4AB2}"/>
    <cellStyle name="Currency1 18" xfId="14208" xr:uid="{B5DBE18A-7C4F-4F41-898D-9BCF74C1DB73}"/>
    <cellStyle name="Currency1 19" xfId="14209" xr:uid="{EA42977F-E520-4802-911D-0C564C89D738}"/>
    <cellStyle name="Currency1 2" xfId="14210" xr:uid="{F3A3690F-3997-4BA8-B872-3C6EAB2DF074}"/>
    <cellStyle name="Currency1 2 2" xfId="14211" xr:uid="{817532E6-E7F0-418C-8AE2-1EBB6C3A285B}"/>
    <cellStyle name="Currency1 2 2 2" xfId="14212" xr:uid="{82057C5F-F3CC-43D4-92E4-81729A97A2E4}"/>
    <cellStyle name="Currency1 2 2 2 2" xfId="14213" xr:uid="{5796C49A-8937-4ACA-BD3B-DEBC75C2EC00}"/>
    <cellStyle name="Currency1 2 2 3" xfId="14214" xr:uid="{DA82EC8B-768D-49C9-8FAE-0C8C870EE903}"/>
    <cellStyle name="Currency1 2 3" xfId="14215" xr:uid="{A22048FC-1E14-4AC3-B34F-1688089DB614}"/>
    <cellStyle name="Currency1 2 3 2" xfId="14216" xr:uid="{FB037EE5-8B62-48AB-9006-0811BE83FDD4}"/>
    <cellStyle name="Currency1 2 4" xfId="14217" xr:uid="{4912EACB-E618-4B0F-9831-E1B11A69AE98}"/>
    <cellStyle name="Currency1 2 4 2" xfId="14218" xr:uid="{780B07BA-B2E9-4CF8-8524-27EA350E76EE}"/>
    <cellStyle name="Currency1 2 5" xfId="14219" xr:uid="{CA6C7601-D155-4778-832F-42451B9A0670}"/>
    <cellStyle name="Currency1 2 6" xfId="14220" xr:uid="{7EB1322D-C582-4A3E-BC7B-322285A3645B}"/>
    <cellStyle name="Currency1 2 7" xfId="14221" xr:uid="{D4139673-E0D9-44D1-88D5-A87B632B5E2B}"/>
    <cellStyle name="Currency1 20" xfId="14222" xr:uid="{756775BF-6A56-4E21-B8E3-9AAC2CDDB280}"/>
    <cellStyle name="Currency1 3" xfId="14223" xr:uid="{2CDBA13C-D913-49A3-A0D4-AB81FBCBC9BF}"/>
    <cellStyle name="Currency1 3 2" xfId="14224" xr:uid="{214CFA22-88A4-4ED9-AFA7-E33C130BEDB5}"/>
    <cellStyle name="Currency1 3 3" xfId="14225" xr:uid="{4EDF17C8-97B4-42E2-9300-D2CF4289E2D9}"/>
    <cellStyle name="Currency1 4" xfId="14226" xr:uid="{D164DFFC-5F3F-4151-BD54-B48BE9A6A2C3}"/>
    <cellStyle name="Currency1 4 2" xfId="14227" xr:uid="{67ACAF12-8628-4F6B-8125-45359D2C657B}"/>
    <cellStyle name="Currency1 4 3" xfId="14228" xr:uid="{CB51630E-2FB3-44E3-B0DD-2D80E1B3F778}"/>
    <cellStyle name="Currency1 4 4" xfId="14229" xr:uid="{77EA6668-84E1-4F12-BF94-0C9D1E617D3D}"/>
    <cellStyle name="Currency1 5" xfId="14230" xr:uid="{FAD576D9-B937-4C42-88C2-9F0F48E652D7}"/>
    <cellStyle name="Currency1 5 2" xfId="14231" xr:uid="{C104742E-E719-4992-9E9D-C5101C7A4860}"/>
    <cellStyle name="Currency1 5 3" xfId="14232" xr:uid="{6D9828BF-015E-48EF-8EC7-BEBF281BE912}"/>
    <cellStyle name="Currency1 6" xfId="14233" xr:uid="{96EB8DAF-E92A-4390-9B80-D69D780C3F0B}"/>
    <cellStyle name="Currency1 6 2" xfId="14234" xr:uid="{2DD91F19-F010-4550-B3BA-1238CCD35A46}"/>
    <cellStyle name="Currency1 7" xfId="14235" xr:uid="{EF78A22B-2AC4-4338-84AD-320D039ADB9E}"/>
    <cellStyle name="Currency1 7 2" xfId="14236" xr:uid="{C7819447-4C7E-4B5F-BEB7-A319B33F9607}"/>
    <cellStyle name="Currency1 7 2 2" xfId="14237" xr:uid="{A3CAB6A7-5858-494B-9314-4962BF64DFE3}"/>
    <cellStyle name="Currency1 7 3" xfId="14238" xr:uid="{AE44E29A-2750-4316-9631-8F3DC80DF4E5}"/>
    <cellStyle name="Currency1 8" xfId="14239" xr:uid="{CF4D079A-D1AB-4EBE-8A2D-C80BCE4C7EE6}"/>
    <cellStyle name="Currency1 8 2" xfId="14240" xr:uid="{06DACD38-7BA4-4A20-9403-8F9975E9137A}"/>
    <cellStyle name="Currency1 9" xfId="14241" xr:uid="{C7D819C0-ABC4-42DA-9E9E-F1C24D695CBF}"/>
    <cellStyle name="Currency1 9 2" xfId="14242" xr:uid="{EA96FD9A-4A45-49DD-9EF9-BC519DA9F714}"/>
    <cellStyle name="Currency1_1부여부지 콘도미니엄 신축공사 AV설비 견적서_20100121" xfId="14243" xr:uid="{44AB86C7-36D2-412E-8383-47FEAE610DC0}"/>
    <cellStyle name="Date" xfId="14244" xr:uid="{B2612B7D-8963-4CDB-B6A3-C3831C83616A}"/>
    <cellStyle name="Date 10" xfId="14245" xr:uid="{76443215-1E11-4416-8725-7C82707F6885}"/>
    <cellStyle name="Date 10 2" xfId="14246" xr:uid="{2E3B695E-3866-41B8-A9E7-485645E121C1}"/>
    <cellStyle name="Date 10 3" xfId="14247" xr:uid="{C4B93A05-1995-452C-BDD9-4A8A6B57F1B4}"/>
    <cellStyle name="Date 11" xfId="14248" xr:uid="{204DCD14-1404-41A2-AFB7-13D59FB55C26}"/>
    <cellStyle name="Date 11 2" xfId="14249" xr:uid="{4165EB61-BE51-4493-9064-1E3851FF1A22}"/>
    <cellStyle name="Date 12" xfId="14250" xr:uid="{CC493F5C-DFEA-4502-9EF5-99DA35787499}"/>
    <cellStyle name="Date 12 2" xfId="14251" xr:uid="{CD9AB919-042D-4F9C-B6E9-1EDEAF8D8D79}"/>
    <cellStyle name="Date 13" xfId="14252" xr:uid="{B3982515-7FF5-4100-BD38-00510621C871}"/>
    <cellStyle name="Date 13 2" xfId="14253" xr:uid="{7E87A97D-A5C1-43C3-AA66-56D804444254}"/>
    <cellStyle name="Date 14" xfId="14254" xr:uid="{7D25D33E-2BE9-4007-A72E-0622C401928E}"/>
    <cellStyle name="Date 15" xfId="14255" xr:uid="{C7329513-9999-420C-9D0D-6405E5D846DF}"/>
    <cellStyle name="Date 16" xfId="14256" xr:uid="{C09EAFF6-FBDB-4C54-B8D3-1FC1178154B0}"/>
    <cellStyle name="Date 2" xfId="14257" xr:uid="{A4A5C31B-62DD-40F4-B2C1-D05E5FA9D8E5}"/>
    <cellStyle name="Date 2 2" xfId="14258" xr:uid="{A02EB6F7-9D5F-4131-A341-A6CB7ECAC283}"/>
    <cellStyle name="Date 2 2 2" xfId="14259" xr:uid="{9FF3AF06-AA57-48B6-8C32-0AE699894B1A}"/>
    <cellStyle name="Date 2 3" xfId="14260" xr:uid="{5A1BBCA8-ED47-49F2-BAA4-F83F5CC254FE}"/>
    <cellStyle name="Date 2 4" xfId="14261" xr:uid="{FA8343A4-1821-4BA1-A8A8-804794F4ADF9}"/>
    <cellStyle name="Date 2 5" xfId="14262" xr:uid="{21745A82-0829-427F-98A4-69E6C09AF943}"/>
    <cellStyle name="Date 3" xfId="14263" xr:uid="{2198621F-59AE-4322-9AA9-A25AE958532B}"/>
    <cellStyle name="Date 3 2" xfId="14264" xr:uid="{FA4759EC-F98F-416B-8BBD-2DD26F9A2451}"/>
    <cellStyle name="Date 3 3" xfId="14265" xr:uid="{C48BAAC9-58AC-4AE2-B391-1F7A986D2089}"/>
    <cellStyle name="Date 4" xfId="14266" xr:uid="{6418BF1D-98DC-4C62-B71C-47A2D0D2237B}"/>
    <cellStyle name="Date 4 2" xfId="14267" xr:uid="{4A583D1E-8F90-499E-BDCF-84CF9AC04467}"/>
    <cellStyle name="Date 4 3" xfId="14268" xr:uid="{37A9593C-4D01-482B-8966-6754EA8CDA05}"/>
    <cellStyle name="Date 5" xfId="14269" xr:uid="{2C37F23F-13F1-4A8D-8C55-C374710D202E}"/>
    <cellStyle name="Date 5 2" xfId="14270" xr:uid="{75CF0DB2-0C8D-4E97-96B1-797FC40080ED}"/>
    <cellStyle name="Date 5 3" xfId="14271" xr:uid="{67F68205-7768-4C43-A973-19EF97B077F5}"/>
    <cellStyle name="Date 6" xfId="14272" xr:uid="{8F86B48A-C4AA-4A7A-A9DE-9B16761E92B5}"/>
    <cellStyle name="Date 6 2" xfId="14273" xr:uid="{D02D0DCB-0093-4E1C-AC09-A011BD1CF697}"/>
    <cellStyle name="Date 6 3" xfId="14274" xr:uid="{7EF31502-8A31-4E11-804E-961D74757D87}"/>
    <cellStyle name="Date 7" xfId="14275" xr:uid="{EAC34B92-9E77-484B-AC40-434FC569CD39}"/>
    <cellStyle name="Date 7 2" xfId="14276" xr:uid="{C5A0161E-42C4-4D54-8393-8581A2EDA030}"/>
    <cellStyle name="Date 7 3" xfId="14277" xr:uid="{B30B6C3B-BB98-41A9-83C6-FEFFAD41D591}"/>
    <cellStyle name="Date 8" xfId="14278" xr:uid="{C5CF0A18-3078-4629-90C7-5BC0E0C36E15}"/>
    <cellStyle name="Date 8 2" xfId="14279" xr:uid="{FD388AC2-AAF8-450F-ABC4-2CB07BE245FC}"/>
    <cellStyle name="Date 8 3" xfId="14280" xr:uid="{6674CB05-A69C-4C03-8CFD-7E34ADCBE048}"/>
    <cellStyle name="Date 9" xfId="14281" xr:uid="{CB37BDCF-4ADF-49A0-9A6E-9687F47E0FCB}"/>
    <cellStyle name="Date 9 2" xfId="14282" xr:uid="{A9525814-EB19-4B69-9072-5B3CF889C373}"/>
    <cellStyle name="Date 9 3" xfId="14283" xr:uid="{4EDDF827-8B4B-4133-BA01-BBF483324728}"/>
    <cellStyle name="Date Short" xfId="14284" xr:uid="{61235891-71B9-4310-9E4D-A832ECDD97E8}"/>
    <cellStyle name="Date Short 2" xfId="14285" xr:uid="{ECED154D-D70B-4204-90E2-FD9877C6DE7C}"/>
    <cellStyle name="Date Short 3" xfId="14286" xr:uid="{38D0D4BC-31BB-4C43-ADB4-32F40EFEF6BB}"/>
    <cellStyle name="Date_(060116)음향보정장치공사 내역서" xfId="14287" xr:uid="{1114437F-7148-48A5-B872-93AE37186D45}"/>
    <cellStyle name="Date-Time" xfId="14288" xr:uid="{F99FEE03-814F-44CD-8C7A-27DE7290F75B}"/>
    <cellStyle name="Date-Time 2" xfId="14289" xr:uid="{72B8D42A-C716-4907-BB63-1BD77CD2E017}"/>
    <cellStyle name="Decimal 1" xfId="14290" xr:uid="{15DEB3F5-A709-41F2-A291-7A7340C4BA5F}"/>
    <cellStyle name="Decimal 1 2" xfId="14291" xr:uid="{9FE0FC67-A072-4F45-A1C7-E45303D56489}"/>
    <cellStyle name="Decimal 2" xfId="14292" xr:uid="{AD223068-17CE-448B-BA04-1788DAA8A906}"/>
    <cellStyle name="Decimal 2 2" xfId="14293" xr:uid="{3F563FC3-8693-4C5B-B10E-70483B84A815}"/>
    <cellStyle name="Decimal 3" xfId="14294" xr:uid="{278B1CC0-71F6-4823-9CF2-0FE4623B9659}"/>
    <cellStyle name="Decimal 3 2" xfId="14295" xr:uid="{7CCC670B-6EC1-4C0C-95AB-829BFD2A78EC}"/>
    <cellStyle name="DELTA" xfId="14296" xr:uid="{D600C9ED-C565-4F0E-8A9C-8F0F8E6148B9}"/>
    <cellStyle name="DELTA 2" xfId="14297" xr:uid="{79C2B18E-BA60-4689-A6A9-81E62E5511A5}"/>
    <cellStyle name="DELTA 3" xfId="14298" xr:uid="{A13B9A37-94D3-43F8-9B6B-7D138156F94A}"/>
    <cellStyle name="description" xfId="14299" xr:uid="{8CE11099-3816-4FCD-9D34-81F56392CFB8}"/>
    <cellStyle name="Dezimal [0]_Ausdruck RUND (D)" xfId="14300" xr:uid="{CB2F2F0C-804C-44FB-B79F-B982D7A5BDB8}"/>
    <cellStyle name="Dezimal_Ausdruck RUND (D)" xfId="14301" xr:uid="{3DB1177A-3F4D-444C-8B11-5D2AA9BFB0C1}"/>
    <cellStyle name="Dollar (zero dec)" xfId="14302" xr:uid="{9F496870-6D50-4E22-9CFF-112EFFDE2C04}"/>
    <cellStyle name="Dollar (zero dec) 10" xfId="14303" xr:uid="{B757B0EF-6068-4FF7-9685-264D157C7644}"/>
    <cellStyle name="Dollar (zero dec) 10 2" xfId="14304" xr:uid="{76253B2B-F1FD-41F6-9809-A5ED9368E2A7}"/>
    <cellStyle name="Dollar (zero dec) 11" xfId="14305" xr:uid="{93CFC1E4-2BAE-4027-ADB8-D85B68E23AD4}"/>
    <cellStyle name="Dollar (zero dec) 11 2" xfId="14306" xr:uid="{A44694F2-7F9C-4C1D-9DE5-6A0637CEA269}"/>
    <cellStyle name="Dollar (zero dec) 12" xfId="14307" xr:uid="{652933A8-CBB7-45B8-8829-BCD6FAD1191C}"/>
    <cellStyle name="Dollar (zero dec) 12 2" xfId="14308" xr:uid="{8DC1BED8-7D04-44D4-9D0A-256F8F14CCF3}"/>
    <cellStyle name="Dollar (zero dec) 13" xfId="14309" xr:uid="{58160F80-7488-443E-A012-6CCBA23717CA}"/>
    <cellStyle name="Dollar (zero dec) 13 2" xfId="14310" xr:uid="{E39D94C7-CB28-4ABD-BD75-D1CB93EB37D6}"/>
    <cellStyle name="Dollar (zero dec) 14" xfId="14311" xr:uid="{C3DD4194-6ADA-4DD7-96C2-440AFF6DA198}"/>
    <cellStyle name="Dollar (zero dec) 15" xfId="14312" xr:uid="{02C7507E-BD56-4F62-8C1D-2680C098A5C1}"/>
    <cellStyle name="Dollar (zero dec) 16" xfId="14313" xr:uid="{12BC1EFF-50E9-40B7-9909-56201462B720}"/>
    <cellStyle name="Dollar (zero dec) 17" xfId="14314" xr:uid="{5A49BA13-0DE7-4622-9088-5CA4C40F32AF}"/>
    <cellStyle name="Dollar (zero dec) 18" xfId="14315" xr:uid="{038796A9-0128-4EFA-BB7B-DE4A58CB1D02}"/>
    <cellStyle name="Dollar (zero dec) 19" xfId="14316" xr:uid="{08482BF1-DBE6-4404-BBF5-2CBAA8365CE9}"/>
    <cellStyle name="Dollar (zero dec) 2" xfId="14317" xr:uid="{8EB97B8F-79F2-436C-910E-33388845C686}"/>
    <cellStyle name="Dollar (zero dec) 2 2" xfId="14318" xr:uid="{305955D8-564D-49F3-82E5-0332F8666626}"/>
    <cellStyle name="Dollar (zero dec) 2 2 2" xfId="14319" xr:uid="{3752F22B-2B9A-4692-AF46-A5137899A8FD}"/>
    <cellStyle name="Dollar (zero dec) 2 2 2 2" xfId="14320" xr:uid="{16D3E8E1-74D2-478B-B4FA-F458D19DBB65}"/>
    <cellStyle name="Dollar (zero dec) 2 2 3" xfId="14321" xr:uid="{3B7AEBCC-2156-4CCE-9FA8-6ACF2B7AE313}"/>
    <cellStyle name="Dollar (zero dec) 2 3" xfId="14322" xr:uid="{D1EE2580-D9C2-4BE3-8384-FAD4D273C271}"/>
    <cellStyle name="Dollar (zero dec) 2 3 2" xfId="14323" xr:uid="{2ED3B17C-7134-4558-ABE3-D559317F0180}"/>
    <cellStyle name="Dollar (zero dec) 2 4" xfId="14324" xr:uid="{E80B4FE8-F0C4-4C90-8D22-E72359B457D6}"/>
    <cellStyle name="Dollar (zero dec) 2 4 2" xfId="14325" xr:uid="{CC59DDB0-A576-4DD6-99DC-9A1883320362}"/>
    <cellStyle name="Dollar (zero dec) 2 5" xfId="14326" xr:uid="{DACC840D-3BB7-4D1B-AB9D-56E4328B40A7}"/>
    <cellStyle name="Dollar (zero dec) 2 6" xfId="14327" xr:uid="{86F44680-38D9-4E0B-95C9-67CEA73EE3D5}"/>
    <cellStyle name="Dollar (zero dec) 2 7" xfId="14328" xr:uid="{C927EA03-6E9A-404E-AB62-DA094B913B5A}"/>
    <cellStyle name="Dollar (zero dec) 20" xfId="14329" xr:uid="{853FCDBD-B03C-498C-BBC0-D05A6841C792}"/>
    <cellStyle name="Dollar (zero dec) 3" xfId="14330" xr:uid="{01263224-A36A-4DD4-950D-FAC6359212CE}"/>
    <cellStyle name="Dollar (zero dec) 3 2" xfId="14331" xr:uid="{5D86C1F7-8C97-4DCB-A434-297DB362761A}"/>
    <cellStyle name="Dollar (zero dec) 3 3" xfId="14332" xr:uid="{C027820C-7CF2-4E8D-9CD1-6B73BE304F2F}"/>
    <cellStyle name="Dollar (zero dec) 4" xfId="14333" xr:uid="{8F4AB108-E8B7-4F28-9AAB-5509B0A331DC}"/>
    <cellStyle name="Dollar (zero dec) 4 2" xfId="14334" xr:uid="{00995B14-6514-4449-A3AB-1DDC03F45BB5}"/>
    <cellStyle name="Dollar (zero dec) 5" xfId="14335" xr:uid="{BB349EBB-E11B-4E3B-8C99-1F120A304B73}"/>
    <cellStyle name="Dollar (zero dec) 5 2" xfId="14336" xr:uid="{EF69CF0D-9BC2-48ED-BBFF-098FD995C966}"/>
    <cellStyle name="Dollar (zero dec) 6" xfId="14337" xr:uid="{E64E78CC-CA1F-4BB5-B678-64F5ED68515E}"/>
    <cellStyle name="Dollar (zero dec) 6 2" xfId="14338" xr:uid="{E16F91F3-350D-438E-949B-6B586E68E91C}"/>
    <cellStyle name="Dollar (zero dec) 7" xfId="14339" xr:uid="{AFB276DB-7242-4EDE-BAFD-9BCF8F43AF2A}"/>
    <cellStyle name="Dollar (zero dec) 7 2" xfId="14340" xr:uid="{BEBAAA99-9E72-4E88-BE1C-31307BF2CD32}"/>
    <cellStyle name="Dollar (zero dec) 7 2 2" xfId="14341" xr:uid="{E205E58E-F6AA-4866-9112-9DC6029CFBE6}"/>
    <cellStyle name="Dollar (zero dec) 7 3" xfId="14342" xr:uid="{90A173A2-D4BF-4921-A499-60680A6B9528}"/>
    <cellStyle name="Dollar (zero dec) 8" xfId="14343" xr:uid="{4AC4D3CD-9617-4FE2-BD11-8A232855301F}"/>
    <cellStyle name="Dollar (zero dec) 8 2" xfId="14344" xr:uid="{0E4199C8-40FF-4A01-8C42-CC7FF7139FD9}"/>
    <cellStyle name="Dollar (zero dec) 9" xfId="14345" xr:uid="{A257A212-C33A-4644-BEED-7B74A71345D3}"/>
    <cellStyle name="Dollar (zero dec) 9 2" xfId="14346" xr:uid="{5A39C1B1-9E2A-44FD-BFBB-84C700FFF156}"/>
    <cellStyle name="Dollar (zero dec)_1부여부지 콘도미니엄 신축공사 AV설비 견적서_20100121" xfId="14347" xr:uid="{21EDD31A-2BED-4F07-AE2B-9EDA2AB383BF}"/>
    <cellStyle name="E­æo±" xfId="14348" xr:uid="{3D972450-9ED8-4D63-8677-67B5DB36A2CF}"/>
    <cellStyle name="E­æo±a" xfId="14349" xr:uid="{F4A42BA5-049A-4567-AB1A-BCB670E483CD}"/>
    <cellStyle name="E­Æo±aE￡" xfId="14350" xr:uid="{BBFB69C4-E5A5-4379-B9D9-231815042CDD}"/>
    <cellStyle name="È­æó±âè£" xfId="14351" xr:uid="{9BF1D3C0-13A6-4F98-B3EB-29334349846C}"/>
    <cellStyle name="E­Æo±aE￡ 2" xfId="14352" xr:uid="{F14BF268-5955-4684-9124-A1DE3636BEFA}"/>
    <cellStyle name="E­Æo±aE￡0" xfId="14353" xr:uid="{460FC8C4-40D2-4590-A79D-71B64024666C}"/>
    <cellStyle name="È­æó±âè£0" xfId="14354" xr:uid="{836CA168-B408-4311-BCD3-9EF8F0FD9A3D}"/>
    <cellStyle name="E­Æo±aE￡0 2" xfId="14355" xr:uid="{A1DE5E1D-BCFF-46A2-B758-617517B683C0}"/>
    <cellStyle name="En-t?e 1" xfId="14356" xr:uid="{C39175C9-E465-4183-84CB-3DACAE7FAA6B}"/>
    <cellStyle name="En-t?e 2" xfId="14357" xr:uid="{F200DA6A-D714-4A2E-A25B-ADBE375E524E}"/>
    <cellStyle name="Enter Currency (0)" xfId="14358" xr:uid="{FE981686-5FA1-4B54-AF0B-0D148E901647}"/>
    <cellStyle name="Enter Currency (0) 2" xfId="14359" xr:uid="{83B2575F-9D6F-4EB7-BD07-17B5BC9C810C}"/>
    <cellStyle name="Enter Currency (0) 3" xfId="14360" xr:uid="{618AAB08-8888-4AFF-B5BB-ABB8AEF9D49A}"/>
    <cellStyle name="Enter Currency (2)" xfId="14361" xr:uid="{1ED5049A-1592-4DF6-AAC6-F392EFC36C0E}"/>
    <cellStyle name="Enter Currency (2) 2" xfId="14362" xr:uid="{8893385D-C440-4701-A766-FA9893F2FBA1}"/>
    <cellStyle name="Enter Currency (2) 3" xfId="14363" xr:uid="{04DFFE6B-E1DA-46EB-A007-3E29C1A9112A}"/>
    <cellStyle name="Enter Units (0)" xfId="14364" xr:uid="{71E164B5-03A7-4660-BF63-17C362C14AF5}"/>
    <cellStyle name="Enter Units (0) 2" xfId="14365" xr:uid="{3ECDB4DA-702B-41D0-9651-98D1D8DE4A8C}"/>
    <cellStyle name="Enter Units (0) 3" xfId="14366" xr:uid="{CBF2252E-F401-44FC-BAF8-F02051AB5C7F}"/>
    <cellStyle name="Enter Units (1)" xfId="14367" xr:uid="{46FFCD9B-FCA1-45E0-B978-0C9F9425562A}"/>
    <cellStyle name="Enter Units (1) 2" xfId="14368" xr:uid="{9E498C4F-8BD2-4C41-9A5E-E2BF6988861D}"/>
    <cellStyle name="Enter Units (1) 3" xfId="14369" xr:uid="{4ABDBF7E-8942-4EAD-8801-E584EA51A235}"/>
    <cellStyle name="Enter Units (2)" xfId="14370" xr:uid="{37F8EEFE-7BE4-4566-B754-D0ECCC743AFB}"/>
    <cellStyle name="Enter Units (2) 2" xfId="14371" xr:uid="{E7D6FE41-72A3-4364-BE2B-BA11099B34C1}"/>
    <cellStyle name="Enter Units (2) 3" xfId="14372" xr:uid="{867A8634-6F15-4B7A-8F13-C962160E8407}"/>
    <cellStyle name="Entered" xfId="14373" xr:uid="{BEFDE1F5-1062-4422-A391-DECDDF8734BF}"/>
    <cellStyle name="Entered 2" xfId="14374" xr:uid="{F4657561-D885-4A28-A5AD-156E53C5E6F4}"/>
    <cellStyle name="Entered 2 2" xfId="14375" xr:uid="{FC54DCF1-BADB-4C90-963C-5AC80746C3F7}"/>
    <cellStyle name="Entered 2 2 2" xfId="14376" xr:uid="{A6C7165D-92CC-45CF-AA24-AA3EE4DC6ECF}"/>
    <cellStyle name="Entered 2 3" xfId="14377" xr:uid="{8F64CEA7-C068-4D44-BD7D-540DF3BDE62B}"/>
    <cellStyle name="Entered 3" xfId="14378" xr:uid="{C7802EB2-0691-476C-A5D5-EA411D9B5BC7}"/>
    <cellStyle name="Entered 3 2" xfId="14379" xr:uid="{CB331F19-E807-4282-A662-315E268CB56F}"/>
    <cellStyle name="Entered 4" xfId="14380" xr:uid="{F75108F7-F31C-4EEE-9E79-A94C68452A7A}"/>
    <cellStyle name="Entered 4 2" xfId="14381" xr:uid="{40C2BC4D-6D71-46F4-97D2-E684142B0B38}"/>
    <cellStyle name="Entered 5" xfId="14382" xr:uid="{A9BD7A72-9CCB-4F28-B4B7-A46117821BE8}"/>
    <cellStyle name="Entered 6" xfId="14383" xr:uid="{073BD8D4-704A-4184-936A-3AA420AE7C0B}"/>
    <cellStyle name="Euro" xfId="14384" xr:uid="{3CAEC8A9-0FEE-4B64-AEAF-3BC8196191E6}"/>
    <cellStyle name="Euro 2" xfId="14385" xr:uid="{CF18244B-67C4-4666-A28D-A3FD977824DD}"/>
    <cellStyle name="Excel Built-in Normal" xfId="14386" xr:uid="{292F9BA0-1B9E-4744-8482-CC573858C5F0}"/>
    <cellStyle name="Excel Built-in Normal 2" xfId="14387" xr:uid="{8A3524A2-9936-4FC0-A001-2205BBBC2BF6}"/>
    <cellStyle name="Excel Built-in Normal 3" xfId="14388" xr:uid="{E794510A-9B73-49E7-84D0-0579AEA4067C}"/>
    <cellStyle name="Excel Built-in Normal 4" xfId="14389" xr:uid="{7B43D08C-C522-4DE7-8D96-6D682F91B816}"/>
    <cellStyle name="Explanatory Text" xfId="14390" xr:uid="{20A07530-2C61-47D5-A2AC-FD1956ECCD66}"/>
    <cellStyle name="F2" xfId="14391" xr:uid="{07FC9E61-A765-4E98-A6BC-7FBDCA34604A}"/>
    <cellStyle name="F2 2" xfId="14392" xr:uid="{B596CF9F-F7C6-46DA-93E4-8D1A30FBC2D6}"/>
    <cellStyle name="F2 2 2" xfId="14393" xr:uid="{3B413ABB-7CE4-46F9-B9D6-8062AD9F56AC}"/>
    <cellStyle name="F2 3" xfId="14394" xr:uid="{76A469B9-0B6C-4726-A4B0-3E440C83EAAB}"/>
    <cellStyle name="F3" xfId="14395" xr:uid="{5168E20C-4BA7-4F4F-95B1-B56BC1F58F6E}"/>
    <cellStyle name="F3 2" xfId="14396" xr:uid="{855E0F80-6BD9-400B-8CCD-74EC69BFC115}"/>
    <cellStyle name="F3 3" xfId="14397" xr:uid="{4CF19117-61D1-49AB-A6D6-C33F8E86EBBE}"/>
    <cellStyle name="F4" xfId="14398" xr:uid="{C63B4B55-E660-4FCC-BC1D-5189E8AB5E73}"/>
    <cellStyle name="F4 2" xfId="14399" xr:uid="{88DD2038-690E-4573-905B-DBE35EE25F80}"/>
    <cellStyle name="F4 3" xfId="14400" xr:uid="{21557E85-FE15-48A8-AC74-3238A77D29C3}"/>
    <cellStyle name="F5" xfId="14401" xr:uid="{4719EDF7-A5C5-44B8-BF36-A27F981FC80F}"/>
    <cellStyle name="F5 2" xfId="14402" xr:uid="{FF444C59-A1D3-48C8-8C2F-796C2436667E}"/>
    <cellStyle name="F5 3" xfId="14403" xr:uid="{8B78272A-8737-4FF7-AD81-61D359456F40}"/>
    <cellStyle name="F6" xfId="14404" xr:uid="{E3EA8925-031E-482D-9DAF-FA5DF5896568}"/>
    <cellStyle name="F6 2" xfId="14405" xr:uid="{08BD836D-8F21-4F0C-A456-09178B52ED0F}"/>
    <cellStyle name="F6 3" xfId="14406" xr:uid="{030471D1-019D-4874-BE7F-4F4216769053}"/>
    <cellStyle name="F7" xfId="14407" xr:uid="{B816C96E-40FD-4E8C-B396-0ADB556D98EB}"/>
    <cellStyle name="F7 2" xfId="14408" xr:uid="{881075DE-7660-4549-AF3A-5582422CB063}"/>
    <cellStyle name="F7 3" xfId="14409" xr:uid="{2AF05499-A21B-4C05-B056-4BB280000756}"/>
    <cellStyle name="F8" xfId="14410" xr:uid="{3C78B2E9-C6A8-4A30-8ED8-EA4C90B5A823}"/>
    <cellStyle name="F8 2" xfId="14411" xr:uid="{D8BFF28C-B939-4CED-B2EE-FACF961D1856}"/>
    <cellStyle name="F8 2 2" xfId="14412" xr:uid="{008F92CF-BD06-4F37-941A-BA98425E615B}"/>
    <cellStyle name="F8 3" xfId="14413" xr:uid="{AF5AC6AC-A258-42B4-A228-D596977A76E6}"/>
    <cellStyle name="Financier0" xfId="14414" xr:uid="{C9980FDF-23A7-4C8F-8071-7A0271989AE6}"/>
    <cellStyle name="Fixed" xfId="14415" xr:uid="{B488CF71-73D4-4C05-910E-7E03BDD8A3FA}"/>
    <cellStyle name="Fixed 10" xfId="14416" xr:uid="{48B754B7-8748-4CF3-B3B2-270FD04D5F74}"/>
    <cellStyle name="Fixed 10 2" xfId="14417" xr:uid="{3ADA93F4-0DB1-4FAB-8DCD-A0C178B2CE3E}"/>
    <cellStyle name="Fixed 10 3" xfId="14418" xr:uid="{127D06FC-82EA-4393-B7B6-C5FF869323AD}"/>
    <cellStyle name="Fixed 11" xfId="14419" xr:uid="{2EA11284-1325-44E4-8AA3-C91F72B27E5B}"/>
    <cellStyle name="Fixed 11 2" xfId="14420" xr:uid="{1D816945-A772-44D3-A841-650C686BA719}"/>
    <cellStyle name="Fixed 12" xfId="14421" xr:uid="{C559BC7C-5700-47FD-91CC-A08471528390}"/>
    <cellStyle name="Fixed 12 2" xfId="14422" xr:uid="{C72472C0-158B-4224-A336-5F3C7D242F9F}"/>
    <cellStyle name="Fixed 13" xfId="14423" xr:uid="{3A6BF57E-4641-4F7A-BBEF-384B427A421E}"/>
    <cellStyle name="Fixed 13 2" xfId="14424" xr:uid="{F358F8D3-4A77-49A2-B507-CC13D39346C0}"/>
    <cellStyle name="Fixed 14" xfId="14425" xr:uid="{79D8AAE2-F8BC-40F6-8AE2-A4AE13A3CC03}"/>
    <cellStyle name="Fixed 15" xfId="14426" xr:uid="{FD44B4A4-A794-4F0B-9B98-C21BF4371DCB}"/>
    <cellStyle name="Fixed 16" xfId="14427" xr:uid="{FEB0285D-92D6-473E-89D6-71556A1F1A70}"/>
    <cellStyle name="Fixed 2" xfId="14428" xr:uid="{3844159A-7319-495B-9B4E-5845F51BEC10}"/>
    <cellStyle name="Fixed 2 2" xfId="14429" xr:uid="{E60D53F4-E1E6-4EF7-980B-BFED5FD56077}"/>
    <cellStyle name="Fixed 2 2 2" xfId="14430" xr:uid="{9E7D68C4-5470-4ABB-AD1A-5C1053330306}"/>
    <cellStyle name="Fixed 2 2 3" xfId="14431" xr:uid="{75C44A2B-B216-4868-90B1-ABAF73968633}"/>
    <cellStyle name="Fixed 2 3" xfId="14432" xr:uid="{E5971F65-1513-4B71-8541-C87829162841}"/>
    <cellStyle name="Fixed 2 4" xfId="14433" xr:uid="{A3FF2286-62FF-41B3-8902-289EFAF5D755}"/>
    <cellStyle name="Fixed 2 5" xfId="14434" xr:uid="{494BB314-D63A-460B-AFE0-7A2323F803AD}"/>
    <cellStyle name="Fixed 3" xfId="14435" xr:uid="{B1C96317-714E-472F-A9C6-FE4FF3A134EE}"/>
    <cellStyle name="Fixed 3 2" xfId="14436" xr:uid="{1C751EA9-9562-419B-8967-9CA1A023B8ED}"/>
    <cellStyle name="Fixed 3 3" xfId="14437" xr:uid="{BF312FBC-39A7-4833-B0F1-792B3B0E9183}"/>
    <cellStyle name="Fixed 4" xfId="14438" xr:uid="{F7F9801E-3578-435A-91D1-A19D1A65B667}"/>
    <cellStyle name="Fixed 4 2" xfId="14439" xr:uid="{87EFD583-6DD8-464F-83F4-00576BD49337}"/>
    <cellStyle name="Fixed 4 3" xfId="14440" xr:uid="{58E168D0-8524-4AF1-9884-3DBDB073722D}"/>
    <cellStyle name="Fixed 5" xfId="14441" xr:uid="{775ABC72-3AB4-4701-8C0B-93649990C114}"/>
    <cellStyle name="Fixed 5 2" xfId="14442" xr:uid="{8D2B9192-F632-427F-9E5F-4727DAE5F290}"/>
    <cellStyle name="Fixed 5 3" xfId="14443" xr:uid="{4F0E83D6-9792-4137-9588-CF645784BB87}"/>
    <cellStyle name="Fixed 6" xfId="14444" xr:uid="{2EEFFEFC-AAEA-4010-B1D2-C998F0E161A8}"/>
    <cellStyle name="Fixed 6 2" xfId="14445" xr:uid="{5F5929A9-7ACE-45F1-9201-8366DF2437A2}"/>
    <cellStyle name="Fixed 6 3" xfId="14446" xr:uid="{8E360B31-A81F-489B-92E3-AFCF52B5A09A}"/>
    <cellStyle name="Fixed 7" xfId="14447" xr:uid="{91701DBC-2C00-4797-919C-BE1C1E2EA119}"/>
    <cellStyle name="Fixed 7 2" xfId="14448" xr:uid="{0B126447-60C8-4241-9C28-C11617A398C5}"/>
    <cellStyle name="Fixed 7 3" xfId="14449" xr:uid="{B178772F-96B4-4D16-82B2-5A2FDED09681}"/>
    <cellStyle name="Fixed 8" xfId="14450" xr:uid="{22A91401-1F42-484E-B5AA-5280463A74C4}"/>
    <cellStyle name="Fixed 8 2" xfId="14451" xr:uid="{5D45CDFE-D716-4720-9ACC-18C97198E843}"/>
    <cellStyle name="Fixed 8 3" xfId="14452" xr:uid="{DAD84C95-2135-46ED-98A6-33FDA0C340C9}"/>
    <cellStyle name="Fixed 9" xfId="14453" xr:uid="{88B60298-81E0-4FF5-B8AC-F1D6BD4D983B}"/>
    <cellStyle name="Fixed 9 2" xfId="14454" xr:uid="{CE35A5B5-6151-433D-A3D7-007896F9CD55}"/>
    <cellStyle name="Fixed 9 3" xfId="14455" xr:uid="{EEB41D69-4241-402B-B852-D8E02A31ADA1}"/>
    <cellStyle name="Fixed_1부여부지 콘도미니엄 신축공사 AV설비 견적서_20100121" xfId="14456" xr:uid="{2141268E-0679-4F03-ACAC-003899B46279}"/>
    <cellStyle name="Followed Hyperlink" xfId="14457" xr:uid="{A291F943-D299-41B0-9A2F-964A2851F8AA}"/>
    <cellStyle name="Followed Hyperlink 2" xfId="14458" xr:uid="{84F31834-E887-419B-88DD-D0A937ED1510}"/>
    <cellStyle name="Followed Hyperlink 3" xfId="14459" xr:uid="{9979A966-1B5C-43BA-9F72-E74E54EF6481}"/>
    <cellStyle name="Followed Hyperlink 4" xfId="14460" xr:uid="{D9B955C8-FB96-4008-AA3A-187F7E275671}"/>
    <cellStyle name="Followed Hyperlink 5" xfId="14461" xr:uid="{35F86EEB-70F9-45D9-BC2D-70393CFDC2FD}"/>
    <cellStyle name="Followed Hyperlink 6" xfId="14462" xr:uid="{44B529DE-410D-4125-BB1B-8CF697CA37A9}"/>
    <cellStyle name="Followed Hyperlink 7" xfId="14463" xr:uid="{AD1BE541-ECBC-4D0B-843F-0B4AAC59D18D}"/>
    <cellStyle name="Followed Hyperlink 8" xfId="14464" xr:uid="{A74585F0-6BAC-49A5-8495-E2277B8C9E18}"/>
    <cellStyle name="G10" xfId="14465" xr:uid="{3F443B72-2285-4ECC-9DA9-1AAE247CB42C}"/>
    <cellStyle name="G10 2" xfId="14466" xr:uid="{1822326E-3059-443A-BE79-D3A047E9BF6B}"/>
    <cellStyle name="G10 3" xfId="14467" xr:uid="{ED4A1C57-070B-4693-A469-DD4C5D36E070}"/>
    <cellStyle name="ǦǦ_x0003_" xfId="14468" xr:uid="{B5912F14-9422-4A6F-8A4F-4A4322BD2467}"/>
    <cellStyle name="ǦǦ_x0003_ 2" xfId="14469" xr:uid="{3799FE4E-ED84-4285-A26E-877F23234B92}"/>
    <cellStyle name="ǦǦ_x0003_ 3" xfId="14470" xr:uid="{9AE79B93-37B5-40B0-9609-683676F394F4}"/>
    <cellStyle name="Good" xfId="14471" xr:uid="{69C60195-6588-41D1-9346-DBD344A58E54}"/>
    <cellStyle name="Grey" xfId="14472" xr:uid="{6D9AF3A7-BB2C-4F9A-B713-D106A96103BC}"/>
    <cellStyle name="Grey 10" xfId="14473" xr:uid="{D534E870-807C-4ACC-A543-44A56D957763}"/>
    <cellStyle name="Grey 10 2" xfId="14474" xr:uid="{5B69272B-A589-4771-9C72-5F2E4A62D88F}"/>
    <cellStyle name="Grey 11" xfId="14475" xr:uid="{2322C72B-2748-45D0-BAFE-DCD6CB800B5F}"/>
    <cellStyle name="Grey 11 2" xfId="14476" xr:uid="{72E986CD-52FA-4D9F-A18E-BDE37A71CED9}"/>
    <cellStyle name="Grey 12" xfId="14477" xr:uid="{7A3BF0D4-2031-420F-9D68-887CA6373829}"/>
    <cellStyle name="Grey 12 2" xfId="14478" xr:uid="{8B3F32D5-1F2C-476D-8ECA-141FADD1BF27}"/>
    <cellStyle name="Grey 13" xfId="14479" xr:uid="{A38456BC-23EC-4A4E-B397-BED27BAC3E60}"/>
    <cellStyle name="Grey 13 2" xfId="14480" xr:uid="{6902ED5F-D5AB-4849-B1DB-B005E632C277}"/>
    <cellStyle name="Grey 14" xfId="14481" xr:uid="{7833C6A9-BF88-4403-AC4B-CD16E8A71712}"/>
    <cellStyle name="Grey 14 2" xfId="14482" xr:uid="{2D9F1D58-070A-48FD-98E8-65E2CF80C7F2}"/>
    <cellStyle name="Grey 15" xfId="14483" xr:uid="{6B979DF3-9F99-4EBD-BB51-34C94B60BAFB}"/>
    <cellStyle name="Grey 15 2" xfId="14484" xr:uid="{BEA4D985-046F-48E2-B3F8-44A3EE53E0D3}"/>
    <cellStyle name="Grey 15 2 2" xfId="14485" xr:uid="{9A4E1A6C-15B9-44DB-86A1-995F92A57CA3}"/>
    <cellStyle name="Grey 15 3" xfId="14486" xr:uid="{CA0C0611-742C-4ED8-8117-7F35B1E5BC52}"/>
    <cellStyle name="Grey 16" xfId="14487" xr:uid="{9A71AB87-8686-4DE9-B45C-54AE6EC2FEE2}"/>
    <cellStyle name="Grey 16 2" xfId="14488" xr:uid="{4211DDFB-D1AC-4CEF-A845-13142FDF4D65}"/>
    <cellStyle name="Grey 17" xfId="14489" xr:uid="{28E17845-BC6A-408E-8E72-349C3C074236}"/>
    <cellStyle name="Grey 18" xfId="14490" xr:uid="{5363715A-AF3F-4B5A-8C08-98173313A8AA}"/>
    <cellStyle name="Grey 19" xfId="14491" xr:uid="{18E111F7-3B02-4805-82B3-DC7A7182BF9C}"/>
    <cellStyle name="Grey 2" xfId="14492" xr:uid="{5425EAE6-D0BB-47F0-A898-17FCF0D26330}"/>
    <cellStyle name="Grey 2 2" xfId="14493" xr:uid="{D0CACA88-1FCE-4FC1-96D5-E6D6BC753B6B}"/>
    <cellStyle name="Grey 2 2 2" xfId="14494" xr:uid="{331E3C1E-E531-4E91-ABCB-9B8132792DC0}"/>
    <cellStyle name="Grey 2 2 2 2" xfId="14495" xr:uid="{2942B20E-32A8-4CDE-A807-92C75E689DF5}"/>
    <cellStyle name="Grey 2 2 3" xfId="14496" xr:uid="{DBFC7E50-A6AB-4391-BFE8-8B1BC20E9252}"/>
    <cellStyle name="Grey 2 3" xfId="14497" xr:uid="{03BC1A5C-E796-4EAC-9495-9C11FD7A3AD9}"/>
    <cellStyle name="Grey 2 3 2" xfId="14498" xr:uid="{45075D0C-D29B-4980-9B33-49EBABF25F3F}"/>
    <cellStyle name="Grey 2 4" xfId="14499" xr:uid="{0F999ECC-D5C3-4911-A07B-19EB8FAA7008}"/>
    <cellStyle name="Grey 2 4 2" xfId="14500" xr:uid="{89C9C8D2-B985-4E8F-BC92-3B231282BF07}"/>
    <cellStyle name="Grey 2 5" xfId="14501" xr:uid="{27A099B4-1941-4F8D-B93A-A87D1E7EEF03}"/>
    <cellStyle name="Grey 2 6" xfId="14502" xr:uid="{1D7C0242-F3EA-406E-AF6F-E671CEB2AD5D}"/>
    <cellStyle name="Grey 2 7" xfId="14503" xr:uid="{7AF03EEB-51D4-4285-A17A-99C44944A66F}"/>
    <cellStyle name="Grey 3" xfId="14504" xr:uid="{4243E271-B0B8-4921-94D6-1CE58269C833}"/>
    <cellStyle name="Grey 3 2" xfId="14505" xr:uid="{A49A920E-CF23-414E-8133-01C0BEB8B7BE}"/>
    <cellStyle name="Grey 3 3" xfId="14506" xr:uid="{42E35288-2F17-4747-AAD9-15F388F26A00}"/>
    <cellStyle name="Grey 3 4" xfId="14507" xr:uid="{041FE57A-5DDB-447C-AC1A-55CD79F4A52B}"/>
    <cellStyle name="Grey 3 5" xfId="14508" xr:uid="{FCEAE13B-210A-47A7-AB15-CDEFACFF494A}"/>
    <cellStyle name="Grey 4" xfId="14509" xr:uid="{2BAB59FA-D8BB-4266-B797-766EE372EB9B}"/>
    <cellStyle name="Grey 4 2" xfId="14510" xr:uid="{060215D5-891B-4CB3-8DFB-EE141153EC7E}"/>
    <cellStyle name="Grey 4 3" xfId="14511" xr:uid="{CCD54A3C-3673-48DF-9B8A-09DD5B9966F5}"/>
    <cellStyle name="Grey 5" xfId="14512" xr:uid="{2A45A28D-FE4F-4DB1-8515-9C7D7E2A4537}"/>
    <cellStyle name="Grey 5 2" xfId="14513" xr:uid="{C83EB4D3-CCEB-4039-9A95-FBFD39320509}"/>
    <cellStyle name="Grey 6" xfId="14514" xr:uid="{B70E8245-0A82-4042-9472-BDE2109C82E8}"/>
    <cellStyle name="Grey 6 2" xfId="14515" xr:uid="{594E0B31-CDBB-4C3F-BF3F-48CC484EEFBC}"/>
    <cellStyle name="Grey 7" xfId="14516" xr:uid="{BF755658-DED3-4A94-9662-7A81168287F1}"/>
    <cellStyle name="Grey 7 2" xfId="14517" xr:uid="{941D986B-851F-43A4-BA1F-B685697B4F50}"/>
    <cellStyle name="Grey 8" xfId="14518" xr:uid="{493158EA-780B-4B47-A7DD-3AEA8A06AAF2}"/>
    <cellStyle name="Grey 8 2" xfId="14519" xr:uid="{8FDC1468-360E-4CC4-BCD0-2FBBC1C2011A}"/>
    <cellStyle name="Grey 9" xfId="14520" xr:uid="{BEA430BA-4894-4ECC-97CA-7477F3830C53}"/>
    <cellStyle name="Grey 9 2" xfId="14521" xr:uid="{612578E1-8C84-4077-936E-3ED7F0B41A3B}"/>
    <cellStyle name="Grey_한국방송통신 전파진흥원 대회의실 무대장치 설치공사_110905" xfId="14522" xr:uid="{F6475E81-11B3-4023-8F33-3ADD4B4F86C4}"/>
    <cellStyle name="H1" xfId="14523" xr:uid="{F2F10EC9-1A3D-4652-84E5-8FC25D4A9908}"/>
    <cellStyle name="H1 2" xfId="14524" xr:uid="{55A8CC05-5934-4827-9A83-92645D3C9C64}"/>
    <cellStyle name="H2" xfId="14525" xr:uid="{65674525-6326-417C-9008-895CE9D1FCB4}"/>
    <cellStyle name="H2 2" xfId="14526" xr:uid="{EF498EEC-93E9-41A5-A469-BE3584BE3D66}"/>
    <cellStyle name="HEADER" xfId="14527" xr:uid="{78C66A7A-E342-4278-B8A7-4BBC722A5AB2}"/>
    <cellStyle name="HEADER 2" xfId="14528" xr:uid="{BEC1373A-8C03-4C76-98DB-473674DBD57F}"/>
    <cellStyle name="HEADER 2 2" xfId="14529" xr:uid="{07E80E8C-3BD6-40DB-BFF1-885EAC07A242}"/>
    <cellStyle name="HEADER 2 2 2" xfId="14530" xr:uid="{150C96F4-4156-452F-9516-2B755584B64F}"/>
    <cellStyle name="HEADER 2 3" xfId="14531" xr:uid="{EBDFF4E7-2652-40CA-9CCE-F23B31E33AAC}"/>
    <cellStyle name="HEADER 2 4" xfId="14532" xr:uid="{9B7715E6-0914-42A8-897B-B1DB997641A8}"/>
    <cellStyle name="HEADER 3" xfId="14533" xr:uid="{6D3C41FB-88A4-4C6B-9F22-C1410A9585E0}"/>
    <cellStyle name="HEADER 3 2" xfId="14534" xr:uid="{4D1E472D-DCDE-4414-9A34-39BE92CC1FD6}"/>
    <cellStyle name="HEADER 4" xfId="14535" xr:uid="{7889B22F-F097-46F6-AC59-18E34FA3DE34}"/>
    <cellStyle name="HEADER 4 2" xfId="14536" xr:uid="{2F48D85A-627F-4DFD-94FF-BCA43E42E7E5}"/>
    <cellStyle name="HEADER 5" xfId="14537" xr:uid="{5AA5D476-E011-40EE-8DC5-E878BF49382E}"/>
    <cellStyle name="HEADER 6" xfId="14538" xr:uid="{2E76A97E-1583-4381-81A9-3F35867B0937}"/>
    <cellStyle name="HEADER 7" xfId="14539" xr:uid="{74D5EF31-4733-4B09-A28C-5BEEED3C025B}"/>
    <cellStyle name="Header1" xfId="14540" xr:uid="{E584FC4B-A75C-4EFA-AB76-E8BAC21C43B8}"/>
    <cellStyle name="Header1 2" xfId="14541" xr:uid="{82FD5A52-ED61-4A24-B1B3-D54FE9354F63}"/>
    <cellStyle name="Header1 2 2" xfId="14542" xr:uid="{EAACF1C7-B937-4976-8C81-9B7FA022E605}"/>
    <cellStyle name="Header1 3" xfId="14543" xr:uid="{11E86987-E625-431A-A980-1C21AAEE2257}"/>
    <cellStyle name="Header1 4" xfId="14544" xr:uid="{C93677DE-6988-4441-8985-5A5D92E01A98}"/>
    <cellStyle name="Header2" xfId="14545" xr:uid="{FE25222D-D1C5-403A-8B0B-99106B132006}"/>
    <cellStyle name="Header2 2" xfId="14546" xr:uid="{6FFCB282-FEEB-4D7E-A0C4-0667694D2E9A}"/>
    <cellStyle name="Header2 2 2" xfId="14547" xr:uid="{6FC99A11-6629-4E43-A715-7B873E6DC3A3}"/>
    <cellStyle name="Header2 2 2 2" xfId="14548" xr:uid="{0ACB64A7-152B-4212-A425-98823BA259A0}"/>
    <cellStyle name="Header2 2 2 3" xfId="14549" xr:uid="{5499E3FF-C776-41A7-8FE9-08B11E69E53B}"/>
    <cellStyle name="Header2 2 2 4" xfId="14550" xr:uid="{C03AFD96-5183-4D0C-8D23-12150A67A38E}"/>
    <cellStyle name="Header2 2 2 5" xfId="14551" xr:uid="{5BA90485-D600-48EB-9DF6-7DA72FDE726C}"/>
    <cellStyle name="Header2 2 3" xfId="14552" xr:uid="{C8B84E0E-344B-4E06-B625-E1075B3FE1E1}"/>
    <cellStyle name="Header2 3" xfId="14553" xr:uid="{A08A40E5-0754-441F-BBD2-37D805F549E3}"/>
    <cellStyle name="Header2 3 2" xfId="14554" xr:uid="{8D9CFC0F-A5B3-4896-B92D-A9B5E030145E}"/>
    <cellStyle name="Header2 3 3" xfId="14555" xr:uid="{55AB3C5D-DC9A-4823-982E-D122395398ED}"/>
    <cellStyle name="Header2 3 4" xfId="14556" xr:uid="{367529F8-6166-4B5B-94E7-56B2B06A286E}"/>
    <cellStyle name="Header2 3 5" xfId="14557" xr:uid="{7AECBD47-BAB5-4A5E-9789-60CBE2D7B013}"/>
    <cellStyle name="Header2 4" xfId="14558" xr:uid="{6ADB04BF-9F4D-4ED2-8B00-DD3E4410B321}"/>
    <cellStyle name="Header2 5" xfId="14559" xr:uid="{73D26D48-C8A8-48C8-A8F2-EB6AAB44A49F}"/>
    <cellStyle name="Header2 6" xfId="14560" xr:uid="{BE5FD786-EA13-45C0-BDFC-71124CB89320}"/>
    <cellStyle name="Header2 7" xfId="14561" xr:uid="{6F2B70F9-C0AF-4071-8AB0-39DA88E7F91D}"/>
    <cellStyle name="Heading 1" xfId="14562" xr:uid="{1FE83232-7F0E-42C0-92A8-598A9D7C670E}"/>
    <cellStyle name="Heading 1 10" xfId="14563" xr:uid="{CB97E89F-DA7C-43F0-9426-2FFCEC812073}"/>
    <cellStyle name="Heading 1 2" xfId="14564" xr:uid="{709C66F2-F85F-424C-826A-56895DF9BFDC}"/>
    <cellStyle name="Heading 1 2 2" xfId="14565" xr:uid="{B167B2DF-5110-4943-AB01-41BD9F517E2B}"/>
    <cellStyle name="Heading 1 2 3" xfId="14566" xr:uid="{3A3BC206-1372-4F83-8334-EB173CC10620}"/>
    <cellStyle name="Heading 1 3" xfId="14567" xr:uid="{ACBB93B9-250C-4F19-A0FD-36081FEC0703}"/>
    <cellStyle name="Heading 1 3 2" xfId="14568" xr:uid="{A0FDFC5B-758B-44C0-AE80-2F1CE81AC70C}"/>
    <cellStyle name="Heading 1 4" xfId="14569" xr:uid="{84BB6070-684E-4DC6-9FAB-D3CF6C21458A}"/>
    <cellStyle name="Heading 1 5" xfId="14570" xr:uid="{0EEBC3EB-F994-4EDE-A888-BB08F657FF01}"/>
    <cellStyle name="Heading 1 6" xfId="14571" xr:uid="{5D206CC7-272A-41EE-AFE0-FB3F3E4F2B3B}"/>
    <cellStyle name="Heading 1 7" xfId="14572" xr:uid="{3930CE77-A2B5-4C68-9668-AE7BC8FCCE2F}"/>
    <cellStyle name="Heading 1 8" xfId="14573" xr:uid="{622188EF-FFC8-4C95-B5AE-27A39AA7CFD1}"/>
    <cellStyle name="Heading 1 9" xfId="14574" xr:uid="{025CD257-362C-4183-8D1F-AD546B18F1BF}"/>
    <cellStyle name="Heading 2" xfId="14575" xr:uid="{13EE708F-CCE7-4FB3-96DB-0421220E5D48}"/>
    <cellStyle name="Heading 2 10" xfId="14576" xr:uid="{3B138FDE-57AA-4A59-9DDE-40AE0E2E7D46}"/>
    <cellStyle name="Heading 2 2" xfId="14577" xr:uid="{5939BCE8-967C-4530-8F73-F56C955110FF}"/>
    <cellStyle name="Heading 2 2 2" xfId="14578" xr:uid="{E2B079AB-BF33-4099-A94D-B1037795B32D}"/>
    <cellStyle name="Heading 2 2 3" xfId="14579" xr:uid="{B1D0429F-98F3-425E-8F61-6EA0E5FF43EE}"/>
    <cellStyle name="Heading 2 3" xfId="14580" xr:uid="{9351C752-C4E9-4047-B37F-708AECC71ABB}"/>
    <cellStyle name="Heading 2 3 2" xfId="14581" xr:uid="{1DD44FE1-F409-4A06-8F46-D2A458196BB0}"/>
    <cellStyle name="Heading 2 4" xfId="14582" xr:uid="{ED571BF2-4DA1-4C4B-91FF-FA5DDD6AC44A}"/>
    <cellStyle name="Heading 2 5" xfId="14583" xr:uid="{781B845C-0F66-424E-A012-4892E1B7837C}"/>
    <cellStyle name="Heading 2 6" xfId="14584" xr:uid="{89ED563C-A274-431A-AB2E-49E877BCB13B}"/>
    <cellStyle name="Heading 2 7" xfId="14585" xr:uid="{00B7F5E8-C612-480C-B96D-F80FBB8F8D59}"/>
    <cellStyle name="Heading 2 8" xfId="14586" xr:uid="{A8249BDE-5866-4BB5-BE57-2AE66E1322A6}"/>
    <cellStyle name="Heading 2 9" xfId="14587" xr:uid="{7ABC3723-4269-426F-B06F-E27CAFE9E6B1}"/>
    <cellStyle name="Heading 3" xfId="14588" xr:uid="{751773D2-8105-4FEA-B0E5-7F153635C289}"/>
    <cellStyle name="Heading 4" xfId="14589" xr:uid="{407F81A4-274C-44A0-98DB-91AB0C6D9D45}"/>
    <cellStyle name="Heading1" xfId="14590" xr:uid="{A3A9C690-51A3-4A72-8482-A781F37D8098}"/>
    <cellStyle name="Heading1 10" xfId="14591" xr:uid="{E3865D95-D202-4782-AC86-D19A8F7CD50F}"/>
    <cellStyle name="Heading1 10 2" xfId="14592" xr:uid="{E1A1D673-4A6F-4679-8107-5BCECC3208DB}"/>
    <cellStyle name="Heading1 10 3" xfId="14593" xr:uid="{3884CB0D-6FA7-4D83-B8D6-D2D42303F67C}"/>
    <cellStyle name="Heading1 11" xfId="14594" xr:uid="{6861C6DF-ADEA-4E65-93A4-15F42E5520E4}"/>
    <cellStyle name="Heading1 11 2" xfId="14595" xr:uid="{6B59A4C6-63B0-481A-8F5C-E05DF7783D0F}"/>
    <cellStyle name="Heading1 12" xfId="14596" xr:uid="{6923405F-BA8E-4538-9D67-F976A0D57F81}"/>
    <cellStyle name="HEADING1 12 2" xfId="14597" xr:uid="{9413E87D-99DC-4516-AB1D-EE7CF9B6C756}"/>
    <cellStyle name="HEADING1 12 2 2" xfId="14598" xr:uid="{BDAD7293-4F21-4655-BDEC-62297F3C3202}"/>
    <cellStyle name="Heading1 12 3" xfId="14599" xr:uid="{E62E4B18-B735-4879-AEB1-B8870886F8E0}"/>
    <cellStyle name="Heading1 12 4" xfId="14600" xr:uid="{E2C41FB3-6023-4223-B84E-C4D1D1BAFA6B}"/>
    <cellStyle name="Heading1 13" xfId="14601" xr:uid="{AD84C37B-7497-45BE-BBD3-F4DC7EDE3E5D}"/>
    <cellStyle name="Heading1 13 2" xfId="14602" xr:uid="{F5D1653B-F261-42B6-A565-7982AA66D9C7}"/>
    <cellStyle name="Heading1 14" xfId="14603" xr:uid="{76292D01-43F2-4701-969E-02B2A0592F56}"/>
    <cellStyle name="Heading1 15" xfId="14604" xr:uid="{8D1465D9-6B92-48A0-A45F-BBB15A16D094}"/>
    <cellStyle name="Heading1 16" xfId="14605" xr:uid="{40D7B96A-DFB3-4A1B-A93E-6E6920961EB2}"/>
    <cellStyle name="Heading1 17" xfId="14606" xr:uid="{AA12FC7E-DC5F-4F18-B91D-AAFB8A544EDE}"/>
    <cellStyle name="Heading1 18" xfId="14607" xr:uid="{3DFF6A45-2EF9-4300-914C-F737DB214B29}"/>
    <cellStyle name="Heading1 19" xfId="14608" xr:uid="{9D9F677C-E5D0-479D-B25F-CC8A6FD30168}"/>
    <cellStyle name="Heading1 2" xfId="14609" xr:uid="{860EF836-2C8C-4B54-8CF8-8BB055126FC7}"/>
    <cellStyle name="Heading1 2 10" xfId="14610" xr:uid="{CEF4252E-E887-4A9B-9244-BED9B5077E9F}"/>
    <cellStyle name="Heading1 2 10 2" xfId="14611" xr:uid="{1ABA4976-DCFE-4F32-9329-602087FA4B86}"/>
    <cellStyle name="Heading1 2 11" xfId="14612" xr:uid="{0B84D498-504C-409D-A361-4F45FD9D3BC1}"/>
    <cellStyle name="Heading1 2 11 2" xfId="14613" xr:uid="{12B3DA4F-425A-46D4-9B58-F2F221DB3957}"/>
    <cellStyle name="Heading1 2 12" xfId="14614" xr:uid="{77228097-DBEF-4BA2-9CF8-15F7E7ACE8A7}"/>
    <cellStyle name="Heading1 2 13" xfId="14615" xr:uid="{A4125F9B-9EEC-4825-BB94-A568BDE330A9}"/>
    <cellStyle name="Heading1 2 14" xfId="14616" xr:uid="{D16010C4-81C9-4565-8AF7-A19825480570}"/>
    <cellStyle name="Heading1 2 2" xfId="14617" xr:uid="{06F790F0-C1D0-437B-A067-1F9062E14907}"/>
    <cellStyle name="Heading1 2 2 2" xfId="14618" xr:uid="{C8903133-E9C3-45DF-8217-789D687AC97F}"/>
    <cellStyle name="Heading1 2 2 3" xfId="14619" xr:uid="{35A81061-C1A9-4866-BF9B-1E1FA9653A12}"/>
    <cellStyle name="Heading1 2 3" xfId="14620" xr:uid="{8A19298D-9629-425F-BF8E-64D1902E9AD2}"/>
    <cellStyle name="Heading1 2 3 2" xfId="14621" xr:uid="{7BECF2F4-55D7-44C2-AED8-066F0049060E}"/>
    <cellStyle name="Heading1 2 4" xfId="14622" xr:uid="{F32694ED-2C39-4AF9-8B33-78586D62DF6F}"/>
    <cellStyle name="Heading1 2 4 2" xfId="14623" xr:uid="{CC3D0D24-2AC0-4ED8-AFF7-DE337E5553E2}"/>
    <cellStyle name="Heading1 2 5" xfId="14624" xr:uid="{A2CA7E39-8493-4795-BB3F-1648DB04C846}"/>
    <cellStyle name="Heading1 2 5 2" xfId="14625" xr:uid="{074D7400-92F8-441B-949E-6324D00D1993}"/>
    <cellStyle name="Heading1 2 6" xfId="14626" xr:uid="{0F8FD7C3-DB7F-4296-81DF-CC93E6D06704}"/>
    <cellStyle name="Heading1 2 6 2" xfId="14627" xr:uid="{5A8AEF0E-DC15-467D-83ED-2E2B52584C74}"/>
    <cellStyle name="Heading1 2 7" xfId="14628" xr:uid="{BBA6E134-673B-45AC-97B0-5B78980323DA}"/>
    <cellStyle name="Heading1 2 7 2" xfId="14629" xr:uid="{8C11FE42-A4ED-4790-A14D-21E0A6C0FF06}"/>
    <cellStyle name="Heading1 2 8" xfId="14630" xr:uid="{DBC36EB4-916D-446A-A8BF-8F6F25917E50}"/>
    <cellStyle name="Heading1 2 8 2" xfId="14631" xr:uid="{8591130B-ABE4-4A0B-9F52-CC3B62E42766}"/>
    <cellStyle name="Heading1 2 9" xfId="14632" xr:uid="{ADCBB59A-A93A-47DA-9FA8-710474DDE6A6}"/>
    <cellStyle name="Heading1 2 9 2" xfId="14633" xr:uid="{3586B97C-AED1-46F6-ACD6-BAB4A63702B2}"/>
    <cellStyle name="Heading1 3" xfId="14634" xr:uid="{FCF1BD13-D23D-4B00-8F0B-8908093CED00}"/>
    <cellStyle name="Heading1 3 2" xfId="14635" xr:uid="{888CE2E1-73F5-4D31-B73B-D4BBE519BC50}"/>
    <cellStyle name="Heading1 3 3" xfId="14636" xr:uid="{1365C585-55D6-4D89-90C9-17B2C5744E1F}"/>
    <cellStyle name="Heading1 4" xfId="14637" xr:uid="{D19E7847-01AF-4F6C-9FED-BCE1AEDFC58E}"/>
    <cellStyle name="Heading1 4 2" xfId="14638" xr:uid="{E6D79EC7-BAAB-44FE-B92E-19CD312F300A}"/>
    <cellStyle name="Heading1 4 3" xfId="14639" xr:uid="{D1683B83-21AA-4573-8BFB-BF94C83BB2C4}"/>
    <cellStyle name="Heading1 5" xfId="14640" xr:uid="{7D8C6696-105C-4EF4-A483-D9B0C0DE2AE7}"/>
    <cellStyle name="Heading1 5 2" xfId="14641" xr:uid="{0BD15030-991A-44FC-B1A7-46CE3F841C93}"/>
    <cellStyle name="Heading1 5 3" xfId="14642" xr:uid="{C8C8341A-B5C2-4BFE-8A14-6F893804F859}"/>
    <cellStyle name="Heading1 6" xfId="14643" xr:uid="{0695BB3C-266C-4D46-A0AB-75A2715D2507}"/>
    <cellStyle name="Heading1 6 2" xfId="14644" xr:uid="{E3045500-E470-4084-9CD7-C6947DD1BE9E}"/>
    <cellStyle name="Heading1 6 3" xfId="14645" xr:uid="{8C2366CB-7A22-4F6B-8155-F079B5DF5CC5}"/>
    <cellStyle name="Heading1 7" xfId="14646" xr:uid="{63F71537-AE03-4316-8C26-4A7942A00879}"/>
    <cellStyle name="Heading1 7 2" xfId="14647" xr:uid="{D054B768-16D0-42B5-B398-D778D84E4857}"/>
    <cellStyle name="Heading1 7 3" xfId="14648" xr:uid="{3B2B97B2-94FE-4F0C-A45A-7BAD93A3CE97}"/>
    <cellStyle name="Heading1 8" xfId="14649" xr:uid="{5E3A0487-D785-4D4A-A613-25D3E0C9A117}"/>
    <cellStyle name="Heading1 8 2" xfId="14650" xr:uid="{07EE5A7E-7E10-4EB2-BF76-7E232572F59A}"/>
    <cellStyle name="Heading1 8 3" xfId="14651" xr:uid="{990F4337-AB41-43E2-9F65-D36990119211}"/>
    <cellStyle name="Heading1 9" xfId="14652" xr:uid="{9ECCE733-66DE-4986-A9E4-70FB347AE35A}"/>
    <cellStyle name="Heading1 9 2" xfId="14653" xr:uid="{29962BF2-9C24-4E4E-AD43-8ECA32490930}"/>
    <cellStyle name="Heading1 9 3" xfId="14654" xr:uid="{AF4F08BF-4650-4AED-AC43-4D44F8D44C40}"/>
    <cellStyle name="Heading1_1부여부지 콘도미니엄 신축공사 AV설비 견적서_20100121" xfId="14655" xr:uid="{0DFF72EE-922A-488B-A021-421D7155603A}"/>
    <cellStyle name="Heading2" xfId="14656" xr:uid="{3C6FDD50-9BC3-4186-9E30-DEC85980C9F2}"/>
    <cellStyle name="Heading2 10" xfId="14657" xr:uid="{A623CCB9-E238-47A4-BD11-C97B33ABE7D8}"/>
    <cellStyle name="Heading2 10 2" xfId="14658" xr:uid="{7A1CC7E0-2F79-44A1-843B-11E84A0CD88A}"/>
    <cellStyle name="Heading2 10 3" xfId="14659" xr:uid="{23AC5103-836C-4103-89DF-71CDA384513D}"/>
    <cellStyle name="Heading2 11" xfId="14660" xr:uid="{29AC5ABF-6D2A-4840-890F-8B9432DDB9D2}"/>
    <cellStyle name="Heading2 11 2" xfId="14661" xr:uid="{45F5F98A-1FB8-49AD-B7B3-187871A07EAA}"/>
    <cellStyle name="Heading2 12" xfId="14662" xr:uid="{529198EA-994A-4ACA-B728-9AD3209CE1EC}"/>
    <cellStyle name="HEADING2 12 2" xfId="14663" xr:uid="{CF709793-0D25-4D1B-8825-E04B956A7FAE}"/>
    <cellStyle name="HEADING2 12 2 2" xfId="14664" xr:uid="{C1830ABF-E5BC-44AD-AC98-168309D172FB}"/>
    <cellStyle name="Heading2 12 3" xfId="14665" xr:uid="{E6DC67DD-74EC-42A9-BD68-CE670859C78F}"/>
    <cellStyle name="Heading2 12 4" xfId="14666" xr:uid="{5AEBF3E5-08B1-47FB-9AD6-F4A22EA3A07B}"/>
    <cellStyle name="Heading2 13" xfId="14667" xr:uid="{9B85BB0E-FCE2-4F6F-A366-1AD182F4C038}"/>
    <cellStyle name="Heading2 13 2" xfId="14668" xr:uid="{404C770E-E5D3-4AE7-9BFC-71A3B7AC6EBD}"/>
    <cellStyle name="Heading2 14" xfId="14669" xr:uid="{6CD5B0B7-B589-4851-9214-6FAF23130F74}"/>
    <cellStyle name="Heading2 15" xfId="14670" xr:uid="{820E5EEC-00AC-439C-BB43-47A782A1B916}"/>
    <cellStyle name="Heading2 16" xfId="14671" xr:uid="{0F84B534-75FA-4619-A727-0E04EBF6E459}"/>
    <cellStyle name="Heading2 17" xfId="14672" xr:uid="{5BB7317B-4335-48B8-8872-A3D66F771B40}"/>
    <cellStyle name="Heading2 18" xfId="14673" xr:uid="{99B3FBB5-BA69-4AF1-8779-D97239178524}"/>
    <cellStyle name="Heading2 19" xfId="14674" xr:uid="{3C3DD5E0-54B9-4C67-9357-5E8622CCF45B}"/>
    <cellStyle name="Heading2 2" xfId="14675" xr:uid="{518FD0F5-E1CD-485F-A7AE-B184DDF8E041}"/>
    <cellStyle name="Heading2 2 10" xfId="14676" xr:uid="{D12E5ECC-F3EB-4A50-95AB-CEE5A2676192}"/>
    <cellStyle name="Heading2 2 10 2" xfId="14677" xr:uid="{69255180-9BDD-4B4A-99D9-FB7AA2F013D4}"/>
    <cellStyle name="Heading2 2 11" xfId="14678" xr:uid="{027F8B67-26A9-4BD5-B01A-450735CE89F6}"/>
    <cellStyle name="Heading2 2 11 2" xfId="14679" xr:uid="{79200DD2-3F4F-457B-B454-E99F7F4E49D5}"/>
    <cellStyle name="Heading2 2 12" xfId="14680" xr:uid="{D746F82D-EA69-45DD-BBA8-6C2414B53BF5}"/>
    <cellStyle name="Heading2 2 13" xfId="14681" xr:uid="{4BDA17BF-5CB1-435A-A608-63C601FD68D6}"/>
    <cellStyle name="Heading2 2 14" xfId="14682" xr:uid="{396D690F-D42F-4013-A6B5-E66B414D1DEB}"/>
    <cellStyle name="Heading2 2 2" xfId="14683" xr:uid="{C9D241CC-85CE-487B-BCCA-B11F1A3E2896}"/>
    <cellStyle name="Heading2 2 2 2" xfId="14684" xr:uid="{25E58ECC-8F3C-40F7-AA16-DFC4B770196A}"/>
    <cellStyle name="Heading2 2 2 3" xfId="14685" xr:uid="{0773B11F-BEA4-4BEB-95E0-16B127C1048B}"/>
    <cellStyle name="Heading2 2 3" xfId="14686" xr:uid="{C47CDD58-EA32-4DB6-9C09-1A4593D2D0F5}"/>
    <cellStyle name="Heading2 2 3 2" xfId="14687" xr:uid="{9DFD14ED-7094-4BDC-A048-2D2CA29928ED}"/>
    <cellStyle name="Heading2 2 4" xfId="14688" xr:uid="{344C14AC-0AE9-46CD-B027-1973F112BB52}"/>
    <cellStyle name="Heading2 2 4 2" xfId="14689" xr:uid="{A32BA2FE-8CA4-4ADB-BAEF-74722D650D13}"/>
    <cellStyle name="Heading2 2 5" xfId="14690" xr:uid="{4C68F78A-EB00-46A7-9C23-9D5693074194}"/>
    <cellStyle name="Heading2 2 5 2" xfId="14691" xr:uid="{AE0B38B3-B2F3-4BC4-8A36-D36AE84B5417}"/>
    <cellStyle name="Heading2 2 6" xfId="14692" xr:uid="{8B6503E7-0FB5-498A-87B6-069179F9F90D}"/>
    <cellStyle name="Heading2 2 6 2" xfId="14693" xr:uid="{C3145B2B-C1FC-46D5-A6F9-5E779C9A9F37}"/>
    <cellStyle name="Heading2 2 7" xfId="14694" xr:uid="{8219C8D3-24B4-4E64-BB4C-E79018AFE0BE}"/>
    <cellStyle name="Heading2 2 7 2" xfId="14695" xr:uid="{79355C57-D6CA-48EF-9EB7-7AF726C74C8C}"/>
    <cellStyle name="Heading2 2 8" xfId="14696" xr:uid="{22037E08-68B5-4D15-BF53-365FBBE84E73}"/>
    <cellStyle name="Heading2 2 8 2" xfId="14697" xr:uid="{00DC57C6-35C9-4CCB-BD22-39F43B0185C2}"/>
    <cellStyle name="Heading2 2 9" xfId="14698" xr:uid="{18FEE725-7301-4986-969C-1347B327070A}"/>
    <cellStyle name="Heading2 2 9 2" xfId="14699" xr:uid="{B5AFE949-31D2-4AD5-995C-95F09E6C336D}"/>
    <cellStyle name="Heading2 3" xfId="14700" xr:uid="{9FF0586A-0983-4347-8EEC-E725CE6E804B}"/>
    <cellStyle name="Heading2 3 2" xfId="14701" xr:uid="{E7E9C62A-8FD9-489D-B7A9-6E3474DBD466}"/>
    <cellStyle name="Heading2 3 3" xfId="14702" xr:uid="{F9CE772C-3609-400C-8EED-FA411F2808B6}"/>
    <cellStyle name="Heading2 4" xfId="14703" xr:uid="{570CFD97-755A-4625-824D-B943D3EFC26D}"/>
    <cellStyle name="Heading2 4 2" xfId="14704" xr:uid="{8965A007-E767-4E08-AC07-19EDA7227470}"/>
    <cellStyle name="Heading2 4 3" xfId="14705" xr:uid="{DD432167-13DA-4B7E-8C54-2433138D3286}"/>
    <cellStyle name="Heading2 5" xfId="14706" xr:uid="{E2CD39E3-F52D-422F-A382-82BBF8DE2064}"/>
    <cellStyle name="Heading2 5 2" xfId="14707" xr:uid="{93F4AAFB-919F-49DC-9207-0DB2F8BE9295}"/>
    <cellStyle name="Heading2 5 3" xfId="14708" xr:uid="{22A9BB80-6503-4B57-894D-716718765416}"/>
    <cellStyle name="Heading2 6" xfId="14709" xr:uid="{6518EB1B-498B-47AA-9B14-A7DF37BA5004}"/>
    <cellStyle name="Heading2 6 2" xfId="14710" xr:uid="{923B1CD9-77F9-4429-90D1-CA87750C0F4E}"/>
    <cellStyle name="Heading2 6 3" xfId="14711" xr:uid="{9A07A144-A3A5-4632-811D-B4F870106DA1}"/>
    <cellStyle name="Heading2 7" xfId="14712" xr:uid="{D7E8A48B-B8AC-4491-955C-D3D526E9A9D8}"/>
    <cellStyle name="Heading2 7 2" xfId="14713" xr:uid="{0F6E52BD-7EDE-48DB-8996-C8C8BCE73FAE}"/>
    <cellStyle name="Heading2 7 3" xfId="14714" xr:uid="{0233E5EB-81C6-4153-BA40-805D4A989B34}"/>
    <cellStyle name="Heading2 8" xfId="14715" xr:uid="{EFB897B0-C0E3-4FE7-8726-A38C5F49F69D}"/>
    <cellStyle name="Heading2 8 2" xfId="14716" xr:uid="{83EB89B9-54D7-4A6A-A904-AB88EA28B79B}"/>
    <cellStyle name="Heading2 8 3" xfId="14717" xr:uid="{0A2155FE-65C5-4440-805C-2DE313B66CA7}"/>
    <cellStyle name="Heading2 9" xfId="14718" xr:uid="{492BA36A-228A-45E1-A5EF-ABACE62C6D08}"/>
    <cellStyle name="Heading2 9 2" xfId="14719" xr:uid="{F4036A99-4671-486A-82CA-C5AE2BB13B15}"/>
    <cellStyle name="Heading2 9 3" xfId="14720" xr:uid="{BF584D54-6F39-4904-BB5C-4CCEAC746CBF}"/>
    <cellStyle name="Heading2_1부여부지 콘도미니엄 신축공사 AV설비 견적서_20100121" xfId="14721" xr:uid="{97D4F217-BB3B-42B1-823D-7ABF02900F62}"/>
    <cellStyle name="HEADINGS" xfId="14722" xr:uid="{656A8AF8-C1CB-4CB8-9ABF-E5AF0B1C2A6F}"/>
    <cellStyle name="HEADINGS 2" xfId="14723" xr:uid="{EC201B15-EE29-47D3-9FC2-E51FDA2A8A48}"/>
    <cellStyle name="HEADINGS 3" xfId="14724" xr:uid="{896E8FBD-6A6D-47F6-B6D4-BDA842D9DD42}"/>
    <cellStyle name="HEADINGSTOP" xfId="14725" xr:uid="{DA306874-A116-434E-B7FA-5AEB70B82C04}"/>
    <cellStyle name="HEADINGSTOP 2" xfId="14726" xr:uid="{F5AFB385-77A2-49DD-AF39-5895890602E3}"/>
    <cellStyle name="HEADINGSTOP 3" xfId="14727" xr:uid="{AE5D8A74-6751-4BC1-BAC4-EABA6D152513}"/>
    <cellStyle name="Helv8_PFD4.XLS" xfId="14728" xr:uid="{AEF26FA0-9702-4A3E-B5D5-23F52ED7B15A}"/>
    <cellStyle name="HIGHLIGHT" xfId="14729" xr:uid="{BB326371-EEFD-473C-915B-8E6FA3F4ABF9}"/>
    <cellStyle name="HIGHLIGHT 2" xfId="14730" xr:uid="{D1F459FE-A2E5-4C69-B437-B9A5AEB41A20}"/>
    <cellStyle name="HIGHLIGHT 3" xfId="14731" xr:uid="{11C2E3EA-61D7-46BC-83A1-39FB18C6A3A8}"/>
    <cellStyle name="Hyperlink" xfId="14732" xr:uid="{1824CDB9-0507-4CF2-8712-9938BF60C5CC}"/>
    <cellStyle name="Hyperlink 2" xfId="14733" xr:uid="{5C9566D4-C55C-4EC1-BAE8-CF2669EE0214}"/>
    <cellStyle name="Hyperlink 2 2" xfId="14734" xr:uid="{008028B4-F324-4CBC-9BCF-8643514B7BB3}"/>
    <cellStyle name="Hyperlink 2 3" xfId="14735" xr:uid="{A8D44EC9-3781-42CA-9F08-3D69CC26C739}"/>
    <cellStyle name="Hyperlink 3" xfId="14736" xr:uid="{5A5DD502-DF1B-479E-9DA8-26BDECFD7666}"/>
    <cellStyle name="Hyperlink 4" xfId="14737" xr:uid="{4FC81BFB-60FE-4843-84D4-E166AC384E21}"/>
    <cellStyle name="Hyperlink 5" xfId="14738" xr:uid="{94DC5A5F-52D4-4F7C-AD8F-783BDF0317F1}"/>
    <cellStyle name="Hyperlink 6" xfId="14739" xr:uid="{1B7C85FE-9504-47C9-A500-03B640B8AA3F}"/>
    <cellStyle name="Hyperlink 7" xfId="14740" xr:uid="{45B4253F-34E3-4C59-864C-CD8227D079C6}"/>
    <cellStyle name="Hyperlink 8" xfId="14741" xr:uid="{2BD6864F-3F68-466D-B43D-14B26BF3D06A}"/>
    <cellStyle name="Input" xfId="14742" xr:uid="{E9061D4F-2049-4559-B51A-3E6AF1C6699C}"/>
    <cellStyle name="Input %" xfId="14743" xr:uid="{2A87B7A0-E0F9-486B-86AA-AD9D8F32EAF5}"/>
    <cellStyle name="Input % 2" xfId="14744" xr:uid="{4FA4BB23-0D47-4591-892A-B883D98174ED}"/>
    <cellStyle name="Input [yellow]" xfId="14745" xr:uid="{16CB4DFE-2481-4FA2-B028-7C179BAFDF60}"/>
    <cellStyle name="Input [yellow] 10" xfId="14746" xr:uid="{5D467216-F997-4B76-867D-58034A058550}"/>
    <cellStyle name="Input [yellow] 10 2" xfId="14747" xr:uid="{71D3E57B-99AC-4D37-9374-840EF04169AA}"/>
    <cellStyle name="Input [yellow] 10 2 2" xfId="14748" xr:uid="{7505CA9D-D48B-4C6F-B0F7-E96D5844410D}"/>
    <cellStyle name="Input [yellow] 10 2 2 2" xfId="14749" xr:uid="{1472A9D3-5E96-4B3F-9580-5A69B4FF4FB9}"/>
    <cellStyle name="Input [yellow] 10 2 2 3" xfId="14750" xr:uid="{F30AAC5F-0839-4438-8417-0E46587E84D0}"/>
    <cellStyle name="Input [yellow] 10 2 2 4" xfId="14751" xr:uid="{FFA175DD-36F0-42DA-8828-DD0FA2DB10C8}"/>
    <cellStyle name="Input [yellow] 10 2 2 5" xfId="14752" xr:uid="{F39A7CB8-17CC-4213-841D-7AF62CB134B7}"/>
    <cellStyle name="Input [yellow] 10 3" xfId="14753" xr:uid="{533A8CC2-1DF2-4136-97FD-30F98FDAE14E}"/>
    <cellStyle name="Input [yellow] 10 3 2" xfId="14754" xr:uid="{D00256E8-87F4-457F-8011-E898BA1B91CD}"/>
    <cellStyle name="Input [yellow] 10 3 3" xfId="14755" xr:uid="{0323C37B-D410-426F-8205-0AEA2E52750A}"/>
    <cellStyle name="Input [yellow] 10 3 4" xfId="14756" xr:uid="{8CA79122-9231-4049-AE51-45E13F2E7362}"/>
    <cellStyle name="Input [yellow] 10 3 5" xfId="14757" xr:uid="{5AF2AE8F-B7E3-4AB7-B717-F63DF28769F2}"/>
    <cellStyle name="Input [yellow] 11" xfId="14758" xr:uid="{3425C801-9057-4F6D-BA72-0CB031288B57}"/>
    <cellStyle name="Input [yellow] 11 2" xfId="14759" xr:uid="{00E8A44F-1372-4409-A46C-F4C93687BE23}"/>
    <cellStyle name="Input [yellow] 11 2 2" xfId="14760" xr:uid="{227C9790-7796-4B0F-9F7F-23E181B27EDC}"/>
    <cellStyle name="Input [yellow] 11 2 2 2" xfId="14761" xr:uid="{0FBD1F79-E646-4A24-AAD9-709277168E86}"/>
    <cellStyle name="Input [yellow] 11 2 2 3" xfId="14762" xr:uid="{2ED0E829-0F6B-4A58-AF4F-3CC252EC0C6F}"/>
    <cellStyle name="Input [yellow] 11 2 2 4" xfId="14763" xr:uid="{5C0B9C2A-070D-48B8-8835-4DBC842D7227}"/>
    <cellStyle name="Input [yellow] 11 2 2 5" xfId="14764" xr:uid="{86268E0D-5972-41F2-B66E-E3B637BACDF1}"/>
    <cellStyle name="Input [yellow] 11 3" xfId="14765" xr:uid="{9C2F456E-1D75-4378-BB09-FDD897F8B40D}"/>
    <cellStyle name="Input [yellow] 11 3 2" xfId="14766" xr:uid="{1F7C428F-AAE3-4CAB-B6BF-4006D88218FE}"/>
    <cellStyle name="Input [yellow] 11 3 3" xfId="14767" xr:uid="{1104D8AA-9601-48E6-9F4A-287F7FB6B688}"/>
    <cellStyle name="Input [yellow] 11 3 4" xfId="14768" xr:uid="{EA7365F8-0729-45DB-9689-675F61E76863}"/>
    <cellStyle name="Input [yellow] 11 3 5" xfId="14769" xr:uid="{5594F7B8-66BA-42F0-9360-4FD2017DB02D}"/>
    <cellStyle name="Input [yellow] 12" xfId="14770" xr:uid="{5570AAE9-D3CC-484A-8A7F-BDCCF0D421E5}"/>
    <cellStyle name="Input [yellow] 12 2" xfId="14771" xr:uid="{4012D1E5-5190-4C35-A2E1-8F030E3D0A83}"/>
    <cellStyle name="Input [yellow] 12 2 2" xfId="14772" xr:uid="{8F80A8A6-F25F-4EDB-8E68-44B35FA2E536}"/>
    <cellStyle name="Input [yellow] 12 2 2 2" xfId="14773" xr:uid="{EF8693A7-A34B-4219-BD3A-CAA0AC8FD17A}"/>
    <cellStyle name="Input [yellow] 12 2 2 3" xfId="14774" xr:uid="{346176DD-3430-4097-B116-8A197520071D}"/>
    <cellStyle name="Input [yellow] 12 2 2 4" xfId="14775" xr:uid="{79C55442-5E60-4BE6-AF12-C906222AD41A}"/>
    <cellStyle name="Input [yellow] 12 2 2 5" xfId="14776" xr:uid="{56BD2BCE-C211-437E-B9D1-B8F107052CB0}"/>
    <cellStyle name="Input [yellow] 12 3" xfId="14777" xr:uid="{E8CAB37A-2B44-4A2F-BED7-5CC8E42E8D4C}"/>
    <cellStyle name="Input [yellow] 12 3 2" xfId="14778" xr:uid="{07BBD905-218A-4221-8C45-EA350501022A}"/>
    <cellStyle name="Input [yellow] 12 3 3" xfId="14779" xr:uid="{8090B371-6277-4822-A73F-A2C824E29D63}"/>
    <cellStyle name="Input [yellow] 12 3 4" xfId="14780" xr:uid="{F3B12919-F62B-4073-ACF7-FA7B1AB53456}"/>
    <cellStyle name="Input [yellow] 12 3 5" xfId="14781" xr:uid="{5F86DAC4-37B3-405B-B6D0-4481F84CFE19}"/>
    <cellStyle name="Input [yellow] 13" xfId="14782" xr:uid="{7D80BF9C-E940-4A6B-8E07-C3518E4D4985}"/>
    <cellStyle name="Input [yellow] 13 2" xfId="14783" xr:uid="{7CC47229-86E1-4DF1-A58B-74B9E9FF15D3}"/>
    <cellStyle name="Input [yellow] 13 2 2" xfId="14784" xr:uid="{336B1876-D0ED-4EC0-9CFA-73B6E056A0D5}"/>
    <cellStyle name="Input [yellow] 13 2 2 2" xfId="14785" xr:uid="{85864D1A-CAE9-4588-8799-56CED0C704B0}"/>
    <cellStyle name="Input [yellow] 13 2 2 3" xfId="14786" xr:uid="{6109FF0D-172B-4A93-B506-97571C1E5AD1}"/>
    <cellStyle name="Input [yellow] 13 2 2 4" xfId="14787" xr:uid="{5434F5F1-50C0-414E-83F1-68EFEF1E8F64}"/>
    <cellStyle name="Input [yellow] 13 2 2 5" xfId="14788" xr:uid="{A882E573-B635-4B8A-BA09-F3F27BE8088A}"/>
    <cellStyle name="Input [yellow] 13 3" xfId="14789" xr:uid="{7ED1BF62-CB76-45ED-AE34-0A9D938437F2}"/>
    <cellStyle name="Input [yellow] 13 3 2" xfId="14790" xr:uid="{D2D422E3-3457-4D8A-A6E8-52ABAFB10AA5}"/>
    <cellStyle name="Input [yellow] 13 3 3" xfId="14791" xr:uid="{F615DA12-82EB-4FD9-B848-BFC9E27202BB}"/>
    <cellStyle name="Input [yellow] 13 3 4" xfId="14792" xr:uid="{98FD6A7F-77D7-48E2-ADE5-B8838C34A36B}"/>
    <cellStyle name="Input [yellow] 13 3 5" xfId="14793" xr:uid="{4B716377-6F6A-4545-B2A3-B3BA806976F7}"/>
    <cellStyle name="Input [yellow] 14" xfId="14794" xr:uid="{D60AC61B-BB33-4080-8FDE-1461526A249E}"/>
    <cellStyle name="Input [yellow] 14 2" xfId="14795" xr:uid="{B931941A-9242-4A6D-862E-47A32ACA1D99}"/>
    <cellStyle name="Input [yellow] 14 2 2" xfId="14796" xr:uid="{F882BC8B-1ABE-4235-9E09-D3185B5954A6}"/>
    <cellStyle name="Input [yellow] 14 2 2 2" xfId="14797" xr:uid="{94EBD644-7E8D-4BD4-A44A-189A7DBE7C16}"/>
    <cellStyle name="Input [yellow] 14 2 2 3" xfId="14798" xr:uid="{2E47D1A4-E727-474D-8DBA-57D03CA3D498}"/>
    <cellStyle name="Input [yellow] 14 2 2 4" xfId="14799" xr:uid="{60428F6E-82E3-427F-8218-4AC8C2C8F24E}"/>
    <cellStyle name="Input [yellow] 14 2 2 5" xfId="14800" xr:uid="{C5A51750-3131-41D2-8EAF-837B49AE0C21}"/>
    <cellStyle name="Input [yellow] 14 3" xfId="14801" xr:uid="{FF10A0B5-9018-40FF-9F44-DB58879416F8}"/>
    <cellStyle name="Input [yellow] 14 3 2" xfId="14802" xr:uid="{CFD1FF12-CDA1-4E00-8D2C-21042ACCF289}"/>
    <cellStyle name="Input [yellow] 14 3 3" xfId="14803" xr:uid="{BC521A41-AA2F-49C3-B4D0-EB46A7DD009E}"/>
    <cellStyle name="Input [yellow] 14 3 4" xfId="14804" xr:uid="{328FD11D-119C-4600-AE0C-99CD7AAD4133}"/>
    <cellStyle name="Input [yellow] 14 3 5" xfId="14805" xr:uid="{C5B8AA07-7837-4BFD-873D-2A7433868D2B}"/>
    <cellStyle name="Input [yellow] 15" xfId="14806" xr:uid="{78E530D3-5283-40F6-BE70-8B4A40D71B57}"/>
    <cellStyle name="Input [yellow] 15 2" xfId="14807" xr:uid="{41EC4EA8-CD45-44CD-8B70-BC276A31A18C}"/>
    <cellStyle name="Input [yellow] 15 2 2" xfId="14808" xr:uid="{D6146DEB-DD77-4154-856A-0BABDEF9B1DD}"/>
    <cellStyle name="Input [yellow] 15 2 2 2" xfId="14809" xr:uid="{67EF9F08-623B-45DD-BD70-9E7D508CF25E}"/>
    <cellStyle name="Input [yellow] 15 2 2 2 2" xfId="14810" xr:uid="{4DBBEE58-FA91-42A7-A850-C346B1A19019}"/>
    <cellStyle name="Input [yellow] 15 2 2 2 3" xfId="14811" xr:uid="{12A7C5DE-EFF3-46D0-93CE-99D2227B92C3}"/>
    <cellStyle name="Input [yellow] 15 2 2 2 4" xfId="14812" xr:uid="{190FFBA7-00BE-4C17-912A-F338076E3DCF}"/>
    <cellStyle name="Input [yellow] 15 2 2 2 5" xfId="14813" xr:uid="{EFB56347-C110-489D-8CD0-E34EB2239415}"/>
    <cellStyle name="Input [yellow] 15 2 3" xfId="14814" xr:uid="{7F55BB5D-89F3-4270-BF74-315A64E312A3}"/>
    <cellStyle name="Input [yellow] 15 2 3 2" xfId="14815" xr:uid="{092DA3C0-74F1-45F8-BE76-8C900F22E6B9}"/>
    <cellStyle name="Input [yellow] 15 2 3 3" xfId="14816" xr:uid="{781E5309-C0E2-4F53-ADB3-0D7525172ACB}"/>
    <cellStyle name="Input [yellow] 15 2 3 4" xfId="14817" xr:uid="{98A5F628-95DF-41E0-9A62-82ECB733DA4B}"/>
    <cellStyle name="Input [yellow] 15 2 3 5" xfId="14818" xr:uid="{2B75B55E-038D-49E0-934A-ED9BA789AA00}"/>
    <cellStyle name="Input [yellow] 15 3" xfId="14819" xr:uid="{BCE52110-C0C7-4680-949A-23AA17E57E04}"/>
    <cellStyle name="Input [yellow] 15 3 2" xfId="14820" xr:uid="{F8E00DBD-0F5B-4FFB-A724-98B20E0BEA2A}"/>
    <cellStyle name="Input [yellow] 15 3 2 2" xfId="14821" xr:uid="{115271D1-9E33-4140-BB28-2A6302CD546F}"/>
    <cellStyle name="Input [yellow] 15 3 2 3" xfId="14822" xr:uid="{CDE71CD7-3839-4A94-82A6-511599B7094C}"/>
    <cellStyle name="Input [yellow] 15 3 2 4" xfId="14823" xr:uid="{40992256-D498-4B3E-AF15-99C73D71D3E3}"/>
    <cellStyle name="Input [yellow] 15 3 2 5" xfId="14824" xr:uid="{1A64FC31-A8EC-4AE5-9DFD-8E3F2605FE57}"/>
    <cellStyle name="Input [yellow] 15 4" xfId="14825" xr:uid="{3E287B46-1724-4D32-B2F5-91BBBDB402A8}"/>
    <cellStyle name="Input [yellow] 15 4 2" xfId="14826" xr:uid="{051987E0-B276-4D5D-B214-CE5A04147C91}"/>
    <cellStyle name="Input [yellow] 15 4 3" xfId="14827" xr:uid="{F3D67F2F-3BF7-42DD-BC86-1E9155CF82A6}"/>
    <cellStyle name="Input [yellow] 15 4 4" xfId="14828" xr:uid="{3DF4E7D3-1ABF-4941-989D-F939D62821BC}"/>
    <cellStyle name="Input [yellow] 15 4 5" xfId="14829" xr:uid="{D8CB7E61-63EB-4EBF-A3A1-531101D2360E}"/>
    <cellStyle name="Input [yellow] 16" xfId="14830" xr:uid="{C5719D82-35E1-4F5D-B749-7E714BAEE86E}"/>
    <cellStyle name="Input [yellow] 16 2" xfId="14831" xr:uid="{0C30140C-83EB-4BE1-832E-E6205D7E95E2}"/>
    <cellStyle name="Input [yellow] 16 2 2" xfId="14832" xr:uid="{A3311135-E7B5-4D87-8014-F3B32F7BA8DF}"/>
    <cellStyle name="Input [yellow] 16 2 2 2" xfId="14833" xr:uid="{D5A46CF4-9FD5-4C2D-8074-9B62694B2546}"/>
    <cellStyle name="Input [yellow] 16 2 2 3" xfId="14834" xr:uid="{EA4E0435-8E49-402F-A53D-60F3C3BF2FEF}"/>
    <cellStyle name="Input [yellow] 16 2 2 4" xfId="14835" xr:uid="{4DA8C41B-8AEF-4A9C-AB84-8980C76170C1}"/>
    <cellStyle name="Input [yellow] 16 2 2 5" xfId="14836" xr:uid="{64AEE8D8-1E47-47C6-B358-BFA920071B64}"/>
    <cellStyle name="Input [yellow] 16 3" xfId="14837" xr:uid="{D97E3DC4-9CBB-4664-A9DF-DAF9788F8478}"/>
    <cellStyle name="Input [yellow] 16 3 2" xfId="14838" xr:uid="{3325BEE3-36AC-4AF9-9D76-C24A91A2C7E0}"/>
    <cellStyle name="Input [yellow] 16 3 3" xfId="14839" xr:uid="{02129B5E-497D-404B-A3AC-04DB879A6F1F}"/>
    <cellStyle name="Input [yellow] 16 3 4" xfId="14840" xr:uid="{AB6C748A-45E7-4A1E-B671-8B34E484B9E8}"/>
    <cellStyle name="Input [yellow] 16 3 5" xfId="14841" xr:uid="{C5C97E66-4024-4C6D-9411-68698F58E835}"/>
    <cellStyle name="Input [yellow] 17" xfId="14842" xr:uid="{DCC498B7-BA94-4163-A8EE-E00AC11C6F03}"/>
    <cellStyle name="Input [yellow] 17 2" xfId="14843" xr:uid="{E7C7AC84-97B7-4375-9CC6-72F89A7FC589}"/>
    <cellStyle name="Input [yellow] 17 2 2" xfId="14844" xr:uid="{D96DE32D-9D13-46EB-981D-529656B87036}"/>
    <cellStyle name="Input [yellow] 17 2 3" xfId="14845" xr:uid="{A4BE4C6F-651A-4D43-A641-8BFB98E64066}"/>
    <cellStyle name="Input [yellow] 17 2 4" xfId="14846" xr:uid="{65EBC0D2-1CDC-4B34-BA56-8B1C50273D9A}"/>
    <cellStyle name="Input [yellow] 17 2 5" xfId="14847" xr:uid="{EC03029B-7311-4DBD-A33F-84B9355CB9C5}"/>
    <cellStyle name="Input [yellow] 18" xfId="14848" xr:uid="{28615669-878E-48AE-8B47-F66681EC3073}"/>
    <cellStyle name="Input [yellow] 18 2" xfId="14849" xr:uid="{9D2AC9B4-99EF-4A65-AD1B-79DBCE50CE05}"/>
    <cellStyle name="Input [yellow] 18 3" xfId="14850" xr:uid="{28C4B0A2-BFC7-47C0-82E8-B41E1B7FA34E}"/>
    <cellStyle name="Input [yellow] 18 4" xfId="14851" xr:uid="{CA070F32-9561-46F6-9544-080991AF0BCD}"/>
    <cellStyle name="Input [yellow] 18 5" xfId="14852" xr:uid="{23DFBF41-83B6-49A7-A9C4-F992DCF0931B}"/>
    <cellStyle name="Input [yellow] 19" xfId="14853" xr:uid="{325913B3-37B0-4CE4-A624-58E6C7E9E2AB}"/>
    <cellStyle name="Input [yellow] 2" xfId="14854" xr:uid="{4DEB3C54-AE61-425E-A734-D9A09DF7460A}"/>
    <cellStyle name="Input [yellow] 2 2" xfId="14855" xr:uid="{1D2284F7-73CE-4EE3-955A-D066A2073646}"/>
    <cellStyle name="Input [yellow] 2 2 2" xfId="14856" xr:uid="{0DB61827-CEC1-4C66-839B-40CCB422E054}"/>
    <cellStyle name="Input [yellow] 2 2 2 2" xfId="14857" xr:uid="{40A36926-47C4-4587-BB05-A17B59273741}"/>
    <cellStyle name="Input [yellow] 2 2 2 2 2" xfId="14858" xr:uid="{2B51DAE6-42B0-48DA-8145-22C1EC948812}"/>
    <cellStyle name="Input [yellow] 2 2 2 2 2 2" xfId="14859" xr:uid="{983A84B1-1425-4854-AA16-E6DA2C5A642B}"/>
    <cellStyle name="Input [yellow] 2 2 2 2 2 3" xfId="14860" xr:uid="{941B8D05-2A5E-472A-A61E-D79DB917435D}"/>
    <cellStyle name="Input [yellow] 2 2 2 2 2 4" xfId="14861" xr:uid="{6CBD3AB3-493B-42DF-9104-397C5386365F}"/>
    <cellStyle name="Input [yellow] 2 2 2 2 2 5" xfId="14862" xr:uid="{F8A77876-10A4-44EE-B36F-C45E3E4DCD63}"/>
    <cellStyle name="Input [yellow] 2 2 2 3" xfId="14863" xr:uid="{C26BBB5A-16B3-49BD-B837-7D85FFB1D845}"/>
    <cellStyle name="Input [yellow] 2 2 2 3 2" xfId="14864" xr:uid="{A94F3E6B-F644-4B0C-9921-0A922CC35780}"/>
    <cellStyle name="Input [yellow] 2 2 2 3 3" xfId="14865" xr:uid="{EDF98FE7-A1CB-4D3E-99ED-C235783E582B}"/>
    <cellStyle name="Input [yellow] 2 2 2 3 4" xfId="14866" xr:uid="{EEC08125-61A3-4BF2-A445-650ECE45078F}"/>
    <cellStyle name="Input [yellow] 2 2 2 3 5" xfId="14867" xr:uid="{B5EDDDD3-549C-4DEE-9956-9F8E96D9D759}"/>
    <cellStyle name="Input [yellow] 2 2 3" xfId="14868" xr:uid="{5F6E6119-504D-4A97-9106-900A71F62084}"/>
    <cellStyle name="Input [yellow] 2 2 3 2" xfId="14869" xr:uid="{446A83EE-8D0A-445C-9B76-90501A8D9335}"/>
    <cellStyle name="Input [yellow] 2 2 3 2 2" xfId="14870" xr:uid="{9633AE98-3910-4494-8BC9-4C0371CB504A}"/>
    <cellStyle name="Input [yellow] 2 2 3 2 3" xfId="14871" xr:uid="{13D1EF2B-B657-42D1-84CB-DD73D8E0CDE7}"/>
    <cellStyle name="Input [yellow] 2 2 3 2 4" xfId="14872" xr:uid="{0A0C53F7-4058-452A-B3EA-F9B28D7A340C}"/>
    <cellStyle name="Input [yellow] 2 2 3 2 5" xfId="14873" xr:uid="{5AD9C6AD-6808-4A62-99A8-0DCC5CC958F1}"/>
    <cellStyle name="Input [yellow] 2 2 4" xfId="14874" xr:uid="{5D34A0D2-EA50-4D9B-B8AF-99BF237529B8}"/>
    <cellStyle name="Input [yellow] 2 2 4 2" xfId="14875" xr:uid="{BEFD2546-0964-40FB-92A9-AC688C9A6AC5}"/>
    <cellStyle name="Input [yellow] 2 2 4 3" xfId="14876" xr:uid="{28FFC853-3650-446B-8647-B017DF74D2E5}"/>
    <cellStyle name="Input [yellow] 2 2 4 4" xfId="14877" xr:uid="{3B63A332-5212-4641-9EEF-594A681BFC3E}"/>
    <cellStyle name="Input [yellow] 2 2 4 5" xfId="14878" xr:uid="{8E1CFB21-D7E9-4281-B9FA-9FB8A0D0EACD}"/>
    <cellStyle name="Input [yellow] 2 3" xfId="14879" xr:uid="{280B4B97-0F99-48DA-A688-C31674ED8917}"/>
    <cellStyle name="Input [yellow] 2 3 2" xfId="14880" xr:uid="{828851D2-DA42-4984-A3A7-06FF1CC45759}"/>
    <cellStyle name="Input [yellow] 2 3 2 2" xfId="14881" xr:uid="{0C0C0DC5-2976-4465-86BB-21D43FBE30B0}"/>
    <cellStyle name="Input [yellow] 2 3 2 2 2" xfId="14882" xr:uid="{3B836668-99A6-4197-8639-A0AFEF27EC23}"/>
    <cellStyle name="Input [yellow] 2 3 2 2 3" xfId="14883" xr:uid="{419C6435-ECE1-428C-98E6-E4E8949FC72B}"/>
    <cellStyle name="Input [yellow] 2 3 2 2 4" xfId="14884" xr:uid="{83524E32-94A1-4094-B90D-7AC6BD2B1A6D}"/>
    <cellStyle name="Input [yellow] 2 3 2 2 5" xfId="14885" xr:uid="{0D478E64-DFC7-4C69-BC40-C6E2EA71FFCA}"/>
    <cellStyle name="Input [yellow] 2 3 3" xfId="14886" xr:uid="{98EE9111-B26F-49F2-BC7F-446F54474286}"/>
    <cellStyle name="Input [yellow] 2 3 3 2" xfId="14887" xr:uid="{5A99501C-5E89-40BC-AF1C-38B20A6F252E}"/>
    <cellStyle name="Input [yellow] 2 3 3 3" xfId="14888" xr:uid="{83E1CE9D-5DB1-4361-8906-43B707891F8B}"/>
    <cellStyle name="Input [yellow] 2 3 3 4" xfId="14889" xr:uid="{47E0C02E-7C9D-4F4F-8AAA-EA558E9C1D2B}"/>
    <cellStyle name="Input [yellow] 2 3 3 5" xfId="14890" xr:uid="{67115F0E-28C4-47AF-BB0A-35ADF6D06AFB}"/>
    <cellStyle name="Input [yellow] 2 4" xfId="14891" xr:uid="{97981F3E-21E7-40B8-8AAE-B345310C69BF}"/>
    <cellStyle name="Input [yellow] 2 4 2" xfId="14892" xr:uid="{91363B73-F94A-4180-9EF1-5B8C016D1CAA}"/>
    <cellStyle name="Input [yellow] 2 4 2 2" xfId="14893" xr:uid="{A66042E0-730F-4837-9F1C-55FAC306DA0C}"/>
    <cellStyle name="Input [yellow] 2 4 2 2 2" xfId="14894" xr:uid="{28668FF5-0FE8-467A-811B-E492D4042CEE}"/>
    <cellStyle name="Input [yellow] 2 4 2 2 3" xfId="14895" xr:uid="{32CF62B9-6554-49D8-9046-C601968C29EB}"/>
    <cellStyle name="Input [yellow] 2 4 2 2 4" xfId="14896" xr:uid="{35F2BB5C-83BD-4D88-929D-413C0470794F}"/>
    <cellStyle name="Input [yellow] 2 4 2 2 5" xfId="14897" xr:uid="{E0F8B248-BC65-4603-BA14-F3C750C6CD06}"/>
    <cellStyle name="Input [yellow] 2 4 3" xfId="14898" xr:uid="{1AC670C8-4073-41AA-9C84-29691253C412}"/>
    <cellStyle name="Input [yellow] 2 4 3 2" xfId="14899" xr:uid="{1532599A-5B4B-4F22-BB12-BAFA84816990}"/>
    <cellStyle name="Input [yellow] 2 4 3 3" xfId="14900" xr:uid="{E71D5983-669A-40D1-B291-306FDB9965EC}"/>
    <cellStyle name="Input [yellow] 2 4 3 4" xfId="14901" xr:uid="{046060AB-86F7-438F-AF9B-62A05A5713A3}"/>
    <cellStyle name="Input [yellow] 2 4 3 5" xfId="14902" xr:uid="{EBC06F0E-E536-4CC0-B9D2-9CF632B59A0A}"/>
    <cellStyle name="Input [yellow] 2 5" xfId="14903" xr:uid="{6ABCA411-7695-421A-A100-92F5AFDC143E}"/>
    <cellStyle name="Input [yellow] 2 5 2" xfId="14904" xr:uid="{1B39B800-B22E-42B1-8DED-35AF73FA2671}"/>
    <cellStyle name="Input [yellow] 2 5 2 2" xfId="14905" xr:uid="{174DE3F4-AA5E-4685-8D13-C0C1CA5C74E4}"/>
    <cellStyle name="Input [yellow] 2 5 2 3" xfId="14906" xr:uid="{9697373A-A7E0-4667-BEF6-67E6728CF76F}"/>
    <cellStyle name="Input [yellow] 2 5 2 4" xfId="14907" xr:uid="{ABDAB270-B736-4AB6-A420-C6115CF9F78E}"/>
    <cellStyle name="Input [yellow] 2 5 2 5" xfId="14908" xr:uid="{6A1304ED-29D7-4EFE-B68A-04B02C82792B}"/>
    <cellStyle name="Input [yellow] 2 6" xfId="14909" xr:uid="{CB1E7C3A-8C3F-41BB-BFF3-60119CAF2C15}"/>
    <cellStyle name="Input [yellow] 2 6 2" xfId="14910" xr:uid="{559E0A28-6FDF-42F3-A1F6-9C43C16D6B4D}"/>
    <cellStyle name="Input [yellow] 2 6 2 2" xfId="14911" xr:uid="{FFADBBB1-8B4C-4431-908E-7390BF55BFDA}"/>
    <cellStyle name="Input [yellow] 2 6 2 3" xfId="14912" xr:uid="{90265F70-5AEF-4065-9EDE-38930BBECA7F}"/>
    <cellStyle name="Input [yellow] 2 6 2 4" xfId="14913" xr:uid="{16B8FC66-25F3-40C6-95B4-6E1A4A1200CD}"/>
    <cellStyle name="Input [yellow] 2 6 2 5" xfId="14914" xr:uid="{60196D73-3DF5-490F-ABDE-1B5861C3827C}"/>
    <cellStyle name="Input [yellow] 2 7" xfId="14915" xr:uid="{7AC35149-E8E2-4FA0-85C3-F48DDD5EC2A3}"/>
    <cellStyle name="Input [yellow] 2 7 2" xfId="14916" xr:uid="{20670280-AC03-42C6-9938-037B6002F1A6}"/>
    <cellStyle name="Input [yellow] 2 7 3" xfId="14917" xr:uid="{6972EA5A-9DEE-4114-B275-0B50ABBE4B86}"/>
    <cellStyle name="Input [yellow] 2 7 4" xfId="14918" xr:uid="{FA720061-721C-423C-8B8E-DF05BCBC84D6}"/>
    <cellStyle name="Input [yellow] 2 7 5" xfId="14919" xr:uid="{A096A221-0AF5-478C-BD01-8AF02BA7F712}"/>
    <cellStyle name="Input [yellow] 2 8" xfId="14920" xr:uid="{05A6F0C3-4F98-46BD-A373-8CAB53F7F149}"/>
    <cellStyle name="Input [yellow] 20" xfId="14921" xr:uid="{A90544A7-8C74-41D8-B9B9-BC948FF2568E}"/>
    <cellStyle name="Input [yellow] 3" xfId="14922" xr:uid="{9777BF3A-6156-4BC7-8E4E-A1FE73FA1910}"/>
    <cellStyle name="Input [yellow] 3 2" xfId="14923" xr:uid="{07EC9F80-713E-44F8-A22A-13294E236394}"/>
    <cellStyle name="Input [yellow] 3 2 2" xfId="14924" xr:uid="{AC4356F4-255C-41D4-8C1A-0FA8748511DD}"/>
    <cellStyle name="Input [yellow] 3 2 2 2" xfId="14925" xr:uid="{98B52A12-5007-420E-B4C3-CC405024BE15}"/>
    <cellStyle name="Input [yellow] 3 2 2 3" xfId="14926" xr:uid="{08C57866-905A-492D-A5D4-DC14117294AA}"/>
    <cellStyle name="Input [yellow] 3 2 2 4" xfId="14927" xr:uid="{7631D5F4-3D08-4831-97A1-5390DFC65FF7}"/>
    <cellStyle name="Input [yellow] 3 2 2 5" xfId="14928" xr:uid="{F4488020-63E6-4D3F-B1CC-EE0DDC243812}"/>
    <cellStyle name="Input [yellow] 3 3" xfId="14929" xr:uid="{EAB0E347-2404-4251-8D4A-A1550FF8F04F}"/>
    <cellStyle name="Input [yellow] 3 3 2" xfId="14930" xr:uid="{5979DEE3-A90A-411B-9402-65860CAED08A}"/>
    <cellStyle name="Input [yellow] 3 3 2 2" xfId="14931" xr:uid="{EFB9E13C-9C90-4863-8C2F-07DE155C4207}"/>
    <cellStyle name="Input [yellow] 3 3 2 3" xfId="14932" xr:uid="{97A6DFF3-8B7F-4904-9C3B-C3E4DE41E1FF}"/>
    <cellStyle name="Input [yellow] 3 3 2 4" xfId="14933" xr:uid="{2FA3AA30-BED6-47AE-8157-7A9F28A0004D}"/>
    <cellStyle name="Input [yellow] 3 3 2 5" xfId="14934" xr:uid="{9F48A74F-EAB3-4F91-A342-6A5716E29372}"/>
    <cellStyle name="Input [yellow] 3 4" xfId="14935" xr:uid="{79E80CA7-5BD2-423C-8D47-B8BAB15D7576}"/>
    <cellStyle name="Input [yellow] 3 4 2" xfId="14936" xr:uid="{A5C17ACD-75CA-4CC6-A2B6-738F46F11A1F}"/>
    <cellStyle name="Input [yellow] 3 4 3" xfId="14937" xr:uid="{EE58A685-8076-485D-BC7E-13BD7EC30455}"/>
    <cellStyle name="Input [yellow] 3 4 4" xfId="14938" xr:uid="{7AB4B33A-D9DB-4555-B4B3-3BAE7664F4E0}"/>
    <cellStyle name="Input [yellow] 3 4 5" xfId="14939" xr:uid="{73A1EC5A-FEC5-48EA-A96C-C403840C8FA2}"/>
    <cellStyle name="Input [yellow] 3 5" xfId="14940" xr:uid="{BE5C1AF2-0DC3-40D6-93A9-A51D3340AA6F}"/>
    <cellStyle name="Input [yellow] 3 6" xfId="14941" xr:uid="{F1834413-D7A1-4C3E-8EE4-23334A1CA976}"/>
    <cellStyle name="Input [yellow] 4" xfId="14942" xr:uid="{6B7824C7-6660-4307-A08E-77EC9CB38D2A}"/>
    <cellStyle name="Input [yellow] 4 2" xfId="14943" xr:uid="{73875C99-53C5-4E1B-8F8C-4F27EDF5AD29}"/>
    <cellStyle name="Input [yellow] 4 2 2" xfId="14944" xr:uid="{AE06D3A5-E69B-49DA-B226-3A8D98C48177}"/>
    <cellStyle name="Input [yellow] 4 2 2 2" xfId="14945" xr:uid="{36C9FD6B-3B64-4669-BD62-07CE2A6D692A}"/>
    <cellStyle name="Input [yellow] 4 2 2 3" xfId="14946" xr:uid="{09344202-8DE6-40B7-B181-5C0FA1858CA0}"/>
    <cellStyle name="Input [yellow] 4 2 2 4" xfId="14947" xr:uid="{D4CBBF3C-8AFD-46AA-B56D-8DDBE21FB45F}"/>
    <cellStyle name="Input [yellow] 4 2 2 5" xfId="14948" xr:uid="{DEF27004-9911-4A71-83B0-A01EE03F07A9}"/>
    <cellStyle name="Input [yellow] 4 3" xfId="14949" xr:uid="{7AE4FD76-3C41-4AA9-8FE4-5A462B5DEBB5}"/>
    <cellStyle name="Input [yellow] 4 3 2" xfId="14950" xr:uid="{F6D1A53B-6439-48F8-99C1-3DF40ED305D7}"/>
    <cellStyle name="Input [yellow] 4 3 3" xfId="14951" xr:uid="{D0D5E262-A405-4E7A-91FD-6BD6402E1CBA}"/>
    <cellStyle name="Input [yellow] 4 3 4" xfId="14952" xr:uid="{46516573-8754-4D3E-BEB8-8C67F45E2B72}"/>
    <cellStyle name="Input [yellow] 4 3 5" xfId="14953" xr:uid="{380659CB-A7E0-4A31-B3FE-0D72D34EEC32}"/>
    <cellStyle name="Input [yellow] 4 4" xfId="14954" xr:uid="{0432C6B9-EFCB-4999-93F3-22D5795FC7D2}"/>
    <cellStyle name="Input [yellow] 5" xfId="14955" xr:uid="{72FFEE5A-F970-4AB2-A016-7ED362D010D3}"/>
    <cellStyle name="Input [yellow] 5 2" xfId="14956" xr:uid="{2C8B0E4A-982F-491C-9FBA-3F49BE359229}"/>
    <cellStyle name="Input [yellow] 5 2 2" xfId="14957" xr:uid="{DCC5F233-88E6-4E31-9B31-790B733AD9C9}"/>
    <cellStyle name="Input [yellow] 5 2 2 2" xfId="14958" xr:uid="{25994227-4AC9-4A3B-A6EE-768F5D89588C}"/>
    <cellStyle name="Input [yellow] 5 2 2 3" xfId="14959" xr:uid="{BD9CE04E-98A8-40FE-BA8D-20DFF977E4F3}"/>
    <cellStyle name="Input [yellow] 5 2 2 4" xfId="14960" xr:uid="{D80AD804-C520-40B4-8E0A-F336A56F52FF}"/>
    <cellStyle name="Input [yellow] 5 2 2 5" xfId="14961" xr:uid="{7637BD86-ED4D-4617-AB8C-C7ABE37B680C}"/>
    <cellStyle name="Input [yellow] 5 3" xfId="14962" xr:uid="{82B1FDBB-16E5-4EDF-BE99-4ED404DC5603}"/>
    <cellStyle name="Input [yellow] 5 3 2" xfId="14963" xr:uid="{ED48A39E-0DF7-4DF5-9208-F2AFC2D23D87}"/>
    <cellStyle name="Input [yellow] 5 3 3" xfId="14964" xr:uid="{AD588C96-B53B-4DDC-89D6-50E4882E2B89}"/>
    <cellStyle name="Input [yellow] 5 3 4" xfId="14965" xr:uid="{D6730BD2-5CA1-4618-BD93-3B4CC6A5A51C}"/>
    <cellStyle name="Input [yellow] 5 3 5" xfId="14966" xr:uid="{4AD32754-F8F7-4045-8FA7-45038B1BC448}"/>
    <cellStyle name="Input [yellow] 6" xfId="14967" xr:uid="{CCA7DB2B-EC3D-4D0B-BF5E-8CF98B6CEDC2}"/>
    <cellStyle name="Input [yellow] 6 2" xfId="14968" xr:uid="{85CA18B3-00C9-4059-A54F-DFF0430493F5}"/>
    <cellStyle name="Input [yellow] 6 2 2" xfId="14969" xr:uid="{9FBAD1BA-5D54-4111-A1A9-2240253452C5}"/>
    <cellStyle name="Input [yellow] 6 2 2 2" xfId="14970" xr:uid="{0127D633-735C-484E-A60B-08793A1D34A1}"/>
    <cellStyle name="Input [yellow] 6 2 2 3" xfId="14971" xr:uid="{10FBBDF0-8FE3-4D09-8D57-B363A2DE5DF0}"/>
    <cellStyle name="Input [yellow] 6 2 2 4" xfId="14972" xr:uid="{755A75EA-DE74-494A-8AFF-69557DC0F9DC}"/>
    <cellStyle name="Input [yellow] 6 2 2 5" xfId="14973" xr:uid="{8EA35197-717B-4FE4-A5EB-0BDA8D60A9FA}"/>
    <cellStyle name="Input [yellow] 6 3" xfId="14974" xr:uid="{665694D1-E5FE-4FCB-AA76-9E5944489440}"/>
    <cellStyle name="Input [yellow] 6 3 2" xfId="14975" xr:uid="{C280B1ED-64AF-4F2D-9ACA-161B07D5F5C4}"/>
    <cellStyle name="Input [yellow] 6 3 3" xfId="14976" xr:uid="{D378B6EC-D733-44B6-8144-93976FFBA84B}"/>
    <cellStyle name="Input [yellow] 6 3 4" xfId="14977" xr:uid="{C2C38BC9-2E59-46B0-A897-666A7156DDFB}"/>
    <cellStyle name="Input [yellow] 6 3 5" xfId="14978" xr:uid="{9E2F81E7-0FF5-4082-B973-754E51F5246B}"/>
    <cellStyle name="Input [yellow] 7" xfId="14979" xr:uid="{E299E15A-51F3-45B9-8031-CC8A8F8F7590}"/>
    <cellStyle name="Input [yellow] 7 2" xfId="14980" xr:uid="{C312C3EF-043F-4FA2-B459-DBE6790B411B}"/>
    <cellStyle name="Input [yellow] 7 2 2" xfId="14981" xr:uid="{1D00EA00-BE1A-4A15-85FE-C8217F3C41EC}"/>
    <cellStyle name="Input [yellow] 7 2 2 2" xfId="14982" xr:uid="{4191FD49-F440-47DF-9ACD-BA2CC8B92ADA}"/>
    <cellStyle name="Input [yellow] 7 2 2 3" xfId="14983" xr:uid="{72707F39-9D33-47A9-87F2-02BFB7A895AE}"/>
    <cellStyle name="Input [yellow] 7 2 2 4" xfId="14984" xr:uid="{A92628FC-5860-4CC3-9EE6-6836F57C9D91}"/>
    <cellStyle name="Input [yellow] 7 2 2 5" xfId="14985" xr:uid="{373AB62D-3D03-4A2F-88D8-1033E3CDFAF7}"/>
    <cellStyle name="Input [yellow] 7 3" xfId="14986" xr:uid="{647C3947-62CB-4B57-9984-A3874B0BD0F6}"/>
    <cellStyle name="Input [yellow] 7 3 2" xfId="14987" xr:uid="{02541B39-0A2B-4507-BA71-F25F6EF87872}"/>
    <cellStyle name="Input [yellow] 7 3 3" xfId="14988" xr:uid="{83900E43-372C-485E-BA31-7AB834682C39}"/>
    <cellStyle name="Input [yellow] 7 3 4" xfId="14989" xr:uid="{2A62BE1A-0E65-4307-A241-5C761D89038F}"/>
    <cellStyle name="Input [yellow] 7 3 5" xfId="14990" xr:uid="{726AA8BC-B28A-4EA1-85D1-8F18009C8E69}"/>
    <cellStyle name="Input [yellow] 8" xfId="14991" xr:uid="{DD1DD8C7-230C-415E-BF18-532E468B384A}"/>
    <cellStyle name="Input [yellow] 8 2" xfId="14992" xr:uid="{58B9163A-0AFD-4BF6-9752-1898B5FC4F1C}"/>
    <cellStyle name="Input [yellow] 8 2 2" xfId="14993" xr:uid="{AA1D5CE7-B0FE-491C-91A0-648C8E56B3CF}"/>
    <cellStyle name="Input [yellow] 8 2 2 2" xfId="14994" xr:uid="{90A474F4-26AC-4B95-8D60-860CA5F5A101}"/>
    <cellStyle name="Input [yellow] 8 2 2 3" xfId="14995" xr:uid="{3A7A0758-A14D-4180-82D1-D87673C66345}"/>
    <cellStyle name="Input [yellow] 8 2 2 4" xfId="14996" xr:uid="{3600B65B-498D-41AC-BACE-F4E2F481CDE9}"/>
    <cellStyle name="Input [yellow] 8 2 2 5" xfId="14997" xr:uid="{121A24F3-9ED8-440A-B72D-2870ECC0D121}"/>
    <cellStyle name="Input [yellow] 8 3" xfId="14998" xr:uid="{4FDE5B65-3428-44FB-B43F-C4510F8C2E42}"/>
    <cellStyle name="Input [yellow] 8 3 2" xfId="14999" xr:uid="{68FF264C-4973-448C-8081-3F8CCFABCEFD}"/>
    <cellStyle name="Input [yellow] 8 3 3" xfId="15000" xr:uid="{F6C6AD8E-68DD-4DBB-9D02-602D57589A3A}"/>
    <cellStyle name="Input [yellow] 8 3 4" xfId="15001" xr:uid="{1CF468CA-26CC-4EC7-B746-F7D794BD2FB8}"/>
    <cellStyle name="Input [yellow] 8 3 5" xfId="15002" xr:uid="{3F82D477-7384-4ACD-9A03-9BC371575C89}"/>
    <cellStyle name="Input [yellow] 9" xfId="15003" xr:uid="{4E82C2AA-BE1F-493E-8FD2-A26C968D3A43}"/>
    <cellStyle name="Input [yellow] 9 2" xfId="15004" xr:uid="{E7FBFCD7-74CB-46CB-9F95-A017BCE6404C}"/>
    <cellStyle name="Input [yellow] 9 2 2" xfId="15005" xr:uid="{86040E6D-010E-41AF-BFA4-93406B22C386}"/>
    <cellStyle name="Input [yellow] 9 2 2 2" xfId="15006" xr:uid="{FDE489A5-4FEE-4B53-B72C-2A3F4ABF524A}"/>
    <cellStyle name="Input [yellow] 9 2 2 3" xfId="15007" xr:uid="{29259617-FF4D-4C16-AA87-EC0C443F28A2}"/>
    <cellStyle name="Input [yellow] 9 2 2 4" xfId="15008" xr:uid="{74FC8382-C78D-4AFA-9DC0-A25F70DF1EC5}"/>
    <cellStyle name="Input [yellow] 9 2 2 5" xfId="15009" xr:uid="{32608700-6724-46DE-A0F2-355DE1E70B40}"/>
    <cellStyle name="Input [yellow] 9 3" xfId="15010" xr:uid="{4E196E48-F852-4DBB-8684-6E843E5B3A6B}"/>
    <cellStyle name="Input [yellow] 9 3 2" xfId="15011" xr:uid="{513B1FD4-DB63-4148-990F-C16CE44BD68E}"/>
    <cellStyle name="Input [yellow] 9 3 3" xfId="15012" xr:uid="{9D9BA28B-7064-4B47-A514-0D536A2F97AE}"/>
    <cellStyle name="Input [yellow] 9 3 4" xfId="15013" xr:uid="{9DEC41A1-5899-4EFC-B42A-CC4654407465}"/>
    <cellStyle name="Input [yellow] 9 3 5" xfId="15014" xr:uid="{71C5E1FF-4A91-4865-810D-26B98DBBB728}"/>
    <cellStyle name="Input [yellow]_한국방송통신 전파진흥원 대회의실 무대장치 설치공사_110905" xfId="15015" xr:uid="{71FA3149-FB85-4F7F-B00B-E2B30962C7D7}"/>
    <cellStyle name="Input 1" xfId="15016" xr:uid="{77164570-2086-4DC1-91E7-825548699FE4}"/>
    <cellStyle name="Input 1 2" xfId="15017" xr:uid="{EF0BB09E-6994-4013-A278-81738D3F2838}"/>
    <cellStyle name="Input 10" xfId="15018" xr:uid="{9AFA924D-EE25-49E2-97C7-88247740EA35}"/>
    <cellStyle name="Input 11" xfId="15019" xr:uid="{0EA07F57-2953-4CB5-9CFA-D24F2875C229}"/>
    <cellStyle name="Input 12" xfId="15020" xr:uid="{808E529F-F7E9-4728-8964-2D78AC289852}"/>
    <cellStyle name="Input 13" xfId="15021" xr:uid="{423C33A5-D5D4-4D53-8837-B8A2737DDCA4}"/>
    <cellStyle name="Input 2" xfId="15022" xr:uid="{7685F160-221D-4134-8AA1-22B045F5733D}"/>
    <cellStyle name="Input 2 2" xfId="15023" xr:uid="{8D310525-3403-4DCB-A414-610F413E87D0}"/>
    <cellStyle name="Input 2 3" xfId="15024" xr:uid="{6900D2FA-7A80-4AB1-AB14-8840E127995E}"/>
    <cellStyle name="Input 2 4" xfId="15025" xr:uid="{CAD42BB8-DCA1-47DA-B454-EBDC5DD24BE9}"/>
    <cellStyle name="Input 3" xfId="15026" xr:uid="{19563AAA-BC81-452E-977C-852B2C250562}"/>
    <cellStyle name="Input 3 2" xfId="15027" xr:uid="{E596160A-AA0D-4285-A50B-A2208D1EE272}"/>
    <cellStyle name="Input 3 2 2" xfId="15028" xr:uid="{FBAFFEAF-947B-4D30-BEB4-31A68566F923}"/>
    <cellStyle name="Input 3 3" xfId="15029" xr:uid="{64F987DD-8EA9-4D2D-8AA8-9BD5F5980DF5}"/>
    <cellStyle name="Input 3 4" xfId="15030" xr:uid="{4452C736-BFA7-45CE-BCF0-53B6AC1F5734}"/>
    <cellStyle name="Input 4" xfId="15031" xr:uid="{9C12FCED-92FB-411D-BD0C-506A59B261F8}"/>
    <cellStyle name="Input 4 2" xfId="15032" xr:uid="{A6EECAAB-1FF5-4892-835D-BCA937A78C15}"/>
    <cellStyle name="Input 5" xfId="15033" xr:uid="{47136E75-EB63-478A-B847-53180C9D9E2B}"/>
    <cellStyle name="Input 6" xfId="15034" xr:uid="{3F7843E5-DF1E-43CA-AE1D-B132132AFBC6}"/>
    <cellStyle name="Input 7" xfId="15035" xr:uid="{A81A1287-F54A-4204-884F-71EA4B157BD6}"/>
    <cellStyle name="Input 8" xfId="15036" xr:uid="{BC72672F-EA4D-450B-BD01-A46C8B710B39}"/>
    <cellStyle name="Input 9" xfId="15037" xr:uid="{37FE5B46-CAB4-4682-A27D-E6C263187090}"/>
    <cellStyle name="Input Cells" xfId="15038" xr:uid="{92FD1551-C1E3-4984-88A8-57BA91649096}"/>
    <cellStyle name="Input Cells 2" xfId="15039" xr:uid="{CDC23E88-9C95-4DD0-B9A5-41B63442E353}"/>
    <cellStyle name="Input Cells 3" xfId="15040" xr:uid="{15E27130-1F8F-4C68-B4BF-2E23174CF802}"/>
    <cellStyle name="_x0001__x0002_ĵĵ_x0007_ ĵĵ  ƨƬ_x0001__x0002_ƨƬ_x0007_ ǒǓ  ǜǜ  ǪǪ_x0007__x0007__x0005__x0005__x0010__x0001_ဠ" xfId="15041" xr:uid="{3E687A16-F955-4E71-B078-446F23D7ADAE}"/>
    <cellStyle name="_x0001__x0002_ĵĵ_x0007_ ĵĵ_x000d__x000d_ƨƬ_x0001__x0002_ƨƬ_x0007__x000d_ǒǓ _x000d_ǜǜ_x000d__x000d_ǪǪ_x0007__x0007__x0005__x0005__x0010__x0001_ဠ" xfId="15042" xr:uid="{FF608799-6BF1-4C8B-AB35-3405AB382B91}"/>
    <cellStyle name="_x0001__x0002_ĵĵ_x0007__x0009_ĵĵ_x000d__x000d_ƨƬ_x0001__x0002_ƨƬ_x0007__x000d_ǒǓ_x0009__x000d_ǜǜ_x000d__x000d_ǪǪ_x0007__x0007__x0005__x0005__x0010__x0001_ဠ" xfId="15043" xr:uid="{0A6CA739-037B-4B26-AF0B-361602372740}"/>
    <cellStyle name="Komma [0]_BINV" xfId="15044" xr:uid="{B229FD69-A957-4FE2-8010-5EF99552A875}"/>
    <cellStyle name="Komma_BINV" xfId="15045" xr:uid="{4103EB78-32C8-45CE-B273-E7F9AEE278D4}"/>
    <cellStyle name="L`" xfId="15046" xr:uid="{9A82036A-6514-4693-AE17-B68075B4C3A5}"/>
    <cellStyle name="L` 2" xfId="15047" xr:uid="{EBB7CD26-8FAC-423B-97D7-6E980F8944C8}"/>
    <cellStyle name="L` 3" xfId="15048" xr:uid="{63635B2F-DA3F-4BC5-8202-4574C3877669}"/>
    <cellStyle name="left" xfId="15049" xr:uid="{C2B96CB8-6D46-42ED-B86D-5C591A486E68}"/>
    <cellStyle name="Link Currency (0)" xfId="15050" xr:uid="{E46D0451-140A-4D09-BFD6-D60651CD9D01}"/>
    <cellStyle name="Link Currency (0) 2" xfId="15051" xr:uid="{9A76C607-C1A2-47AA-BBD0-7985FE31D5EB}"/>
    <cellStyle name="Link Currency (0) 3" xfId="15052" xr:uid="{329124E9-F89E-4B40-8019-2D2F02C5E73F}"/>
    <cellStyle name="Link Currency (2)" xfId="15053" xr:uid="{51D6BEB1-4D42-4347-8CBE-62DDBFAE963F}"/>
    <cellStyle name="Link Currency (2) 2" xfId="15054" xr:uid="{5FEACD31-7D1B-40C7-967E-BDCB7E4138E2}"/>
    <cellStyle name="Link Currency (2) 3" xfId="15055" xr:uid="{F5566261-8B6D-4D46-8517-E21D41625D72}"/>
    <cellStyle name="Link Units (0)" xfId="15056" xr:uid="{1D181B04-FE9A-4D66-BBC5-23B1632DA138}"/>
    <cellStyle name="Link Units (0) 2" xfId="15057" xr:uid="{997040C9-05A6-4ECF-828E-877916F0A8BD}"/>
    <cellStyle name="Link Units (0) 3" xfId="15058" xr:uid="{D2D56BC6-0AD7-4E95-AC4A-38237DE23E9B}"/>
    <cellStyle name="Link Units (1)" xfId="15059" xr:uid="{A262DD60-8499-41A2-B5A9-AC3E37C0709E}"/>
    <cellStyle name="Link Units (1) 2" xfId="15060" xr:uid="{9040A055-B452-4575-92C6-E9C68CAB8A93}"/>
    <cellStyle name="Link Units (1) 3" xfId="15061" xr:uid="{295133BD-1296-47ED-B22F-9725BE83F14E}"/>
    <cellStyle name="Link Units (2)" xfId="15062" xr:uid="{7D038DDD-28C3-4400-BA4E-991CA508CE01}"/>
    <cellStyle name="Link Units (2) 2" xfId="15063" xr:uid="{71B96A46-D0C8-4977-956B-52424AE01241}"/>
    <cellStyle name="Link Units (2) 3" xfId="15064" xr:uid="{5C41B4E4-BA7B-43A0-88BD-2EFEA581EEDC}"/>
    <cellStyle name="Linked Cell" xfId="15065" xr:uid="{CF59D3D8-1E8D-4D50-A363-DD0727084957}"/>
    <cellStyle name="Linked Cells" xfId="15066" xr:uid="{B6C4B4AC-AE23-4D40-8271-D1DB093BF08D}"/>
    <cellStyle name="Linked Cells 2" xfId="15067" xr:uid="{C817DA90-01C3-43E8-82FA-AD6F444C85F3}"/>
    <cellStyle name="Linked Cells 3" xfId="15068" xr:uid="{E75A93DE-750B-4C9F-85C4-1917835B9B93}"/>
    <cellStyle name="LL" xfId="15069" xr:uid="{6C28E76E-D140-4537-93F6-76F9D58E5DEE}"/>
    <cellStyle name="LL 2" xfId="15070" xr:uid="{CA32813E-DFD0-4D07-97FF-00D8AB853D2F}"/>
    <cellStyle name="m" xfId="15071" xr:uid="{72FB3688-9D1F-48D2-8C48-E17EBEA9F522}"/>
    <cellStyle name="m 2" xfId="15072" xr:uid="{9944E708-B5DB-4660-A635-B8F87175B9F3}"/>
    <cellStyle name="měny_Copy of zdroj" xfId="15073" xr:uid="{8E3DB73E-960F-44A5-AE3A-E61E76F5EBE7}"/>
    <cellStyle name="Midtitle" xfId="15074" xr:uid="{E6A211B0-F1BE-49B3-99EE-C8457DABB046}"/>
    <cellStyle name="Midtitle 2" xfId="15075" xr:uid="{0F3DB230-16DB-4388-B553-E6E7A74B89E4}"/>
    <cellStyle name="Miglia - Stile1" xfId="15076" xr:uid="{AB633780-2A06-45F1-9CAB-C10FB84E96E6}"/>
    <cellStyle name="Miglia - Stile2" xfId="15077" xr:uid="{19045309-5690-40E4-9E83-F8C06DB3E2F6}"/>
    <cellStyle name="Miglia - Stile3" xfId="15078" xr:uid="{CCA86AA5-0BF0-476A-9D56-CD0FD8C17E51}"/>
    <cellStyle name="Miglia - Stile4" xfId="15079" xr:uid="{40E55FBA-B4F2-49E9-8541-398CB622C42C}"/>
    <cellStyle name="Miglia - Stile5" xfId="15080" xr:uid="{5576BB0C-E7E6-462D-BFA5-FF838B498652}"/>
    <cellStyle name="Milliers [0]_Arabian Spec" xfId="15081" xr:uid="{0F436DC4-5431-4692-B56F-63FE062D4E14}"/>
    <cellStyle name="Milliers_Arabian Spec" xfId="15082" xr:uid="{006185E1-63F3-4A55-9E59-37D746864370}"/>
    <cellStyle name="mma_CASH &amp; DSO" xfId="15083" xr:uid="{0109852D-8914-4F52-B6AE-8D718643E735}"/>
    <cellStyle name="Model" xfId="15084" xr:uid="{44A485C2-ED30-42AE-B45B-891376A97447}"/>
    <cellStyle name="Model 2" xfId="15085" xr:uid="{4C4036DB-C481-4245-BADC-4E2843E63737}"/>
    <cellStyle name="Model 3" xfId="15086" xr:uid="{7DC25DF2-7EE0-4CAE-BEF4-FB839FB29804}"/>
    <cellStyle name="Model 4" xfId="15087" xr:uid="{6674BC82-D27E-4A62-8EE0-86F659AD7E35}"/>
    <cellStyle name="Mon?aire [0]_Arabian Spec" xfId="15088" xr:uid="{4C4E9F31-C529-40E7-A184-AFAC74EEB1CE}"/>
    <cellStyle name="Mon?aire_Arabian Spec" xfId="15089" xr:uid="{BE1163F4-8A8C-43EA-B460-3A9DBB0CCFD5}"/>
    <cellStyle name="Mon?aire0" xfId="15090" xr:uid="{D959B54C-2995-466F-A4C5-3CE1C3D54E8F}"/>
    <cellStyle name="Mon?taire [0]_CTC" xfId="15091" xr:uid="{F6920257-768F-4CBC-98AD-93E29598B7B4}"/>
    <cellStyle name="Mon?taire_CTC" xfId="15092" xr:uid="{5EA9FA9B-E5AA-4FE4-B207-A578F1C0D2CD}"/>
    <cellStyle name="Monétaire [0]_CTC" xfId="15093" xr:uid="{95A1422B-A3D0-41CE-B3C2-8039CF3AA95C}"/>
    <cellStyle name="Monétaire_CTC" xfId="15094" xr:uid="{DE9ECE96-6090-45AD-90DF-6EF3BD23C426}"/>
    <cellStyle name="Month" xfId="15095" xr:uid="{46D04964-620F-4ECC-93B0-53217E8BAD98}"/>
    <cellStyle name="Month 2" xfId="15096" xr:uid="{3D0B7946-ED98-48B6-B9B3-06005198E5AA}"/>
    <cellStyle name="MS Proofing Tools" xfId="15097" xr:uid="{21925CCB-F391-4E6D-93A9-29D6A089440D}"/>
    <cellStyle name="MS Proofing Tools 2" xfId="15098" xr:uid="{1F25B6CB-E4F8-4F13-9A1F-CCB5D579B4FE}"/>
    <cellStyle name="nego report" xfId="15099" xr:uid="{8837AA16-2593-491C-B117-728ACE9C4C44}"/>
    <cellStyle name="Neutral" xfId="15100" xr:uid="{50EAD041-6C0E-4C92-AD64-E80EE80B79CE}"/>
    <cellStyle name="NEW정렬" xfId="15101" xr:uid="{F018CA42-21E5-4C8C-B941-AA865E36D415}"/>
    <cellStyle name="NO" xfId="15102" xr:uid="{3FD766AB-35DE-411A-91F5-98C2318C9614}"/>
    <cellStyle name="no dec" xfId="15103" xr:uid="{0C5235F7-6D19-4052-A8BD-9371F0286086}"/>
    <cellStyle name="no dec 2" xfId="15104" xr:uid="{2240BD90-72B9-44D1-BFFF-CE127848D588}"/>
    <cellStyle name="no dec 3" xfId="15105" xr:uid="{63B3285D-597E-4BD9-9455-F9E458E14BF9}"/>
    <cellStyle name="Nor?l_PRODUCT_총합계 " xfId="15106" xr:uid="{334435F6-BD8D-4735-AB28-6728E49C696F}"/>
    <cellStyle name="normal" xfId="15107" xr:uid="{275BA89F-E226-4171-8831-5328C2B23609}"/>
    <cellStyle name="Normal - Stile6" xfId="15108" xr:uid="{3FC337A2-CAB3-43FF-9898-3E358CB59086}"/>
    <cellStyle name="Normal - Stile7" xfId="15109" xr:uid="{40C08EA5-6EA7-4855-93FF-887E51B1C55A}"/>
    <cellStyle name="Normal - Stile8" xfId="15110" xr:uid="{D3ED774B-E1F2-40EF-8EA0-A897B6C73865}"/>
    <cellStyle name="Normal - Style1" xfId="15111" xr:uid="{DE425FED-591E-4633-8798-135CB5A9070C}"/>
    <cellStyle name="Normal - Style1 10" xfId="15112" xr:uid="{4E959214-E7C2-4804-B0EB-AD131AFBC514}"/>
    <cellStyle name="Normal - Style1 10 2" xfId="15113" xr:uid="{4F506E97-318C-4A58-997D-5927926AA4EA}"/>
    <cellStyle name="Normal - Style1 10 3" xfId="15114" xr:uid="{8BD2BD55-00AE-4547-96A0-E04EC17E8FDC}"/>
    <cellStyle name="Normal - Style1 11" xfId="15115" xr:uid="{9F12CA1A-B232-4582-AB0C-7D71B24470AC}"/>
    <cellStyle name="Normal - Style1 11 2" xfId="15116" xr:uid="{0DDD6FF4-5DB7-4565-B407-E338D6170C43}"/>
    <cellStyle name="Normal - Style1 12" xfId="15117" xr:uid="{243800D3-8F18-45C7-BC75-A63C61A4B99F}"/>
    <cellStyle name="Normal - Style1 12 2" xfId="15118" xr:uid="{B01DD126-DF4C-4916-8365-84613808BB18}"/>
    <cellStyle name="Normal - Style1 13" xfId="15119" xr:uid="{9CB47603-46C7-4B4F-9ECD-09EFFBA3EEBB}"/>
    <cellStyle name="Normal - Style1 13 2" xfId="15120" xr:uid="{430E2CC2-5D9D-43FA-955B-3761D6F33967}"/>
    <cellStyle name="Normal - Style1 14" xfId="15121" xr:uid="{143B6F0E-2BD4-49E5-B5D5-78769A465DFB}"/>
    <cellStyle name="Normal - Style1 14 2" xfId="15122" xr:uid="{0E0B7A7C-0445-4C67-9851-112F8C7A4A66}"/>
    <cellStyle name="Normal - Style1 15" xfId="15123" xr:uid="{0701A45C-F02A-4C96-9150-254A38CB56FB}"/>
    <cellStyle name="Normal - Style1 15 2" xfId="15124" xr:uid="{9B778CFC-3865-4A5F-85EE-5380BCC34CB0}"/>
    <cellStyle name="Normal - Style1 16" xfId="15125" xr:uid="{2F979920-EB2D-43CA-9A35-3976C1176B4C}"/>
    <cellStyle name="Normal - Style1 16 2" xfId="15126" xr:uid="{85C7C99C-FD6B-4B0E-B681-899F2AD074CF}"/>
    <cellStyle name="Normal - Style1 17" xfId="15127" xr:uid="{58DD7FF4-EE98-49FD-9CB3-0972392AE539}"/>
    <cellStyle name="Normal - Style1 17 2" xfId="15128" xr:uid="{5B28DB2F-1622-4183-8E19-76C4314512B2}"/>
    <cellStyle name="Normal - Style1 18" xfId="15129" xr:uid="{BF2CF7A5-3D57-4438-8B9A-68C929C3E50F}"/>
    <cellStyle name="Normal - Style1 18 2" xfId="15130" xr:uid="{2789E01E-1E07-4703-87C6-AA16EF68E5E7}"/>
    <cellStyle name="Normal - Style1 18 2 2" xfId="15131" xr:uid="{D96AB8F0-DA8A-4AF5-BC97-811D79B79D88}"/>
    <cellStyle name="Normal - Style1 18 3" xfId="15132" xr:uid="{47345372-B393-4634-A069-93623436A1A6}"/>
    <cellStyle name="Normal - Style1 19" xfId="15133" xr:uid="{4D47BFA8-A3F4-4BFE-8261-8B93C58E55E4}"/>
    <cellStyle name="Normal - Style1 19 2" xfId="15134" xr:uid="{E5948350-B883-4D42-95A0-D64E56668958}"/>
    <cellStyle name="Normal - Style1 2" xfId="15135" xr:uid="{4D35C929-41FF-4CBC-AB5D-1D1F3E8C098F}"/>
    <cellStyle name="Normal - Style1 2 10" xfId="15136" xr:uid="{666ACD1D-A340-4D9B-8FB4-85E7E4537912}"/>
    <cellStyle name="Normal - Style1 2 11" xfId="15137" xr:uid="{1C4AEF5F-5DC3-4954-847F-297403BCBB5C}"/>
    <cellStyle name="Normal - Style1 2 2" xfId="15138" xr:uid="{1369D932-05B8-4B5C-BAE6-BF852E65EF5B}"/>
    <cellStyle name="Normal - Style1 2 2 2" xfId="15139" xr:uid="{2C2E5A33-1337-4D25-9389-B444811B5524}"/>
    <cellStyle name="Normal - Style1 2 2 2 2" xfId="15140" xr:uid="{7774BE7B-94E2-420A-A98A-9BDD276D1E5E}"/>
    <cellStyle name="Normal - Style1 2 2 2 2 2" xfId="15141" xr:uid="{31432B3A-748B-45EB-A68E-59614DC466E1}"/>
    <cellStyle name="Normal - Style1 2 2 2 3" xfId="15142" xr:uid="{B0FA7414-FA50-4681-B8F8-87CDF1B202BC}"/>
    <cellStyle name="Normal - Style1 2 2 3" xfId="15143" xr:uid="{8674172A-81B4-4E91-B7ED-DEFA04AE0431}"/>
    <cellStyle name="Normal - Style1 2 2 3 2" xfId="15144" xr:uid="{3D2BF41A-3734-46CB-B75F-E74E2C2235F1}"/>
    <cellStyle name="Normal - Style1 2 2 4" xfId="15145" xr:uid="{7D9707EE-D720-4E9A-BCB2-23D3230B467B}"/>
    <cellStyle name="Normal - Style1 2 2 4 2" xfId="15146" xr:uid="{23800153-7BC2-4376-B35F-143442FFE44C}"/>
    <cellStyle name="Normal - Style1 2 2 5" xfId="15147" xr:uid="{7DAA9615-828E-4A6E-8A7A-8D18ABAAC1C0}"/>
    <cellStyle name="Normal - Style1 2 2 6" xfId="15148" xr:uid="{A595A4F8-DE16-4B10-BEA6-A04B45DF5FEB}"/>
    <cellStyle name="Normal - Style1 2 2 7" xfId="15149" xr:uid="{B1484B2B-41FB-4220-AFD1-A2E3D18856A0}"/>
    <cellStyle name="Normal - Style1 2 3" xfId="15150" xr:uid="{A580286C-B3DD-412F-8077-4DCD12BF7DEA}"/>
    <cellStyle name="Normal - Style1 2 3 2" xfId="15151" xr:uid="{1C063F19-B648-4DD1-89A9-D1C7E1A9B973}"/>
    <cellStyle name="Normal - Style1 2 3 3" xfId="15152" xr:uid="{206EF750-F7B2-46CD-A790-A770801054D5}"/>
    <cellStyle name="Normal - Style1 2 4" xfId="15153" xr:uid="{9149B7D9-7FA9-4527-8320-3F9C7D814B20}"/>
    <cellStyle name="Normal - Style1 2 4 2" xfId="15154" xr:uid="{56D0306B-E22E-4808-B2BA-7FBAACC16B95}"/>
    <cellStyle name="Normal - Style1 2 5" xfId="15155" xr:uid="{BA16C7DF-9F0B-4310-B954-493D9070FFE7}"/>
    <cellStyle name="Normal - Style1 2 5 2" xfId="15156" xr:uid="{336C3DFC-29AB-4D13-B9F6-D7738FB25089}"/>
    <cellStyle name="Normal - Style1 2 6" xfId="15157" xr:uid="{6B3B294E-B739-45E9-BCD1-6FFB15868B90}"/>
    <cellStyle name="Normal - Style1 2 6 2" xfId="15158" xr:uid="{1F1A5A8D-0518-4880-9CCE-85AC11A15695}"/>
    <cellStyle name="Normal - Style1 2 6 2 2" xfId="15159" xr:uid="{ECE3E3D9-C4FA-4C70-BA39-CB8524CBCF08}"/>
    <cellStyle name="Normal - Style1 2 6 3" xfId="15160" xr:uid="{11346464-6967-401E-952A-0B2B826672A9}"/>
    <cellStyle name="Normal - Style1 2 7" xfId="15161" xr:uid="{7BAB5C94-A60D-4C86-8266-C3A9CCB8615E}"/>
    <cellStyle name="Normal - Style1 2 7 2" xfId="15162" xr:uid="{43BCAF2C-3621-47B5-90B4-24EDE8FF546D}"/>
    <cellStyle name="Normal - Style1 2 8" xfId="15163" xr:uid="{B5AF2429-2E5E-449A-99DB-629777B63AB9}"/>
    <cellStyle name="Normal - Style1 2 9" xfId="15164" xr:uid="{C8D656DB-F226-4323-BF9E-968686F7C895}"/>
    <cellStyle name="Normal - Style1 20" xfId="15165" xr:uid="{AB1B95FE-1D26-4729-853E-8267A37605FA}"/>
    <cellStyle name="Normal - Style1 20 2" xfId="15166" xr:uid="{EEC5BC64-4A6C-42FE-96F0-0DEEF87CA456}"/>
    <cellStyle name="Normal - Style1 21" xfId="15167" xr:uid="{CF5BE194-FDF5-44F5-884C-62CAE7C55652}"/>
    <cellStyle name="Normal - Style1 21 2" xfId="15168" xr:uid="{22F60FBC-EC47-48EA-BC21-EA1D168C778C}"/>
    <cellStyle name="Normal - Style1 22" xfId="15169" xr:uid="{C69870CF-4837-4EFC-B0AB-63B6C6F95781}"/>
    <cellStyle name="Normal - Style1 22 2" xfId="15170" xr:uid="{B3DAB3BF-6380-423A-BCA3-28CEFFEB5550}"/>
    <cellStyle name="Normal - Style1 23" xfId="15171" xr:uid="{8404478A-B249-4436-B0D9-1717A7312B1E}"/>
    <cellStyle name="Normal - Style1 23 2" xfId="15172" xr:uid="{23EA0AC5-0124-4445-9CF2-24537326C408}"/>
    <cellStyle name="Normal - Style1 24" xfId="15173" xr:uid="{10A4B88A-067A-43E1-9807-F87059B84B85}"/>
    <cellStyle name="Normal - Style1 24 2" xfId="15174" xr:uid="{57D99D2B-9D3F-4B46-BFD0-D80FCAAEC690}"/>
    <cellStyle name="Normal - Style1 25" xfId="15175" xr:uid="{C81CF684-62FD-46DA-A14D-667529351538}"/>
    <cellStyle name="Normal - Style1 25 2" xfId="15176" xr:uid="{DC3E2618-341B-4213-91AD-8A5316A4CA1B}"/>
    <cellStyle name="Normal - Style1 26" xfId="15177" xr:uid="{C07FC05A-87F8-405B-B6D9-42E72210FA00}"/>
    <cellStyle name="Normal - Style1 26 2" xfId="15178" xr:uid="{81EE9D8A-7E03-49C0-B201-1A10848D1B62}"/>
    <cellStyle name="Normal - Style1 27" xfId="15179" xr:uid="{0FC38F67-2D62-4FAB-9C0D-B0A75658A829}"/>
    <cellStyle name="Normal - Style1 27 2" xfId="15180" xr:uid="{2FBB5CB6-FF88-42FA-935E-AD6A49A2CF89}"/>
    <cellStyle name="Normal - Style1 28" xfId="15181" xr:uid="{5A544856-E9B2-4843-AF91-3CE75FDECA52}"/>
    <cellStyle name="Normal - Style1 28 2" xfId="15182" xr:uid="{CC5BCF5C-E367-4352-BF7B-ED3E01CE6807}"/>
    <cellStyle name="Normal - Style1 29" xfId="15183" xr:uid="{A9B52D7A-6722-4148-9E9E-FA50A2A1E2DF}"/>
    <cellStyle name="Normal - Style1 29 2" xfId="15184" xr:uid="{776B7030-79F0-4A32-8CEB-92F2A17BC41C}"/>
    <cellStyle name="Normal - Style1 3" xfId="15185" xr:uid="{0A507E92-2A1C-43D2-9A79-85C7AA21557A}"/>
    <cellStyle name="Normal - Style1 3 2" xfId="15186" xr:uid="{29A5663A-8367-42DE-B190-1EBE75F03749}"/>
    <cellStyle name="Normal - Style1 3 3" xfId="15187" xr:uid="{153875D9-4146-497B-AA2B-AE72898E6F14}"/>
    <cellStyle name="Normal - Style1 3 4" xfId="15188" xr:uid="{73EEEBB7-8477-4F0D-AB89-00EC4B1F6DC2}"/>
    <cellStyle name="Normal - Style1 3 5" xfId="15189" xr:uid="{CDA0FEA6-676A-47D8-A5BD-27443F2D6F17}"/>
    <cellStyle name="Normal - Style1 30" xfId="15190" xr:uid="{4EA0A873-35DE-4837-892B-560F09FE24DD}"/>
    <cellStyle name="Normal - Style1 30 2" xfId="15191" xr:uid="{E0419F9C-AB04-46C5-A7B6-AE43777735E3}"/>
    <cellStyle name="Normal - Style1 31" xfId="15192" xr:uid="{73FA2DB8-5A77-4600-B423-21C2C5FA91B8}"/>
    <cellStyle name="Normal - Style1 31 2" xfId="15193" xr:uid="{5AF6508B-AC47-40F6-8BB3-E0240A0A1294}"/>
    <cellStyle name="Normal - Style1 32" xfId="15194" xr:uid="{016D44CA-5537-40A6-A0B4-6E41E67D8BE7}"/>
    <cellStyle name="Normal - Style1 32 2" xfId="15195" xr:uid="{AA5CDE53-3D6D-44BC-B6E4-CC1A26A31445}"/>
    <cellStyle name="Normal - Style1 33" xfId="15196" xr:uid="{CBC4829B-74C0-43AD-8291-91F3E6FC0CAD}"/>
    <cellStyle name="Normal - Style1 33 2" xfId="15197" xr:uid="{5A07E526-27FF-4038-AB4B-096383F3CDDB}"/>
    <cellStyle name="Normal - Style1 34" xfId="15198" xr:uid="{3E650643-357C-48A3-8CED-A75A927EB519}"/>
    <cellStyle name="Normal - Style1 34 2" xfId="15199" xr:uid="{1581939C-B69B-436B-89CA-3201776F2578}"/>
    <cellStyle name="Normal - Style1 35" xfId="15200" xr:uid="{4549FE49-BC65-4366-B8CC-B04C785F2B48}"/>
    <cellStyle name="Normal - Style1 35 2" xfId="15201" xr:uid="{D643204D-F9E8-49DE-930D-874F2B781EF5}"/>
    <cellStyle name="Normal - Style1 36" xfId="15202" xr:uid="{E68F1849-2A28-41C0-AB40-E860A50B4E33}"/>
    <cellStyle name="Normal - Style1 36 2" xfId="15203" xr:uid="{BCAD09CE-F0B6-43B2-ADEF-D30471612FB4}"/>
    <cellStyle name="Normal - Style1 37" xfId="15204" xr:uid="{6C9FF057-856E-4D53-8E27-E72945E8C190}"/>
    <cellStyle name="Normal - Style1 37 2" xfId="15205" xr:uid="{2071FD80-5B7B-4EAD-A4F0-30036C3ADD12}"/>
    <cellStyle name="Normal - Style1 38" xfId="15206" xr:uid="{5182E728-6826-4A71-A486-2C67BFE3DEEC}"/>
    <cellStyle name="Normal - Style1 38 2" xfId="15207" xr:uid="{D1B53DEE-D5DB-4D90-9EA0-E463F9A25528}"/>
    <cellStyle name="Normal - Style1 39" xfId="15208" xr:uid="{D140195B-85CE-45E8-A16E-DB2FD66531BA}"/>
    <cellStyle name="Normal - Style1 39 2" xfId="15209" xr:uid="{4FB89662-C2BF-4B64-9B87-19B26D5CB71B}"/>
    <cellStyle name="Normal - Style1 4" xfId="15210" xr:uid="{ADE8CD67-304C-4BDE-A0A7-A099D6BED52B}"/>
    <cellStyle name="Normal - Style1 4 2" xfId="15211" xr:uid="{2939336C-4E96-4318-ACB3-6469E514F967}"/>
    <cellStyle name="Normal - Style1 4 2 2" xfId="15212" xr:uid="{4F0B9B26-7BC5-461F-8927-0E4FA24711B0}"/>
    <cellStyle name="Normal - Style1 4 3" xfId="15213" xr:uid="{4EF3CC03-AF47-4FD3-BD5F-1FB631DB765B}"/>
    <cellStyle name="Normal - Style1 4 4" xfId="15214" xr:uid="{987644DC-0AEB-4669-90EF-EDC29080BAE9}"/>
    <cellStyle name="Normal - Style1 40" xfId="15215" xr:uid="{11BDAB0C-937B-4D7D-B8B2-638D10EFA2F0}"/>
    <cellStyle name="Normal - Style1 40 2" xfId="15216" xr:uid="{8E7E03AF-59F7-4068-98E5-B8435EDEA162}"/>
    <cellStyle name="Normal - Style1 41" xfId="15217" xr:uid="{EF19FE5B-E25B-4AC5-B0F0-A0B89F0048B3}"/>
    <cellStyle name="Normal - Style1 41 2" xfId="15218" xr:uid="{BD412973-028F-49EF-802C-23832D986AA6}"/>
    <cellStyle name="Normal - Style1 42" xfId="15219" xr:uid="{BB45847C-5F0F-44B8-8413-BD678D0B47AA}"/>
    <cellStyle name="Normal - Style1 42 2" xfId="15220" xr:uid="{2522D348-B912-4E53-A926-E3860A722CD3}"/>
    <cellStyle name="Normal - Style1 43" xfId="15221" xr:uid="{691E8087-0503-4E12-B706-10F49762E051}"/>
    <cellStyle name="Normal - Style1 43 2" xfId="15222" xr:uid="{6164B861-B71E-4851-BF72-2A100C68DD03}"/>
    <cellStyle name="Normal - Style1 44" xfId="15223" xr:uid="{CAF4DE1D-3DD2-4974-9D2A-E6B937B6368C}"/>
    <cellStyle name="Normal - Style1 44 2" xfId="15224" xr:uid="{958F921D-38E9-4FF7-BCA2-0AAA7101B25E}"/>
    <cellStyle name="Normal - Style1 45" xfId="15225" xr:uid="{B2EB86AD-A900-4264-9C26-7B928D8C7B74}"/>
    <cellStyle name="Normal - Style1 46" xfId="15226" xr:uid="{0BDF6D4B-ADDF-4056-9213-14CFEA9E0CCE}"/>
    <cellStyle name="Normal - Style1 47" xfId="15227" xr:uid="{72595B68-132D-425B-B034-4C5CF4B607A3}"/>
    <cellStyle name="Normal - Style1 48" xfId="15228" xr:uid="{0047BFCE-B3B7-462D-B206-06BEBAE4EECA}"/>
    <cellStyle name="Normal - Style1 49" xfId="15229" xr:uid="{858BC894-1E1E-4CE4-9026-76F78E7448BE}"/>
    <cellStyle name="Normal - Style1 5" xfId="15230" xr:uid="{D0FB56DB-F9A2-4320-AC5F-A07895E06A55}"/>
    <cellStyle name="Normal - Style1 5 2" xfId="15231" xr:uid="{BAC0419C-AC58-452D-B7E5-351EEBB38CD3}"/>
    <cellStyle name="Normal - Style1 5 2 2" xfId="15232" xr:uid="{014C47B4-7010-43DD-B062-99B4B04A69C7}"/>
    <cellStyle name="Normal - Style1 5 3" xfId="15233" xr:uid="{D99CF739-FF4B-47B6-8E6C-16C273BF176C}"/>
    <cellStyle name="Normal - Style1 5 4" xfId="15234" xr:uid="{A19C0B3A-B725-49B7-8E74-5C5028C9FB97}"/>
    <cellStyle name="Normal - Style1 50" xfId="15235" xr:uid="{5F02B3F8-50C2-4012-911E-AA3F0F214E00}"/>
    <cellStyle name="Normal - Style1 51" xfId="15236" xr:uid="{D338A044-06F8-4321-87F3-1156AC55282C}"/>
    <cellStyle name="Normal - Style1 6" xfId="15237" xr:uid="{351947CA-8432-472C-A9E7-A87837E6312A}"/>
    <cellStyle name="Normal - Style1 6 2" xfId="15238" xr:uid="{AB4451D4-1A4C-4BB2-93E2-3B6B1D7A23E8}"/>
    <cellStyle name="Normal - Style1 6 2 2" xfId="15239" xr:uid="{42BD5FEE-686A-4221-8B7D-BD1B653BB620}"/>
    <cellStyle name="Normal - Style1 6 3" xfId="15240" xr:uid="{7FE43176-D60C-45B7-AC54-E556D5B45F79}"/>
    <cellStyle name="Normal - Style1 7" xfId="15241" xr:uid="{05535070-0C69-41D4-9AD2-9B0A3E15AF24}"/>
    <cellStyle name="Normal - Style1 7 2" xfId="15242" xr:uid="{76C094E5-5C7A-4995-8353-050D922C1F74}"/>
    <cellStyle name="Normal - Style1 7 3" xfId="15243" xr:uid="{0A84DFF5-F78F-43AC-A101-D38B6BE22397}"/>
    <cellStyle name="Normal - Style1 8" xfId="15244" xr:uid="{C303368C-B2E5-4F73-83E4-5DD64EA5801D}"/>
    <cellStyle name="Normal - Style1 8 2" xfId="15245" xr:uid="{885271BC-7D3A-45DD-8414-9086F0BBB1DE}"/>
    <cellStyle name="Normal - Style1 8 3" xfId="15246" xr:uid="{518F45F9-CAB5-4FAF-976F-F69757F44305}"/>
    <cellStyle name="Normal - Style1 9" xfId="15247" xr:uid="{2022FD1F-7319-45F5-81FB-41F80879D0F3}"/>
    <cellStyle name="Normal - Style1 9 2" xfId="15248" xr:uid="{06ACB31E-BE00-4833-B990-129E4171B897}"/>
    <cellStyle name="Normal - Style1 9 3" xfId="15249" xr:uid="{2BB90741-E724-4F46-8D72-76A227EF29FF}"/>
    <cellStyle name="Normal - Style1_100112-부여콘도미니엄 (실행)" xfId="15250" xr:uid="{7BB0965D-11E4-43F5-B030-820FF9E3707A}"/>
    <cellStyle name="Normal - Style2" xfId="15251" xr:uid="{0E4788DB-919F-40FD-BCEA-42B8681A3636}"/>
    <cellStyle name="Normal - Style2 2" xfId="15252" xr:uid="{7089CE8F-F29F-407B-89A9-D21726AD713B}"/>
    <cellStyle name="Normal - Style2 3" xfId="15253" xr:uid="{0D9A3B83-D5DB-42DD-BF26-8DF690692484}"/>
    <cellStyle name="Normal - Style3" xfId="15254" xr:uid="{615E3004-EC1A-4FCE-8858-5B981365F85B}"/>
    <cellStyle name="Normal - Style3 2" xfId="15255" xr:uid="{DF7C3226-CC70-476F-983B-186B7ED803D1}"/>
    <cellStyle name="Normal - Style3 3" xfId="15256" xr:uid="{00D31534-A7D2-42CB-BEB1-3B5248B4DE81}"/>
    <cellStyle name="Normal - Style4" xfId="15257" xr:uid="{2E1FFA2F-BD10-46A1-93B7-D0F73A34DD22}"/>
    <cellStyle name="Normal - Style4 2" xfId="15258" xr:uid="{66762B7A-7A9C-4824-AA04-5C30BCDB71BE}"/>
    <cellStyle name="Normal - Style4 3" xfId="15259" xr:uid="{37D961DC-F375-4002-A4D9-27A7356BD3B9}"/>
    <cellStyle name="Normal - Style5" xfId="15260" xr:uid="{4709DCCA-60C1-491C-BFBE-BA946FF806CC}"/>
    <cellStyle name="Normal - Style5 2" xfId="15261" xr:uid="{64CC2A67-507E-4D9D-B2CE-B9505E0132DF}"/>
    <cellStyle name="Normal - Style5 3" xfId="15262" xr:uid="{34B2BD8F-3DA5-48C7-BB12-AFD6FAF09006}"/>
    <cellStyle name="Normal - Style6" xfId="15263" xr:uid="{0AFB5908-8351-426C-967E-F9DA6B3571FC}"/>
    <cellStyle name="Normal - Style6 2" xfId="15264" xr:uid="{557CA3E0-A228-43BA-9D10-1E1614FA094D}"/>
    <cellStyle name="Normal - Style6 3" xfId="15265" xr:uid="{0E33D7C9-86AE-4983-B115-B7FA1173E50D}"/>
    <cellStyle name="Normal - Style7" xfId="15266" xr:uid="{4FDB30FA-D6E0-44DA-9B6C-1896A8F4B5B8}"/>
    <cellStyle name="Normal - Style7 2" xfId="15267" xr:uid="{770DE6F8-D225-4DE0-8558-E940378B13CF}"/>
    <cellStyle name="Normal - Style7 3" xfId="15268" xr:uid="{8D0B9A44-B6E8-4FD2-8DAE-8ADE07C82309}"/>
    <cellStyle name="Normal - Style8" xfId="15269" xr:uid="{57E876D4-F47B-40E8-9E20-0C3BCD36654A}"/>
    <cellStyle name="Normal - Style8 2" xfId="15270" xr:uid="{A5812D38-1DF2-4F91-8B52-CEC36BE1B563}"/>
    <cellStyle name="Normal - Style8 3" xfId="15271" xr:uid="{8A186B6C-6238-45E0-8754-C30C37C8058B}"/>
    <cellStyle name="Normal - 유형1" xfId="15272" xr:uid="{35F1C013-F01A-4D2E-BBF6-F15A667E49BB}"/>
    <cellStyle name="Normal - 유형1 2" xfId="15273" xr:uid="{D0BADA8F-4550-41F1-8C03-EA429D48ED86}"/>
    <cellStyle name="Normal - 유형1 2 2" xfId="15274" xr:uid="{6C2A5B3C-792D-4E98-ADA3-396BDD1520DD}"/>
    <cellStyle name="Normal - 유형1 3" xfId="15275" xr:uid="{2967CAC6-2D70-4672-9D9E-F039E8792169}"/>
    <cellStyle name="Normal - 유형1 4" xfId="15276" xr:uid="{E031812F-7025-4BFB-B7DA-4EB816A8E32E}"/>
    <cellStyle name="Normal 11" xfId="15277" xr:uid="{140EF76F-1367-482B-8C74-FC8FDCB39CFF}"/>
    <cellStyle name="Normal 11 2" xfId="15278" xr:uid="{149248B3-BD7C-4D0E-A589-1BDA62471DF8}"/>
    <cellStyle name="Normal 2" xfId="15279" xr:uid="{1D0BA7A7-CDF4-41F1-ACEE-F929AFAF7C14}"/>
    <cellStyle name="Normal 2 2" xfId="15280" xr:uid="{7EC81695-129C-4044-899E-8C4666154CD6}"/>
    <cellStyle name="Normal 2 3" xfId="15281" xr:uid="{22DC23D5-7D43-4038-9CCA-F31B95F26694}"/>
    <cellStyle name="Normal 2 4" xfId="15282" xr:uid="{AC672D98-EF06-4E6E-88C7-C72162174CDB}"/>
    <cellStyle name="normal 3" xfId="15283" xr:uid="{7B7DA8AD-2A5B-4C21-A9C9-FBF95C4D70BB}"/>
    <cellStyle name="Normal_ " xfId="15284" xr:uid="{99F944A8-5D4C-49BB-B510-A58BA264CF2F}"/>
    <cellStyle name="normální_Copy of zdroj" xfId="15285" xr:uid="{FCA09742-0541-450A-9FBC-F1955B96952D}"/>
    <cellStyle name="Note" xfId="15286" xr:uid="{0D9214C0-DABC-439A-8643-F6D99F461568}"/>
    <cellStyle name="Note 2" xfId="15287" xr:uid="{B76E20A1-FF6C-401A-A189-C1331969AC93}"/>
    <cellStyle name="Note 2 2" xfId="15288" xr:uid="{1F43F18D-9DB5-4A93-BCC2-6A763A530513}"/>
    <cellStyle name="Note 2 3" xfId="15289" xr:uid="{B2C5616F-1CD6-4CE0-A503-73548F37931D}"/>
    <cellStyle name="Note 3" xfId="15290" xr:uid="{EFCF078C-1F55-44AD-B89A-6E96F2B4A1F6}"/>
    <cellStyle name="Note 3 2" xfId="15291" xr:uid="{223D6BFF-2AB1-450D-8B63-52C256558045}"/>
    <cellStyle name="Note 3 3" xfId="15292" xr:uid="{79161FD1-009B-4509-BA58-15F614535221}"/>
    <cellStyle name="N䁯rmal_MCOE Summary (5)_98선급금" xfId="15293" xr:uid="{E14B408A-136B-4299-8B0A-F81A3A5D218D}"/>
    <cellStyle name="Œ…?æ맖?e [0.00]_guyan" xfId="15294" xr:uid="{1B6A67C7-EF1C-4816-B8B2-5FB37A365BB5}"/>
    <cellStyle name="Œ…?æ맖?e_guyan" xfId="15295" xr:uid="{AB1E2ADD-954C-483D-8091-21D8C664B829}"/>
    <cellStyle name="oft Excel]  Comment=The open=/f lines load custom functions into the Paste Function list.  Maximized=3  AutoFormat=" xfId="15296" xr:uid="{53B9A5A3-C1D0-433A-9540-0043365E7563}"/>
    <cellStyle name="oft Excel]_x000d__x000a_Comment=The open=/f lines load custom functions into the Paste Function list._x000d__x000a_Maximized=3_x000d__x000a_AutoFormat=" xfId="15297" xr:uid="{CE136C43-809B-4C20-BB14-85E192CCC1A8}"/>
    <cellStyle name="oft Excel]_x000d__x000a_Comment=The open=/f lines load custom functions into the Paste Function list._x000d__x000a_Maximized=3_x000d__x000a_AutoFormat= 2" xfId="15298" xr:uid="{00040428-58EF-46C0-AEB4-0136516C5226}"/>
    <cellStyle name="Oormal_Q3-RPT TRK_갬적-갑지 (3)" xfId="15299" xr:uid="{7CFDBA16-EEA0-475C-B370-579EBB9EE85A}"/>
    <cellStyle name="Output" xfId="15300" xr:uid="{9069E879-1DAF-4E38-BA6F-286EB7B7BED1}"/>
    <cellStyle name="Output 2" xfId="15301" xr:uid="{C0E208F4-CAE4-4A71-BA4C-83C8B14F0EC5}"/>
    <cellStyle name="Output 2 2" xfId="15302" xr:uid="{02992962-1CDB-4755-8B35-6076E03A3726}"/>
    <cellStyle name="Output 2 3" xfId="15303" xr:uid="{B7D9FF10-38A6-4C7F-AFF4-D816CF1CD827}"/>
    <cellStyle name="Output 3" xfId="15304" xr:uid="{D168B82E-E0DF-498B-BB61-DAA808905F37}"/>
    <cellStyle name="Output 3 2" xfId="15305" xr:uid="{ED5D79CF-FF19-4229-87D1-1B292383F0A5}"/>
    <cellStyle name="Output 3 3" xfId="15306" xr:uid="{DA89D88C-D71D-478E-BE22-0A4622AAEF7C}"/>
    <cellStyle name="Over1" xfId="15307" xr:uid="{6997C234-CF16-4475-8AC1-C5D1066A1E71}"/>
    <cellStyle name="Over1 2" xfId="15308" xr:uid="{CB2249A5-D7C5-40F9-A0E8-B07381BFD803}"/>
    <cellStyle name="per.style" xfId="15309" xr:uid="{411F8B4A-F4BE-4CD2-A060-93D206A1AE70}"/>
    <cellStyle name="per.style 2" xfId="15310" xr:uid="{C9C37CB9-0609-4278-8040-A3B6AA522000}"/>
    <cellStyle name="per.style 3" xfId="15311" xr:uid="{767CE940-3D40-4206-A0AB-CA3999D5400E}"/>
    <cellStyle name="Percent" xfId="15312" xr:uid="{27D3E475-C293-437F-BDDA-FC4425C8089B}"/>
    <cellStyle name="Percent ()" xfId="15313" xr:uid="{EC30474E-AE99-4E75-9DA4-9DEF4F9C44E7}"/>
    <cellStyle name="Percent () 2" xfId="15314" xr:uid="{102FF322-80B7-4FE9-93A0-71F8D243D2F5}"/>
    <cellStyle name="Percent (0)" xfId="15315" xr:uid="{A33D29A7-673B-44C2-8EA3-D5FC57F2E02A}"/>
    <cellStyle name="Percent (0) 2" xfId="15316" xr:uid="{08DE758D-15CE-4B69-95AA-2780A3446E29}"/>
    <cellStyle name="Percent (0) 3" xfId="15317" xr:uid="{AA4A3410-28D8-4EF9-9CB0-CC99BA24B0D7}"/>
    <cellStyle name="Percent (1)" xfId="15318" xr:uid="{9DBE7A39-D201-4FC1-9EC1-086C219F70AA}"/>
    <cellStyle name="Percent (1) 2" xfId="15319" xr:uid="{FCB1A630-43AA-4D48-B465-AEBDD1080A45}"/>
    <cellStyle name="Percent [0]" xfId="15320" xr:uid="{6EFF6C68-2C48-431A-B0CE-28395ABBB313}"/>
    <cellStyle name="Percent [0] 2" xfId="15321" xr:uid="{05B4D5DC-C68E-4601-8CBD-3DC154F50301}"/>
    <cellStyle name="Percent [0] 3" xfId="15322" xr:uid="{EC53C794-21D6-49CD-A9B7-20AE0510DAD2}"/>
    <cellStyle name="Percent [00]" xfId="15323" xr:uid="{42526A43-5F66-4B55-BE97-2040AA9E8C8D}"/>
    <cellStyle name="Percent [00] 2" xfId="15324" xr:uid="{C43BED7B-5C7E-4772-85BC-1A716A641659}"/>
    <cellStyle name="Percent [00] 3" xfId="15325" xr:uid="{C2DBBCA6-71E8-4840-AD18-E426F71B86FE}"/>
    <cellStyle name="Percent [2]" xfId="15326" xr:uid="{785CEF36-980F-4836-A77C-19CF29E47EE1}"/>
    <cellStyle name="Percent [2] 2" xfId="15327" xr:uid="{18888C49-4F05-4425-AA7E-3FC82E451532}"/>
    <cellStyle name="Percent [2] 3" xfId="15328" xr:uid="{4AF09C50-2342-493E-8BDC-0EBF0F9DF0A0}"/>
    <cellStyle name="Percent [2] 4" xfId="15329" xr:uid="{374AAE8B-85E7-431C-9267-BB24772EF146}"/>
    <cellStyle name="Percent 1" xfId="15330" xr:uid="{6EF36A1F-1396-442B-A6E0-0D66D54C99AC}"/>
    <cellStyle name="Percent 1 2" xfId="15331" xr:uid="{59EA3452-58B9-49B6-A43D-A4AD0374B1B7}"/>
    <cellStyle name="Percent 10" xfId="15332" xr:uid="{D0A5C306-3A43-448F-9864-065F072AA33A}"/>
    <cellStyle name="Percent 10 2" xfId="15333" xr:uid="{3825A58C-EE21-4474-B004-442AAF03B385}"/>
    <cellStyle name="Percent 10 3" xfId="15334" xr:uid="{19C4187C-EF09-4D2B-A827-D58D232AFD26}"/>
    <cellStyle name="Percent 11" xfId="15335" xr:uid="{D90E36AE-BC9C-4E14-9949-14AC1A14A52A}"/>
    <cellStyle name="Percent 11 2" xfId="15336" xr:uid="{06516F89-7D6A-465B-8253-D220A576945A}"/>
    <cellStyle name="Percent 11 3" xfId="15337" xr:uid="{1686757D-0A05-4760-B28F-A61F486C6D0A}"/>
    <cellStyle name="Percent 12" xfId="15338" xr:uid="{70E1C37D-5795-453B-A2CB-7802B32F2D6B}"/>
    <cellStyle name="Percent 12 2" xfId="15339" xr:uid="{B83F2DF7-52D0-483D-9670-FDDDA3AA44C5}"/>
    <cellStyle name="Percent 12 3" xfId="15340" xr:uid="{9294174C-96F8-4E7E-8A3B-C722A327B7D4}"/>
    <cellStyle name="Percent 13" xfId="15341" xr:uid="{32008545-D4C2-4544-93E8-217434C55C82}"/>
    <cellStyle name="Percent 13 2" xfId="15342" xr:uid="{3AA21BE4-E495-45C9-9593-8C002F4B658F}"/>
    <cellStyle name="Percent 13 3" xfId="15343" xr:uid="{D7DF6D0A-9072-4605-8D0A-29DABABB60CB}"/>
    <cellStyle name="Percent 14" xfId="15344" xr:uid="{045020CE-3A0E-4432-A982-3503DE109245}"/>
    <cellStyle name="Percent 14 2" xfId="15345" xr:uid="{04826E4E-3C81-4AFF-831C-D994E76E2370}"/>
    <cellStyle name="Percent 14 3" xfId="15346" xr:uid="{9A9CD68D-3B0A-4EB8-A5C5-59F30D6556B7}"/>
    <cellStyle name="Percent 15" xfId="15347" xr:uid="{063A1A30-2AEE-4C2E-943C-6A90711BCE99}"/>
    <cellStyle name="Percent 15 2" xfId="15348" xr:uid="{B3FA2354-E792-4B83-ADFC-07D2DD29692E}"/>
    <cellStyle name="Percent 15 3" xfId="15349" xr:uid="{8C68A3A1-2CAE-4CE8-8E03-D5F4687C2745}"/>
    <cellStyle name="Percent 16" xfId="15350" xr:uid="{F7463A7A-C9D3-4385-AFF2-8E62254BC7B5}"/>
    <cellStyle name="Percent 16 2" xfId="15351" xr:uid="{B18B180A-7B02-42EF-BF5F-B4F463D6188C}"/>
    <cellStyle name="Percent 16 3" xfId="15352" xr:uid="{1BADA963-D7B1-4011-A40E-659EFD385F3E}"/>
    <cellStyle name="Percent 17" xfId="15353" xr:uid="{7867F8F8-0F64-4F89-9B7B-F8EDCEAB360E}"/>
    <cellStyle name="Percent 17 2" xfId="15354" xr:uid="{2B27AFDF-6AAF-4488-BB62-A30E3AF5800E}"/>
    <cellStyle name="Percent 17 3" xfId="15355" xr:uid="{68E36E01-E3E4-4FB5-B60A-D78C593637DA}"/>
    <cellStyle name="Percent 18" xfId="15356" xr:uid="{ADE00B03-25AC-434E-AB18-B42087C22364}"/>
    <cellStyle name="Percent 18 2" xfId="15357" xr:uid="{645D1FB4-E10C-443E-B0CA-F88E77C1D136}"/>
    <cellStyle name="Percent 18 3" xfId="15358" xr:uid="{A467A542-AB88-48FD-83BA-0FF63802CA2D}"/>
    <cellStyle name="Percent 19" xfId="15359" xr:uid="{3372E1CA-272A-430A-B837-6B76EDF1A214}"/>
    <cellStyle name="Percent 19 2" xfId="15360" xr:uid="{B609A034-A0BF-4F57-A6EA-4B7AF5D9B9A5}"/>
    <cellStyle name="Percent 19 3" xfId="15361" xr:uid="{5F1D804D-7CB7-4368-A245-FD28ADF8DE83}"/>
    <cellStyle name="Percent 2" xfId="15362" xr:uid="{A48D0152-B4E1-4691-BFB7-764BBD559312}"/>
    <cellStyle name="Percent 2 2" xfId="15363" xr:uid="{B3EEB107-F679-4229-B017-C4DC55ADDF9E}"/>
    <cellStyle name="Percent 2 2 2" xfId="15364" xr:uid="{FE88A772-C4CC-4545-BE1B-0E907D088B56}"/>
    <cellStyle name="Percent 2 2 2 2" xfId="15365" xr:uid="{5394C4F4-C69D-4090-A255-B45C9157E2B7}"/>
    <cellStyle name="Percent 2 2 3" xfId="15366" xr:uid="{209C7C74-9B11-48A3-AEE1-D6CA273FD145}"/>
    <cellStyle name="Percent 2 2 4" xfId="15367" xr:uid="{C0E3E586-365A-4BC6-B385-EC0DF726BED8}"/>
    <cellStyle name="Percent 2 3" xfId="15368" xr:uid="{3F6DDD6C-EC5C-400F-B5A3-B7C55827A108}"/>
    <cellStyle name="Percent 2 3 2" xfId="15369" xr:uid="{D41996B6-26F5-4781-BE3D-DA359CC5BFA0}"/>
    <cellStyle name="Percent 2 4" xfId="15370" xr:uid="{5669DB4F-F254-4B52-84C7-C593B28657A1}"/>
    <cellStyle name="Percent 2 4 2" xfId="15371" xr:uid="{1F33454E-5905-4787-A6BF-F9AAC577838B}"/>
    <cellStyle name="Percent 2 5" xfId="15372" xr:uid="{AC86A492-D88C-4E1C-A2AD-14CAED5B507E}"/>
    <cellStyle name="Percent 2 6" xfId="15373" xr:uid="{3ACFBA69-8623-44F6-8A0D-AB4074951E50}"/>
    <cellStyle name="Percent 2 7" xfId="15374" xr:uid="{34A76A36-01E9-4D0F-9FBD-D0B25A3594B0}"/>
    <cellStyle name="Percent 2_전파진흥원_AV설비_설치공사_(원가포함)_SMT110903" xfId="15375" xr:uid="{F2901047-B0C7-43B0-B6BB-F17E25062BB3}"/>
    <cellStyle name="Percent 20" xfId="15376" xr:uid="{CC061CD5-F45E-497D-ABF7-9BA977D3CE12}"/>
    <cellStyle name="Percent 20 2" xfId="15377" xr:uid="{21DB31CF-E0FE-4C47-8EA3-9686912403C1}"/>
    <cellStyle name="Percent 20 3" xfId="15378" xr:uid="{D40D903D-9067-4BFA-AF57-00D1DE1C7349}"/>
    <cellStyle name="Percent 21" xfId="15379" xr:uid="{3BED3E90-8ABE-4730-92C9-3BEA756EA9B7}"/>
    <cellStyle name="Percent 21 2" xfId="15380" xr:uid="{11CA865D-8939-4AC3-9B42-FCFC5B62F1E0}"/>
    <cellStyle name="Percent 22" xfId="15381" xr:uid="{71398E24-984B-443F-8456-51BEE0E3CEAA}"/>
    <cellStyle name="Percent 22 2" xfId="15382" xr:uid="{3555E514-277A-4084-81F2-563263C734BF}"/>
    <cellStyle name="Percent 23" xfId="15383" xr:uid="{81B9C0EE-197D-472F-AD87-60B29F1A1ABA}"/>
    <cellStyle name="Percent 23 2" xfId="15384" xr:uid="{9A1D3C8B-F79A-4AC2-A8D1-E0B214467269}"/>
    <cellStyle name="Percent 24" xfId="15385" xr:uid="{75F5A224-01F9-4CC0-AF98-58DE80319A7C}"/>
    <cellStyle name="Percent 24 2" xfId="15386" xr:uid="{56EF93FD-F7DD-4262-AF6B-2D7AE9D86A03}"/>
    <cellStyle name="Percent 25" xfId="15387" xr:uid="{75D73525-7C96-4CF1-AB26-B053ED0EE1F7}"/>
    <cellStyle name="Percent 25 2" xfId="15388" xr:uid="{C8633D2F-1B34-4F61-AD3C-FC2EB47DF828}"/>
    <cellStyle name="Percent 26" xfId="15389" xr:uid="{E70D69F6-0A4C-4BB9-B89C-F18C176C3405}"/>
    <cellStyle name="Percent 26 2" xfId="15390" xr:uid="{22EEED10-6DEF-4948-80E8-E8C883146D2D}"/>
    <cellStyle name="Percent 27" xfId="15391" xr:uid="{51E34AEA-B95C-4766-A312-E1A845FF6BD4}"/>
    <cellStyle name="Percent 27 2" xfId="15392" xr:uid="{0AE5DE13-86CC-409A-B066-B7CE7AB473E4}"/>
    <cellStyle name="Percent 28" xfId="15393" xr:uid="{6547BEB6-790B-4336-865D-2E200D0BFDA9}"/>
    <cellStyle name="Percent 28 2" xfId="15394" xr:uid="{947DC182-C528-4FC3-8C4E-506FF9C02A02}"/>
    <cellStyle name="Percent 29" xfId="15395" xr:uid="{D9EF540F-9249-4600-9FA7-7927B36D3E31}"/>
    <cellStyle name="Percent 29 2" xfId="15396" xr:uid="{ADC82742-EB44-4B11-B412-0DA957FD79EC}"/>
    <cellStyle name="Percent 3" xfId="15397" xr:uid="{D4803D8B-D20C-48C1-83C5-F46DCD8FDA99}"/>
    <cellStyle name="Percent 3 10" xfId="15398" xr:uid="{58996112-7456-4538-9825-8EF61B34B30D}"/>
    <cellStyle name="Percent 3 10 2" xfId="15399" xr:uid="{5A8C42D5-2437-4E17-8B59-E48B451F8FF1}"/>
    <cellStyle name="Percent 3 11" xfId="15400" xr:uid="{6B8F8C01-6B4E-4F17-B360-797CBB0FE907}"/>
    <cellStyle name="Percent 3 11 2" xfId="15401" xr:uid="{F3A280F8-C357-4B02-A967-492332254D24}"/>
    <cellStyle name="Percent 3 12" xfId="15402" xr:uid="{E04A8EF0-F847-4DF4-A77E-EA64C14B0FDF}"/>
    <cellStyle name="Percent 3 13" xfId="15403" xr:uid="{97B56FA7-82AC-4BB8-879D-4C3454F312B5}"/>
    <cellStyle name="Percent 3 14" xfId="15404" xr:uid="{C20F70A7-4840-4F1A-883C-0C210D630A4E}"/>
    <cellStyle name="Percent 3 2" xfId="15405" xr:uid="{06831F6E-7A20-4DD3-A8F0-97F14D06A551}"/>
    <cellStyle name="Percent 3 2 2" xfId="15406" xr:uid="{6E35DF55-55CD-4773-B575-62137A8E4C3F}"/>
    <cellStyle name="Percent 3 2 3" xfId="15407" xr:uid="{0BEB69C0-0741-4BCF-A031-9900C0619A04}"/>
    <cellStyle name="Percent 3 3" xfId="15408" xr:uid="{8E3968DC-CC3F-40F6-947B-6B2688B23271}"/>
    <cellStyle name="Percent 3 3 2" xfId="15409" xr:uid="{26AFAC50-BF78-4D11-939D-42746D71F729}"/>
    <cellStyle name="Percent 3 4" xfId="15410" xr:uid="{DC792090-FAA3-4C35-A26F-3F8CC90051CA}"/>
    <cellStyle name="Percent 3 4 2" xfId="15411" xr:uid="{D11D89FA-6475-4F26-915A-F5FB79DB0CE0}"/>
    <cellStyle name="Percent 3 5" xfId="15412" xr:uid="{AFD9B4C9-3EBD-40E9-9D2C-1ABF5F5A054A}"/>
    <cellStyle name="Percent 3 5 2" xfId="15413" xr:uid="{96EF0246-178F-468C-B830-DBDF5B4CF8C0}"/>
    <cellStyle name="Percent 3 6" xfId="15414" xr:uid="{9643E03C-D982-4DF8-A0D2-3C003C91306B}"/>
    <cellStyle name="Percent 3 6 2" xfId="15415" xr:uid="{06FC8C9D-BDED-4A9C-8F04-6592D491B01C}"/>
    <cellStyle name="Percent 3 7" xfId="15416" xr:uid="{2D4FD820-B822-468F-B495-F453168E1652}"/>
    <cellStyle name="Percent 3 7 2" xfId="15417" xr:uid="{C57F9313-97E1-4B4F-B27D-B8274A74EF29}"/>
    <cellStyle name="Percent 3 8" xfId="15418" xr:uid="{F6408203-9FB7-440A-A3D3-FE053C401E23}"/>
    <cellStyle name="Percent 3 8 2" xfId="15419" xr:uid="{F1B5D719-CE53-42C4-B37D-5D3ED1871675}"/>
    <cellStyle name="Percent 3 9" xfId="15420" xr:uid="{AFE0FE2E-AB1F-4E4E-92D5-47A1C649FA61}"/>
    <cellStyle name="Percent 3 9 2" xfId="15421" xr:uid="{E0B0E27E-5DD8-4EC0-95C5-8F4E2A5BD2B7}"/>
    <cellStyle name="Percent 3_전파진흥원_AV설비_설치공사_(원가포함)_SMT110903" xfId="15422" xr:uid="{E14D000F-F49E-490E-B0EB-16AE52696762}"/>
    <cellStyle name="Percent 30" xfId="15423" xr:uid="{625B4205-8AE6-4E6F-8833-B612AC4D5A46}"/>
    <cellStyle name="Percent 30 2" xfId="15424" xr:uid="{0842120F-B119-4871-BE44-1B49E3F85F76}"/>
    <cellStyle name="Percent 31" xfId="15425" xr:uid="{37D0E540-A049-44E2-AB1E-E7504269FE99}"/>
    <cellStyle name="Percent 31 2" xfId="15426" xr:uid="{87C2F51F-6639-4204-AFE6-C6F487191419}"/>
    <cellStyle name="Percent 32" xfId="15427" xr:uid="{DAFBFC65-BBCD-4311-9711-3BD7E77C5E29}"/>
    <cellStyle name="Percent 33" xfId="15428" xr:uid="{0F4E4ED5-9285-4094-93B1-11DE5B2AFDF7}"/>
    <cellStyle name="Percent 34" xfId="15429" xr:uid="{B333EF16-2EA4-49DF-8771-8F8B177E4F77}"/>
    <cellStyle name="Percent 35" xfId="15430" xr:uid="{51CC04BC-4DD7-4A6A-823F-E6BF07C1995B}"/>
    <cellStyle name="Percent 36" xfId="15431" xr:uid="{77B2724B-9B0C-4EB5-8C77-395151FCDE0A}"/>
    <cellStyle name="Percent 37" xfId="15432" xr:uid="{390B876D-924B-469E-B826-5966D5E9C18C}"/>
    <cellStyle name="Percent 38" xfId="15433" xr:uid="{18080E8A-D3BB-46EC-B914-6DDE0D4DC786}"/>
    <cellStyle name="Percent 39" xfId="15434" xr:uid="{4323CED6-C8DE-4055-83E4-4122E94732E3}"/>
    <cellStyle name="Percent 4" xfId="15435" xr:uid="{61A42018-0703-4530-A543-B3D412B51798}"/>
    <cellStyle name="Percent 4 2" xfId="15436" xr:uid="{0FE524F3-0AA6-46A1-8229-26D1EEDA1C02}"/>
    <cellStyle name="Percent 4 2 2" xfId="15437" xr:uid="{4F866DFA-B080-4066-8977-D34A5489E60B}"/>
    <cellStyle name="Percent 4 3" xfId="15438" xr:uid="{4417979B-5847-409B-BAC9-9BEE8E90399D}"/>
    <cellStyle name="Percent 4 4" xfId="15439" xr:uid="{7E99453C-36F1-4A13-BED3-AB89A8748DFC}"/>
    <cellStyle name="Percent 40" xfId="15440" xr:uid="{E49C2FB8-3CA4-49B2-98D3-969E574639EB}"/>
    <cellStyle name="Percent 5" xfId="15441" xr:uid="{53DD052A-7920-46B5-BCFA-A782603A98E4}"/>
    <cellStyle name="Percent 5 2" xfId="15442" xr:uid="{53E20A81-20D4-4BB8-BDAA-0399B584725B}"/>
    <cellStyle name="Percent 5 3" xfId="15443" xr:uid="{85EEA69A-86A5-4382-92AA-F593EAB38EBD}"/>
    <cellStyle name="Percent 5 4" xfId="15444" xr:uid="{CFD42388-5B78-4860-AF56-2F06A63BCC9A}"/>
    <cellStyle name="Percent 6" xfId="15445" xr:uid="{8D1B54BD-0131-4F85-983A-BD2587B183C6}"/>
    <cellStyle name="Percent 6 2" xfId="15446" xr:uid="{F93282EA-10A9-489D-9E5C-7323046D88A6}"/>
    <cellStyle name="Percent 6 3" xfId="15447" xr:uid="{65653536-6509-4D59-A4FE-6F894AB44666}"/>
    <cellStyle name="Percent 6 4" xfId="15448" xr:uid="{C4C84847-AD97-4B91-8C42-7F72430EE6A9}"/>
    <cellStyle name="Percent 7" xfId="15449" xr:uid="{08932B2A-4D39-4038-9FE3-79163CF72183}"/>
    <cellStyle name="Percent 7 2" xfId="15450" xr:uid="{9F4608B2-08F1-4D52-94E5-5E8AAC1FC435}"/>
    <cellStyle name="Percent 7 2 2" xfId="15451" xr:uid="{4528CE27-FDD3-4675-8810-EED900F50EEF}"/>
    <cellStyle name="Percent 7 3" xfId="15452" xr:uid="{E7C648D5-5AB0-413E-B813-2CB6AA067036}"/>
    <cellStyle name="Percent 7 4" xfId="15453" xr:uid="{1B596BDC-59DA-46E0-AA00-F4F5B9F96425}"/>
    <cellStyle name="Percent 8" xfId="15454" xr:uid="{71DDA205-D869-478D-94AD-910AB38B799A}"/>
    <cellStyle name="Percent 8 2" xfId="15455" xr:uid="{166F62EC-AF48-4F11-B7E2-F6F6DE75817F}"/>
    <cellStyle name="Percent 8 3" xfId="15456" xr:uid="{E948F7A2-6892-4EA5-83F3-71DB879CF3B9}"/>
    <cellStyle name="Percent 9" xfId="15457" xr:uid="{491CC058-1D23-4568-A6AD-3C984090DF70}"/>
    <cellStyle name="Percent 9 2" xfId="15458" xr:uid="{ADB19016-40EF-4F93-8B5B-E625ADDA5D29}"/>
    <cellStyle name="Percent 9 3" xfId="15459" xr:uid="{0BC26359-ABF4-457D-A864-07A9A10A50D4}"/>
    <cellStyle name="Percent_#####신봉중(완료)-대원실업" xfId="15460" xr:uid="{BAF931F2-6224-4413-841E-5C654EB4CBD7}"/>
    <cellStyle name="PrePop Currency (0)" xfId="15461" xr:uid="{578183CA-4377-4935-A95E-9107D9ADDC58}"/>
    <cellStyle name="PrePop Currency (0) 2" xfId="15462" xr:uid="{E6DDC267-F4E9-4FEB-9347-E2BBF1D32B71}"/>
    <cellStyle name="PrePop Currency (0) 3" xfId="15463" xr:uid="{B85A8E05-9952-437F-A57C-6D534E7715AC}"/>
    <cellStyle name="PrePop Currency (2)" xfId="15464" xr:uid="{A700C571-F5FC-43FA-9E82-D1876C3F3B94}"/>
    <cellStyle name="PrePop Currency (2) 2" xfId="15465" xr:uid="{352D80DA-FD5F-4FF5-BC81-E074B7604BBC}"/>
    <cellStyle name="PrePop Currency (2) 3" xfId="15466" xr:uid="{2F4F1A4F-7752-4B7C-A0AA-B7F1909BBEB0}"/>
    <cellStyle name="PrePop Units (0)" xfId="15467" xr:uid="{45E544E1-1A32-4A35-99C2-049CA9CCF9EE}"/>
    <cellStyle name="PrePop Units (0) 2" xfId="15468" xr:uid="{B6967152-5345-4CBA-A740-57D11A411493}"/>
    <cellStyle name="PrePop Units (0) 3" xfId="15469" xr:uid="{67B39199-C147-4E7E-8F99-C41BE08A0115}"/>
    <cellStyle name="PrePop Units (1)" xfId="15470" xr:uid="{D78FD8BE-53F7-49A6-B85B-C0F8A8DA2829}"/>
    <cellStyle name="PrePop Units (1) 2" xfId="15471" xr:uid="{65903609-A038-4084-BC27-7587E1C80D24}"/>
    <cellStyle name="PrePop Units (1) 3" xfId="15472" xr:uid="{4C951971-539C-4A51-B4B6-28DCBF1BD4A4}"/>
    <cellStyle name="PrePop Units (2)" xfId="15473" xr:uid="{E99B46FD-B9FA-4F6A-98AE-49D1ABDC3688}"/>
    <cellStyle name="PrePop Units (2) 2" xfId="15474" xr:uid="{0A48D222-A34A-48B3-BB9D-DEE62D50F5DE}"/>
    <cellStyle name="PrePop Units (2) 3" xfId="15475" xr:uid="{1B83855E-31AC-4A08-B82C-A88E47ED8437}"/>
    <cellStyle name="PRICE2" xfId="15476" xr:uid="{6639EA08-6E10-40D1-86FA-C27305D226EF}"/>
    <cellStyle name="PRICE2 2" xfId="15477" xr:uid="{6BF19A58-F3F5-4B30-BE78-051396C31422}"/>
    <cellStyle name="PRICE2 3" xfId="15478" xr:uid="{AEB03E9E-A6EB-497B-B4A9-E4312A4EFC02}"/>
    <cellStyle name="pricing" xfId="15479" xr:uid="{6186F840-83D1-448C-B145-9D9DA0CC578D}"/>
    <cellStyle name="pricing 2" xfId="15480" xr:uid="{FE2764F0-928F-4DA5-9659-3FB3F2EBCFFB}"/>
    <cellStyle name="pricing 3" xfId="15481" xr:uid="{8570513C-FD01-48A4-BFE4-518E3EB71B98}"/>
    <cellStyle name="Procent_BINV" xfId="15482" xr:uid="{E268D2F7-3EBA-48D4-B370-3C6B556F5E7F}"/>
    <cellStyle name="Produkt oversk." xfId="15483" xr:uid="{F9F04A24-8943-4619-9EB0-EC9AF2A40C4C}"/>
    <cellStyle name="Produkt oversk. 2" xfId="15484" xr:uid="{F7E588E0-FFB0-4114-83FC-6E4AC6EF5521}"/>
    <cellStyle name="PropGenCurrencyFormat" xfId="15485" xr:uid="{2500CE31-53EF-4965-880B-127A62487208}"/>
    <cellStyle name="PropGenCurrencyFormat 2" xfId="15486" xr:uid="{798B2D28-FDDB-43F7-9266-B602DD6F3811}"/>
    <cellStyle name="PSChar" xfId="15487" xr:uid="{AF706E96-3082-4B41-ADE5-9C943C7AFBB2}"/>
    <cellStyle name="PSChar 2" xfId="15488" xr:uid="{B0A2DA14-EAF3-4233-AB66-D45DC726B5FB}"/>
    <cellStyle name="PSChar 3" xfId="15489" xr:uid="{29AD1EF7-2019-419C-B3B8-7807765AA830}"/>
    <cellStyle name="RAMEY" xfId="15490" xr:uid="{F9D0CC12-BB36-433E-8080-6FA7C4AFFA23}"/>
    <cellStyle name="Ramey $k" xfId="15491" xr:uid="{5FB33350-20AB-4B3F-AA75-C65D068E458A}"/>
    <cellStyle name="Ramey $k 2" xfId="15492" xr:uid="{0D7294EF-F9FD-445B-817B-213612DC9D22}"/>
    <cellStyle name="RAMEY 2" xfId="15493" xr:uid="{5A2BEE83-E357-44A5-B70C-002F2AE513C2}"/>
    <cellStyle name="RAMEY 3" xfId="15494" xr:uid="{4971AB2D-7446-4C7A-80B9-D098EBAE1EEA}"/>
    <cellStyle name="RAMEY_P&amp;O BKUP" xfId="15495" xr:uid="{12ECA169-CD0E-47FA-8AF4-475F3A584F38}"/>
    <cellStyle name="regstoresfromspecstores" xfId="15496" xr:uid="{9C5C414B-E591-4890-A3DA-F1A3A1526562}"/>
    <cellStyle name="regstoresfromspecstores 2" xfId="15497" xr:uid="{A3735CFE-4C96-4CFD-84EF-06A9779CE24B}"/>
    <cellStyle name="regstoresfromspecstores 3" xfId="15498" xr:uid="{33D87E8C-58D0-4B19-8BD7-8A75A6AF004F}"/>
    <cellStyle name="RevList" xfId="15499" xr:uid="{444310AF-4B50-4A62-AE6F-213AFA747E37}"/>
    <cellStyle name="RevList 2" xfId="15500" xr:uid="{92ED97DA-3EE6-4165-A7B0-1AB435B072AA}"/>
    <cellStyle name="RevList 2 2" xfId="15501" xr:uid="{C5BB2491-D02E-46C4-93BF-B6454507567A}"/>
    <cellStyle name="RevList 2 2 2" xfId="15502" xr:uid="{65732B0B-C9BC-4804-A4A0-9FC19AFA545C}"/>
    <cellStyle name="RevList 2 3" xfId="15503" xr:uid="{F729C517-F1F6-4B3E-9D1B-359A2B5B5AB6}"/>
    <cellStyle name="RevList 2 4" xfId="15504" xr:uid="{A7070F18-F0ED-4A7C-8E1C-2375906CAC5B}"/>
    <cellStyle name="RevList 3" xfId="15505" xr:uid="{CF89F225-7B79-4B34-B487-922E3BCC4893}"/>
    <cellStyle name="RevList 3 2" xfId="15506" xr:uid="{99A8DDF0-E311-4BF1-A46E-955CF8634D22}"/>
    <cellStyle name="RevList 4" xfId="15507" xr:uid="{93B0D93D-9534-477A-9571-49842076C472}"/>
    <cellStyle name="RevList 4 2" xfId="15508" xr:uid="{2846F7E0-470F-411A-AC21-EF88D1457F3A}"/>
    <cellStyle name="RevList 5" xfId="15509" xr:uid="{98CCC168-8D22-4FCD-94DC-126EB8A00E0F}"/>
    <cellStyle name="RevList 6" xfId="15510" xr:uid="{BA45301E-7911-46D0-B060-A03D05742A20}"/>
    <cellStyle name="s]_x000d__x000a_run=c:\Hedgehog\app31.exe_x000d__x000a_spooler=yes_x000d__x000a_load=_x000d__x000a_run=_x000d__x000a_Beep=yes_x000d__x000a_NullPort=None_x000d__x000a_BorderWidth=3_x000d__x000a_CursorBlinkRate=530_x000d__x000a_D" xfId="15511" xr:uid="{754AFE43-63A3-44A7-B187-F6EDDD59194E}"/>
    <cellStyle name="SAPBEXaggData" xfId="15512" xr:uid="{498A8E92-7244-45A8-A4E4-69FC4AE62097}"/>
    <cellStyle name="SAPBEXaggDataEmph" xfId="15513" xr:uid="{3FC17DED-E5AC-4283-84BB-42EA46AA2668}"/>
    <cellStyle name="SAPBEXaggItem" xfId="15514" xr:uid="{C9D1E09F-DB88-4C6C-8EC9-90764509928A}"/>
    <cellStyle name="SAPBEXaggItemX" xfId="15515" xr:uid="{CFF2933A-871C-429F-9BE3-CB5B94C06658}"/>
    <cellStyle name="SAPBEXchaText" xfId="15516" xr:uid="{4B23D12F-D23F-46DB-80E7-58D2D130A09F}"/>
    <cellStyle name="SAPBEXexcBad7" xfId="15517" xr:uid="{812E511B-C693-4B43-801F-72BFF4F5660B}"/>
    <cellStyle name="SAPBEXexcBad8" xfId="15518" xr:uid="{28A716CF-D9A4-42D6-B844-BFA5B2A63988}"/>
    <cellStyle name="SAPBEXexcBad9" xfId="15519" xr:uid="{923FC756-57D4-44C9-8EA1-91677C7503CB}"/>
    <cellStyle name="SAPBEXexcCritical4" xfId="15520" xr:uid="{A8C509CB-AEDF-49B8-9805-C7DEDC47E2FD}"/>
    <cellStyle name="SAPBEXexcCritical5" xfId="15521" xr:uid="{D2136ED3-4499-4A4C-8552-35A6063DD919}"/>
    <cellStyle name="SAPBEXexcCritical6" xfId="15522" xr:uid="{89086658-C4A2-4854-A25F-642484668AD8}"/>
    <cellStyle name="SAPBEXexcGood1" xfId="15523" xr:uid="{4A723236-DF71-4CCA-8AFB-623BE390968B}"/>
    <cellStyle name="SAPBEXexcGood2" xfId="15524" xr:uid="{8FEF374A-309C-4074-9E82-62425D6F7E79}"/>
    <cellStyle name="SAPBEXexcGood3" xfId="15525" xr:uid="{EF06C9AA-7D89-45BA-AA3B-A1138C7409EC}"/>
    <cellStyle name="SAPBEXfilterDrill" xfId="15526" xr:uid="{535789C7-330A-4085-9059-96711C897FBB}"/>
    <cellStyle name="SAPBEXfilterItem" xfId="15527" xr:uid="{DF970E48-ACA9-41A0-8F64-61D97554F704}"/>
    <cellStyle name="SAPBEXfilterText" xfId="15528" xr:uid="{C22CB902-469D-4901-9EBF-7111BA9B7EBE}"/>
    <cellStyle name="SAPBEXformats" xfId="15529" xr:uid="{37A6C9BD-7E2C-46B8-B150-CE0DD7076B7E}"/>
    <cellStyle name="SAPBEXheaderItem" xfId="15530" xr:uid="{74CC4A4D-C5DB-450D-B456-9014037491AA}"/>
    <cellStyle name="SAPBEXheaderText" xfId="15531" xr:uid="{B13D073C-E3DC-41D7-81F1-1961FB752E2E}"/>
    <cellStyle name="SAPBEXHLevel0" xfId="15532" xr:uid="{B397FC7C-EE66-4DC6-A2B9-DD5DD5FEB92D}"/>
    <cellStyle name="SAPBEXHLevel0X" xfId="15533" xr:uid="{46FA48D3-804B-4A83-B7D1-E4760C884BAB}"/>
    <cellStyle name="SAPBEXHLevel1" xfId="15534" xr:uid="{3438D2AA-3618-4F31-9F2A-569B00886621}"/>
    <cellStyle name="SAPBEXHLevel1X" xfId="15535" xr:uid="{FC4159D7-076D-4FB5-B0CB-3350183652CB}"/>
    <cellStyle name="SAPBEXHLevel2" xfId="15536" xr:uid="{CD8BD137-0210-4F8F-B5C5-0AB1E7B48EF5}"/>
    <cellStyle name="SAPBEXHLevel2X" xfId="15537" xr:uid="{9AAB7565-F7E8-4443-87FC-CA05966A53E4}"/>
    <cellStyle name="SAPBEXHLevel3" xfId="15538" xr:uid="{68A871CA-365F-46F6-81B0-9FAA1AE71333}"/>
    <cellStyle name="SAPBEXHLevel3X" xfId="15539" xr:uid="{8385A6D8-8468-43D0-BDC7-3CAC6719B84B}"/>
    <cellStyle name="SAPBEXresData" xfId="15540" xr:uid="{84227534-E100-46EA-8B31-BBFAE92E86C0}"/>
    <cellStyle name="SAPBEXresDataEmph" xfId="15541" xr:uid="{E17C9152-6105-4CDD-9F4C-C1C1C69E3CB6}"/>
    <cellStyle name="SAPBEXresItem" xfId="15542" xr:uid="{BE38A06D-25C0-474F-B1CF-3EBD9672BD08}"/>
    <cellStyle name="SAPBEXresItemX" xfId="15543" xr:uid="{178AB2DE-2681-4073-A0F5-38BFAB5C2829}"/>
    <cellStyle name="SAPBEXstdData" xfId="15544" xr:uid="{FAD33368-5ACB-46CD-A58D-9A13F25ECB27}"/>
    <cellStyle name="SAPBEXstdDataEmph" xfId="15545" xr:uid="{9465BFA5-5041-4E2E-A214-BF7801C2DBBE}"/>
    <cellStyle name="SAPBEXstdItem" xfId="15546" xr:uid="{27A37A89-0AD2-48C0-A6B5-702408B8BE9E}"/>
    <cellStyle name="SAPBEXstdItemX" xfId="15547" xr:uid="{76BCEEC4-B90A-491C-BE33-CEC7D58467F9}"/>
    <cellStyle name="SAPBEXtitle" xfId="15548" xr:uid="{F8DE4AC5-110A-43F9-982B-FC00FB235A31}"/>
    <cellStyle name="SAPBEXundefined" xfId="15549" xr:uid="{07153A25-5443-419D-A31C-537BA1652230}"/>
    <cellStyle name="setup" xfId="15550" xr:uid="{B0635293-7A09-4C9F-BA48-77517906B341}"/>
    <cellStyle name="Shaded" xfId="15551" xr:uid="{2957578D-5D1E-4D6B-B9F5-68AA6A2D4A7F}"/>
    <cellStyle name="Shaded 2" xfId="15552" xr:uid="{D579F953-7CD9-4728-A5D9-7C4869A4EA4F}"/>
    <cellStyle name="SHADEDSTORES" xfId="15553" xr:uid="{6E6E357D-DD26-43CB-BBFF-D9C5B55ACFF0}"/>
    <cellStyle name="SHADEDSTORES 2" xfId="15554" xr:uid="{8DC42E1A-BAFF-4AF2-BC87-E35E95D8C96B}"/>
    <cellStyle name="SHADEDSTORES 2 2" xfId="15555" xr:uid="{5F705A94-4C08-46CE-987C-91E9F26FB2D4}"/>
    <cellStyle name="SHADEDSTORES 2 2 2" xfId="15556" xr:uid="{A89D01BC-42B7-4C91-83EE-5BE23A9E924D}"/>
    <cellStyle name="SHADEDSTORES 2 2 3" xfId="15557" xr:uid="{ACBE8BE3-3553-4CF8-A2A6-9D33B3CA96A7}"/>
    <cellStyle name="SHADEDSTORES 2 2 4" xfId="15558" xr:uid="{74B2FB8A-81D1-4136-A051-2611A8AB5068}"/>
    <cellStyle name="SHADEDSTORES 2 2 5" xfId="15559" xr:uid="{24F4AD48-6DA9-4DA6-A99A-06D17AA6CF2D}"/>
    <cellStyle name="SHADEDSTORES 3" xfId="15560" xr:uid="{A21E7BBA-9792-45EF-813C-AD08478752C3}"/>
    <cellStyle name="SHADEDSTORES 3 2" xfId="15561" xr:uid="{D93BFD20-2E80-4C93-9FF3-C8074FC32C1C}"/>
    <cellStyle name="SHADEDSTORES 3 3" xfId="15562" xr:uid="{60B3C485-CCC2-4A8E-A700-7584091EC5AB}"/>
    <cellStyle name="SHADEDSTORES 3 4" xfId="15563" xr:uid="{7B469F83-1417-41C4-AA10-6705B63EE762}"/>
    <cellStyle name="SHADEDSTORES 3 5" xfId="15564" xr:uid="{BE630299-3475-4E17-8B53-C601FC6A1F60}"/>
    <cellStyle name="SHADEDSTORES 4" xfId="15565" xr:uid="{B4941C73-2E55-4E4B-8DA6-E74BDE0EDC94}"/>
    <cellStyle name="specstores" xfId="15566" xr:uid="{2F3C9607-172D-438C-AB15-F5BA1CB426FE}"/>
    <cellStyle name="specstores 2" xfId="15567" xr:uid="{0E5B56B2-2E8F-4560-927F-1FBE3121D746}"/>
    <cellStyle name="specstores 3" xfId="15568" xr:uid="{5481EAEF-DD3A-4BB3-8655-F2F8C22E4854}"/>
    <cellStyle name="_x0001__x0002_ƨƬ_x0007_ ǒǓ  ǜǜ  ǪǪ_x0007__x0007__x0005__x0005__x0010__x0001_ဠ" xfId="15569" xr:uid="{E6A3C98C-61D6-4ECF-9119-2B9C842EE273}"/>
    <cellStyle name="_x0001__x0002_ƨƬ_x0007__x000d_ǒǓ _x000d_ǜǜ_x000d__x000d_ǪǪ_x0007__x0007__x0005__x0005__x0010__x0001_ဠ" xfId="15570" xr:uid="{E0A377CB-360E-4557-B791-48DED8D2F0FF}"/>
    <cellStyle name="_x0001__x0002_ƨƬ_x0007__x000d_ǒǓ_x0009__x000d_ǜǜ_x000d__x000d_ǪǪ_x0007__x0007__x0005__x0005__x0010__x0001_ဠ" xfId="15571" xr:uid="{EF943E6C-DD2F-4CEE-A0A6-C20199C9BCCE}"/>
    <cellStyle name="Standaard_BINV" xfId="15572" xr:uid="{2D25C654-B766-422F-842F-BAB4A7F61124}"/>
    <cellStyle name="STANDARD" xfId="15573" xr:uid="{64A594C6-F876-4305-866D-1E3A752936A1}"/>
    <cellStyle name="STANDARD 2" xfId="15574" xr:uid="{724CD2B8-5505-4ED2-AF0E-38FF4A84941C}"/>
    <cellStyle name="STANDARD 3" xfId="15575" xr:uid="{62450F92-5169-496E-B3EA-7F710895D4F5}"/>
    <cellStyle name="Standard_laroux" xfId="15576" xr:uid="{A34A915E-A490-4C7C-8D82-BFBE36A0F728}"/>
    <cellStyle name="STD" xfId="15577" xr:uid="{92A2BE14-9B35-4A6A-A7FF-0B50139C445E}"/>
    <cellStyle name="STD 2" xfId="15578" xr:uid="{DDB7C299-331C-4E44-B7A1-1A92C88369E8}"/>
    <cellStyle name="STD 3" xfId="15579" xr:uid="{62EABD81-3639-4A60-BD4D-45C6E19B0025}"/>
    <cellStyle name="Sub" xfId="15580" xr:uid="{DF8B9319-CCBA-4692-AE2E-3EB1D2AD1AE6}"/>
    <cellStyle name="subhead" xfId="15581" xr:uid="{6BA92C76-3A27-4E6C-A196-E480C99D26E9}"/>
    <cellStyle name="subhead 2" xfId="15582" xr:uid="{D51E52D7-57A8-4840-B4E7-092EB0C7EADB}"/>
    <cellStyle name="subhead 3" xfId="15583" xr:uid="{F8EA08A6-F335-4209-BC3C-DB2587F2D63B}"/>
    <cellStyle name="subhead 4" xfId="15584" xr:uid="{13BFE21D-55C6-4C99-9C52-0895DB10A869}"/>
    <cellStyle name="Subtotal" xfId="15585" xr:uid="{04681BC8-2E5B-4488-897F-D77DB33953E0}"/>
    <cellStyle name="Subtotal 2" xfId="15586" xr:uid="{B96A4A16-4876-4E31-985E-6FCC72B2CB96}"/>
    <cellStyle name="Subtotal 2 2" xfId="15587" xr:uid="{DF0B314D-BADA-4625-AB90-89FA3DC9D2E3}"/>
    <cellStyle name="Subtotal 2 2 2" xfId="15588" xr:uid="{C773F783-A170-4DE9-A455-FD5FEC00C5F5}"/>
    <cellStyle name="Subtotal 2 3" xfId="15589" xr:uid="{8CD24D2E-7563-45C0-B898-27FF6B06592A}"/>
    <cellStyle name="Subtotal 3" xfId="15590" xr:uid="{B1CA8143-BB45-4CEF-BB70-CA838D2BCD97}"/>
    <cellStyle name="Subtotal 3 2" xfId="15591" xr:uid="{78909F12-B3B8-4FE3-A7F0-0A72781EFF4F}"/>
    <cellStyle name="Subtotal 4" xfId="15592" xr:uid="{D773C406-58B9-43B2-9CC1-D5E023E3B631}"/>
    <cellStyle name="Subtotal 4 2" xfId="15593" xr:uid="{3222CB8A-4F65-43BF-A4F8-368E05B1858A}"/>
    <cellStyle name="Subtotal 5" xfId="15594" xr:uid="{854ABCEA-D3C5-40B5-8AA9-87D3297A3101}"/>
    <cellStyle name="Subtotal 6" xfId="15595" xr:uid="{936F5D8C-6945-4E06-823C-329C8F0955D5}"/>
    <cellStyle name="Sum" xfId="15596" xr:uid="{29283398-41EB-41FA-A563-20CC6C45DE88}"/>
    <cellStyle name="Sum %of HV" xfId="15597" xr:uid="{10481E0B-CEA6-428A-AB4C-D825B6656E81}"/>
    <cellStyle name="Sum %of HV 2" xfId="15598" xr:uid="{444D8A25-BA7E-460B-9515-312947F0B63B}"/>
    <cellStyle name="Sum 2" xfId="15599" xr:uid="{09B338DF-0E91-4AAC-B1B8-C46F293EC743}"/>
    <cellStyle name="Sum 3" xfId="15600" xr:uid="{28AC74CF-75FC-4CB9-87CD-1C4C043FD6FB}"/>
    <cellStyle name="testtitle" xfId="15601" xr:uid="{9166D267-D830-46AE-9000-1380D386D995}"/>
    <cellStyle name="testtitle 2" xfId="15602" xr:uid="{1BD42B02-84CB-46EA-AFAD-E6AB5FCF8928}"/>
    <cellStyle name="Text Indent A" xfId="15603" xr:uid="{1894CD6D-12AB-4704-88D3-406C2CD582FC}"/>
    <cellStyle name="Text Indent A 2" xfId="15604" xr:uid="{5DC7F92A-E753-4411-A93F-DD665C9C6327}"/>
    <cellStyle name="Text Indent A 3" xfId="15605" xr:uid="{ADFDC8B3-3F5E-4134-A830-0D6F8911B37B}"/>
    <cellStyle name="Text Indent B" xfId="15606" xr:uid="{A052B9FF-BFF7-45FF-92CA-71959B84BA2B}"/>
    <cellStyle name="Text Indent B 2" xfId="15607" xr:uid="{6E948BA0-D943-4FCC-93AE-A8033A131161}"/>
    <cellStyle name="Text Indent B 3" xfId="15608" xr:uid="{0E62A426-CE21-44A1-81C6-0E602996F63C}"/>
    <cellStyle name="Text Indent C" xfId="15609" xr:uid="{1ACD395C-4B47-47B1-8219-FF080EA98C06}"/>
    <cellStyle name="Text Indent C 2" xfId="15610" xr:uid="{45D3421F-3947-4DC8-A5BF-5F011332EDDA}"/>
    <cellStyle name="Text Indent C 3" xfId="15611" xr:uid="{9B30EEA3-A6A2-4CC8-85C7-4D92D94EFB8E}"/>
    <cellStyle name="þ_x001d_ð'&amp;Oy?Hy9_x0008__x000f__x0007_æ_x0007__x0007__x0001__x0001_" xfId="15612" xr:uid="{355C12E2-9401-4A88-A4F0-52D958527C60}"/>
    <cellStyle name="þ_x001d_ð'&amp;Oy?Hy9_x0008_E_x000c_￠_x000d__x0007__x0001__x0001_" xfId="15613" xr:uid="{29CE71F9-7192-4D9C-ACD6-4759AA15ED0D}"/>
    <cellStyle name="þ_x001d_ð'&amp;Oy?Hy9_x0008_E_x000c_￠_x000d__x0007__x0001__x0001_ 2" xfId="15614" xr:uid="{303B0947-77B5-4358-A56E-30F5B8BFAAEA}"/>
    <cellStyle name="Thousands (0)" xfId="15615" xr:uid="{4AD49570-4419-4AF1-B9ED-793D3657B5FE}"/>
    <cellStyle name="Thousands (0) 2" xfId="15616" xr:uid="{521264ED-CB9F-49F3-B09C-D8EF98131E2C}"/>
    <cellStyle name="Thousands (1)" xfId="15617" xr:uid="{FD77FC01-8BC7-4234-B847-841E5F88CB7F}"/>
    <cellStyle name="Thousands (1) 2" xfId="15618" xr:uid="{D6CAE950-F345-4192-A774-07B9BB7061DC}"/>
    <cellStyle name="time" xfId="15619" xr:uid="{6EF1F9C2-3B16-4A66-BAD0-E1DC2666BAF7}"/>
    <cellStyle name="time 2" xfId="15620" xr:uid="{AC147F8A-55C6-4E9E-B3AF-3CE0F6325C1F}"/>
    <cellStyle name="Title" xfId="15621" xr:uid="{B48451D4-74B1-4286-B55D-9582D3E907DA}"/>
    <cellStyle name="title [1]" xfId="15622" xr:uid="{C5D21B44-C285-44A7-8BC8-24F29B1AD546}"/>
    <cellStyle name="title [1] 2" xfId="15623" xr:uid="{2EBB40BA-D9C4-44C1-970A-BB225E014A06}"/>
    <cellStyle name="title [1] 3" xfId="15624" xr:uid="{331ECFA7-3820-4FB5-8C83-E895717948B3}"/>
    <cellStyle name="title [2]" xfId="15625" xr:uid="{4EE5A61E-880B-46D0-A004-905CB1EAA165}"/>
    <cellStyle name="title [2] 2" xfId="15626" xr:uid="{059901BD-EA76-4B0C-8776-A3B3311F8DB0}"/>
    <cellStyle name="title [2] 3" xfId="15627" xr:uid="{1A5EE170-54E0-433B-93E6-38697B6DB6CB}"/>
    <cellStyle name="Title 10" xfId="15628" xr:uid="{D5ACAC5F-FEA9-47EE-82FC-D69DEDB0C78D}"/>
    <cellStyle name="Title 11" xfId="15629" xr:uid="{1684D909-960F-44D4-9740-62A964036573}"/>
    <cellStyle name="Title 12" xfId="15630" xr:uid="{7ACF1CF0-20F5-43F1-A060-502445BC8F45}"/>
    <cellStyle name="Title 13" xfId="15631" xr:uid="{57BC76BD-EA60-4AB7-AA3B-8FBFF4D4F08F}"/>
    <cellStyle name="Title 2" xfId="15632" xr:uid="{505BC731-590B-4FAB-A181-01FD674AE96F}"/>
    <cellStyle name="Title 2 2" xfId="15633" xr:uid="{6ADD053D-4E79-42B5-8B89-BBFF36BF3EDD}"/>
    <cellStyle name="Title 2 3" xfId="15634" xr:uid="{1E231C6A-6B57-4F17-93D8-67352E2FF04F}"/>
    <cellStyle name="Title 3" xfId="15635" xr:uid="{3AA5615E-6366-4168-8A3C-AA643831FD2B}"/>
    <cellStyle name="Title 3 2" xfId="15636" xr:uid="{FA45977D-70AC-4968-AC11-631B89057765}"/>
    <cellStyle name="Title 4" xfId="15637" xr:uid="{39AD1E3F-F483-4A15-8F16-80D78357750F}"/>
    <cellStyle name="Title 5" xfId="15638" xr:uid="{6C5D5810-A043-41D0-8D76-341EBE7FAB16}"/>
    <cellStyle name="Title 6" xfId="15639" xr:uid="{C1E5D295-5FCB-4A5A-913F-7D26A11BE7A4}"/>
    <cellStyle name="Title 7" xfId="15640" xr:uid="{849FE781-9C02-4E49-97F9-988C951B4453}"/>
    <cellStyle name="Title 8" xfId="15641" xr:uid="{3BE87390-5CC7-4E41-8AF0-A5E9C2B3E5A8}"/>
    <cellStyle name="Title 9" xfId="15642" xr:uid="{874B50EF-A4F9-40AA-AE11-1302BA0C5C3F}"/>
    <cellStyle name="Title_총괄집계1006_전시수정" xfId="15643" xr:uid="{47C72DD8-13CC-4747-96BA-398F6B3BD396}"/>
    <cellStyle name="Title2" xfId="15644" xr:uid="{5F6C7789-B3F7-49C4-9632-00BCA71AB5FA}"/>
    <cellStyle name="Total" xfId="15645" xr:uid="{B6C3F2F3-18DA-4BAA-9287-ECA6D6FF5A23}"/>
    <cellStyle name="Total 10" xfId="15646" xr:uid="{6027DF4D-C064-4D06-BCF1-4A8E16895BEB}"/>
    <cellStyle name="Total 10 2" xfId="15647" xr:uid="{F316EF50-67DC-4478-9BB4-FE0676B52444}"/>
    <cellStyle name="Total 10 3" xfId="15648" xr:uid="{B22750C3-C42F-4B05-955C-FEF8956EED05}"/>
    <cellStyle name="Total 11" xfId="15649" xr:uid="{D9C32EF0-AABE-4580-8EBC-226A9E5C2EB7}"/>
    <cellStyle name="Total 11 2" xfId="15650" xr:uid="{EDC7C2C2-FDAA-45F9-ADA7-C62DD11A20A6}"/>
    <cellStyle name="Total 12" xfId="15651" xr:uid="{2CF5B846-12CC-46CB-949C-370761DFB071}"/>
    <cellStyle name="Total 12 2" xfId="15652" xr:uid="{DD1D5BB0-C3E4-4D19-AF07-BBC1FD8D5FA5}"/>
    <cellStyle name="Total 13" xfId="15653" xr:uid="{E32BE111-D50A-4E9B-867A-3C12C320699B}"/>
    <cellStyle name="Total 13 2" xfId="15654" xr:uid="{2921DD61-54E3-4B98-A5A7-DAF5CA5B0585}"/>
    <cellStyle name="Total 14" xfId="15655" xr:uid="{D262912D-7C18-4B1B-854D-60F0859D1122}"/>
    <cellStyle name="Total 15" xfId="15656" xr:uid="{C9A3D72E-2074-4021-A3FE-2BF97D42F56D}"/>
    <cellStyle name="Total 16" xfId="15657" xr:uid="{E9F132C4-E5AA-4C35-98AA-A02499986981}"/>
    <cellStyle name="Total 17" xfId="15658" xr:uid="{87125021-9470-4354-8C72-A391F30A01C9}"/>
    <cellStyle name="Total 2" xfId="15659" xr:uid="{8BFB87DE-9A42-4EBA-A808-A9068134F03C}"/>
    <cellStyle name="Total 2 2" xfId="15660" xr:uid="{819A0C30-9029-4ABC-953F-11EE90C13039}"/>
    <cellStyle name="Total 2 2 2" xfId="15661" xr:uid="{636E6690-258D-4011-A8E4-A879520D7ABA}"/>
    <cellStyle name="Total 2 2 3" xfId="15662" xr:uid="{DB79F9B2-EE5B-4DE5-AD1D-827EB3B678C4}"/>
    <cellStyle name="Total 2 3" xfId="15663" xr:uid="{2862D595-14B3-4D96-9AEC-79382B284E86}"/>
    <cellStyle name="Total 2 3 2" xfId="15664" xr:uid="{EC27B7C4-D6A5-41E5-BFB8-FFE3554401F0}"/>
    <cellStyle name="Total 2 4" xfId="15665" xr:uid="{A4F4A846-0523-44F8-B0E3-3FFFAFAEF75B}"/>
    <cellStyle name="Total 2 4 2" xfId="15666" xr:uid="{33DC9D7B-510E-4C01-9220-2AB99DDC77F6}"/>
    <cellStyle name="Total 2 5" xfId="15667" xr:uid="{5CFC8C27-401F-4EB7-9A9B-03FA440540B6}"/>
    <cellStyle name="Total 3" xfId="15668" xr:uid="{363656B7-AEA5-4C60-A823-BB4B5AE7CE73}"/>
    <cellStyle name="Total 3 2" xfId="15669" xr:uid="{2565EE70-3E98-4AEE-81E9-7E11358AE01E}"/>
    <cellStyle name="Total 3 2 2" xfId="15670" xr:uid="{4AB52B7A-029E-446A-90B8-DCDEED3DAD59}"/>
    <cellStyle name="Total 3 3" xfId="15671" xr:uid="{07573BD7-D50D-4019-923E-E492AB72BCEF}"/>
    <cellStyle name="Total 3 3 2" xfId="15672" xr:uid="{73D1570E-DAB3-464B-ADAC-9C2504C05ACC}"/>
    <cellStyle name="Total 3 4" xfId="15673" xr:uid="{BDEC8A8F-293E-4670-A067-E55C0BDE4092}"/>
    <cellStyle name="Total 3 5" xfId="15674" xr:uid="{82B64264-E662-460F-941B-62C6C47B71B7}"/>
    <cellStyle name="Total 4" xfId="15675" xr:uid="{2DBF8FD7-9DF7-4FF7-896A-928379E5EDD7}"/>
    <cellStyle name="Total 4 2" xfId="15676" xr:uid="{D4717C63-E0E4-409A-9145-038257267BEF}"/>
    <cellStyle name="Total 4 3" xfId="15677" xr:uid="{D4E101D3-C08B-4D78-A951-E7F6AD92DC05}"/>
    <cellStyle name="Total 5" xfId="15678" xr:uid="{698D530D-8C95-4132-9D44-7A4B565D1BB8}"/>
    <cellStyle name="Total 5 2" xfId="15679" xr:uid="{6B503775-4578-436C-95AE-806968FE3858}"/>
    <cellStyle name="Total 5 3" xfId="15680" xr:uid="{73FEA64F-4321-4EFE-B569-F5413AC43D94}"/>
    <cellStyle name="Total 6" xfId="15681" xr:uid="{97256148-45CB-4A3E-974A-F77754817EBD}"/>
    <cellStyle name="Total 6 2" xfId="15682" xr:uid="{5B163CC8-23A0-4CC1-9A74-E03EA3E50B46}"/>
    <cellStyle name="Total 6 3" xfId="15683" xr:uid="{34326808-1316-44DD-9A0C-23D93CEC457D}"/>
    <cellStyle name="Total 7" xfId="15684" xr:uid="{50828A85-DAE7-4620-93F6-BC5BD78E1CEB}"/>
    <cellStyle name="Total 7 2" xfId="15685" xr:uid="{D3AD5E0F-51B0-4D2F-AF66-F9A5898FB297}"/>
    <cellStyle name="Total 7 3" xfId="15686" xr:uid="{2F6F5345-3AD3-41DB-96E1-89F209F1896B}"/>
    <cellStyle name="Total 8" xfId="15687" xr:uid="{934E54D4-7663-4758-A0A0-62983E45C895}"/>
    <cellStyle name="Total 8 2" xfId="15688" xr:uid="{72A38263-6472-411A-8142-DF474CE6EA71}"/>
    <cellStyle name="Total 8 3" xfId="15689" xr:uid="{D2B768D2-491E-45BB-8D64-D757B1C8199B}"/>
    <cellStyle name="Total 9" xfId="15690" xr:uid="{CB3B0102-B7D7-432C-99EC-62F835E72171}"/>
    <cellStyle name="Total 9 2" xfId="15691" xr:uid="{A8F48F31-6EF5-42F6-922C-68862DE59D59}"/>
    <cellStyle name="Total 9 3" xfId="15692" xr:uid="{A0E7B06B-3995-4162-B418-15E9E85D16FB}"/>
    <cellStyle name="Total_1부여부지 콘도미니엄 신축공사 AV설비 견적서_20100121" xfId="15693" xr:uid="{1FAA45F0-65BF-4C7E-A529-A5E2D4969426}"/>
    <cellStyle name="UM" xfId="15694" xr:uid="{69ACCD66-A086-44B6-BCAB-172EF51E6183}"/>
    <cellStyle name="UM 2" xfId="15695" xr:uid="{20625B26-306A-45E9-9A35-B1124CBC94F1}"/>
    <cellStyle name="UM 3" xfId="15696" xr:uid="{F9DFA2F0-72AF-414E-8ED7-98F08867E711}"/>
    <cellStyle name="under overskrft" xfId="15697" xr:uid="{D60DCBE3-1E10-427E-BFFB-4FCC28D7C65F}"/>
    <cellStyle name="under overskrft 2" xfId="15698" xr:uid="{1A5F27AE-2E0C-4C2B-9E27-EFB3A0A35A98}"/>
    <cellStyle name="Underline 2" xfId="15699" xr:uid="{5089DB4A-1803-426D-B345-42A05BC83DF3}"/>
    <cellStyle name="Underline 2 2" xfId="15700" xr:uid="{43D5BAB2-ECAE-410E-8AE8-2C28374EA121}"/>
    <cellStyle name="unit" xfId="15701" xr:uid="{B894D24A-3C77-4F34-843B-14D2B0121C22}"/>
    <cellStyle name="Unprot" xfId="15702" xr:uid="{0D84A606-28E3-4CFD-8D03-4C3534F49985}"/>
    <cellStyle name="Unprot 2" xfId="15703" xr:uid="{D37E210A-D848-4D11-AA97-4421CA799CE6}"/>
    <cellStyle name="Unprot 3" xfId="15704" xr:uid="{924E4054-F272-403E-8FFC-34743071C572}"/>
    <cellStyle name="Unprot$" xfId="15705" xr:uid="{EC5C136F-FE9F-4BAF-8CB7-C8D00C93D7E3}"/>
    <cellStyle name="Unprot$ 2" xfId="15706" xr:uid="{1B4DD6B6-EA31-4AA8-BBEB-CC48ADE71E02}"/>
    <cellStyle name="Unprot$ 3" xfId="15707" xr:uid="{C2078A14-2974-4C69-9F0A-44807E92515A}"/>
    <cellStyle name="Unprotect" xfId="15708" xr:uid="{76812820-5298-4B7A-99D3-FD10B476980C}"/>
    <cellStyle name="Unprotect 2" xfId="15709" xr:uid="{20F3811D-C8B8-4D94-BFC0-14EEF7687121}"/>
    <cellStyle name="Unprotect 3" xfId="15710" xr:uid="{5EFAB556-67BF-45DA-977F-37EAC56F06D5}"/>
    <cellStyle name="Valuta [0]_BINV" xfId="15711" xr:uid="{1530AB1B-9BA7-4321-A0B8-7DB2AA16DDF5}"/>
    <cellStyle name="Valuta_BINV" xfId="15712" xr:uid="{419964EC-7EAD-4F02-9297-18B6C1E29C1D}"/>
    <cellStyle name="Virgule fixe" xfId="15713" xr:uid="{C0B2D75E-C419-4A2F-ADF0-792631AB3EDC}"/>
    <cellStyle name="W?rung [0]_Ausdruck RUND (D)" xfId="15714" xr:uid="{731E4113-5BF8-4E77-8095-32773E401A88}"/>
    <cellStyle name="W?rung_Ausdruck RUND (D)" xfId="15715" xr:uid="{C165AF1D-FE2E-4BAE-9F0E-9B177108CAF6}"/>
    <cellStyle name="Warning Text" xfId="15716" xr:uid="{E1EB6259-0611-432E-973A-4360FB80EA7F}"/>
    <cellStyle name="wrap" xfId="15717" xr:uid="{3F456CE8-7789-48C2-A55C-57C344EC71D0}"/>
    <cellStyle name="Year" xfId="15718" xr:uid="{84ECAB1C-4E20-4D25-9D10-E91636412F2E}"/>
    <cellStyle name="Year 2" xfId="15719" xr:uid="{C3699855-4DCF-4DDC-82C1-84C992C7E12B}"/>
    <cellStyle name="Year 2 2" xfId="15720" xr:uid="{8992C997-AB1E-41BB-B726-FC17E5C63212}"/>
    <cellStyle name="Year 2 2 2" xfId="15721" xr:uid="{899518A4-21B3-4D66-952E-86529B4514E0}"/>
    <cellStyle name="Year 2 2 3" xfId="15722" xr:uid="{B8F9A18E-5DB9-4D6D-9E7E-317172B3DF25}"/>
    <cellStyle name="Year 2 2 4" xfId="15723" xr:uid="{48DE14D4-78B8-43A5-ACFB-C568814648BD}"/>
    <cellStyle name="Year 2 2 5" xfId="15724" xr:uid="{46D01486-AAB3-4F01-8EB5-73C0E3BDBBBB}"/>
    <cellStyle name="Year 3" xfId="15725" xr:uid="{3D2F56F5-6AEF-4585-86DD-00DE75BFA893}"/>
    <cellStyle name="Year 3 2" xfId="15726" xr:uid="{CA912E6C-A5A0-4BD4-9A70-87D13DA2DB45}"/>
    <cellStyle name="Year 3 3" xfId="15727" xr:uid="{661A1985-F636-445A-8611-E6C8D6F05453}"/>
    <cellStyle name="Year 3 4" xfId="15728" xr:uid="{51EB07C3-5979-4114-99DA-28A3868D88BE}"/>
    <cellStyle name="Year 3 5" xfId="15729" xr:uid="{66D93417-CE39-4E98-B2D0-AE96FB49EC63}"/>
    <cellStyle name="YONG " xfId="15730" xr:uid="{366F4A14-36CD-4C33-B70A-58D262930710}"/>
    <cellStyle name="_x0008_z" xfId="15731" xr:uid="{5666F5BF-D7C7-4F6F-AC05-9438A80C8EB4}"/>
    <cellStyle name="μU¿¡ ¿A´A CIAIÆU¸μAⓒ" xfId="15732" xr:uid="{1DC3C9F3-8A72-4CC5-A25E-EC6F57E7DCBF}"/>
    <cellStyle name="μU¿¡ ¿A´A CIAIÆU¸μAⓒ 2" xfId="15733" xr:uid="{3222B46B-7143-4A54-86EE-441F62BDAC07}"/>
    <cellStyle name="μU¿¡ ¿A´A CIAIÆU¸μAⓒ 3" xfId="15734" xr:uid="{471938D8-96B8-4275-AE4B-9DE592058297}"/>
    <cellStyle name="パーセント_技計ｾﾝﾀ" xfId="15735" xr:uid="{8D5E36B4-D08D-4B50-96A1-394752BA8557}"/>
    <cellStyle name="ハイパーリンク" xfId="15736" xr:uid="{2559DC36-E091-4BF6-9881-2E4E9B0EE066}"/>
    <cellStyle name="_x0010__x0001_ဠ" xfId="15737" xr:uid="{BCF3E457-E07B-4274-A12E-B5AA2CD021BB}"/>
    <cellStyle name="_x0010__x0001_ဠ 2" xfId="15738" xr:uid="{1CD4FBDB-0AD0-48E9-89C4-885ADCE162C8}"/>
    <cellStyle name="_x0010__x0001_ဠ 3" xfId="15739" xr:uid="{84BA722E-343A-496D-8AE0-1A3ADDA55B47}"/>
    <cellStyle name="|?ドE" xfId="15740" xr:uid="{F45A2060-008C-44EE-9960-F654B5E5D1AF}"/>
    <cellStyle name="|?ドE 2" xfId="15741" xr:uid="{F5CD745E-9388-48C1-AF68-4B26A9AC7A20}"/>
    <cellStyle name="|?ドE 3" xfId="15742" xr:uid="{523EA04F-C954-4B81-839F-E344BD1C671C}"/>
    <cellStyle name="화 [0]_총괄표(수정)" xfId="15743" xr:uid="{2AA6234D-80D7-419B-AE4C-F4D52C354448}"/>
    <cellStyle name="가운데" xfId="15744" xr:uid="{88E64F4B-18E2-4CAD-BC72-4CB36C2568C7}"/>
    <cellStyle name="강조색1 2" xfId="15745" xr:uid="{6D2E1781-8B6E-4426-BF61-74B4448E85DF}"/>
    <cellStyle name="강조색1 2 10" xfId="15746" xr:uid="{C86C9D59-1F14-4FA3-95A2-F91F37BE08EC}"/>
    <cellStyle name="강조색1 2 11" xfId="15747" xr:uid="{4AC685A9-F286-4F94-A455-BFD6654FD02A}"/>
    <cellStyle name="강조색1 2 12" xfId="15748" xr:uid="{C1357F34-D1DC-4B6A-9F0C-66DB5ECFE43E}"/>
    <cellStyle name="강조색1 2 13" xfId="15749" xr:uid="{4586207A-5F3C-4F28-9DBB-48817B37BFB2}"/>
    <cellStyle name="강조색1 2 2" xfId="15750" xr:uid="{CF94216C-4DCC-4E3A-B7FD-22133302432F}"/>
    <cellStyle name="강조색1 2 2 2" xfId="15751" xr:uid="{ACAE9AA1-D53E-4B5C-AEC4-45A720D1B7AE}"/>
    <cellStyle name="강조색1 2 2 3" xfId="15752" xr:uid="{B0E51BBA-0B8D-4B5E-A810-68974F0FA2DC}"/>
    <cellStyle name="강조색1 2 3" xfId="15753" xr:uid="{5CC18B60-3801-4A4E-A7AA-A293549A14B9}"/>
    <cellStyle name="강조색1 2 3 2" xfId="15754" xr:uid="{8BC07ED4-F880-40F4-86F3-E3DB39EB033F}"/>
    <cellStyle name="강조색1 2 3 3" xfId="15755" xr:uid="{B626E8D5-5892-49CF-8A2E-C0A56B1DE270}"/>
    <cellStyle name="강조색1 2 4" xfId="15756" xr:uid="{33AF2F71-B756-4C7F-98EE-6335D2A9FC67}"/>
    <cellStyle name="강조색1 2 4 2" xfId="15757" xr:uid="{A9840365-4E9E-429C-BB4D-B5A17A3DFF3B}"/>
    <cellStyle name="강조색1 2 5" xfId="15758" xr:uid="{EB5FEA48-10C7-4562-A3D8-6B65AFCC1BA9}"/>
    <cellStyle name="강조색1 2 5 2" xfId="15759" xr:uid="{9114A614-CDE9-4592-A249-6435D0962BC1}"/>
    <cellStyle name="강조색1 2 6" xfId="15760" xr:uid="{9A1F8870-E7BC-4766-8AF5-191F8F6EAA48}"/>
    <cellStyle name="강조색1 2 6 2" xfId="15761" xr:uid="{A34197BA-7F9C-44B3-A6DF-AD1B04CAC42C}"/>
    <cellStyle name="강조색1 2 7" xfId="15762" xr:uid="{17E962F7-6877-4B3D-9C0C-10CA2B66FA9D}"/>
    <cellStyle name="강조색1 2 7 2" xfId="15763" xr:uid="{5E5A802D-72D9-4E93-AA9E-B0D88D551799}"/>
    <cellStyle name="강조색1 2 8" xfId="15764" xr:uid="{EF0CE2A6-547B-41AB-BD49-33AE42961136}"/>
    <cellStyle name="강조색1 2 8 2" xfId="15765" xr:uid="{847C9773-D08E-456F-9866-B526E9928C73}"/>
    <cellStyle name="강조색1 2 9" xfId="15766" xr:uid="{7485821D-14F5-4B37-8B60-D575B36A137A}"/>
    <cellStyle name="강조색1 2 9 2" xfId="15767" xr:uid="{99CC2F24-4BF7-4850-910C-B737ED66D21C}"/>
    <cellStyle name="강조색1 3" xfId="15768" xr:uid="{4F093CD2-1896-48B6-BE49-A14C36F7430A}"/>
    <cellStyle name="강조색1 3 10" xfId="15769" xr:uid="{ACB54606-94FD-4983-A3FF-F6F8D6653D0D}"/>
    <cellStyle name="강조색1 3 11" xfId="15770" xr:uid="{6995354C-D012-497F-9F7E-5FABB9567E10}"/>
    <cellStyle name="강조색1 3 2" xfId="15771" xr:uid="{95252E23-15C1-464B-929C-BED6A46697DB}"/>
    <cellStyle name="강조색1 3 2 2" xfId="15772" xr:uid="{56C8FFE2-B01B-45EC-A45D-909D4A4A01B3}"/>
    <cellStyle name="강조색1 3 3" xfId="15773" xr:uid="{DF63DE34-BF20-4535-9B65-D480D9548E90}"/>
    <cellStyle name="강조색1 3 3 2" xfId="15774" xr:uid="{D0D5515C-336C-4B83-9BA2-B6F9EE0B53F9}"/>
    <cellStyle name="강조색1 3 4" xfId="15775" xr:uid="{F3744F23-FA37-4834-BC25-C8A77EC3CF51}"/>
    <cellStyle name="강조색1 3 4 2" xfId="15776" xr:uid="{4FC894E3-619A-4AE9-BD91-57EABA1F9A2B}"/>
    <cellStyle name="강조색1 3 5" xfId="15777" xr:uid="{178291A5-72EA-4AB0-9F2E-35BF972226A0}"/>
    <cellStyle name="강조색1 3 5 2" xfId="15778" xr:uid="{4997DFAB-91C9-4B39-876A-9108A76A9F6B}"/>
    <cellStyle name="강조색1 3 6" xfId="15779" xr:uid="{AAF92B8D-11EB-47FB-A223-10FEBE2D5389}"/>
    <cellStyle name="강조색1 3 6 2" xfId="15780" xr:uid="{F32F3688-4DD9-48DF-9809-F0A5B3A67737}"/>
    <cellStyle name="강조색1 3 7" xfId="15781" xr:uid="{324050E6-564A-4551-ACEE-BB28E451312D}"/>
    <cellStyle name="강조색1 3 7 2" xfId="15782" xr:uid="{3CAAF05F-53C5-428E-8ADA-C07A33989BE3}"/>
    <cellStyle name="강조색1 3 8" xfId="15783" xr:uid="{F8C92C47-44DA-4136-B3C6-EC39B719AF58}"/>
    <cellStyle name="강조색1 3 8 2" xfId="15784" xr:uid="{BC77006C-0EAA-407A-BA4B-D2D8F207ECB5}"/>
    <cellStyle name="강조색1 3 9" xfId="15785" xr:uid="{BC6212F5-2C89-41D2-9540-A623EEA218CF}"/>
    <cellStyle name="강조색1 3 9 2" xfId="15786" xr:uid="{DDF23777-3E58-4D59-BE54-4ECAC33E479E}"/>
    <cellStyle name="강조색1 4" xfId="15787" xr:uid="{160C9F5A-0392-41A1-9612-431F8DFD868E}"/>
    <cellStyle name="강조색1 4 10" xfId="15788" xr:uid="{B293CC51-AAAF-4BAC-B267-63938846C6FE}"/>
    <cellStyle name="강조색1 4 11" xfId="15789" xr:uid="{B7950059-2107-42C7-BAF1-7A8995B4E30F}"/>
    <cellStyle name="강조색1 4 2" xfId="15790" xr:uid="{277F0944-A77C-4454-9225-E8D89993E824}"/>
    <cellStyle name="강조색1 4 2 2" xfId="15791" xr:uid="{9050D692-DE0C-4C79-9C25-0FE8CC7239CE}"/>
    <cellStyle name="강조색1 4 3" xfId="15792" xr:uid="{155DC73E-3F63-4C67-B64C-590A632F279F}"/>
    <cellStyle name="강조색1 4 3 2" xfId="15793" xr:uid="{C1BEC78A-7D07-40D6-BF3A-3B28F668D81E}"/>
    <cellStyle name="강조색1 4 4" xfId="15794" xr:uid="{DDC7DA0E-92AE-4592-8772-AAC00BF8AC51}"/>
    <cellStyle name="강조색1 4 4 2" xfId="15795" xr:uid="{F7311EC8-DE78-4C22-B648-4EE6D3C001A8}"/>
    <cellStyle name="강조색1 4 5" xfId="15796" xr:uid="{8931BD36-BF1F-44CD-B6D1-0B6265BC7943}"/>
    <cellStyle name="강조색1 4 5 2" xfId="15797" xr:uid="{624C1607-6FF3-40F9-A174-6F059E27850E}"/>
    <cellStyle name="강조색1 4 6" xfId="15798" xr:uid="{67F3AC31-977D-4534-AECF-E7137E4F2CA7}"/>
    <cellStyle name="강조색1 4 6 2" xfId="15799" xr:uid="{807B3010-6260-42B9-A746-F2D3A9BF3511}"/>
    <cellStyle name="강조색1 4 7" xfId="15800" xr:uid="{CDB746BF-1E3C-47C2-BB85-5ADA762884A1}"/>
    <cellStyle name="강조색1 4 7 2" xfId="15801" xr:uid="{391C4347-0503-4F14-9629-92C20C93B006}"/>
    <cellStyle name="강조색1 4 8" xfId="15802" xr:uid="{06493997-2D55-4466-A68E-27ED6A33C06A}"/>
    <cellStyle name="강조색1 4 8 2" xfId="15803" xr:uid="{8A8BADE3-DB33-4B5D-8034-264F54536538}"/>
    <cellStyle name="강조색1 4 9" xfId="15804" xr:uid="{CC7B258F-4401-4291-9B8E-DCB58813AA15}"/>
    <cellStyle name="강조색1 4 9 2" xfId="15805" xr:uid="{EC298467-E2C8-4D12-BEF9-068D1B1CAC9F}"/>
    <cellStyle name="강조색1 5" xfId="15806" xr:uid="{2F0B8E1C-837C-4592-BCEC-11A7714E88C0}"/>
    <cellStyle name="강조색1 5 10" xfId="15807" xr:uid="{A7597E29-1B70-4177-A4FC-68F84AC9FAEE}"/>
    <cellStyle name="강조색1 5 11" xfId="15808" xr:uid="{0CB740C6-D176-472A-B406-B08D613D5B15}"/>
    <cellStyle name="강조색1 5 2" xfId="15809" xr:uid="{E321CD0D-8F17-449E-A576-B8E05297769A}"/>
    <cellStyle name="강조색1 5 2 2" xfId="15810" xr:uid="{E059DF5D-7B61-4BF4-A92F-0983C8395D58}"/>
    <cellStyle name="강조색1 5 3" xfId="15811" xr:uid="{5CBBC10D-D04C-46BC-9A1D-CE8EECB17ED4}"/>
    <cellStyle name="강조색1 5 3 2" xfId="15812" xr:uid="{E45A8A8D-C858-479B-9FF3-B272DA50AAE4}"/>
    <cellStyle name="강조색1 5 4" xfId="15813" xr:uid="{497626BA-3F3E-4D08-812E-8829008E3B2F}"/>
    <cellStyle name="강조색1 5 4 2" xfId="15814" xr:uid="{53E69D62-90DC-4DB2-BCC0-50AC913038FD}"/>
    <cellStyle name="강조색1 5 5" xfId="15815" xr:uid="{CA13A369-C804-48F9-AD38-51FFF9482FD8}"/>
    <cellStyle name="강조색1 5 5 2" xfId="15816" xr:uid="{31A21623-5DD2-427E-92D8-B7DD8C438AE7}"/>
    <cellStyle name="강조색1 5 6" xfId="15817" xr:uid="{7C3365CC-F624-45F5-BA14-852DBDF327CB}"/>
    <cellStyle name="강조색1 5 6 2" xfId="15818" xr:uid="{AED312BF-56D0-45FE-A7CC-7268CB713FDE}"/>
    <cellStyle name="강조색1 5 7" xfId="15819" xr:uid="{EB1FCB7F-06B6-4874-8406-33249134593E}"/>
    <cellStyle name="강조색1 5 7 2" xfId="15820" xr:uid="{65D3B28F-33AF-46A5-B62B-64C6D6CC3724}"/>
    <cellStyle name="강조색1 5 8" xfId="15821" xr:uid="{6867F05A-7115-4055-AADC-3F6469D5EDD8}"/>
    <cellStyle name="강조색1 5 8 2" xfId="15822" xr:uid="{B9903E93-9011-4341-9DBE-04DBCA89F785}"/>
    <cellStyle name="강조색1 5 9" xfId="15823" xr:uid="{F0EA70B4-5A9C-4D57-BEDA-E6BBB1E0E417}"/>
    <cellStyle name="강조색1 5 9 2" xfId="15824" xr:uid="{AEDD3AE5-5695-4942-B0B9-508781C8ED86}"/>
    <cellStyle name="강조색1 6" xfId="15825" xr:uid="{F670E776-F371-4038-BD62-888FBDD8B54F}"/>
    <cellStyle name="강조색1 6 10" xfId="15826" xr:uid="{E12F2D74-74E9-44C7-8873-A1DB86AD7F19}"/>
    <cellStyle name="강조색1 6 11" xfId="15827" xr:uid="{804F2D35-0CFE-464F-8183-99C705608E42}"/>
    <cellStyle name="강조색1 6 2" xfId="15828" xr:uid="{128C41AF-F39A-4477-A671-61D748549A99}"/>
    <cellStyle name="강조색1 6 2 2" xfId="15829" xr:uid="{0C1D3124-F763-4219-A458-BD43C3910F7E}"/>
    <cellStyle name="강조색1 6 3" xfId="15830" xr:uid="{528F6445-2E87-41E5-A2DE-F8FA99BA9FDF}"/>
    <cellStyle name="강조색1 6 3 2" xfId="15831" xr:uid="{C99D7C89-7B1A-4EF7-98CD-C669C9F322F3}"/>
    <cellStyle name="강조색1 6 4" xfId="15832" xr:uid="{DEE1A2DF-CAD0-47F5-9C89-CF43EA886A31}"/>
    <cellStyle name="강조색1 6 4 2" xfId="15833" xr:uid="{0BB1A99F-334C-400D-8350-D32072A43F1F}"/>
    <cellStyle name="강조색1 6 5" xfId="15834" xr:uid="{E41BDE44-E596-43D7-98F3-E84D85FF9A45}"/>
    <cellStyle name="강조색1 6 5 2" xfId="15835" xr:uid="{1A8489C2-5E48-4A54-A081-E06CED3C04B2}"/>
    <cellStyle name="강조색1 6 6" xfId="15836" xr:uid="{C4670682-5EA3-42C7-B6AA-2F33A15F3351}"/>
    <cellStyle name="강조색1 6 6 2" xfId="15837" xr:uid="{FCA4E8B9-543B-47F9-AF38-D4D3EFB2C8F4}"/>
    <cellStyle name="강조색1 6 7" xfId="15838" xr:uid="{A205A650-3EE6-4070-925C-2AB37598BA93}"/>
    <cellStyle name="강조색1 6 7 2" xfId="15839" xr:uid="{BC91FD16-27B3-47AB-8220-27EF97CE15B4}"/>
    <cellStyle name="강조색1 6 8" xfId="15840" xr:uid="{40106F12-A698-4352-956C-2A6CB9C10B74}"/>
    <cellStyle name="강조색1 6 8 2" xfId="15841" xr:uid="{926A79F1-F3E0-44D7-8DD4-0429D2821CF8}"/>
    <cellStyle name="강조색1 6 9" xfId="15842" xr:uid="{A515081B-F5C2-4075-BC09-F65D31532476}"/>
    <cellStyle name="강조색1 6 9 2" xfId="15843" xr:uid="{D4635DE4-966F-416E-8540-5D8F287C87B4}"/>
    <cellStyle name="강조색1 7" xfId="15844" xr:uid="{D45418DD-5CE0-4FA3-B60A-E0672468A370}"/>
    <cellStyle name="강조색1 8" xfId="15845" xr:uid="{3180DD2F-3DFF-4E9C-8CFC-AF8B92497EEA}"/>
    <cellStyle name="강조색2 2" xfId="15846" xr:uid="{ED5E4155-AA7B-4B67-AD87-2C681391B5F8}"/>
    <cellStyle name="강조색2 2 10" xfId="15847" xr:uid="{05F9AB44-DAF1-4610-9B40-1AE7095B8C21}"/>
    <cellStyle name="강조색2 2 11" xfId="15848" xr:uid="{54343C05-129E-4259-A4EB-FC9D9BD09B1C}"/>
    <cellStyle name="강조색2 2 2" xfId="15849" xr:uid="{CCA20A54-EDC5-42AA-BA4C-7DA9D1CFD357}"/>
    <cellStyle name="강조색2 2 2 2" xfId="15850" xr:uid="{DCB368E0-C843-44BB-8237-700DFBE65FA3}"/>
    <cellStyle name="강조색2 2 3" xfId="15851" xr:uid="{35DA3491-A3F2-4C1D-BA5E-968DFE3F2AAA}"/>
    <cellStyle name="강조색2 2 3 2" xfId="15852" xr:uid="{3FDD4597-4238-4AB0-9857-A6F3DFEEEA26}"/>
    <cellStyle name="강조색2 2 4" xfId="15853" xr:uid="{A2D99048-E66B-4D7E-AF29-729D16D76FB6}"/>
    <cellStyle name="강조색2 2 4 2" xfId="15854" xr:uid="{30E2C380-B7C3-4EBC-8D92-B90EA00BCF68}"/>
    <cellStyle name="강조색2 2 5" xfId="15855" xr:uid="{6EDDAE34-9285-416F-B80E-D99BE897E3FC}"/>
    <cellStyle name="강조색2 2 5 2" xfId="15856" xr:uid="{92008E3A-B046-4FDF-966C-8EE846CD2F74}"/>
    <cellStyle name="강조색2 2 6" xfId="15857" xr:uid="{A916968F-A86E-4F6C-B729-25CE72D52A77}"/>
    <cellStyle name="강조색2 2 6 2" xfId="15858" xr:uid="{DDCA2E26-AF0A-48B5-8E6D-5256D0E4A086}"/>
    <cellStyle name="강조색2 2 7" xfId="15859" xr:uid="{013B5C0D-62B5-4C06-8912-2284240D8BC4}"/>
    <cellStyle name="강조색2 2 7 2" xfId="15860" xr:uid="{A18B9FEA-8609-4988-9FEA-DE00A61C5EB6}"/>
    <cellStyle name="강조색2 2 8" xfId="15861" xr:uid="{C304DF40-B1D6-49AA-979F-1F7E26694B25}"/>
    <cellStyle name="강조색2 2 8 2" xfId="15862" xr:uid="{23B0445A-0E66-480D-A8F9-60D3D9881242}"/>
    <cellStyle name="강조색2 2 9" xfId="15863" xr:uid="{1C00BDD2-44A7-42E2-8B84-C21C205BC1AC}"/>
    <cellStyle name="강조색2 2 9 2" xfId="15864" xr:uid="{CC395E65-6DE4-4940-9865-EF2FD4854C44}"/>
    <cellStyle name="강조색2 3" xfId="15865" xr:uid="{08B3244A-333E-40DC-A98E-2919EF35BDF9}"/>
    <cellStyle name="강조색2 3 10" xfId="15866" xr:uid="{F199F13E-725C-42C3-95BC-D83EE1560E8F}"/>
    <cellStyle name="강조색2 3 11" xfId="15867" xr:uid="{C6CAC1E3-9A33-4E4A-8928-5F9EC15581EE}"/>
    <cellStyle name="강조색2 3 2" xfId="15868" xr:uid="{11F25A63-CC08-4D20-9BD3-7CB82DB3BB37}"/>
    <cellStyle name="강조색2 3 2 2" xfId="15869" xr:uid="{D71F68BB-5818-42E1-A8C9-7189D7BB8ED3}"/>
    <cellStyle name="강조색2 3 3" xfId="15870" xr:uid="{217FBCF3-20C4-4470-BA4F-5003170A0CAB}"/>
    <cellStyle name="강조색2 3 3 2" xfId="15871" xr:uid="{18335041-D5F6-4484-997C-9534B1C810CD}"/>
    <cellStyle name="강조색2 3 4" xfId="15872" xr:uid="{5CFF146A-99FD-4230-88ED-930BC747ED15}"/>
    <cellStyle name="강조색2 3 4 2" xfId="15873" xr:uid="{A83D5765-8A59-48B5-9651-AB6D2F0BBBE1}"/>
    <cellStyle name="강조색2 3 5" xfId="15874" xr:uid="{48B00C88-1457-4FE8-B1EB-013E677C8934}"/>
    <cellStyle name="강조색2 3 5 2" xfId="15875" xr:uid="{A24D0E5E-C6F1-43E3-8D2F-1F53BE480A3F}"/>
    <cellStyle name="강조색2 3 6" xfId="15876" xr:uid="{6FF63106-13D0-475F-A14B-F4F486B32A76}"/>
    <cellStyle name="강조색2 3 6 2" xfId="15877" xr:uid="{F1347C8A-89F2-4AA4-9B8A-61A725110AE1}"/>
    <cellStyle name="강조색2 3 7" xfId="15878" xr:uid="{ADC68063-F95F-42C9-8DC8-3B958F07B61D}"/>
    <cellStyle name="강조색2 3 7 2" xfId="15879" xr:uid="{47D5AC07-28CE-4EA2-A31D-7DA9FF4FA101}"/>
    <cellStyle name="강조색2 3 8" xfId="15880" xr:uid="{AEF9C05E-46BD-42AC-B5E9-C7823073796A}"/>
    <cellStyle name="강조색2 3 8 2" xfId="15881" xr:uid="{A896E24B-C042-4183-8DA4-273BB7D6E57F}"/>
    <cellStyle name="강조색2 3 9" xfId="15882" xr:uid="{1C3A864E-9848-4D5C-82EC-2F1707F3F280}"/>
    <cellStyle name="강조색2 3 9 2" xfId="15883" xr:uid="{BA3E71C8-C6A4-492B-A229-235FF9F19480}"/>
    <cellStyle name="강조색2 4" xfId="15884" xr:uid="{F43FFFC7-40EC-4290-8284-69A6F598ED43}"/>
    <cellStyle name="강조색2 4 10" xfId="15885" xr:uid="{F98A8576-A007-4F2F-85F1-ADB30C99064B}"/>
    <cellStyle name="강조색2 4 11" xfId="15886" xr:uid="{00599D42-617C-424F-AF0B-E1C94A8C6D47}"/>
    <cellStyle name="강조색2 4 2" xfId="15887" xr:uid="{809C8180-F842-4D57-B830-17B8A43CC1B1}"/>
    <cellStyle name="강조색2 4 2 2" xfId="15888" xr:uid="{6CC5262D-8BB8-4E9C-A931-E0780B253E8D}"/>
    <cellStyle name="강조색2 4 3" xfId="15889" xr:uid="{2A471803-2F88-4F0D-9E89-A344D7035706}"/>
    <cellStyle name="강조색2 4 3 2" xfId="15890" xr:uid="{D435AE0C-0F08-4F03-B6C3-494AF2A2D6EC}"/>
    <cellStyle name="강조색2 4 4" xfId="15891" xr:uid="{8FFA1B29-6999-45ED-B3B1-784BEA0EF9A8}"/>
    <cellStyle name="강조색2 4 4 2" xfId="15892" xr:uid="{198D036B-E65E-402B-BBB0-CFE1CF1ADED3}"/>
    <cellStyle name="강조색2 4 5" xfId="15893" xr:uid="{68348668-9775-423D-B390-AE13FC67A388}"/>
    <cellStyle name="강조색2 4 5 2" xfId="15894" xr:uid="{3E1DB3E5-D246-402D-A0AA-BB9861C4D17F}"/>
    <cellStyle name="강조색2 4 6" xfId="15895" xr:uid="{4795F2EC-710A-415B-889A-7F69CA854896}"/>
    <cellStyle name="강조색2 4 6 2" xfId="15896" xr:uid="{0DE2C8CE-AEDF-46E4-A74F-6A7C55E0F372}"/>
    <cellStyle name="강조색2 4 7" xfId="15897" xr:uid="{88072FE0-3296-41DC-AC94-5E3D6CB4D942}"/>
    <cellStyle name="강조색2 4 7 2" xfId="15898" xr:uid="{63F234EF-BACF-4151-8EDE-460FBEBBF17B}"/>
    <cellStyle name="강조색2 4 8" xfId="15899" xr:uid="{B2284D30-AA38-4E8F-B831-E9E840235D3E}"/>
    <cellStyle name="강조색2 4 8 2" xfId="15900" xr:uid="{6805F485-1564-4120-B59E-8EA2580031AF}"/>
    <cellStyle name="강조색2 4 9" xfId="15901" xr:uid="{626C6EE1-ED3D-46B2-97A3-9D66B5F535A6}"/>
    <cellStyle name="강조색2 4 9 2" xfId="15902" xr:uid="{35F73829-EBEC-4AC9-BAA1-28FCC052D451}"/>
    <cellStyle name="강조색2 5" xfId="15903" xr:uid="{6144D405-568A-478D-9301-779403FCB8CD}"/>
    <cellStyle name="강조색2 5 10" xfId="15904" xr:uid="{A5FB7C77-A620-4957-A638-91C91547A97A}"/>
    <cellStyle name="강조색2 5 11" xfId="15905" xr:uid="{256B296C-A5DA-40A0-9624-031948C51B48}"/>
    <cellStyle name="강조색2 5 2" xfId="15906" xr:uid="{D62F0E9A-A816-4A0E-9125-BE277017CC77}"/>
    <cellStyle name="강조색2 5 2 2" xfId="15907" xr:uid="{C5BF7987-FF08-45DD-AAED-594C64BD36D9}"/>
    <cellStyle name="강조색2 5 3" xfId="15908" xr:uid="{95977E18-2683-4E9C-9357-AB4804008853}"/>
    <cellStyle name="강조색2 5 3 2" xfId="15909" xr:uid="{DB25B79D-1611-4B20-BC1F-615AF09DFB96}"/>
    <cellStyle name="강조색2 5 4" xfId="15910" xr:uid="{BFCAB079-CA55-4886-8917-A5C24E3DB2B8}"/>
    <cellStyle name="강조색2 5 4 2" xfId="15911" xr:uid="{5D3F5610-2ACC-4886-85D8-BB56C72A41F4}"/>
    <cellStyle name="강조색2 5 5" xfId="15912" xr:uid="{483302D8-614F-436F-B134-62676F028D13}"/>
    <cellStyle name="강조색2 5 5 2" xfId="15913" xr:uid="{F3FC3615-F9DB-4CF5-8EAB-204748DF84F8}"/>
    <cellStyle name="강조색2 5 6" xfId="15914" xr:uid="{E9972E9C-7F51-432D-B259-DB2423CD9D22}"/>
    <cellStyle name="강조색2 5 6 2" xfId="15915" xr:uid="{171A892A-F40F-431B-B28D-2846BF645D98}"/>
    <cellStyle name="강조색2 5 7" xfId="15916" xr:uid="{F9C57AC8-6220-40CB-ABE1-80B37B14348D}"/>
    <cellStyle name="강조색2 5 7 2" xfId="15917" xr:uid="{3080947D-D8DE-4CB8-B62C-D8DD9016C771}"/>
    <cellStyle name="강조색2 5 8" xfId="15918" xr:uid="{10D51576-62DD-48A2-B2CE-9A77217F18DE}"/>
    <cellStyle name="강조색2 5 8 2" xfId="15919" xr:uid="{E85DFD27-FE3C-46CE-B06D-B41C2B2316F1}"/>
    <cellStyle name="강조색2 5 9" xfId="15920" xr:uid="{3A05F351-9AAE-4A25-87E1-93839BA68EE5}"/>
    <cellStyle name="강조색2 5 9 2" xfId="15921" xr:uid="{8C3352A2-1792-49AC-ADB5-AAF9AD4FE158}"/>
    <cellStyle name="강조색2 6" xfId="15922" xr:uid="{9C1CF43B-EE66-493E-9CB5-42246CB7DA2A}"/>
    <cellStyle name="강조색2 6 10" xfId="15923" xr:uid="{56495E61-6D69-4B17-B381-33CBAF61FB4A}"/>
    <cellStyle name="강조색2 6 11" xfId="15924" xr:uid="{3B3CB20A-294B-4BFA-B864-8352D4DE37BC}"/>
    <cellStyle name="강조색2 6 2" xfId="15925" xr:uid="{77C9682D-440D-4DDD-A012-41C872DC1A08}"/>
    <cellStyle name="강조색2 6 2 2" xfId="15926" xr:uid="{9BE04A7D-4B67-4245-AAF6-E541A6E18F5F}"/>
    <cellStyle name="강조색2 6 3" xfId="15927" xr:uid="{F86964DA-EA96-457A-A9A2-C510759DDA8C}"/>
    <cellStyle name="강조색2 6 3 2" xfId="15928" xr:uid="{F47E8E40-3C61-47C9-A953-561780363964}"/>
    <cellStyle name="강조색2 6 4" xfId="15929" xr:uid="{D41B831A-AB76-4CED-8299-21153E25BA36}"/>
    <cellStyle name="강조색2 6 4 2" xfId="15930" xr:uid="{B036B20D-32C4-44D9-A228-C056902342B0}"/>
    <cellStyle name="강조색2 6 5" xfId="15931" xr:uid="{DCD5407A-1440-43F0-BB0B-B13A191A6666}"/>
    <cellStyle name="강조색2 6 5 2" xfId="15932" xr:uid="{1D292F29-163F-4E4C-BFFE-C89BB01F51CA}"/>
    <cellStyle name="강조색2 6 6" xfId="15933" xr:uid="{D8A18BE8-91E3-46BF-9F6E-E4F1F16B25D4}"/>
    <cellStyle name="강조색2 6 6 2" xfId="15934" xr:uid="{30DCC198-34DD-4331-9F9E-B6D589149FF5}"/>
    <cellStyle name="강조색2 6 7" xfId="15935" xr:uid="{6744B879-5E41-46DC-A989-EB78B72A124A}"/>
    <cellStyle name="강조색2 6 7 2" xfId="15936" xr:uid="{C6DEB406-41AF-4567-AB95-77E9B5661573}"/>
    <cellStyle name="강조색2 6 8" xfId="15937" xr:uid="{56B55ACB-B4B5-4C3F-8A3A-D6003834D671}"/>
    <cellStyle name="강조색2 6 8 2" xfId="15938" xr:uid="{8A9B70CA-13ED-4D3B-B9FD-759CE83610E6}"/>
    <cellStyle name="강조색2 6 9" xfId="15939" xr:uid="{4E1CBE45-129B-44FA-A096-82BA766B83CE}"/>
    <cellStyle name="강조색2 6 9 2" xfId="15940" xr:uid="{AFAD4167-FD0A-42DC-84BB-2BE95548EF6C}"/>
    <cellStyle name="강조색2 7" xfId="15941" xr:uid="{9F27F098-1403-494F-BFC0-E196195C94D5}"/>
    <cellStyle name="강조색2 8" xfId="15942" xr:uid="{7A668B17-67F1-4A7C-A8A1-709DDAB2E6F0}"/>
    <cellStyle name="강조색3 2" xfId="15943" xr:uid="{7E126EAD-2D1F-43D2-94AF-79F1DDFFB442}"/>
    <cellStyle name="강조색3 2 10" xfId="15944" xr:uid="{94FC17DB-8CA6-4540-B88E-9F01571E5D00}"/>
    <cellStyle name="강조색3 2 11" xfId="15945" xr:uid="{9186107E-9EC7-4DB4-8757-8F91985A8071}"/>
    <cellStyle name="강조색3 2 2" xfId="15946" xr:uid="{56FB7915-2D10-4CE0-8B6D-D5DB7DCA8BF4}"/>
    <cellStyle name="강조색3 2 2 2" xfId="15947" xr:uid="{5769FA3C-B26C-4A38-AC7F-6275832F66B4}"/>
    <cellStyle name="강조색3 2 3" xfId="15948" xr:uid="{EC261756-251E-47DC-83FD-3DEBD3765667}"/>
    <cellStyle name="강조색3 2 3 2" xfId="15949" xr:uid="{DE64B882-3F19-448A-AD13-1B579C688487}"/>
    <cellStyle name="강조색3 2 4" xfId="15950" xr:uid="{5A439263-C1BF-4364-9290-3F7322B34B49}"/>
    <cellStyle name="강조색3 2 4 2" xfId="15951" xr:uid="{28D4C715-20B4-41D5-B812-84BBF3EE110F}"/>
    <cellStyle name="강조색3 2 5" xfId="15952" xr:uid="{EF4FC68E-3554-458B-9623-E5C015A224B7}"/>
    <cellStyle name="강조색3 2 5 2" xfId="15953" xr:uid="{41C8EB5E-68A2-4BD8-9BAD-251CAC0E7E17}"/>
    <cellStyle name="강조색3 2 6" xfId="15954" xr:uid="{DBE7AAFA-CB93-4897-B3BF-C052E0FAEA97}"/>
    <cellStyle name="강조색3 2 6 2" xfId="15955" xr:uid="{EE071FEE-92B2-4A33-8233-F944586F5E6E}"/>
    <cellStyle name="강조색3 2 7" xfId="15956" xr:uid="{2ED0A1C6-4FAF-4C08-9831-259518C4BA1E}"/>
    <cellStyle name="강조색3 2 7 2" xfId="15957" xr:uid="{F038F26B-BFFF-4A0E-9D86-DB4E5A0ACEDC}"/>
    <cellStyle name="강조색3 2 8" xfId="15958" xr:uid="{DFAEC42A-1D66-4A81-87B6-BE8B8056E0C5}"/>
    <cellStyle name="강조색3 2 8 2" xfId="15959" xr:uid="{59EFC237-FE65-4EC0-A489-F61CD122A56C}"/>
    <cellStyle name="강조색3 2 9" xfId="15960" xr:uid="{48508E63-7070-49AB-A274-98D16ADAC2D4}"/>
    <cellStyle name="강조색3 2 9 2" xfId="15961" xr:uid="{3D7BF927-E248-45A2-82EE-5CC4E50FDD09}"/>
    <cellStyle name="강조색3 3" xfId="15962" xr:uid="{9F8E48AC-F471-4479-81F6-400CBEE4A75B}"/>
    <cellStyle name="강조색3 3 10" xfId="15963" xr:uid="{D7C80B90-D036-45F3-87FA-C4C6082DF417}"/>
    <cellStyle name="강조색3 3 11" xfId="15964" xr:uid="{34A1B9A4-9CF6-4265-9AA5-5F0499C758C9}"/>
    <cellStyle name="강조색3 3 2" xfId="15965" xr:uid="{392FD973-B13B-4BE9-88C3-D37FAFBF5861}"/>
    <cellStyle name="강조색3 3 2 2" xfId="15966" xr:uid="{C75241AD-AAF7-4283-88D0-C4175A485BA4}"/>
    <cellStyle name="강조색3 3 3" xfId="15967" xr:uid="{F7F931E7-D91D-4813-BB67-836B736C9A47}"/>
    <cellStyle name="강조색3 3 3 2" xfId="15968" xr:uid="{EFF822CE-3A3C-44B3-BD8B-A1B825485EBD}"/>
    <cellStyle name="강조색3 3 4" xfId="15969" xr:uid="{60CF8441-6D4F-46E0-8573-4BA867E21450}"/>
    <cellStyle name="강조색3 3 4 2" xfId="15970" xr:uid="{7302C9E3-5479-49A8-8EAF-E31115121335}"/>
    <cellStyle name="강조색3 3 5" xfId="15971" xr:uid="{250EBE72-C9D3-4BCA-ADF2-13F0AFB2C595}"/>
    <cellStyle name="강조색3 3 5 2" xfId="15972" xr:uid="{3ECDDDBF-D8DB-4E62-88F3-1F152C1B6D81}"/>
    <cellStyle name="강조색3 3 6" xfId="15973" xr:uid="{4DD79F4E-EF88-4707-B520-37D2BBD15FB2}"/>
    <cellStyle name="강조색3 3 6 2" xfId="15974" xr:uid="{7B39A8AB-DBAA-4914-B698-AA6C9BDAD719}"/>
    <cellStyle name="강조색3 3 7" xfId="15975" xr:uid="{6E160827-47F6-4FAE-8B85-6A71066457EB}"/>
    <cellStyle name="강조색3 3 7 2" xfId="15976" xr:uid="{602DDC0B-77D3-4C56-BDFC-17B681B00E8C}"/>
    <cellStyle name="강조색3 3 8" xfId="15977" xr:uid="{50DD73D7-7077-4425-A5C0-DC16C83CAE22}"/>
    <cellStyle name="강조색3 3 8 2" xfId="15978" xr:uid="{F75FB073-DE5B-484A-868B-05612E2CB6D5}"/>
    <cellStyle name="강조색3 3 9" xfId="15979" xr:uid="{55137E13-064F-4226-8861-C0812D8A7750}"/>
    <cellStyle name="강조색3 3 9 2" xfId="15980" xr:uid="{6FF74244-E92B-438D-A7CD-8749C678A182}"/>
    <cellStyle name="강조색3 4" xfId="15981" xr:uid="{8CD2A476-C4BD-4353-88E9-AA2F4A51756C}"/>
    <cellStyle name="강조색3 4 10" xfId="15982" xr:uid="{55FD1FB5-8423-439C-BA75-46AB8339272F}"/>
    <cellStyle name="강조색3 4 11" xfId="15983" xr:uid="{D2AF6003-D3FD-45EC-A72F-47A3F454B675}"/>
    <cellStyle name="강조색3 4 2" xfId="15984" xr:uid="{9C4AF418-1FC9-464D-BDD3-783BEEC16C97}"/>
    <cellStyle name="강조색3 4 2 2" xfId="15985" xr:uid="{91795EF1-36C9-4B8E-8C26-12B5221410A7}"/>
    <cellStyle name="강조색3 4 3" xfId="15986" xr:uid="{5038B806-D0B6-487B-A17C-C7F41FAC67E5}"/>
    <cellStyle name="강조색3 4 3 2" xfId="15987" xr:uid="{D460026C-7FF5-402B-8B59-669DD26E515E}"/>
    <cellStyle name="강조색3 4 4" xfId="15988" xr:uid="{56BB889D-2B8E-45C6-8A73-92B0E0101DC9}"/>
    <cellStyle name="강조색3 4 4 2" xfId="15989" xr:uid="{B2D69292-C2E2-4BF6-A3B6-BA002978F1C2}"/>
    <cellStyle name="강조색3 4 5" xfId="15990" xr:uid="{4516AD74-1C42-4E65-99DB-B017B20FE374}"/>
    <cellStyle name="강조색3 4 5 2" xfId="15991" xr:uid="{86EB074B-670F-4AA2-A965-8F2A1BFD86BC}"/>
    <cellStyle name="강조색3 4 6" xfId="15992" xr:uid="{977D0C43-3177-4299-856B-00A372DB410F}"/>
    <cellStyle name="강조색3 4 6 2" xfId="15993" xr:uid="{8E6A1BDB-60F7-4750-A2C9-36C6557EE45C}"/>
    <cellStyle name="강조색3 4 7" xfId="15994" xr:uid="{E21786F1-FAD0-4EF6-9AA5-279E1FB79EEE}"/>
    <cellStyle name="강조색3 4 7 2" xfId="15995" xr:uid="{1273CB95-1A44-4105-9333-23764D6B8DF3}"/>
    <cellStyle name="강조색3 4 8" xfId="15996" xr:uid="{16ACC781-5A0A-447D-B2F4-15071971C3B6}"/>
    <cellStyle name="강조색3 4 8 2" xfId="15997" xr:uid="{0A7610CC-B8E1-415F-9C3C-AD56ABD76CDE}"/>
    <cellStyle name="강조색3 4 9" xfId="15998" xr:uid="{D6AA9F21-EBCF-48D2-A090-A6E8596BD5DC}"/>
    <cellStyle name="강조색3 4 9 2" xfId="15999" xr:uid="{F751F938-7567-49FA-8268-E238A4C13D0F}"/>
    <cellStyle name="강조색3 5" xfId="16000" xr:uid="{3301AF7A-F942-4648-A0C5-A50FEB077CE9}"/>
    <cellStyle name="강조색3 5 10" xfId="16001" xr:uid="{5B8B5CFF-0AA6-4215-8A96-AAE3D083496C}"/>
    <cellStyle name="강조색3 5 11" xfId="16002" xr:uid="{62600D58-F2DA-416B-9138-AEB0DDA4626A}"/>
    <cellStyle name="강조색3 5 2" xfId="16003" xr:uid="{BB037E4F-BCEF-4A96-B068-C4443CC9B626}"/>
    <cellStyle name="강조색3 5 2 2" xfId="16004" xr:uid="{A48BDCD9-87C4-410E-B59D-7EFBADE6D6F3}"/>
    <cellStyle name="강조색3 5 3" xfId="16005" xr:uid="{8809E7D4-4F6D-446D-BAE6-995D3E55A914}"/>
    <cellStyle name="강조색3 5 3 2" xfId="16006" xr:uid="{6C9A2C87-454C-476E-B0AC-39C0C4E8E785}"/>
    <cellStyle name="강조색3 5 4" xfId="16007" xr:uid="{2EFF3B5C-985B-449E-8EC1-C7164F5E2FBB}"/>
    <cellStyle name="강조색3 5 4 2" xfId="16008" xr:uid="{FE7A0E61-B75E-41C5-BFC7-9BD6915BA116}"/>
    <cellStyle name="강조색3 5 5" xfId="16009" xr:uid="{E0760B9E-8F9A-4393-99F6-F4DB9A562D1F}"/>
    <cellStyle name="강조색3 5 5 2" xfId="16010" xr:uid="{1BDE2EC5-EE03-4AF3-8E99-3F836EE7D0F2}"/>
    <cellStyle name="강조색3 5 6" xfId="16011" xr:uid="{41B8FBCF-A32B-43D2-9185-934EE5313A5D}"/>
    <cellStyle name="강조색3 5 6 2" xfId="16012" xr:uid="{08E04401-5968-4AD0-A0A3-A04221DF7E25}"/>
    <cellStyle name="강조색3 5 7" xfId="16013" xr:uid="{6284C74B-BC64-4C74-AD35-AEE18D4ED29A}"/>
    <cellStyle name="강조색3 5 7 2" xfId="16014" xr:uid="{690A8A20-21FF-4331-9523-9DCE8AC34820}"/>
    <cellStyle name="강조색3 5 8" xfId="16015" xr:uid="{AF58D911-6DD1-4520-9EBA-6F955475346F}"/>
    <cellStyle name="강조색3 5 8 2" xfId="16016" xr:uid="{B9721E5E-1804-4F88-A782-5D8ED0DE50AA}"/>
    <cellStyle name="강조색3 5 9" xfId="16017" xr:uid="{5C85B617-DB9D-40CD-BF3B-60F2FEE4F4BA}"/>
    <cellStyle name="강조색3 5 9 2" xfId="16018" xr:uid="{11FC9631-DCC4-4151-8DE0-20218C42CE20}"/>
    <cellStyle name="강조색3 6" xfId="16019" xr:uid="{3F228E14-2858-4646-9F09-BE998A7E07D2}"/>
    <cellStyle name="강조색3 6 10" xfId="16020" xr:uid="{0AF416DA-0C26-4D82-8090-F5D330DF1ED7}"/>
    <cellStyle name="강조색3 6 11" xfId="16021" xr:uid="{CFF43AE7-A460-4A35-9EC0-433A1F64589A}"/>
    <cellStyle name="강조색3 6 2" xfId="16022" xr:uid="{A7DA6EB6-37C9-41AF-B876-5A2C7FA33C64}"/>
    <cellStyle name="강조색3 6 2 2" xfId="16023" xr:uid="{DFF931D0-DB4D-4BEB-9764-2894D44C0FE0}"/>
    <cellStyle name="강조색3 6 3" xfId="16024" xr:uid="{0EA5FDB1-28CD-4F70-8E8E-0ABC6777B0CE}"/>
    <cellStyle name="강조색3 6 3 2" xfId="16025" xr:uid="{0BEFDCD2-5E2C-4CB9-8792-F48B7483C1D9}"/>
    <cellStyle name="강조색3 6 4" xfId="16026" xr:uid="{3639CAE6-ADA0-4CDB-9129-D931E713E6AF}"/>
    <cellStyle name="강조색3 6 4 2" xfId="16027" xr:uid="{F3C0A2B9-FF22-402F-AAB8-B2FB1D07A942}"/>
    <cellStyle name="강조색3 6 5" xfId="16028" xr:uid="{6CBAAF58-85F8-4DD2-808C-313C8BEAD798}"/>
    <cellStyle name="강조색3 6 5 2" xfId="16029" xr:uid="{D700E66E-A3C9-4E5A-A739-7DC2F2867D49}"/>
    <cellStyle name="강조색3 6 6" xfId="16030" xr:uid="{D50E1AF8-CCB0-4ED1-911C-8BDB6E9388E9}"/>
    <cellStyle name="강조색3 6 6 2" xfId="16031" xr:uid="{FD8A62EC-A525-419C-8F23-4EFF0AA8B634}"/>
    <cellStyle name="강조색3 6 7" xfId="16032" xr:uid="{E822FD20-FDF6-445A-A4C0-8586E897E5EE}"/>
    <cellStyle name="강조색3 6 7 2" xfId="16033" xr:uid="{6E388F60-F82C-4CB0-9E40-F5A12829B65F}"/>
    <cellStyle name="강조색3 6 8" xfId="16034" xr:uid="{DD9CDE81-21BA-4DE4-8284-13DA14C50BB9}"/>
    <cellStyle name="강조색3 6 8 2" xfId="16035" xr:uid="{CDF90300-A5A9-459C-971E-002CBB03CD7A}"/>
    <cellStyle name="강조색3 6 9" xfId="16036" xr:uid="{942C3D96-D87B-4397-8736-06C43DE6AC45}"/>
    <cellStyle name="강조색3 6 9 2" xfId="16037" xr:uid="{71D22091-29CD-48F4-A87B-B570D6477AAC}"/>
    <cellStyle name="강조색3 7" xfId="16038" xr:uid="{7F5CDFCB-F52F-4413-8A10-3D8F21784111}"/>
    <cellStyle name="강조색3 8" xfId="16039" xr:uid="{D8D04BBB-66DB-4FC5-9AC8-D2F5FDDEC17C}"/>
    <cellStyle name="강조색4 2" xfId="16040" xr:uid="{C39B3923-9E07-4BE7-8A3B-AE2942203AD5}"/>
    <cellStyle name="강조색4 2 10" xfId="16041" xr:uid="{675D5A68-4289-4745-B2FF-01D25404A351}"/>
    <cellStyle name="강조색4 2 11" xfId="16042" xr:uid="{BDAF2D73-0D8F-41BF-A0B8-64F76E674E99}"/>
    <cellStyle name="강조색4 2 12" xfId="16043" xr:uid="{BC672D80-C7B9-453E-8581-1D64C0D1327A}"/>
    <cellStyle name="강조색4 2 2" xfId="16044" xr:uid="{DC1A3200-D91E-40A7-9266-FB15B1E7E5A6}"/>
    <cellStyle name="강조색4 2 2 2" xfId="16045" xr:uid="{CDB09CCC-F05D-44B2-9CE1-EE674C567DFA}"/>
    <cellStyle name="강조색4 2 2 3" xfId="16046" xr:uid="{1766D0AC-3325-40CE-89BD-761B084944F7}"/>
    <cellStyle name="강조색4 2 3" xfId="16047" xr:uid="{4034CE92-C3F1-4CA1-9899-E45B210391A6}"/>
    <cellStyle name="강조색4 2 3 2" xfId="16048" xr:uid="{68CF7AA4-01AE-41E6-9DC3-CCE9E30152A6}"/>
    <cellStyle name="강조색4 2 3 3" xfId="16049" xr:uid="{C618E69E-667C-4509-9147-2E850099C34F}"/>
    <cellStyle name="강조색4 2 4" xfId="16050" xr:uid="{B1A369B7-B78A-49DB-A083-1BCA90D0CD6E}"/>
    <cellStyle name="강조색4 2 4 2" xfId="16051" xr:uid="{6B8D2FF5-C606-4995-9C01-80AD9A44B580}"/>
    <cellStyle name="강조색4 2 5" xfId="16052" xr:uid="{B22300DF-05AE-4E25-82B4-8A2797D79C75}"/>
    <cellStyle name="강조색4 2 5 2" xfId="16053" xr:uid="{DA838CBE-4CA7-4165-9538-2218D38B89E9}"/>
    <cellStyle name="강조색4 2 6" xfId="16054" xr:uid="{D78346B6-1F5D-482A-8613-98D840148AA9}"/>
    <cellStyle name="강조색4 2 6 2" xfId="16055" xr:uid="{48FD8F6A-29C2-4180-AA7E-7418FD0BFC28}"/>
    <cellStyle name="강조색4 2 7" xfId="16056" xr:uid="{EFC5961E-4AF2-4B43-9696-3D0978E24F2D}"/>
    <cellStyle name="강조색4 2 7 2" xfId="16057" xr:uid="{324267AD-D239-46A1-A90E-26CFA741912E}"/>
    <cellStyle name="강조색4 2 8" xfId="16058" xr:uid="{B07A9790-D9DB-4E91-9B37-225AE0C0F132}"/>
    <cellStyle name="강조색4 2 8 2" xfId="16059" xr:uid="{68012533-B407-429D-995C-85B7C0C63BF0}"/>
    <cellStyle name="강조색4 2 9" xfId="16060" xr:uid="{7CE20741-92BA-4D9E-9CBA-3E2AAC86479C}"/>
    <cellStyle name="강조색4 2 9 2" xfId="16061" xr:uid="{EDB10F69-8906-4F43-B994-8F2CC43D9784}"/>
    <cellStyle name="강조색4 3" xfId="16062" xr:uid="{8BAE4429-23FE-40D8-B925-4CDFE03FC403}"/>
    <cellStyle name="강조색4 3 10" xfId="16063" xr:uid="{46DDC7BF-FD21-4E47-95A4-F6B6B402A0BF}"/>
    <cellStyle name="강조색4 3 11" xfId="16064" xr:uid="{36595020-66B9-4A0E-8D92-B9BCCDA64A87}"/>
    <cellStyle name="강조색4 3 2" xfId="16065" xr:uid="{ED888F09-2B3A-49BD-B73F-FF9EB5D9EB69}"/>
    <cellStyle name="강조색4 3 2 2" xfId="16066" xr:uid="{5D13F29D-CA38-486B-911C-5E3B531AF3A6}"/>
    <cellStyle name="강조색4 3 3" xfId="16067" xr:uid="{9B3E0746-7C0C-4242-AFF8-106F4340BB1B}"/>
    <cellStyle name="강조색4 3 3 2" xfId="16068" xr:uid="{C1FE006A-4236-41AD-BD38-9AF4AF171260}"/>
    <cellStyle name="강조색4 3 4" xfId="16069" xr:uid="{9FF843BE-D653-49A4-90C8-7D112A0B0BDA}"/>
    <cellStyle name="강조색4 3 4 2" xfId="16070" xr:uid="{665066E7-2B39-42B5-A8A5-626E642D2790}"/>
    <cellStyle name="강조색4 3 5" xfId="16071" xr:uid="{E67F6991-DC81-4EF7-87B2-C9AB4FB6BB09}"/>
    <cellStyle name="강조색4 3 5 2" xfId="16072" xr:uid="{48B5587E-C449-4B14-8631-844F102948E5}"/>
    <cellStyle name="강조색4 3 6" xfId="16073" xr:uid="{C58D895D-5A9B-419C-AD76-F888346064BD}"/>
    <cellStyle name="강조색4 3 6 2" xfId="16074" xr:uid="{BDB91C04-284E-44A2-95F9-03F13E35555D}"/>
    <cellStyle name="강조색4 3 7" xfId="16075" xr:uid="{B1329D2A-C497-4A5D-B947-C368DBFC36C9}"/>
    <cellStyle name="강조색4 3 7 2" xfId="16076" xr:uid="{D33CC414-3355-4635-978E-F87AD5A7A5FB}"/>
    <cellStyle name="강조색4 3 8" xfId="16077" xr:uid="{24E78810-5FD4-4EE9-AC0B-B653B4BBE308}"/>
    <cellStyle name="강조색4 3 8 2" xfId="16078" xr:uid="{BDFE488D-48E0-4DC5-BA40-E64CAC367C1A}"/>
    <cellStyle name="강조색4 3 9" xfId="16079" xr:uid="{A89B7F12-5549-4370-8A8B-041E8D30BC5A}"/>
    <cellStyle name="강조색4 3 9 2" xfId="16080" xr:uid="{64951334-D166-45B0-8FEE-E301D475FFBF}"/>
    <cellStyle name="강조색4 4" xfId="16081" xr:uid="{AF8399D8-E2BA-4AE3-AAA0-AD6D7A85A7BF}"/>
    <cellStyle name="강조색4 4 10" xfId="16082" xr:uid="{4D9016A6-EDA1-4D98-81B7-F8D1AE552C28}"/>
    <cellStyle name="강조색4 4 11" xfId="16083" xr:uid="{C784F6AD-CBA1-42FD-819D-182686A38DA5}"/>
    <cellStyle name="강조색4 4 2" xfId="16084" xr:uid="{E3AE8536-B72B-477F-80FF-61CAB2F0DDAB}"/>
    <cellStyle name="강조색4 4 2 2" xfId="16085" xr:uid="{6CEACAE6-3B62-48B7-8F15-A49D0FA16890}"/>
    <cellStyle name="강조색4 4 3" xfId="16086" xr:uid="{1C629CCF-EB4C-4518-82CA-D7BCC1A75B7C}"/>
    <cellStyle name="강조색4 4 3 2" xfId="16087" xr:uid="{2F811475-99A6-4945-B61D-A4199E5D1B60}"/>
    <cellStyle name="강조색4 4 4" xfId="16088" xr:uid="{A1C817EA-8B08-4847-8AE4-6B6028B748CB}"/>
    <cellStyle name="강조색4 4 4 2" xfId="16089" xr:uid="{9818E95B-77B4-4F54-A91E-47945507EADB}"/>
    <cellStyle name="강조색4 4 5" xfId="16090" xr:uid="{1C5D9F12-F730-4673-A2ED-2257E6DC19B3}"/>
    <cellStyle name="강조색4 4 5 2" xfId="16091" xr:uid="{759C8F6C-49C7-43EA-A528-A0A76E967A9A}"/>
    <cellStyle name="강조색4 4 6" xfId="16092" xr:uid="{C10D9873-BABB-4282-A030-93784F0A0DB4}"/>
    <cellStyle name="강조색4 4 6 2" xfId="16093" xr:uid="{4ED1868B-98DA-433E-9158-AA8B381EB60E}"/>
    <cellStyle name="강조색4 4 7" xfId="16094" xr:uid="{DA7E8DA7-F3C4-46AF-9C32-90BC3185A7E4}"/>
    <cellStyle name="강조색4 4 7 2" xfId="16095" xr:uid="{994CE2F9-FEF9-40DA-89EE-48666E834A04}"/>
    <cellStyle name="강조색4 4 8" xfId="16096" xr:uid="{D7E422A6-32F5-466F-94A8-C7B28B3FC3DF}"/>
    <cellStyle name="강조색4 4 8 2" xfId="16097" xr:uid="{532A205C-4364-4041-86B1-2B1A47B149F6}"/>
    <cellStyle name="강조색4 4 9" xfId="16098" xr:uid="{CA7A1CD3-7844-49D1-95B4-C3773A6AB104}"/>
    <cellStyle name="강조색4 4 9 2" xfId="16099" xr:uid="{800857BC-2D95-4BA8-9162-B1637C925F08}"/>
    <cellStyle name="강조색4 5" xfId="16100" xr:uid="{E4EFC86A-2CE0-4CE6-9FCF-025FFFA4A541}"/>
    <cellStyle name="강조색4 5 10" xfId="16101" xr:uid="{DE1994A4-D243-4408-A375-792D72C7F0C9}"/>
    <cellStyle name="강조색4 5 11" xfId="16102" xr:uid="{DF09E090-C22D-457B-BEB8-8D39D52696B0}"/>
    <cellStyle name="강조색4 5 2" xfId="16103" xr:uid="{DC698AB6-7139-41DD-B41A-214FCB0012B6}"/>
    <cellStyle name="강조색4 5 2 2" xfId="16104" xr:uid="{17DCB221-E8B1-4032-8E16-6E785C786F64}"/>
    <cellStyle name="강조색4 5 3" xfId="16105" xr:uid="{77193855-CF40-4321-B672-3AD91345FFC5}"/>
    <cellStyle name="강조색4 5 3 2" xfId="16106" xr:uid="{B184FF2D-1BCD-45B2-978D-41F0F455AFD7}"/>
    <cellStyle name="강조색4 5 4" xfId="16107" xr:uid="{63BECC6A-7311-454A-9285-586BB9F3406C}"/>
    <cellStyle name="강조색4 5 4 2" xfId="16108" xr:uid="{DE4FB251-5A64-4471-8B8E-DC07F1712D63}"/>
    <cellStyle name="강조색4 5 5" xfId="16109" xr:uid="{67DAFEC5-99BA-446B-9837-D592D67DFE3D}"/>
    <cellStyle name="강조색4 5 5 2" xfId="16110" xr:uid="{E4DEE7C1-F0E4-409E-B510-06224D206BB7}"/>
    <cellStyle name="강조색4 5 6" xfId="16111" xr:uid="{DC106637-CD88-4433-8662-23E4DBFD69A6}"/>
    <cellStyle name="강조색4 5 6 2" xfId="16112" xr:uid="{022B4958-4DBE-499D-BD55-F957793D899E}"/>
    <cellStyle name="강조색4 5 7" xfId="16113" xr:uid="{BE3A7F16-9A0D-4CF3-8BDB-80CC49C6D926}"/>
    <cellStyle name="강조색4 5 7 2" xfId="16114" xr:uid="{3E84532A-CA65-4D3A-8442-E74F16A90AFF}"/>
    <cellStyle name="강조색4 5 8" xfId="16115" xr:uid="{854D9B79-B113-416C-8244-01037BCDC1A1}"/>
    <cellStyle name="강조색4 5 8 2" xfId="16116" xr:uid="{FF3EB1E3-76AA-4F09-8BD4-DACF4F10947D}"/>
    <cellStyle name="강조색4 5 9" xfId="16117" xr:uid="{0BA07C84-83AC-41C2-B8B3-775DD362C30F}"/>
    <cellStyle name="강조색4 5 9 2" xfId="16118" xr:uid="{2EA95036-4F8B-4BBA-AC66-3943FF65B7BF}"/>
    <cellStyle name="강조색4 6" xfId="16119" xr:uid="{AFA4B282-DE19-4355-B1F5-45C5F376A1AF}"/>
    <cellStyle name="강조색4 6 10" xfId="16120" xr:uid="{D7A3E440-B606-4185-895B-C0EE33DF2322}"/>
    <cellStyle name="강조색4 6 11" xfId="16121" xr:uid="{FB30F51D-6549-4B2D-B678-344A492E23D8}"/>
    <cellStyle name="강조색4 6 2" xfId="16122" xr:uid="{21584DE9-D4A1-407C-B1C8-E0A6F4AE2ED1}"/>
    <cellStyle name="강조색4 6 2 2" xfId="16123" xr:uid="{41C4E9CF-58D3-4222-842C-090162C0B7E5}"/>
    <cellStyle name="강조색4 6 3" xfId="16124" xr:uid="{628CAA1D-33D4-46BC-848A-16D4785FC85C}"/>
    <cellStyle name="강조색4 6 3 2" xfId="16125" xr:uid="{8120B4C8-19CF-4F2D-8DFE-0B9D86769AD9}"/>
    <cellStyle name="강조색4 6 4" xfId="16126" xr:uid="{41C01289-47D3-4E25-BCD1-9AD8836FE99F}"/>
    <cellStyle name="강조색4 6 4 2" xfId="16127" xr:uid="{41F4D03E-DB26-46D2-9DD9-2324C2B9851A}"/>
    <cellStyle name="강조색4 6 5" xfId="16128" xr:uid="{D6CF3FC6-9B52-444E-BE33-AFD6357FBF53}"/>
    <cellStyle name="강조색4 6 5 2" xfId="16129" xr:uid="{5C2D8BB0-979D-4FB7-9C38-896CFF15CEFD}"/>
    <cellStyle name="강조색4 6 6" xfId="16130" xr:uid="{24DC96F0-0FA2-4CA0-BBD1-EC8657B90489}"/>
    <cellStyle name="강조색4 6 6 2" xfId="16131" xr:uid="{B973251C-783B-4B9E-8A63-9672EF93462A}"/>
    <cellStyle name="강조색4 6 7" xfId="16132" xr:uid="{F7F86B7F-525F-4F31-A394-433A542C0524}"/>
    <cellStyle name="강조색4 6 7 2" xfId="16133" xr:uid="{34E3667F-86F7-4BCA-9091-5E19431F5C0C}"/>
    <cellStyle name="강조색4 6 8" xfId="16134" xr:uid="{440BE818-8010-433E-A016-6EBE27A39D7C}"/>
    <cellStyle name="강조색4 6 8 2" xfId="16135" xr:uid="{4A093927-8C7A-4FD7-B90C-A621AE86104F}"/>
    <cellStyle name="강조색4 6 9" xfId="16136" xr:uid="{8C19AAB5-7331-42FC-9DC1-16632F0AB47B}"/>
    <cellStyle name="강조색4 6 9 2" xfId="16137" xr:uid="{3484928B-2BED-4E45-BA1A-D6CABC132CB2}"/>
    <cellStyle name="강조색4 7" xfId="16138" xr:uid="{12B40D5E-96C9-4463-B1DA-C3B5FACAA634}"/>
    <cellStyle name="강조색4 8" xfId="16139" xr:uid="{E05EAB21-5B19-410C-82EB-5B25C7AA4E2E}"/>
    <cellStyle name="강조색5 2" xfId="16140" xr:uid="{8D0E0330-AECE-4F70-BBEB-93CED16DBE9D}"/>
    <cellStyle name="강조색5 2 10" xfId="16141" xr:uid="{D798445D-2F7D-4470-9B00-BDE9FB98A4E3}"/>
    <cellStyle name="강조색5 2 11" xfId="16142" xr:uid="{FB9D7695-F379-47E3-BFD5-B63268E9C4FC}"/>
    <cellStyle name="강조색5 2 2" xfId="16143" xr:uid="{C32FF9FB-EA13-40C0-A292-EC8BD51D8DF2}"/>
    <cellStyle name="강조색5 2 2 2" xfId="16144" xr:uid="{F0FFD874-5E5D-41E2-9BB3-4F6BD7FDB426}"/>
    <cellStyle name="강조색5 2 3" xfId="16145" xr:uid="{C98CF0E7-41C3-490E-9620-82B532CC1E19}"/>
    <cellStyle name="강조색5 2 3 2" xfId="16146" xr:uid="{D0BD0C21-1525-40A6-BEBC-6E2B62F92283}"/>
    <cellStyle name="강조색5 2 4" xfId="16147" xr:uid="{CEA9BFCE-C316-4E71-BFDF-F00B07D15884}"/>
    <cellStyle name="강조색5 2 4 2" xfId="16148" xr:uid="{F4EDE049-E051-4C6B-8634-274FA9CFBA3C}"/>
    <cellStyle name="강조색5 2 5" xfId="16149" xr:uid="{198FE17A-7D9C-4C59-A630-5474FF631D6D}"/>
    <cellStyle name="강조색5 2 5 2" xfId="16150" xr:uid="{70339AB4-CB88-4E58-96A3-F6339A6B2A2F}"/>
    <cellStyle name="강조색5 2 6" xfId="16151" xr:uid="{4A2297F2-C26C-4F8F-A36D-0D45F7A49CFA}"/>
    <cellStyle name="강조색5 2 6 2" xfId="16152" xr:uid="{3C4D9E95-7500-420B-BD4B-DB6BDC6E8A4E}"/>
    <cellStyle name="강조색5 2 7" xfId="16153" xr:uid="{1F159CC8-2702-452D-A408-3F3BEB5C7537}"/>
    <cellStyle name="강조색5 2 7 2" xfId="16154" xr:uid="{8CD610A6-8D2B-42C2-855D-CB8C756F747C}"/>
    <cellStyle name="강조색5 2 8" xfId="16155" xr:uid="{DB121DBF-2BC3-4906-A82C-36F7338BBE93}"/>
    <cellStyle name="강조색5 2 8 2" xfId="16156" xr:uid="{3C6B4E50-55B3-4925-A0B1-9670DC24CB78}"/>
    <cellStyle name="강조색5 2 9" xfId="16157" xr:uid="{45AD2321-B6B8-48C1-BBF9-3DD39E9D20DF}"/>
    <cellStyle name="강조색5 2 9 2" xfId="16158" xr:uid="{BC67D374-47F4-4733-9B14-5F3018EAB531}"/>
    <cellStyle name="강조색5 3" xfId="16159" xr:uid="{7469A6C7-B33E-40FF-A52C-0058278581B8}"/>
    <cellStyle name="강조색5 3 10" xfId="16160" xr:uid="{EC7E07F8-FB1C-45DF-AF37-FAF9EA968852}"/>
    <cellStyle name="강조색5 3 11" xfId="16161" xr:uid="{1ADD68E5-23E1-4816-9DC4-5726D7A67B72}"/>
    <cellStyle name="강조색5 3 2" xfId="16162" xr:uid="{7EB3FE08-DBA0-4BA9-9F0C-C7469AFF8EB0}"/>
    <cellStyle name="강조색5 3 2 2" xfId="16163" xr:uid="{46002A30-40C6-4090-8D1D-42A0482673B7}"/>
    <cellStyle name="강조색5 3 3" xfId="16164" xr:uid="{5ADFBBB2-8509-4EA3-BE23-8AF849ED73FB}"/>
    <cellStyle name="강조색5 3 3 2" xfId="16165" xr:uid="{F165FF9F-2871-4173-8135-FC8BF6853706}"/>
    <cellStyle name="강조색5 3 4" xfId="16166" xr:uid="{4F228C10-0EEC-4D6C-81B4-4B51AF9E4D1C}"/>
    <cellStyle name="강조색5 3 4 2" xfId="16167" xr:uid="{AE5B4BC9-69CE-4192-B288-686EF5433845}"/>
    <cellStyle name="강조색5 3 5" xfId="16168" xr:uid="{10329C7A-F9ED-4C35-811E-BFE9255F641D}"/>
    <cellStyle name="강조색5 3 5 2" xfId="16169" xr:uid="{43208D5E-5ED8-4394-86CF-204E0A08DDA2}"/>
    <cellStyle name="강조색5 3 6" xfId="16170" xr:uid="{DB8191D5-A03B-4430-A590-048D0F495545}"/>
    <cellStyle name="강조색5 3 6 2" xfId="16171" xr:uid="{E92F0077-FD80-4185-96DB-6C25665A526E}"/>
    <cellStyle name="강조색5 3 7" xfId="16172" xr:uid="{43A066D2-A4EC-4CBA-935E-52E1836C0054}"/>
    <cellStyle name="강조색5 3 7 2" xfId="16173" xr:uid="{49552CE8-0A4B-4770-8343-E0395813208C}"/>
    <cellStyle name="강조색5 3 8" xfId="16174" xr:uid="{E59EBBC9-1282-4275-8330-056D77DBA60B}"/>
    <cellStyle name="강조색5 3 8 2" xfId="16175" xr:uid="{B3FCF774-4AEB-4A06-95D3-6A3617564EA3}"/>
    <cellStyle name="강조색5 3 9" xfId="16176" xr:uid="{76D4C238-1C65-42D8-8F36-3B11AC77A4B3}"/>
    <cellStyle name="강조색5 3 9 2" xfId="16177" xr:uid="{228C34FF-508E-4D15-BAA2-B8B78A96475C}"/>
    <cellStyle name="강조색5 4" xfId="16178" xr:uid="{164AB713-C8AC-4987-80DE-AB2D7F49A365}"/>
    <cellStyle name="강조색5 4 10" xfId="16179" xr:uid="{876E6725-6EA6-415A-8090-FB9A3E2D754D}"/>
    <cellStyle name="강조색5 4 11" xfId="16180" xr:uid="{F955F7B0-4024-4456-96A4-4448A684668F}"/>
    <cellStyle name="강조색5 4 2" xfId="16181" xr:uid="{5E4A92DD-9339-43AF-9E4A-F032A8421D54}"/>
    <cellStyle name="강조색5 4 2 2" xfId="16182" xr:uid="{E1223AB6-55FF-44AA-8C4C-02A4579FCC65}"/>
    <cellStyle name="강조색5 4 3" xfId="16183" xr:uid="{AFE7C812-16B7-473D-BEFE-3F99C5062EB6}"/>
    <cellStyle name="강조색5 4 3 2" xfId="16184" xr:uid="{0B2FE0B2-53DD-4907-A2ED-827118BF8559}"/>
    <cellStyle name="강조색5 4 4" xfId="16185" xr:uid="{0F5B91BA-8CB4-4307-A32A-2683CD3A06C1}"/>
    <cellStyle name="강조색5 4 4 2" xfId="16186" xr:uid="{087C6146-B979-43DE-B422-28F1E48C514C}"/>
    <cellStyle name="강조색5 4 5" xfId="16187" xr:uid="{B6470DCF-F0EE-4BB9-A855-D3F48BD1125F}"/>
    <cellStyle name="강조색5 4 5 2" xfId="16188" xr:uid="{8EC2884D-0AB3-4439-B819-75C36431CD19}"/>
    <cellStyle name="강조색5 4 6" xfId="16189" xr:uid="{9FE2E495-56ED-440B-A2D0-C51B8B98771E}"/>
    <cellStyle name="강조색5 4 6 2" xfId="16190" xr:uid="{1C2375A5-796F-451C-A139-52F196E7314E}"/>
    <cellStyle name="강조색5 4 7" xfId="16191" xr:uid="{885B08C0-27EC-490C-95E6-59D39E9ED4AD}"/>
    <cellStyle name="강조색5 4 7 2" xfId="16192" xr:uid="{590E74C3-E030-416D-A688-A2EBC300E1FD}"/>
    <cellStyle name="강조색5 4 8" xfId="16193" xr:uid="{749486D8-10EE-43EA-A2C9-94A8D52E7335}"/>
    <cellStyle name="강조색5 4 8 2" xfId="16194" xr:uid="{9007B598-B523-4F65-80B5-CEEAC23B9D62}"/>
    <cellStyle name="강조색5 4 9" xfId="16195" xr:uid="{A2ACA87F-23DA-4636-A79A-EF313408C495}"/>
    <cellStyle name="강조색5 4 9 2" xfId="16196" xr:uid="{F16D873B-A435-4C8D-B374-9B8AD45510A9}"/>
    <cellStyle name="강조색5 5" xfId="16197" xr:uid="{AB2230E0-86B1-4B8E-BD89-74B94165A269}"/>
    <cellStyle name="강조색5 5 10" xfId="16198" xr:uid="{D67680D0-07DE-4197-BC48-5A316A61C7B8}"/>
    <cellStyle name="강조색5 5 11" xfId="16199" xr:uid="{3EA8F4DB-6E32-44B4-ABF2-496E34763C35}"/>
    <cellStyle name="강조색5 5 2" xfId="16200" xr:uid="{9B1719D6-1B9D-41AC-85C7-DBCF0644C6B8}"/>
    <cellStyle name="강조색5 5 2 2" xfId="16201" xr:uid="{2C1EF8F8-88CE-490A-AF48-59C82BFE13F4}"/>
    <cellStyle name="강조색5 5 3" xfId="16202" xr:uid="{39774D25-BE6B-4F6D-8811-2C32EA9FDC8C}"/>
    <cellStyle name="강조색5 5 3 2" xfId="16203" xr:uid="{3537557D-D4D0-499C-AC55-755978530135}"/>
    <cellStyle name="강조색5 5 4" xfId="16204" xr:uid="{FD9B1A8C-9396-4326-B6D0-B50205293B1E}"/>
    <cellStyle name="강조색5 5 4 2" xfId="16205" xr:uid="{E1AD2F8C-E3AB-4260-9E8A-3E2DD2237030}"/>
    <cellStyle name="강조색5 5 5" xfId="16206" xr:uid="{0042EAD5-15DE-4212-ACFD-069F56DED391}"/>
    <cellStyle name="강조색5 5 5 2" xfId="16207" xr:uid="{9D4CBBD3-4681-4922-A2DA-B8D6E1032C82}"/>
    <cellStyle name="강조색5 5 6" xfId="16208" xr:uid="{7D4BEE89-488F-44B9-801C-2E792EC1ADBC}"/>
    <cellStyle name="강조색5 5 6 2" xfId="16209" xr:uid="{E764375F-DD37-4CA3-A243-CCD0D0CFB6B3}"/>
    <cellStyle name="강조색5 5 7" xfId="16210" xr:uid="{E0AC2798-669A-4B60-878B-233A5666F389}"/>
    <cellStyle name="강조색5 5 7 2" xfId="16211" xr:uid="{788CE66B-2248-4E36-9B08-F598EE773331}"/>
    <cellStyle name="강조색5 5 8" xfId="16212" xr:uid="{751C9A3D-42EE-49EE-85E4-588F0FFB4F79}"/>
    <cellStyle name="강조색5 5 8 2" xfId="16213" xr:uid="{59132862-DA7E-4A81-AA8B-023A8E5616BA}"/>
    <cellStyle name="강조색5 5 9" xfId="16214" xr:uid="{74131A0D-7569-49E2-91E9-0A337BB06504}"/>
    <cellStyle name="강조색5 5 9 2" xfId="16215" xr:uid="{F8DCC2AA-F8C9-4240-B23F-39B72F6D327D}"/>
    <cellStyle name="강조색5 6" xfId="16216" xr:uid="{CFE1BC26-D5B8-4B96-88FC-167B41E1684E}"/>
    <cellStyle name="강조색5 6 10" xfId="16217" xr:uid="{5153F8F3-0863-4B69-908F-FA3F0A613AE2}"/>
    <cellStyle name="강조색5 6 11" xfId="16218" xr:uid="{0CEC8F62-21CB-4997-BA36-963A76E8987C}"/>
    <cellStyle name="강조색5 6 2" xfId="16219" xr:uid="{AF5DC192-B76E-4AFE-93C2-FF703D8487F5}"/>
    <cellStyle name="강조색5 6 2 2" xfId="16220" xr:uid="{3EEBA169-E91C-4F21-A418-9D96AC8EA409}"/>
    <cellStyle name="강조색5 6 3" xfId="16221" xr:uid="{AB622CEC-99C7-49DB-8A7F-BC8C98A29A70}"/>
    <cellStyle name="강조색5 6 3 2" xfId="16222" xr:uid="{8D27B36C-DC74-4CEB-BA09-1217DB49E826}"/>
    <cellStyle name="강조색5 6 4" xfId="16223" xr:uid="{EAD42EA9-7655-4A79-9EBF-52119B6D4EB0}"/>
    <cellStyle name="강조색5 6 4 2" xfId="16224" xr:uid="{6E2B8B23-590A-497E-9109-8941BF74A303}"/>
    <cellStyle name="강조색5 6 5" xfId="16225" xr:uid="{53F02985-7E02-40F9-A3C9-43A1F066211E}"/>
    <cellStyle name="강조색5 6 5 2" xfId="16226" xr:uid="{19575568-2061-4B27-92EE-B28603AFF332}"/>
    <cellStyle name="강조색5 6 6" xfId="16227" xr:uid="{835D5382-72AB-44D1-B35C-4519316ECFD8}"/>
    <cellStyle name="강조색5 6 6 2" xfId="16228" xr:uid="{27720AAA-C9F3-443D-9207-4FE3C93171C9}"/>
    <cellStyle name="강조색5 6 7" xfId="16229" xr:uid="{FCBCA519-B4BC-4427-89D2-1D0978026214}"/>
    <cellStyle name="강조색5 6 7 2" xfId="16230" xr:uid="{2D6718CD-29D0-4DE7-843E-96F84C9D4167}"/>
    <cellStyle name="강조색5 6 8" xfId="16231" xr:uid="{B4AFAEE1-BAAD-42F8-A110-88F7A607EDF0}"/>
    <cellStyle name="강조색5 6 8 2" xfId="16232" xr:uid="{CE43C8FC-99A5-423C-8485-92BB80FE0F70}"/>
    <cellStyle name="강조색5 6 9" xfId="16233" xr:uid="{7980A541-3444-4E5D-A4C3-EF1C6646399B}"/>
    <cellStyle name="강조색5 6 9 2" xfId="16234" xr:uid="{315175D1-D7C2-4C16-954F-92CF121325C2}"/>
    <cellStyle name="강조색5 7" xfId="16235" xr:uid="{8FA2B3A7-ADDE-4299-8CEA-D8FEC06274FB}"/>
    <cellStyle name="강조색5 8" xfId="16236" xr:uid="{5F285BE7-023F-4B64-B641-7EB342399158}"/>
    <cellStyle name="강조색6 2" xfId="16237" xr:uid="{B1FA1F5E-6602-4CC7-B8C0-6D87B4C44D5B}"/>
    <cellStyle name="강조색6 2 10" xfId="16238" xr:uid="{610D9D38-0096-4697-9756-A99D9B0858FA}"/>
    <cellStyle name="강조색6 2 11" xfId="16239" xr:uid="{AB1F3E0A-5E45-4C1D-8349-C11EE7399C99}"/>
    <cellStyle name="강조색6 2 2" xfId="16240" xr:uid="{90313914-8C9C-4789-B696-CC33F6D28D81}"/>
    <cellStyle name="강조색6 2 2 2" xfId="16241" xr:uid="{616E88D5-84FE-4F49-8BD4-01585F3821CE}"/>
    <cellStyle name="강조색6 2 3" xfId="16242" xr:uid="{D9F04F39-10FA-470C-8436-535A6F467F9D}"/>
    <cellStyle name="강조색6 2 3 2" xfId="16243" xr:uid="{D2160DAE-03DA-4FFC-8447-3C556C809247}"/>
    <cellStyle name="강조색6 2 4" xfId="16244" xr:uid="{40B0AD61-064A-4C9B-B7CF-8597C6C27DE0}"/>
    <cellStyle name="강조색6 2 4 2" xfId="16245" xr:uid="{DA7C3D63-DAD8-439E-90FC-7D74E5DF77A0}"/>
    <cellStyle name="강조색6 2 5" xfId="16246" xr:uid="{CE335D54-F74A-448D-B0BF-13B27A0417A5}"/>
    <cellStyle name="강조색6 2 5 2" xfId="16247" xr:uid="{7819E352-CA0E-4F3D-AA34-F52138E9D1E4}"/>
    <cellStyle name="강조색6 2 6" xfId="16248" xr:uid="{6A271A8B-2E14-4FAB-9136-4B5736CD26B3}"/>
    <cellStyle name="강조색6 2 6 2" xfId="16249" xr:uid="{0EE727BB-06DD-446A-B2E1-D63AFD062D07}"/>
    <cellStyle name="강조색6 2 7" xfId="16250" xr:uid="{16ECE6B0-79AA-4740-B0ED-24C876654F29}"/>
    <cellStyle name="강조색6 2 7 2" xfId="16251" xr:uid="{0A81BBCA-F30F-4EF0-824B-07C213043690}"/>
    <cellStyle name="강조색6 2 8" xfId="16252" xr:uid="{3A1E3C85-8369-43DA-A173-F8B3F117C596}"/>
    <cellStyle name="강조색6 2 8 2" xfId="16253" xr:uid="{233E4251-27AA-4D5C-9E83-E97BE32BA3B2}"/>
    <cellStyle name="강조색6 2 9" xfId="16254" xr:uid="{E93ED1D2-0CD8-4A1D-8FE3-36699D7F5D80}"/>
    <cellStyle name="강조색6 2 9 2" xfId="16255" xr:uid="{80E81E01-F90B-4485-9C46-81E4911FB08D}"/>
    <cellStyle name="강조색6 3" xfId="16256" xr:uid="{F041308E-1467-4A4F-9A91-418D584CA8BA}"/>
    <cellStyle name="강조색6 3 10" xfId="16257" xr:uid="{2DEBC6E2-71E7-4D00-B599-B8CB0858AA63}"/>
    <cellStyle name="강조색6 3 11" xfId="16258" xr:uid="{F56C22E0-EDDE-4318-888C-0C962BF559CD}"/>
    <cellStyle name="강조색6 3 2" xfId="16259" xr:uid="{B9F37F1B-C19C-4DEC-9B29-0DAC41892344}"/>
    <cellStyle name="강조색6 3 2 2" xfId="16260" xr:uid="{6E51609B-85FB-41AC-91C8-AD60BA431673}"/>
    <cellStyle name="강조색6 3 3" xfId="16261" xr:uid="{C343257B-EC41-47EF-88E2-B4234009BB71}"/>
    <cellStyle name="강조색6 3 3 2" xfId="16262" xr:uid="{4DC9E5F7-350D-49EE-BBF9-DC1829130008}"/>
    <cellStyle name="강조색6 3 4" xfId="16263" xr:uid="{E4A48719-D408-4F27-9E26-A4C6359F3C37}"/>
    <cellStyle name="강조색6 3 4 2" xfId="16264" xr:uid="{B4DC33BF-AAE5-44CD-BD7E-FE3D6BD69BBD}"/>
    <cellStyle name="강조색6 3 5" xfId="16265" xr:uid="{C2127A62-86B5-40EF-A3F8-720EA5254762}"/>
    <cellStyle name="강조색6 3 5 2" xfId="16266" xr:uid="{90CB6198-C6ED-4EDD-BF59-AC1A42520496}"/>
    <cellStyle name="강조색6 3 6" xfId="16267" xr:uid="{1AF9FAD6-3ECD-453E-B95F-4F6E8787D185}"/>
    <cellStyle name="강조색6 3 6 2" xfId="16268" xr:uid="{BA982351-AFC4-4A2A-A07B-DF3CF4C897FE}"/>
    <cellStyle name="강조색6 3 7" xfId="16269" xr:uid="{58ED249C-0940-426B-9FB4-952E6850D821}"/>
    <cellStyle name="강조색6 3 7 2" xfId="16270" xr:uid="{E9A3A12F-4D65-497B-B741-3470AAC5376E}"/>
    <cellStyle name="강조색6 3 8" xfId="16271" xr:uid="{0E3C3DAA-A413-4F4C-8041-3860F7531AA3}"/>
    <cellStyle name="강조색6 3 8 2" xfId="16272" xr:uid="{5659E967-6BC1-480F-9B1E-25D64E25D20B}"/>
    <cellStyle name="강조색6 3 9" xfId="16273" xr:uid="{DE40132A-C17F-4507-BD7B-C45BD00C9015}"/>
    <cellStyle name="강조색6 3 9 2" xfId="16274" xr:uid="{31BF2BE7-85C1-4928-879D-2635EBEFCEB0}"/>
    <cellStyle name="강조색6 4" xfId="16275" xr:uid="{A352008F-99A7-4EB9-91D7-0966AF39BDFB}"/>
    <cellStyle name="강조색6 4 10" xfId="16276" xr:uid="{88A515D0-A6FA-4D05-8625-FD8D048CCDB1}"/>
    <cellStyle name="강조색6 4 11" xfId="16277" xr:uid="{1263D3CB-72BF-4EA1-B81C-CE851744A21B}"/>
    <cellStyle name="강조색6 4 2" xfId="16278" xr:uid="{436735B1-86ED-426A-9C64-7A8093320948}"/>
    <cellStyle name="강조색6 4 2 2" xfId="16279" xr:uid="{8367F476-D624-49BA-9961-6CC66CDE812C}"/>
    <cellStyle name="강조색6 4 3" xfId="16280" xr:uid="{263EDCFB-D643-495C-9EB3-D5C21C379C55}"/>
    <cellStyle name="강조색6 4 3 2" xfId="16281" xr:uid="{C329559E-5E6F-46D2-85AA-665736107EA5}"/>
    <cellStyle name="강조색6 4 4" xfId="16282" xr:uid="{160D12A6-8432-4A50-BD67-EF2A5B9C6DFC}"/>
    <cellStyle name="강조색6 4 4 2" xfId="16283" xr:uid="{ED67168D-914F-471C-8969-4BDFA47AA30F}"/>
    <cellStyle name="강조색6 4 5" xfId="16284" xr:uid="{472E3AB6-EE1D-444F-8599-538237AC6E65}"/>
    <cellStyle name="강조색6 4 5 2" xfId="16285" xr:uid="{51806A2A-D6E1-4F1F-8DED-9CF9D066C01E}"/>
    <cellStyle name="강조색6 4 6" xfId="16286" xr:uid="{12E86A20-CC02-476C-AC8F-03942463D77C}"/>
    <cellStyle name="강조색6 4 6 2" xfId="16287" xr:uid="{AE73F381-E8C4-4FB4-B8EF-A28DBBE0A4AF}"/>
    <cellStyle name="강조색6 4 7" xfId="16288" xr:uid="{67953873-F5F8-4EA7-88FB-0822EE65CB49}"/>
    <cellStyle name="강조색6 4 7 2" xfId="16289" xr:uid="{F537C45B-939F-43F1-B7CB-3C0C4313DB7D}"/>
    <cellStyle name="강조색6 4 8" xfId="16290" xr:uid="{CC2870DB-AE91-4F7C-A43C-68F7E02F6992}"/>
    <cellStyle name="강조색6 4 8 2" xfId="16291" xr:uid="{817F3709-0775-4D55-B148-B5AED872455B}"/>
    <cellStyle name="강조색6 4 9" xfId="16292" xr:uid="{906D0C8B-5AAF-471E-8B78-A6CC29049480}"/>
    <cellStyle name="강조색6 4 9 2" xfId="16293" xr:uid="{45CAC7EB-C40B-4154-8A84-479EE0BE6820}"/>
    <cellStyle name="강조색6 5" xfId="16294" xr:uid="{7FB27D31-E65C-44AE-B307-2CEF44B0BE40}"/>
    <cellStyle name="강조색6 5 10" xfId="16295" xr:uid="{F71E7A25-2A10-46BF-AB1E-2C1F4E414D7F}"/>
    <cellStyle name="강조색6 5 11" xfId="16296" xr:uid="{F99EAECD-89CC-4192-AA18-CE247B070E6F}"/>
    <cellStyle name="강조색6 5 2" xfId="16297" xr:uid="{6A83F4CE-D05F-4551-BB5C-BEF8DC9269DE}"/>
    <cellStyle name="강조색6 5 2 2" xfId="16298" xr:uid="{95931E20-C807-476A-9A3F-58B849B9BA39}"/>
    <cellStyle name="강조색6 5 3" xfId="16299" xr:uid="{32676397-D454-424D-A53A-15049ADF4CAE}"/>
    <cellStyle name="강조색6 5 3 2" xfId="16300" xr:uid="{231E5449-AFEB-4A40-ACEC-FE37D4725900}"/>
    <cellStyle name="강조색6 5 4" xfId="16301" xr:uid="{6203A193-9BC8-423E-8FBB-24C090641EC0}"/>
    <cellStyle name="강조색6 5 4 2" xfId="16302" xr:uid="{B69801B3-B56B-408F-B595-00E20EE20938}"/>
    <cellStyle name="강조색6 5 5" xfId="16303" xr:uid="{79D50E97-FE91-4985-AEAD-54773DF31CEE}"/>
    <cellStyle name="강조색6 5 5 2" xfId="16304" xr:uid="{64EFF882-C1CB-4976-99A0-1680CE081028}"/>
    <cellStyle name="강조색6 5 6" xfId="16305" xr:uid="{63B30D85-8654-44C3-A829-16324B8C2605}"/>
    <cellStyle name="강조색6 5 6 2" xfId="16306" xr:uid="{5299578C-3413-436F-B241-1D55FC262FEE}"/>
    <cellStyle name="강조색6 5 7" xfId="16307" xr:uid="{DB55DE89-7F83-4A6B-BD1B-8229FC923325}"/>
    <cellStyle name="강조색6 5 7 2" xfId="16308" xr:uid="{F99752AE-A031-4CC6-82F7-FA929F8E4430}"/>
    <cellStyle name="강조색6 5 8" xfId="16309" xr:uid="{0C6460CF-B718-4AF6-A0C1-A4148132052E}"/>
    <cellStyle name="강조색6 5 8 2" xfId="16310" xr:uid="{3CF2AD87-C324-4809-8FF0-A6BBA1B033FC}"/>
    <cellStyle name="강조색6 5 9" xfId="16311" xr:uid="{FB44C666-E294-4A18-868B-5F8D05963711}"/>
    <cellStyle name="강조색6 5 9 2" xfId="16312" xr:uid="{3745E609-FDD8-47CD-A31F-92E3C6589EF6}"/>
    <cellStyle name="강조색6 6" xfId="16313" xr:uid="{8C35273C-B42A-4D9A-98DC-57BD7D01D05D}"/>
    <cellStyle name="강조색6 6 10" xfId="16314" xr:uid="{6BD9E794-FC1C-4D8A-A94E-4D5413BEE6AF}"/>
    <cellStyle name="강조색6 6 11" xfId="16315" xr:uid="{927981C9-C803-4572-82B1-BC2CA84EEF37}"/>
    <cellStyle name="강조색6 6 2" xfId="16316" xr:uid="{1CED3AF1-C967-4087-97E6-B601DC81AFBB}"/>
    <cellStyle name="강조색6 6 2 2" xfId="16317" xr:uid="{29D34F01-CC60-41C6-809A-969D2A83B170}"/>
    <cellStyle name="강조색6 6 3" xfId="16318" xr:uid="{FCB29D6C-13B5-45A7-B6E8-F33026207D62}"/>
    <cellStyle name="강조색6 6 3 2" xfId="16319" xr:uid="{1645E50A-7F5E-46B2-8A6B-C281100732FC}"/>
    <cellStyle name="강조색6 6 4" xfId="16320" xr:uid="{A45252C1-3AFD-4F1E-A240-B798EDC6E9A8}"/>
    <cellStyle name="강조색6 6 4 2" xfId="16321" xr:uid="{3ECE4207-B64C-478A-AC58-1E7308B8C2A0}"/>
    <cellStyle name="강조색6 6 5" xfId="16322" xr:uid="{D6AB0105-11B5-4DB4-9A86-58343421DF62}"/>
    <cellStyle name="강조색6 6 5 2" xfId="16323" xr:uid="{E90502AB-91BE-4EAC-B508-1930DBC2ABC0}"/>
    <cellStyle name="강조색6 6 6" xfId="16324" xr:uid="{ABD4F637-9A6E-4931-B584-C50FC42C46C9}"/>
    <cellStyle name="강조색6 6 6 2" xfId="16325" xr:uid="{E691325C-9371-4182-8874-AAAFBA72695E}"/>
    <cellStyle name="강조색6 6 7" xfId="16326" xr:uid="{A3266A93-8EA1-4DD4-AD90-B73CA6468FF8}"/>
    <cellStyle name="강조색6 6 7 2" xfId="16327" xr:uid="{25EF00B4-1C15-46B3-9BFA-2B7C6E361813}"/>
    <cellStyle name="강조색6 6 8" xfId="16328" xr:uid="{F2E560B6-0B34-4D64-9DCC-E084C4CB4C73}"/>
    <cellStyle name="강조색6 6 8 2" xfId="16329" xr:uid="{24BAA863-F494-416F-AB26-AE36EBCB19CF}"/>
    <cellStyle name="강조색6 6 9" xfId="16330" xr:uid="{43028BFB-1AE5-46E2-8F5B-681FD0246894}"/>
    <cellStyle name="강조색6 6 9 2" xfId="16331" xr:uid="{A1754D15-91AD-409A-BA0E-7D17CAEE31D4}"/>
    <cellStyle name="강조색6 7" xfId="16332" xr:uid="{36C68633-F524-4023-B610-34CFD2543DB3}"/>
    <cellStyle name="강조색6 8" xfId="16333" xr:uid="{27C3F6F9-804C-49FE-AC10-58522711F4DA}"/>
    <cellStyle name="견적" xfId="16334" xr:uid="{13DB5DCD-0AB3-4711-AE6B-96754B9531D5}"/>
    <cellStyle name="견적 2" xfId="16335" xr:uid="{ADF6A8EA-F9D3-4A6F-80FA-705E0D115712}"/>
    <cellStyle name="견적 3" xfId="16336" xr:uid="{38E7D31B-96A9-48BA-A0CE-9159AAA87C95}"/>
    <cellStyle name="견적 4" xfId="16337" xr:uid="{31111A53-933C-4C87-BCF7-6E57F58562E5}"/>
    <cellStyle name="견적-FRP" xfId="16338" xr:uid="{7D68D290-D201-4A5E-80F5-1319BB9EC796}"/>
    <cellStyle name="견적-금액" xfId="16339" xr:uid="{9F2B60C4-53A1-41C7-8795-88CC8F3D6737}"/>
    <cellStyle name="경고문 2" xfId="16340" xr:uid="{D2C8C18E-E54A-48E5-A4F3-EEBBC4B715E9}"/>
    <cellStyle name="경고문 2 10" xfId="16341" xr:uid="{0C9F028A-F232-4D6E-A1DB-FF257400ACFF}"/>
    <cellStyle name="경고문 2 11" xfId="16342" xr:uid="{C3762348-C534-4E85-A383-B181F53414BB}"/>
    <cellStyle name="경고문 2 12" xfId="16343" xr:uid="{7BEEC080-B171-4AF6-9CFE-49FA706B5A93}"/>
    <cellStyle name="경고문 2 2" xfId="16344" xr:uid="{966FF137-2041-4336-87D0-1C137066BAE6}"/>
    <cellStyle name="경고문 2 2 2" xfId="16345" xr:uid="{BF0D0491-ADAB-4AF7-A66B-F500E85BAD8C}"/>
    <cellStyle name="경고문 2 2 3" xfId="16346" xr:uid="{FE4F3D75-FADD-43A3-B539-E5122F242AF5}"/>
    <cellStyle name="경고문 2 3" xfId="16347" xr:uid="{987236DB-B623-4BE8-ADF3-5FC74B0784FB}"/>
    <cellStyle name="경고문 2 3 2" xfId="16348" xr:uid="{ED57E480-E3F9-4B15-8F5B-2624037C5782}"/>
    <cellStyle name="경고문 2 3 3" xfId="16349" xr:uid="{B0BF22F8-455B-4B9C-82CF-18386B25B846}"/>
    <cellStyle name="경고문 2 4" xfId="16350" xr:uid="{311638F0-11CF-4674-B890-5C87FF088823}"/>
    <cellStyle name="경고문 2 4 2" xfId="16351" xr:uid="{3EC57964-6731-4ABE-B99E-3682EF8CA6FF}"/>
    <cellStyle name="경고문 2 5" xfId="16352" xr:uid="{95F71C4E-7FDA-41D7-87F9-8FC015711F8F}"/>
    <cellStyle name="경고문 2 5 2" xfId="16353" xr:uid="{02487FF1-6290-450B-A0E8-2E747D2A8B51}"/>
    <cellStyle name="경고문 2 6" xfId="16354" xr:uid="{847BFB8F-C832-4821-98F0-FB6B4D47E048}"/>
    <cellStyle name="경고문 2 6 2" xfId="16355" xr:uid="{BEFE9F59-7F33-443F-9CBF-973A89EE10F8}"/>
    <cellStyle name="경고문 2 7" xfId="16356" xr:uid="{C58FED27-727C-4AAD-A786-36CF7CA80CD6}"/>
    <cellStyle name="경고문 2 7 2" xfId="16357" xr:uid="{B72C99B7-D0E8-4D83-8E06-E76ED07042A2}"/>
    <cellStyle name="경고문 2 8" xfId="16358" xr:uid="{22B5BD02-466C-4D8B-BF04-DABE6C8979B0}"/>
    <cellStyle name="경고문 2 8 2" xfId="16359" xr:uid="{C280375F-E11E-461F-956A-D5E5250D4514}"/>
    <cellStyle name="경고문 2 9" xfId="16360" xr:uid="{C3BDF98A-0245-4CE3-AE45-2823C68DC58F}"/>
    <cellStyle name="경고문 2 9 2" xfId="16361" xr:uid="{09E347A1-01E9-431C-BE6F-AF53A582E92E}"/>
    <cellStyle name="경고문 3" xfId="16362" xr:uid="{776A7B96-D806-4E1E-9AFE-C509C0A56CEC}"/>
    <cellStyle name="경고문 3 10" xfId="16363" xr:uid="{8D82CF03-CA12-4BE5-94D7-66100986911B}"/>
    <cellStyle name="경고문 3 11" xfId="16364" xr:uid="{F1462A54-EF50-4862-8988-676675FEBBA8}"/>
    <cellStyle name="경고문 3 2" xfId="16365" xr:uid="{95D323A6-E49E-4B0E-96E8-BB55DDE71759}"/>
    <cellStyle name="경고문 3 2 2" xfId="16366" xr:uid="{FE609A6F-BFB8-4778-89EC-71E95861D8FD}"/>
    <cellStyle name="경고문 3 3" xfId="16367" xr:uid="{4DD22F08-EB9C-4D2B-9326-C130FA46D593}"/>
    <cellStyle name="경고문 3 3 2" xfId="16368" xr:uid="{421D16A6-89D8-43FA-BB32-CED1E3CDF11B}"/>
    <cellStyle name="경고문 3 4" xfId="16369" xr:uid="{05AEAC1C-F5F9-487B-BC35-5FAF580602E2}"/>
    <cellStyle name="경고문 3 4 2" xfId="16370" xr:uid="{0C46D69C-6E0E-4BD1-98C7-1081B4D4BDF4}"/>
    <cellStyle name="경고문 3 5" xfId="16371" xr:uid="{9B41A65C-3E99-4CEE-8C94-8D6F094618A9}"/>
    <cellStyle name="경고문 3 5 2" xfId="16372" xr:uid="{6A4C3ADA-1F49-495E-AFF6-ACF1753BF8D3}"/>
    <cellStyle name="경고문 3 6" xfId="16373" xr:uid="{121FBFC1-946A-4266-A4E6-B382F0AC88BC}"/>
    <cellStyle name="경고문 3 6 2" xfId="16374" xr:uid="{43039765-F274-4AD0-AB5D-D178E697D940}"/>
    <cellStyle name="경고문 3 7" xfId="16375" xr:uid="{CB64D7D3-7E72-4EAF-A107-A2C2A3325D9C}"/>
    <cellStyle name="경고문 3 7 2" xfId="16376" xr:uid="{4549EEF8-7B80-4397-89E8-F7A6216286E0}"/>
    <cellStyle name="경고문 3 8" xfId="16377" xr:uid="{A24FE261-6AE4-4792-B82A-FA0CF04D6004}"/>
    <cellStyle name="경고문 3 8 2" xfId="16378" xr:uid="{CC953A6C-6E5B-4CD0-A8AE-6F6752B41D1B}"/>
    <cellStyle name="경고문 3 9" xfId="16379" xr:uid="{68F97218-95DB-434D-8EE0-55DFA866876A}"/>
    <cellStyle name="경고문 3 9 2" xfId="16380" xr:uid="{FDB5BEDD-89D9-4CD4-9779-0D6E11011236}"/>
    <cellStyle name="경고문 4" xfId="16381" xr:uid="{0D195212-3B9E-485E-BFA1-094B60D56CFE}"/>
    <cellStyle name="경고문 4 10" xfId="16382" xr:uid="{0FE24319-A14D-47D9-9AA7-66BCC5FF029F}"/>
    <cellStyle name="경고문 4 11" xfId="16383" xr:uid="{5E02D362-3BF1-4253-BB98-B1A01AE3BDE4}"/>
    <cellStyle name="경고문 4 2" xfId="16384" xr:uid="{20E6DD7C-156B-423E-B0D6-9DB39EAE65F1}"/>
    <cellStyle name="경고문 4 2 2" xfId="16385" xr:uid="{410AEE81-8DE4-494A-A52F-E805D73954ED}"/>
    <cellStyle name="경고문 4 3" xfId="16386" xr:uid="{86F68984-E72D-4777-A603-096EFFF7C585}"/>
    <cellStyle name="경고문 4 3 2" xfId="16387" xr:uid="{4E9505D8-D268-46DC-8E3A-485DA4F6651A}"/>
    <cellStyle name="경고문 4 4" xfId="16388" xr:uid="{C0B5A031-0DAA-49C9-9DE8-BAAC10204E6F}"/>
    <cellStyle name="경고문 4 4 2" xfId="16389" xr:uid="{A6551AFD-F790-4512-8F59-E26BD1ACCA9D}"/>
    <cellStyle name="경고문 4 5" xfId="16390" xr:uid="{E9DDBA04-DD7A-4714-AD61-FA3C0345EBEA}"/>
    <cellStyle name="경고문 4 5 2" xfId="16391" xr:uid="{37282DA9-6F2A-4714-8651-BA8C9920E3F2}"/>
    <cellStyle name="경고문 4 6" xfId="16392" xr:uid="{E57C679D-BE05-4458-A510-98BDA0ADABB8}"/>
    <cellStyle name="경고문 4 6 2" xfId="16393" xr:uid="{C65615A1-9967-4472-8C0E-EED5ADAC84F6}"/>
    <cellStyle name="경고문 4 7" xfId="16394" xr:uid="{BA12FA53-58FF-4C23-B51B-A7ACDFA32AA4}"/>
    <cellStyle name="경고문 4 7 2" xfId="16395" xr:uid="{CD787893-29EE-43E7-94DF-4ABDB4125F8D}"/>
    <cellStyle name="경고문 4 8" xfId="16396" xr:uid="{F72CFD3D-5720-47E3-A1F4-07823EB091F4}"/>
    <cellStyle name="경고문 4 8 2" xfId="16397" xr:uid="{6B09ADD7-C3E7-4F62-8B48-2B6C8B72E478}"/>
    <cellStyle name="경고문 4 9" xfId="16398" xr:uid="{39A197A5-C590-424F-A317-18FE36D5F86C}"/>
    <cellStyle name="경고문 4 9 2" xfId="16399" xr:uid="{5458B4D6-2A0B-4ABB-9087-1F4016745AB6}"/>
    <cellStyle name="경고문 5" xfId="16400" xr:uid="{A2B62DD8-D477-4CE5-B147-A6191017542B}"/>
    <cellStyle name="경고문 5 10" xfId="16401" xr:uid="{46AB95E3-68D6-459D-B967-34DC8E96BDE0}"/>
    <cellStyle name="경고문 5 11" xfId="16402" xr:uid="{DFA9BD33-9E1F-4CF4-91FA-106DA83D1A81}"/>
    <cellStyle name="경고문 5 2" xfId="16403" xr:uid="{079C4605-7275-4428-959D-DD7F741559E9}"/>
    <cellStyle name="경고문 5 2 2" xfId="16404" xr:uid="{0B45B255-C456-41C8-A320-19DC5FD56646}"/>
    <cellStyle name="경고문 5 3" xfId="16405" xr:uid="{10C31D53-5A77-479D-B8EC-15B35987EEE4}"/>
    <cellStyle name="경고문 5 3 2" xfId="16406" xr:uid="{F02F2A00-62DF-4452-8919-0F50F8DEA4F2}"/>
    <cellStyle name="경고문 5 4" xfId="16407" xr:uid="{55083FF0-BC5E-4602-9572-925E885E32A9}"/>
    <cellStyle name="경고문 5 4 2" xfId="16408" xr:uid="{8A5EA421-863C-4496-B413-94AC30B05B89}"/>
    <cellStyle name="경고문 5 5" xfId="16409" xr:uid="{B668F322-044F-4F6F-9F15-1D03BDCEB072}"/>
    <cellStyle name="경고문 5 5 2" xfId="16410" xr:uid="{6A16E939-0DA8-44E9-88CA-861DB8F1CE43}"/>
    <cellStyle name="경고문 5 6" xfId="16411" xr:uid="{AFE227CC-6DA6-4335-A2C3-7ED1E5F20223}"/>
    <cellStyle name="경고문 5 6 2" xfId="16412" xr:uid="{4CC0E071-6FAC-48FF-A8E8-A0015D3F9387}"/>
    <cellStyle name="경고문 5 7" xfId="16413" xr:uid="{14764D54-5C1A-4923-AC3A-65D69B812C4A}"/>
    <cellStyle name="경고문 5 7 2" xfId="16414" xr:uid="{69D82C04-22F5-4C7D-A842-E97E13C0983A}"/>
    <cellStyle name="경고문 5 8" xfId="16415" xr:uid="{4FA53B27-8474-4EE8-B30C-C91603F6F7AF}"/>
    <cellStyle name="경고문 5 8 2" xfId="16416" xr:uid="{E6F61E49-C60F-4593-B615-461C247A8A76}"/>
    <cellStyle name="경고문 5 9" xfId="16417" xr:uid="{C8D98E1C-7EB0-47C5-910B-182E77D7C7EC}"/>
    <cellStyle name="경고문 5 9 2" xfId="16418" xr:uid="{01C78DA5-9934-4722-B4AC-60605C349F5D}"/>
    <cellStyle name="경고문 6" xfId="16419" xr:uid="{7390F751-67B1-460A-8B4F-EADC39063AC3}"/>
    <cellStyle name="경고문 6 10" xfId="16420" xr:uid="{02F4A3DB-CE63-4DFC-888E-1917E734C5E3}"/>
    <cellStyle name="경고문 6 11" xfId="16421" xr:uid="{3B359DE2-F97A-462E-9AEF-D696674EE1E8}"/>
    <cellStyle name="경고문 6 2" xfId="16422" xr:uid="{8FB42CAB-8461-45C3-B872-33AF87B2396F}"/>
    <cellStyle name="경고문 6 2 2" xfId="16423" xr:uid="{29F5F366-4B83-42A7-825F-D3543CDFC886}"/>
    <cellStyle name="경고문 6 3" xfId="16424" xr:uid="{05D8BB05-B692-400A-BC93-D5EAA2C10A0B}"/>
    <cellStyle name="경고문 6 3 2" xfId="16425" xr:uid="{142EEF72-96C4-4475-A964-51B543AC0032}"/>
    <cellStyle name="경고문 6 4" xfId="16426" xr:uid="{1DA58999-60D9-4D27-BDC2-C93126BD6AAB}"/>
    <cellStyle name="경고문 6 4 2" xfId="16427" xr:uid="{CFED650F-93B2-4EC5-9AA4-0214A6976D3F}"/>
    <cellStyle name="경고문 6 5" xfId="16428" xr:uid="{747DD2AB-6A01-4473-A399-8702647BC0ED}"/>
    <cellStyle name="경고문 6 5 2" xfId="16429" xr:uid="{F12764B0-2F9C-4811-B85C-0270359B19A3}"/>
    <cellStyle name="경고문 6 6" xfId="16430" xr:uid="{6299429C-224D-4C36-AB10-0BA0A10AA55E}"/>
    <cellStyle name="경고문 6 6 2" xfId="16431" xr:uid="{6B75C2EC-9631-463E-9BA4-7FA459FF136C}"/>
    <cellStyle name="경고문 6 7" xfId="16432" xr:uid="{C214CCC0-C904-411C-9399-AC7D95B7479C}"/>
    <cellStyle name="경고문 6 7 2" xfId="16433" xr:uid="{E6B78A8E-8B06-489E-B6B7-88F6A1DACAAE}"/>
    <cellStyle name="경고문 6 8" xfId="16434" xr:uid="{31DE3F08-2971-44B6-8A4E-3BF185AC43AE}"/>
    <cellStyle name="경고문 6 8 2" xfId="16435" xr:uid="{3A3F860C-9472-4F14-9AB7-60662391C546}"/>
    <cellStyle name="경고문 6 9" xfId="16436" xr:uid="{BF7D1C45-7114-4802-B4B9-6CA9C7652CDB}"/>
    <cellStyle name="경고문 6 9 2" xfId="16437" xr:uid="{A5609A7C-2E2B-48D5-9533-BE880C8FE11E}"/>
    <cellStyle name="경고문 7" xfId="16438" xr:uid="{C27CD189-CCBE-40CE-8B02-3112609B2A40}"/>
    <cellStyle name="경고문 8" xfId="16439" xr:uid="{633CDD92-FE6F-4B24-B847-2DE444BD5033}"/>
    <cellStyle name="계산 2" xfId="16440" xr:uid="{8BFC402C-9684-425F-A884-7E24CDA95F8D}"/>
    <cellStyle name="계산 2 10" xfId="16441" xr:uid="{C0D894E4-D2D1-49D3-97E0-7272F0F2ECEB}"/>
    <cellStyle name="계산 2 10 2" xfId="16442" xr:uid="{84E8C071-CE29-4589-9919-E6A814849F4F}"/>
    <cellStyle name="계산 2 10 2 2" xfId="16443" xr:uid="{7A36061D-5BEF-433E-8EA1-543D4DF96E5D}"/>
    <cellStyle name="계산 2 10 2 3" xfId="16444" xr:uid="{DDC192B1-F66A-4AF1-A8BF-45B0E4354424}"/>
    <cellStyle name="계산 2 10 2 4" xfId="16445" xr:uid="{2C3BA452-562D-4651-86F7-B18BEEC45405}"/>
    <cellStyle name="계산 2 10 2 5" xfId="16446" xr:uid="{31E332CD-B012-42D5-A2DB-84E4F7BC9D86}"/>
    <cellStyle name="계산 2 11" xfId="16447" xr:uid="{43E807B3-55AC-44C2-9FD3-404385AA4A4E}"/>
    <cellStyle name="계산 2 11 2" xfId="16448" xr:uid="{9355FFE6-68F1-4D9C-91B2-3056573DD8A7}"/>
    <cellStyle name="계산 2 11 3" xfId="16449" xr:uid="{D464FC0B-1F78-4655-ABE4-27216986DB79}"/>
    <cellStyle name="계산 2 11 4" xfId="16450" xr:uid="{6EC0D0F5-5217-44E9-B2C6-FB95B8B98079}"/>
    <cellStyle name="계산 2 11 5" xfId="16451" xr:uid="{BFF374F1-FF0E-4F14-8224-70647A780898}"/>
    <cellStyle name="계산 2 12" xfId="16452" xr:uid="{30470126-E461-41A6-863C-D1AA8EE49BA5}"/>
    <cellStyle name="계산 2 13" xfId="16453" xr:uid="{9631F885-B1BB-4336-9916-1BAC951F0A8E}"/>
    <cellStyle name="계산 2 14" xfId="16454" xr:uid="{B4B62A05-6803-4012-AE8E-AD5E5C5244ED}"/>
    <cellStyle name="계산 2 15" xfId="16455" xr:uid="{C44EC3D3-98E5-4CFE-A89F-2F49BFB27760}"/>
    <cellStyle name="계산 2 16" xfId="16456" xr:uid="{859059E4-1F2A-4CD9-BA1A-53EB4C79C4DD}"/>
    <cellStyle name="계산 2 2" xfId="16457" xr:uid="{F1D7D828-65F3-43D3-B7B4-770D997B231B}"/>
    <cellStyle name="계산 2 2 2" xfId="16458" xr:uid="{7890360A-9048-48B2-B692-39612CB2AFE0}"/>
    <cellStyle name="계산 2 2 2 2" xfId="16459" xr:uid="{67A4AABE-9632-4DE5-B05A-08BC151C29CB}"/>
    <cellStyle name="계산 2 2 2 2 2" xfId="16460" xr:uid="{BC2FAEE0-833D-4376-B665-C97541B53065}"/>
    <cellStyle name="계산 2 2 2 2 3" xfId="16461" xr:uid="{B4720EA0-7EFF-47EA-A321-95B41426A078}"/>
    <cellStyle name="계산 2 2 2 2 4" xfId="16462" xr:uid="{561CCEBB-0CAF-4C36-9548-B55375725967}"/>
    <cellStyle name="계산 2 2 2 2 5" xfId="16463" xr:uid="{96E81F09-A5BD-439B-BFA1-EC791231A9F4}"/>
    <cellStyle name="계산 2 2 3" xfId="16464" xr:uid="{344C7F4A-21D6-4D1C-B108-F63DCA719E34}"/>
    <cellStyle name="계산 2 2 3 2" xfId="16465" xr:uid="{C033C258-B061-4909-8E54-A229DA6B087F}"/>
    <cellStyle name="계산 2 2 3 3" xfId="16466" xr:uid="{9DD15405-3BAF-4678-9305-CC73BA830B09}"/>
    <cellStyle name="계산 2 2 3 4" xfId="16467" xr:uid="{E7B81074-BA61-4031-81B2-349000B8D3BC}"/>
    <cellStyle name="계산 2 2 3 5" xfId="16468" xr:uid="{59A22A5E-E2CB-4DA2-A10C-69FB89809703}"/>
    <cellStyle name="계산 2 2 4" xfId="16469" xr:uid="{3DFE5BEE-3CA2-4939-92AE-59421405E44A}"/>
    <cellStyle name="계산 2 3" xfId="16470" xr:uid="{466DE25F-D4C6-43BD-81E3-D57B226A2B4B}"/>
    <cellStyle name="계산 2 3 2" xfId="16471" xr:uid="{B27D924A-3732-4F9F-A749-DAC4D01A8976}"/>
    <cellStyle name="계산 2 3 2 2" xfId="16472" xr:uid="{8E5FBE0E-20A8-410E-8CF2-1741EB28899B}"/>
    <cellStyle name="계산 2 3 2 2 2" xfId="16473" xr:uid="{9F745DEF-AFF0-4F9C-8AD3-B4F0730EA690}"/>
    <cellStyle name="계산 2 3 2 2 3" xfId="16474" xr:uid="{9ED01936-287D-45AA-AB01-EB17D4F25069}"/>
    <cellStyle name="계산 2 3 2 2 4" xfId="16475" xr:uid="{1610FCCA-3897-42BF-B3C4-E3E4B9FB7292}"/>
    <cellStyle name="계산 2 3 2 2 5" xfId="16476" xr:uid="{2F4EE23D-A310-423C-B5D4-2517FFF11375}"/>
    <cellStyle name="계산 2 3 2 2 6" xfId="16477" xr:uid="{C062B474-9117-4828-AA81-B387791A59C6}"/>
    <cellStyle name="계산 2 3 2 3" xfId="16478" xr:uid="{EDF0ED96-DE4F-4691-9AE4-22A89149EA5C}"/>
    <cellStyle name="계산 2 3 2 4" xfId="16479" xr:uid="{53C5B5D6-03AE-478B-892D-9B607C6A480A}"/>
    <cellStyle name="계산 2 3 3" xfId="16480" xr:uid="{0B76F7AF-296F-4E1B-8E15-B84349CD3016}"/>
    <cellStyle name="계산 2 3 3 2" xfId="16481" xr:uid="{EE78D6A4-1216-4891-85CC-E2800ECA1DF4}"/>
    <cellStyle name="계산 2 3 3 2 2" xfId="16482" xr:uid="{2117B6C0-15A4-4BD1-BBE3-478039688166}"/>
    <cellStyle name="계산 2 3 3 3" xfId="16483" xr:uid="{D4801F84-3D73-4E01-8CEB-FE99683BD9C2}"/>
    <cellStyle name="계산 2 3 3 3 2" xfId="16484" xr:uid="{39A058E3-573D-4092-9B99-53CAC02A482F}"/>
    <cellStyle name="계산 2 3 3 4" xfId="16485" xr:uid="{3E772CF9-F255-4029-B088-9A2CD7321F70}"/>
    <cellStyle name="계산 2 3 3 5" xfId="16486" xr:uid="{EF9A3110-C1DF-4B75-AB6C-6D0F9B2BA840}"/>
    <cellStyle name="계산 2 3 3 6" xfId="16487" xr:uid="{370DFEE3-2820-4B6A-B642-E09F695476DA}"/>
    <cellStyle name="계산 2 3 4" xfId="16488" xr:uid="{FBAE70CA-0D44-4D3B-B5F8-1386786DEE0A}"/>
    <cellStyle name="계산 2 4" xfId="16489" xr:uid="{25BF4E2F-1219-43C7-826A-10F0CEBD84D9}"/>
    <cellStyle name="계산 2 4 2" xfId="16490" xr:uid="{C0381465-9146-4B48-9541-808CD51E40CE}"/>
    <cellStyle name="계산 2 4 2 2" xfId="16491" xr:uid="{A3669C08-37FF-4E9B-8D74-105A93724787}"/>
    <cellStyle name="계산 2 4 2 2 2" xfId="16492" xr:uid="{9E748CC1-5F82-4507-9D84-468F3BE18A45}"/>
    <cellStyle name="계산 2 4 2 2 3" xfId="16493" xr:uid="{F2FCB10E-E99C-43DB-9D0D-FBF7718FE3A9}"/>
    <cellStyle name="계산 2 4 2 2 4" xfId="16494" xr:uid="{1DC59F69-FC16-4DAA-8219-E0C6366F80F8}"/>
    <cellStyle name="계산 2 4 2 2 5" xfId="16495" xr:uid="{78D203EA-A536-496D-8E9D-AF345DC78C6B}"/>
    <cellStyle name="계산 2 4 3" xfId="16496" xr:uid="{F854B2DD-2EFE-4364-81C1-DC7BB7D5EBBA}"/>
    <cellStyle name="계산 2 4 3 2" xfId="16497" xr:uid="{4A37FBF5-4610-46FF-9C22-4A0124FF6E1E}"/>
    <cellStyle name="계산 2 4 3 3" xfId="16498" xr:uid="{32EA679E-1088-4BA0-B19C-E0006559EF89}"/>
    <cellStyle name="계산 2 4 3 4" xfId="16499" xr:uid="{0155F132-2B4A-4A14-BC77-DDC1FCA7AD60}"/>
    <cellStyle name="계산 2 4 3 5" xfId="16500" xr:uid="{B82CB75A-1E77-440B-97FD-167AA6D8C669}"/>
    <cellStyle name="계산 2 4 4" xfId="16501" xr:uid="{6ECD69DB-0381-4B6E-B09C-164158DCA61A}"/>
    <cellStyle name="계산 2 5" xfId="16502" xr:uid="{8205AFA0-D3A6-487F-96E5-F5DF0103FFC0}"/>
    <cellStyle name="계산 2 5 2" xfId="16503" xr:uid="{1A8D2B7F-1727-47F6-AF04-159DBC5AB1E5}"/>
    <cellStyle name="계산 2 5 2 2" xfId="16504" xr:uid="{D8784B42-DE64-4390-9083-02B3377B694F}"/>
    <cellStyle name="계산 2 5 2 2 2" xfId="16505" xr:uid="{A5EC07C8-2CB9-4BAA-AC4C-E899D9016D14}"/>
    <cellStyle name="계산 2 5 2 2 3" xfId="16506" xr:uid="{5BC1DB16-5BF4-479A-9F29-4CA6DE9069A3}"/>
    <cellStyle name="계산 2 5 2 2 4" xfId="16507" xr:uid="{85CB5830-8C2E-4427-9938-789B39347F9A}"/>
    <cellStyle name="계산 2 5 2 2 5" xfId="16508" xr:uid="{43D7B992-323A-4D59-A1FB-4081CA8790BE}"/>
    <cellStyle name="계산 2 5 3" xfId="16509" xr:uid="{72288DD3-0475-464D-8FBE-190D6B320B69}"/>
    <cellStyle name="계산 2 5 3 2" xfId="16510" xr:uid="{2156685C-B637-422D-9C8C-18CBAFB9452E}"/>
    <cellStyle name="계산 2 5 3 3" xfId="16511" xr:uid="{C50B8F9B-7710-434A-91B1-90C2017E8914}"/>
    <cellStyle name="계산 2 5 3 4" xfId="16512" xr:uid="{7066763E-3B73-4127-81E9-0FE0D9D2354C}"/>
    <cellStyle name="계산 2 5 3 5" xfId="16513" xr:uid="{54D7551B-6952-4275-9917-86EBA745EEB3}"/>
    <cellStyle name="계산 2 6" xfId="16514" xr:uid="{33952A88-9252-4043-B3C8-DC8DDB9A17E9}"/>
    <cellStyle name="계산 2 6 2" xfId="16515" xr:uid="{48DBB65F-0BDC-4D6E-B371-44B7A6FD80CC}"/>
    <cellStyle name="계산 2 6 2 2" xfId="16516" xr:uid="{F7CF6E7F-9924-4C1C-91A3-B851DE45E735}"/>
    <cellStyle name="계산 2 6 2 2 2" xfId="16517" xr:uid="{CC8A88C4-89CA-4BEB-82EB-8F07A0C53CDB}"/>
    <cellStyle name="계산 2 6 2 2 3" xfId="16518" xr:uid="{7FF3399C-2FE8-4FB9-B41C-52061DB38B1F}"/>
    <cellStyle name="계산 2 6 2 2 4" xfId="16519" xr:uid="{6FCA8DFC-60E4-4084-AABB-D92B7B61D9F3}"/>
    <cellStyle name="계산 2 6 2 2 5" xfId="16520" xr:uid="{AB7E042A-E04D-45B8-A340-FFCF28C1FD5B}"/>
    <cellStyle name="계산 2 6 3" xfId="16521" xr:uid="{C15B01FC-0D6F-42F5-AC89-30A90343F2E1}"/>
    <cellStyle name="계산 2 6 3 2" xfId="16522" xr:uid="{53E2F075-6A0D-4F9D-92A1-FCC56791EE5E}"/>
    <cellStyle name="계산 2 6 3 3" xfId="16523" xr:uid="{B4DC04B7-C040-4939-9B13-D2BD08860337}"/>
    <cellStyle name="계산 2 6 3 4" xfId="16524" xr:uid="{73FCA4A3-78DB-4E5D-89F2-731B4BCC2F7F}"/>
    <cellStyle name="계산 2 6 3 5" xfId="16525" xr:uid="{A26E7EC6-E7A3-4C8B-A854-348A1F4B3476}"/>
    <cellStyle name="계산 2 7" xfId="16526" xr:uid="{751EE9D0-468F-43FE-9869-B86E0F513657}"/>
    <cellStyle name="계산 2 7 2" xfId="16527" xr:uid="{FF0A21BD-1FAA-40EB-B599-79989FEBD1DF}"/>
    <cellStyle name="계산 2 7 2 2" xfId="16528" xr:uid="{5FD7E5CC-6138-471B-91E4-90FE83B797DA}"/>
    <cellStyle name="계산 2 7 2 2 2" xfId="16529" xr:uid="{6C87A626-30FD-4D3A-9A02-FB834EC3BD61}"/>
    <cellStyle name="계산 2 7 2 2 3" xfId="16530" xr:uid="{904E8EB6-8719-430B-84E2-DAB3EF657C6F}"/>
    <cellStyle name="계산 2 7 2 2 4" xfId="16531" xr:uid="{9CDF5A4B-933A-47C8-B4C4-9068CDCF1AC8}"/>
    <cellStyle name="계산 2 7 2 2 5" xfId="16532" xr:uid="{0EB23678-A623-4A73-87CF-B596883EBB7E}"/>
    <cellStyle name="계산 2 7 3" xfId="16533" xr:uid="{2A0FA9F4-7F25-4F5C-A6AA-0B8A8C39767B}"/>
    <cellStyle name="계산 2 7 3 2" xfId="16534" xr:uid="{1D905F05-6BD7-46C7-9E8A-68E3DCE80A09}"/>
    <cellStyle name="계산 2 7 3 3" xfId="16535" xr:uid="{6ADC434A-2746-4CCD-A529-E1743B4FB007}"/>
    <cellStyle name="계산 2 7 3 4" xfId="16536" xr:uid="{E206442F-BBFC-4CA9-9572-F10EEB6BA907}"/>
    <cellStyle name="계산 2 7 3 5" xfId="16537" xr:uid="{525ED4F3-4D20-4C0B-816E-74D5EB118D6F}"/>
    <cellStyle name="계산 2 8" xfId="16538" xr:uid="{D368F0B9-A47C-4291-81D6-69E400C23EDB}"/>
    <cellStyle name="계산 2 8 2" xfId="16539" xr:uid="{BD74B2CC-EC19-4D75-A924-195DB4B8C8DC}"/>
    <cellStyle name="계산 2 8 2 2" xfId="16540" xr:uid="{F10B362C-9621-492D-94F4-978FCB2D5443}"/>
    <cellStyle name="계산 2 8 2 2 2" xfId="16541" xr:uid="{7CFA3FF8-2C30-4C07-8168-013C59B2F985}"/>
    <cellStyle name="계산 2 8 2 2 3" xfId="16542" xr:uid="{131A2039-C368-4391-AB0F-325A0241A6D7}"/>
    <cellStyle name="계산 2 8 2 2 4" xfId="16543" xr:uid="{171ABBD5-7346-45F5-9A4A-C1697CD49BBA}"/>
    <cellStyle name="계산 2 8 2 2 5" xfId="16544" xr:uid="{2C1838F0-9E68-4868-AF5A-642F0516BC2E}"/>
    <cellStyle name="계산 2 8 3" xfId="16545" xr:uid="{30539E4F-C641-487E-BE3B-5CA0817BC735}"/>
    <cellStyle name="계산 2 8 3 2" xfId="16546" xr:uid="{3F606979-1A89-473A-97F2-95E9C292D714}"/>
    <cellStyle name="계산 2 8 3 3" xfId="16547" xr:uid="{E9A10A3F-B850-40DE-9861-5E85A587ADF2}"/>
    <cellStyle name="계산 2 8 3 4" xfId="16548" xr:uid="{E782F25D-F9F8-43BF-8E90-4760BF9E5BF0}"/>
    <cellStyle name="계산 2 8 3 5" xfId="16549" xr:uid="{4848A88D-B76A-41EE-AF57-90290673234C}"/>
    <cellStyle name="계산 2 9" xfId="16550" xr:uid="{01B53306-58AA-4C45-AF4E-540E3363C954}"/>
    <cellStyle name="계산 2 9 2" xfId="16551" xr:uid="{0077AFF9-42CA-4202-8220-95CB827A2FF8}"/>
    <cellStyle name="계산 2 9 2 2" xfId="16552" xr:uid="{B743D259-7D2F-4DEA-9887-E118D7C64D53}"/>
    <cellStyle name="계산 2 9 2 2 2" xfId="16553" xr:uid="{E4BC1188-48D4-47D4-83B5-01657DBD71A7}"/>
    <cellStyle name="계산 2 9 2 2 3" xfId="16554" xr:uid="{87B5FF3C-BDF9-4A6F-B33D-F28FFF2008CD}"/>
    <cellStyle name="계산 2 9 2 2 4" xfId="16555" xr:uid="{4F2F81ED-8190-4EB3-AA8B-0BAA40EC9865}"/>
    <cellStyle name="계산 2 9 2 2 5" xfId="16556" xr:uid="{4E4798A7-78EA-4B1B-BB02-A5EDD801C256}"/>
    <cellStyle name="계산 2 9 3" xfId="16557" xr:uid="{D80F3A1C-1B89-4E30-87CB-525D0AF437FB}"/>
    <cellStyle name="계산 2 9 3 2" xfId="16558" xr:uid="{C4788A8D-E769-4470-B0A1-2099FF950F08}"/>
    <cellStyle name="계산 2 9 3 3" xfId="16559" xr:uid="{CE7F9EEC-FD65-457E-95A2-3F9062208CDD}"/>
    <cellStyle name="계산 2 9 3 4" xfId="16560" xr:uid="{8B6D5094-4DF5-4986-804A-5FF296C506A4}"/>
    <cellStyle name="계산 2 9 3 5" xfId="16561" xr:uid="{8539EE39-4184-4241-BC52-9C079BE189FF}"/>
    <cellStyle name="계산 3" xfId="16562" xr:uid="{20DD0AB5-B057-48EC-916C-AA8F9A44BCBD}"/>
    <cellStyle name="계산 3 10" xfId="16563" xr:uid="{5E754495-529C-4F78-AB02-237F68F92092}"/>
    <cellStyle name="계산 3 10 2" xfId="16564" xr:uid="{5685E819-CC99-4C2F-9BD3-8F9DAFAD5606}"/>
    <cellStyle name="계산 3 10 2 2" xfId="16565" xr:uid="{CA9E01AB-EEF8-44A5-8082-911D0B4E23A2}"/>
    <cellStyle name="계산 3 10 2 3" xfId="16566" xr:uid="{04653C6F-B107-41E8-B490-8D7819A33F47}"/>
    <cellStyle name="계산 3 10 2 4" xfId="16567" xr:uid="{AB734A97-541C-4332-BC2F-4108B5E2A989}"/>
    <cellStyle name="계산 3 10 2 5" xfId="16568" xr:uid="{00D57EFE-3522-4309-BE5F-6E54473EF538}"/>
    <cellStyle name="계산 3 11" xfId="16569" xr:uid="{EECD7D17-AFD1-402B-8E3A-309ADBAF0D09}"/>
    <cellStyle name="계산 3 11 2" xfId="16570" xr:uid="{1CCE1C5E-B558-4B66-AB2C-49D6BAEBE6CC}"/>
    <cellStyle name="계산 3 11 3" xfId="16571" xr:uid="{864F0BE0-762F-473A-8008-EC6DAF48C899}"/>
    <cellStyle name="계산 3 11 4" xfId="16572" xr:uid="{3F24D0A8-8B4F-4D05-AB94-042E2E1E455D}"/>
    <cellStyle name="계산 3 11 5" xfId="16573" xr:uid="{702B0BBB-0BE3-4C2A-849A-66F55F742EA7}"/>
    <cellStyle name="계산 3 12" xfId="16574" xr:uid="{60F34084-E2BE-4021-8AC9-A65B4D232DF0}"/>
    <cellStyle name="계산 3 2" xfId="16575" xr:uid="{D0DDD7A6-6139-4B51-AEC3-A0984181C3EA}"/>
    <cellStyle name="계산 3 2 2" xfId="16576" xr:uid="{7CF60F8F-8519-4121-A536-2A7E376FA21F}"/>
    <cellStyle name="계산 3 2 2 2" xfId="16577" xr:uid="{D20DDC99-68D1-4215-962C-1110C11008BF}"/>
    <cellStyle name="계산 3 2 2 2 2" xfId="16578" xr:uid="{90988357-FB6C-4FF8-93F8-D078ECDD4961}"/>
    <cellStyle name="계산 3 2 2 2 3" xfId="16579" xr:uid="{30A03368-2977-47EA-A180-47372E3463BA}"/>
    <cellStyle name="계산 3 2 2 2 4" xfId="16580" xr:uid="{7EED1CFF-0927-43FE-A50E-683899079832}"/>
    <cellStyle name="계산 3 2 2 2 5" xfId="16581" xr:uid="{5BD321C0-D8C0-4B9E-B4FF-049B793E9ADE}"/>
    <cellStyle name="계산 3 2 2 3" xfId="16582" xr:uid="{F2573FD1-7C03-408E-B60B-0521B7B8F8A5}"/>
    <cellStyle name="계산 3 2 3" xfId="16583" xr:uid="{9F8D1524-ED96-4EA1-B99B-820850B3BC46}"/>
    <cellStyle name="계산 3 2 3 2" xfId="16584" xr:uid="{795AA7DE-85FC-4155-AE38-41775E67CB57}"/>
    <cellStyle name="계산 3 2 3 3" xfId="16585" xr:uid="{349FA6B4-DE58-4200-AF7B-EA43A0A357BF}"/>
    <cellStyle name="계산 3 2 3 4" xfId="16586" xr:uid="{D654E87B-94F1-4865-86D9-3D8281AB7271}"/>
    <cellStyle name="계산 3 2 3 5" xfId="16587" xr:uid="{0DD51F21-F3EA-4B14-957A-323D1969DA01}"/>
    <cellStyle name="계산 3 2 3 6" xfId="16588" xr:uid="{EFA63B62-0F7D-4DDE-BBC9-CEFB953DE4FE}"/>
    <cellStyle name="계산 3 2 4" xfId="16589" xr:uid="{F77293EB-6C7E-46C0-BF21-D15A0AB39FCA}"/>
    <cellStyle name="계산 3 3" xfId="16590" xr:uid="{3A1A44B4-9CE7-4B44-96B2-A44DB04D88E6}"/>
    <cellStyle name="계산 3 3 2" xfId="16591" xr:uid="{560142DE-84B7-47FF-9763-7BA6B79D1BD6}"/>
    <cellStyle name="계산 3 3 2 2" xfId="16592" xr:uid="{9B78963B-B9DA-4B65-85FC-51C6802CD1DE}"/>
    <cellStyle name="계산 3 3 2 2 2" xfId="16593" xr:uid="{1242ED36-C831-4CBC-8F22-8605A0F7E6DE}"/>
    <cellStyle name="계산 3 3 2 2 3" xfId="16594" xr:uid="{36A1B305-CFE8-4EB9-BC3C-6BFF2FF6EB26}"/>
    <cellStyle name="계산 3 3 2 2 4" xfId="16595" xr:uid="{C5AD9935-DE32-46A6-8F33-0D61E4ADDEF7}"/>
    <cellStyle name="계산 3 3 2 2 5" xfId="16596" xr:uid="{086069CC-1347-400E-94CB-B63C91B53EB4}"/>
    <cellStyle name="계산 3 3 2 3" xfId="16597" xr:uid="{6E07505B-88A4-46A8-AFD0-EFA5F19A7277}"/>
    <cellStyle name="계산 3 3 3" xfId="16598" xr:uid="{F7F106F2-F840-476A-9186-8ADB3AA96196}"/>
    <cellStyle name="계산 3 3 3 2" xfId="16599" xr:uid="{21375E31-B275-4DCD-B434-4C8BB49B6A8F}"/>
    <cellStyle name="계산 3 3 3 3" xfId="16600" xr:uid="{8364A04F-D102-4B31-AEDA-540FE930784A}"/>
    <cellStyle name="계산 3 3 3 4" xfId="16601" xr:uid="{EDFC69A7-FF7F-4201-AB85-A6B324577371}"/>
    <cellStyle name="계산 3 3 3 5" xfId="16602" xr:uid="{424A5C26-F4A3-49D4-B079-B4D170B8BFF3}"/>
    <cellStyle name="계산 3 3 3 6" xfId="16603" xr:uid="{C6FEFD32-040D-44C9-8823-5A30B149505C}"/>
    <cellStyle name="계산 3 3 4" xfId="16604" xr:uid="{25F76D60-FB61-40FA-B6D7-AC1E2F19ED0C}"/>
    <cellStyle name="계산 3 4" xfId="16605" xr:uid="{A4101DA2-3537-42C0-8851-5C3970BFFC4C}"/>
    <cellStyle name="계산 3 4 2" xfId="16606" xr:uid="{A0D7B543-247B-4371-9638-885DBD78FD98}"/>
    <cellStyle name="계산 3 4 2 2" xfId="16607" xr:uid="{05B48DA2-13CF-46B1-A2F8-39BC1406539D}"/>
    <cellStyle name="계산 3 4 2 2 2" xfId="16608" xr:uid="{DBF80494-7ADC-4633-8290-DA7D2E6EF206}"/>
    <cellStyle name="계산 3 4 2 2 3" xfId="16609" xr:uid="{DC56E78A-640A-41FA-82F0-C16E7716DF6E}"/>
    <cellStyle name="계산 3 4 2 2 4" xfId="16610" xr:uid="{7CBAD073-E8D9-42DF-8D3A-73A9DD109D04}"/>
    <cellStyle name="계산 3 4 2 2 5" xfId="16611" xr:uid="{1DD029DE-BC9B-4E1F-AADB-5A19F4E57FE3}"/>
    <cellStyle name="계산 3 4 3" xfId="16612" xr:uid="{262B0D64-B28B-4956-9CF0-A133F3081402}"/>
    <cellStyle name="계산 3 4 3 2" xfId="16613" xr:uid="{DF258011-DC72-4CA2-A136-EFE92BDC46A7}"/>
    <cellStyle name="계산 3 4 3 3" xfId="16614" xr:uid="{CBF518D8-4CBA-4422-87F1-DC374E295A60}"/>
    <cellStyle name="계산 3 4 3 4" xfId="16615" xr:uid="{8FA5523F-6981-46FE-A98F-84733D689582}"/>
    <cellStyle name="계산 3 4 3 5" xfId="16616" xr:uid="{9F33D336-4C5D-4CC1-A802-4DDEDD842423}"/>
    <cellStyle name="계산 3 5" xfId="16617" xr:uid="{DCEE8DF5-3D34-4BCF-99A8-E546E06ED670}"/>
    <cellStyle name="계산 3 5 2" xfId="16618" xr:uid="{547D98A1-4CB2-44B4-AA91-D3103ED774DD}"/>
    <cellStyle name="계산 3 5 2 2" xfId="16619" xr:uid="{094758A8-2F2C-4E86-876D-90B883021025}"/>
    <cellStyle name="계산 3 5 2 2 2" xfId="16620" xr:uid="{8624AE70-69F6-4D1E-89B3-2084261DF307}"/>
    <cellStyle name="계산 3 5 2 2 3" xfId="16621" xr:uid="{910B75AF-3855-465B-8F8F-1ED8CBCE39D9}"/>
    <cellStyle name="계산 3 5 2 2 4" xfId="16622" xr:uid="{B8BDB39F-59A3-469B-BE94-5F845EEC7352}"/>
    <cellStyle name="계산 3 5 2 2 5" xfId="16623" xr:uid="{634E5C6A-7155-4B4F-B06E-66116DC13CAA}"/>
    <cellStyle name="계산 3 5 3" xfId="16624" xr:uid="{F0F4A3E0-E161-48BA-B5AF-5C5F90377F82}"/>
    <cellStyle name="계산 3 5 3 2" xfId="16625" xr:uid="{5F83AFF6-C408-4329-A85F-32932196B923}"/>
    <cellStyle name="계산 3 5 3 3" xfId="16626" xr:uid="{111E95B4-14D5-41A1-9CBA-8575060B152A}"/>
    <cellStyle name="계산 3 5 3 4" xfId="16627" xr:uid="{36AE0BF5-F65F-4474-8D77-0EA6946FDBDA}"/>
    <cellStyle name="계산 3 5 3 5" xfId="16628" xr:uid="{31B05B12-854A-4C45-85A2-93676722F958}"/>
    <cellStyle name="계산 3 6" xfId="16629" xr:uid="{69EFCE5A-2535-4BF4-87C0-27B890D14EDB}"/>
    <cellStyle name="계산 3 6 2" xfId="16630" xr:uid="{209A494F-3E0B-42C1-AB69-3349D0F1407D}"/>
    <cellStyle name="계산 3 6 2 2" xfId="16631" xr:uid="{30ABD61B-A435-47D0-986C-9565A119F41F}"/>
    <cellStyle name="계산 3 6 2 2 2" xfId="16632" xr:uid="{3E20AF39-9D29-4F56-B4F3-714436F2FFF0}"/>
    <cellStyle name="계산 3 6 2 2 3" xfId="16633" xr:uid="{5BE8FED0-FDF9-4F1C-AFB0-2DA98F7EE49F}"/>
    <cellStyle name="계산 3 6 2 2 4" xfId="16634" xr:uid="{EF1FEC0B-B911-4C58-9F80-7849CD9CFF28}"/>
    <cellStyle name="계산 3 6 2 2 5" xfId="16635" xr:uid="{274D342B-7551-45A1-91CE-9061E38E7482}"/>
    <cellStyle name="계산 3 6 3" xfId="16636" xr:uid="{E615EBBA-CA2A-45B8-8994-0332D71D298A}"/>
    <cellStyle name="계산 3 6 3 2" xfId="16637" xr:uid="{C13E3B28-D083-4C09-8836-91037D1B0264}"/>
    <cellStyle name="계산 3 6 3 3" xfId="16638" xr:uid="{4B206F23-77C0-4FF1-8411-C839272758C2}"/>
    <cellStyle name="계산 3 6 3 4" xfId="16639" xr:uid="{7A1C0C51-1C37-405D-B546-8A193456BA13}"/>
    <cellStyle name="계산 3 6 3 5" xfId="16640" xr:uid="{52E0D9F1-3B60-4FE8-B98C-72A5703013DD}"/>
    <cellStyle name="계산 3 7" xfId="16641" xr:uid="{B6649375-F3B4-4205-847C-FAD0F74F0751}"/>
    <cellStyle name="계산 3 7 2" xfId="16642" xr:uid="{E736B6BB-1D55-4DB6-91A0-2A1E2AF42881}"/>
    <cellStyle name="계산 3 7 2 2" xfId="16643" xr:uid="{600F5625-94F0-4109-899B-FC1427643461}"/>
    <cellStyle name="계산 3 7 2 2 2" xfId="16644" xr:uid="{22A8AC39-F294-47D9-A4FB-2945B7428607}"/>
    <cellStyle name="계산 3 7 2 2 3" xfId="16645" xr:uid="{ED8139CA-BD66-4D76-BCBC-FB748D06EDDC}"/>
    <cellStyle name="계산 3 7 2 2 4" xfId="16646" xr:uid="{6C5FAC04-C07D-4EE3-8A57-1BED95FAE1E0}"/>
    <cellStyle name="계산 3 7 2 2 5" xfId="16647" xr:uid="{E2E95063-DB48-4C04-8C84-A92FFC9AC1AD}"/>
    <cellStyle name="계산 3 7 3" xfId="16648" xr:uid="{684B4821-5B00-48F1-A9D0-418350AFDAC6}"/>
    <cellStyle name="계산 3 7 3 2" xfId="16649" xr:uid="{D07A1E88-9D93-404F-B011-05EF096560A8}"/>
    <cellStyle name="계산 3 7 3 3" xfId="16650" xr:uid="{D66A1EF6-362A-44AE-85C7-60E62605ABEE}"/>
    <cellStyle name="계산 3 7 3 4" xfId="16651" xr:uid="{6C5291C4-0D1D-4420-B893-9DAE548D50F7}"/>
    <cellStyle name="계산 3 7 3 5" xfId="16652" xr:uid="{484B9F4E-1424-45E8-AA16-1DB1078F9796}"/>
    <cellStyle name="계산 3 8" xfId="16653" xr:uid="{4745F8A0-BF5C-4153-A8DD-C70EAF197D87}"/>
    <cellStyle name="계산 3 8 2" xfId="16654" xr:uid="{A82AC62E-7B51-45E7-9369-66B3A8B1BAA9}"/>
    <cellStyle name="계산 3 8 2 2" xfId="16655" xr:uid="{354FA2A6-70D3-4794-9529-85B383CF8695}"/>
    <cellStyle name="계산 3 8 2 2 2" xfId="16656" xr:uid="{899E4789-2A1E-4A22-A2E7-526A71A5735E}"/>
    <cellStyle name="계산 3 8 2 2 3" xfId="16657" xr:uid="{45361D63-2452-4C6C-9ADC-62D0E6B3F852}"/>
    <cellStyle name="계산 3 8 2 2 4" xfId="16658" xr:uid="{9257D663-E075-4039-B356-B7BDFB85D509}"/>
    <cellStyle name="계산 3 8 2 2 5" xfId="16659" xr:uid="{21B7450F-C54E-4F13-806B-11356963CF36}"/>
    <cellStyle name="계산 3 8 3" xfId="16660" xr:uid="{C3778E9A-381F-4ACC-8DAD-377FC88DE1DD}"/>
    <cellStyle name="계산 3 8 3 2" xfId="16661" xr:uid="{69728826-2669-4E77-A0B2-8A49C71BFF87}"/>
    <cellStyle name="계산 3 8 3 3" xfId="16662" xr:uid="{EE3231D1-4632-4A02-BF8C-5EBBC7F37871}"/>
    <cellStyle name="계산 3 8 3 4" xfId="16663" xr:uid="{196C17A5-8DAC-44CA-874B-73958BC53E6D}"/>
    <cellStyle name="계산 3 8 3 5" xfId="16664" xr:uid="{4F63FA3F-A2EA-46DB-AD0C-B611288715E8}"/>
    <cellStyle name="계산 3 9" xfId="16665" xr:uid="{FB0C6B0A-3CD6-41B1-B03E-D07F7BBC43E0}"/>
    <cellStyle name="계산 3 9 2" xfId="16666" xr:uid="{A96C0CFF-4529-4226-8222-B3A9D72C86A2}"/>
    <cellStyle name="계산 3 9 2 2" xfId="16667" xr:uid="{6D741188-CE66-4584-B772-0B96728AE0E0}"/>
    <cellStyle name="계산 3 9 2 2 2" xfId="16668" xr:uid="{821C1007-FF95-41E7-9641-FC0A79E7C8D1}"/>
    <cellStyle name="계산 3 9 2 2 3" xfId="16669" xr:uid="{A1BA99D1-BBEB-440E-9835-253C8B77AD68}"/>
    <cellStyle name="계산 3 9 2 2 4" xfId="16670" xr:uid="{4FA006A8-322D-4007-92C7-2C87F9109AFD}"/>
    <cellStyle name="계산 3 9 2 2 5" xfId="16671" xr:uid="{93E05220-51A7-46EB-8912-ED243C888711}"/>
    <cellStyle name="계산 3 9 3" xfId="16672" xr:uid="{F389CA45-CFB7-4DF9-A687-24D28A06E87B}"/>
    <cellStyle name="계산 3 9 3 2" xfId="16673" xr:uid="{4009B983-16CD-41DE-8C98-5186A569759B}"/>
    <cellStyle name="계산 3 9 3 3" xfId="16674" xr:uid="{F5D8232D-2A0E-418D-8DAF-DDC210F6958B}"/>
    <cellStyle name="계산 3 9 3 4" xfId="16675" xr:uid="{068BACAC-FE68-4A66-93BA-AC5794D4349E}"/>
    <cellStyle name="계산 3 9 3 5" xfId="16676" xr:uid="{71606340-C49F-4F39-B2A3-C308B59F2125}"/>
    <cellStyle name="계산 4" xfId="16677" xr:uid="{36F7E22C-2D00-44A1-B635-3207C9DC78E3}"/>
    <cellStyle name="계산 4 10" xfId="16678" xr:uid="{502AFD2B-27A2-43F6-B4A2-322E518B6202}"/>
    <cellStyle name="계산 4 10 2" xfId="16679" xr:uid="{0CB4456E-A084-4A0B-AA33-46629D278072}"/>
    <cellStyle name="계산 4 10 2 2" xfId="16680" xr:uid="{31DBD833-D974-483B-8DDB-D004AB134B5B}"/>
    <cellStyle name="계산 4 10 2 3" xfId="16681" xr:uid="{E6ABE0E0-FD8B-40BB-956B-78C313303943}"/>
    <cellStyle name="계산 4 10 2 4" xfId="16682" xr:uid="{5D111660-FD65-4782-88DD-91CDBAD73F2A}"/>
    <cellStyle name="계산 4 10 2 5" xfId="16683" xr:uid="{A0FBBB64-78BD-4CCB-BA3C-5AC8FCBFA933}"/>
    <cellStyle name="계산 4 11" xfId="16684" xr:uid="{64ABD1E3-3D2C-4544-9EBB-CCD6A697421F}"/>
    <cellStyle name="계산 4 11 2" xfId="16685" xr:uid="{E8A52F6E-D440-406F-8046-B200150CCE5B}"/>
    <cellStyle name="계산 4 11 3" xfId="16686" xr:uid="{FCF8B75B-58C0-4B6E-8749-9CAA346F66C2}"/>
    <cellStyle name="계산 4 11 4" xfId="16687" xr:uid="{69B5DAA6-A5FE-4EDF-8661-FEEFF6F8A166}"/>
    <cellStyle name="계산 4 11 5" xfId="16688" xr:uid="{E05AE36F-8DCB-4609-BC38-25F5B8848A77}"/>
    <cellStyle name="계산 4 12" xfId="16689" xr:uid="{9488D1A1-3816-46F5-9839-FED2B6EB54AC}"/>
    <cellStyle name="계산 4 2" xfId="16690" xr:uid="{93C8BC3B-CE23-4B23-918E-C099B87D492A}"/>
    <cellStyle name="계산 4 2 2" xfId="16691" xr:uid="{82EAEB29-90C7-4D91-9A63-0E5F510023B9}"/>
    <cellStyle name="계산 4 2 2 2" xfId="16692" xr:uid="{8986BBB0-CF31-4EFF-96F1-C6D53E95D5E7}"/>
    <cellStyle name="계산 4 2 2 2 2" xfId="16693" xr:uid="{414E5E6E-63BE-444F-A7F4-899F0B094304}"/>
    <cellStyle name="계산 4 2 2 2 3" xfId="16694" xr:uid="{77930242-CDF0-4D5D-BA29-22EC3AE3F522}"/>
    <cellStyle name="계산 4 2 2 2 4" xfId="16695" xr:uid="{821B4431-ACB4-472B-BA7F-6BB038B1E465}"/>
    <cellStyle name="계산 4 2 2 2 5" xfId="16696" xr:uid="{0346D37D-8C3C-4AF2-9C79-E6AEFBF8F521}"/>
    <cellStyle name="계산 4 2 3" xfId="16697" xr:uid="{A1344B10-51CB-43C8-8038-E1F0C96D4C04}"/>
    <cellStyle name="계산 4 2 3 2" xfId="16698" xr:uid="{23000EA8-FA4B-4DDB-A44A-0ABFCEFEE4D6}"/>
    <cellStyle name="계산 4 2 3 3" xfId="16699" xr:uid="{41508B49-2C02-445A-BED6-DF5D581F1958}"/>
    <cellStyle name="계산 4 2 3 4" xfId="16700" xr:uid="{32362A1D-4E41-45FE-8F3A-E4084092897B}"/>
    <cellStyle name="계산 4 2 3 5" xfId="16701" xr:uid="{34109EA3-36F8-4F7F-9652-E874BF97143E}"/>
    <cellStyle name="계산 4 3" xfId="16702" xr:uid="{290C4EC6-56A7-4054-A590-3C5D0ACBD2E3}"/>
    <cellStyle name="계산 4 3 2" xfId="16703" xr:uid="{37883990-3457-4508-A9E6-06E258220194}"/>
    <cellStyle name="계산 4 3 2 2" xfId="16704" xr:uid="{FADF1D4F-195F-490C-ABDD-477F63BEE64F}"/>
    <cellStyle name="계산 4 3 2 2 2" xfId="16705" xr:uid="{35B7DFEE-2FA7-466B-8AC8-C163BD18974D}"/>
    <cellStyle name="계산 4 3 2 2 3" xfId="16706" xr:uid="{3A411CAF-7FF2-4077-AD59-8AD479EA81AB}"/>
    <cellStyle name="계산 4 3 2 2 4" xfId="16707" xr:uid="{ED68B5B5-188F-4F9D-A9DF-9760A00962EB}"/>
    <cellStyle name="계산 4 3 2 2 5" xfId="16708" xr:uid="{11CD1B4D-8B03-40E5-89B9-D290E62E3E3B}"/>
    <cellStyle name="계산 4 3 3" xfId="16709" xr:uid="{9F0AB1D4-11DB-446D-AD5D-F7F6ADC8CD92}"/>
    <cellStyle name="계산 4 3 3 2" xfId="16710" xr:uid="{C2925B13-5679-4942-B5CB-9169979B916F}"/>
    <cellStyle name="계산 4 3 3 3" xfId="16711" xr:uid="{DFA5E0CB-4D32-40E2-8C73-6A646AC0E30B}"/>
    <cellStyle name="계산 4 3 3 4" xfId="16712" xr:uid="{30A99830-1988-406F-B26D-AC9F8A5C6DD0}"/>
    <cellStyle name="계산 4 3 3 5" xfId="16713" xr:uid="{A0672092-A1ED-48F8-88CD-8973E83AE019}"/>
    <cellStyle name="계산 4 4" xfId="16714" xr:uid="{5617319C-DA07-432B-AFB3-1C3FE49F2860}"/>
    <cellStyle name="계산 4 4 2" xfId="16715" xr:uid="{FC5BEA55-EB52-482F-9E8C-67F8597E67ED}"/>
    <cellStyle name="계산 4 4 2 2" xfId="16716" xr:uid="{8553E738-3D1D-46B8-BB12-36E2A8DA95D4}"/>
    <cellStyle name="계산 4 4 2 2 2" xfId="16717" xr:uid="{63C9DE56-5A31-4693-8E44-71E663C9DB5F}"/>
    <cellStyle name="계산 4 4 2 2 3" xfId="16718" xr:uid="{91287AFD-30F6-4427-BA98-743CF5096345}"/>
    <cellStyle name="계산 4 4 2 2 4" xfId="16719" xr:uid="{A8DFFCDD-0DAE-40C7-A420-05A8074C0A08}"/>
    <cellStyle name="계산 4 4 2 2 5" xfId="16720" xr:uid="{CD9D43AF-2DD8-4BB1-AE03-E319F61E7D42}"/>
    <cellStyle name="계산 4 4 3" xfId="16721" xr:uid="{6C141B85-9069-4280-9F51-D9B0BAE75975}"/>
    <cellStyle name="계산 4 4 3 2" xfId="16722" xr:uid="{2CBF4742-A64C-4DEB-91A3-15FB212D3417}"/>
    <cellStyle name="계산 4 4 3 3" xfId="16723" xr:uid="{C7D469D5-F5BF-4114-90A2-EA68F665E202}"/>
    <cellStyle name="계산 4 4 3 4" xfId="16724" xr:uid="{87A27E11-DEC6-42B6-9D0B-52C77FAF3748}"/>
    <cellStyle name="계산 4 4 3 5" xfId="16725" xr:uid="{3B7EC137-77E2-4AD7-92A8-3ED469F0FC3F}"/>
    <cellStyle name="계산 4 5" xfId="16726" xr:uid="{C6B0934E-C443-4B5B-94BC-8AE9A1B2BD9D}"/>
    <cellStyle name="계산 4 5 2" xfId="16727" xr:uid="{72787CBE-0F13-4B3B-A3F5-5832D8B10188}"/>
    <cellStyle name="계산 4 5 2 2" xfId="16728" xr:uid="{06F9415C-208D-4D7F-9EBA-5D6B1AAEAE03}"/>
    <cellStyle name="계산 4 5 2 2 2" xfId="16729" xr:uid="{FBD0188F-3D88-4CFC-8363-B28E893B9F8D}"/>
    <cellStyle name="계산 4 5 2 2 3" xfId="16730" xr:uid="{435551A7-69E7-479F-8564-0D0A61DE219E}"/>
    <cellStyle name="계산 4 5 2 2 4" xfId="16731" xr:uid="{DC498026-3B2E-416B-92C3-AC5488F992A1}"/>
    <cellStyle name="계산 4 5 2 2 5" xfId="16732" xr:uid="{027153F8-341B-4874-86C9-AABB72B4A79A}"/>
    <cellStyle name="계산 4 5 3" xfId="16733" xr:uid="{181E2719-0EDA-419C-85E7-63D036A53531}"/>
    <cellStyle name="계산 4 5 3 2" xfId="16734" xr:uid="{2F84BB29-C41F-4569-B1FA-421677F2E8B6}"/>
    <cellStyle name="계산 4 5 3 3" xfId="16735" xr:uid="{0D954843-86D2-43D7-9415-8FC55AD76720}"/>
    <cellStyle name="계산 4 5 3 4" xfId="16736" xr:uid="{58FFD933-9DCD-40B0-8368-37BC2EE2B781}"/>
    <cellStyle name="계산 4 5 3 5" xfId="16737" xr:uid="{C7E73883-1329-4383-A76D-3ADCDD2EDC53}"/>
    <cellStyle name="계산 4 6" xfId="16738" xr:uid="{967BD939-4052-472C-ADE7-197FF4D63F48}"/>
    <cellStyle name="계산 4 6 2" xfId="16739" xr:uid="{FDF354EA-1C07-4519-B004-7412F28A6765}"/>
    <cellStyle name="계산 4 6 2 2" xfId="16740" xr:uid="{E2E2FFD3-2216-4E51-90DB-9A0157BF601A}"/>
    <cellStyle name="계산 4 6 2 2 2" xfId="16741" xr:uid="{C4640A4E-1230-4BF7-A078-89BE69BB0567}"/>
    <cellStyle name="계산 4 6 2 2 3" xfId="16742" xr:uid="{86177F20-626B-4B2E-A806-817EA69E0AD7}"/>
    <cellStyle name="계산 4 6 2 2 4" xfId="16743" xr:uid="{8D1814B7-9154-4D46-B2E1-49675C744CA7}"/>
    <cellStyle name="계산 4 6 2 2 5" xfId="16744" xr:uid="{9035FA9B-D2C3-45AE-A54D-29F09A161C37}"/>
    <cellStyle name="계산 4 6 3" xfId="16745" xr:uid="{3DF3DCB2-8CA0-4DD8-8FFD-9D967FF6C112}"/>
    <cellStyle name="계산 4 6 3 2" xfId="16746" xr:uid="{6D2B9194-BD11-4625-8F18-5465031AAB5C}"/>
    <cellStyle name="계산 4 6 3 3" xfId="16747" xr:uid="{1866DC0E-62AF-48D3-B2CB-E3AE14F3FA3D}"/>
    <cellStyle name="계산 4 6 3 4" xfId="16748" xr:uid="{6C39DDA3-82FD-4C82-BE0E-A57F843BD9A2}"/>
    <cellStyle name="계산 4 6 3 5" xfId="16749" xr:uid="{47109F2E-9086-4F04-908D-4D025A4D0B2C}"/>
    <cellStyle name="계산 4 7" xfId="16750" xr:uid="{97C1FE1F-3393-456E-B7CE-88760AECE426}"/>
    <cellStyle name="계산 4 7 2" xfId="16751" xr:uid="{374DB146-1D1E-436B-9F51-BFD1989D0092}"/>
    <cellStyle name="계산 4 7 2 2" xfId="16752" xr:uid="{523F078C-14B5-441C-B120-47001FD6CF49}"/>
    <cellStyle name="계산 4 7 2 2 2" xfId="16753" xr:uid="{04682F61-4730-4FCC-AF26-2BE633295D2C}"/>
    <cellStyle name="계산 4 7 2 2 3" xfId="16754" xr:uid="{78D4CCFD-0A6C-4D9C-BD59-12BAC51AF735}"/>
    <cellStyle name="계산 4 7 2 2 4" xfId="16755" xr:uid="{4D6260A6-DA0D-4FF0-95E2-A4896C1F29B5}"/>
    <cellStyle name="계산 4 7 2 2 5" xfId="16756" xr:uid="{60E38657-F3A1-4F36-ACF6-AF0DF4B6C36C}"/>
    <cellStyle name="계산 4 7 3" xfId="16757" xr:uid="{447658D7-995D-48CE-9E7B-22A149B866A2}"/>
    <cellStyle name="계산 4 7 3 2" xfId="16758" xr:uid="{19B7CAC9-9EE6-4DC7-845C-8B91A27E1932}"/>
    <cellStyle name="계산 4 7 3 3" xfId="16759" xr:uid="{8159AE40-52D7-4BB6-8C96-8439DFC93D4E}"/>
    <cellStyle name="계산 4 7 3 4" xfId="16760" xr:uid="{9E644B04-B37F-4CC4-964F-243DBE4AA0A0}"/>
    <cellStyle name="계산 4 7 3 5" xfId="16761" xr:uid="{BB04FDFC-C784-4C7F-A5B6-BCB499A0FBAC}"/>
    <cellStyle name="계산 4 8" xfId="16762" xr:uid="{869EA1B3-8A7F-46F9-8115-5CDA69A3B956}"/>
    <cellStyle name="계산 4 8 2" xfId="16763" xr:uid="{95BB9BB0-C18E-45A0-835E-17CC9986E1E7}"/>
    <cellStyle name="계산 4 8 2 2" xfId="16764" xr:uid="{FA674CDB-B19F-4068-AAE9-B5E4A2F6C922}"/>
    <cellStyle name="계산 4 8 2 2 2" xfId="16765" xr:uid="{90D94E57-77FF-41BE-98F5-272A6C28CD6B}"/>
    <cellStyle name="계산 4 8 2 2 3" xfId="16766" xr:uid="{9EE8200A-EF2D-48F6-A989-0C08F6245480}"/>
    <cellStyle name="계산 4 8 2 2 4" xfId="16767" xr:uid="{56D64872-6E0E-4F71-9D08-502846C39B64}"/>
    <cellStyle name="계산 4 8 2 2 5" xfId="16768" xr:uid="{AB16ED1B-A397-4B5F-8DB8-F70F16D078AB}"/>
    <cellStyle name="계산 4 8 3" xfId="16769" xr:uid="{258BCE8C-D7D3-4FDE-BA2F-BDDED83EDBA3}"/>
    <cellStyle name="계산 4 8 3 2" xfId="16770" xr:uid="{AF9A34A3-8508-4E49-BCCC-8B2142F9F1D0}"/>
    <cellStyle name="계산 4 8 3 3" xfId="16771" xr:uid="{E63497AE-30D7-487D-926A-20D4C42F6BB2}"/>
    <cellStyle name="계산 4 8 3 4" xfId="16772" xr:uid="{EC7D47FA-28A8-44FA-BA36-9455BB4AFBF6}"/>
    <cellStyle name="계산 4 8 3 5" xfId="16773" xr:uid="{D30B7B82-125E-4292-AFE0-55950387A600}"/>
    <cellStyle name="계산 4 9" xfId="16774" xr:uid="{FC620A57-8CB9-4458-97F0-C8F02E6F78B3}"/>
    <cellStyle name="계산 4 9 2" xfId="16775" xr:uid="{EBBE9F24-7D68-49A9-9C39-FA1B8A839449}"/>
    <cellStyle name="계산 4 9 2 2" xfId="16776" xr:uid="{27C8360D-C22B-439A-B1FE-6073301B0CE5}"/>
    <cellStyle name="계산 4 9 2 2 2" xfId="16777" xr:uid="{F48FEF26-7BCF-4B01-A494-9973158D7D10}"/>
    <cellStyle name="계산 4 9 2 2 3" xfId="16778" xr:uid="{9132D69D-645C-47E9-90E3-D8AA08B9F847}"/>
    <cellStyle name="계산 4 9 2 2 4" xfId="16779" xr:uid="{8A48E1A1-0A0B-4963-9CE4-BA5331564A65}"/>
    <cellStyle name="계산 4 9 2 2 5" xfId="16780" xr:uid="{4785EAF2-AA91-40BB-A18B-3717712EE283}"/>
    <cellStyle name="계산 4 9 3" xfId="16781" xr:uid="{EF3AF6D3-E1ED-44C1-80F0-881076C0CF60}"/>
    <cellStyle name="계산 4 9 3 2" xfId="16782" xr:uid="{F389B200-494B-40BD-9789-391D2B5A572A}"/>
    <cellStyle name="계산 4 9 3 3" xfId="16783" xr:uid="{B877867F-6952-475D-9E4F-FB73040E1CEA}"/>
    <cellStyle name="계산 4 9 3 4" xfId="16784" xr:uid="{0783F29F-EF8B-4220-A7C2-28AA4FFB2F28}"/>
    <cellStyle name="계산 4 9 3 5" xfId="16785" xr:uid="{78045D08-F69B-4634-AC52-0B25CE317994}"/>
    <cellStyle name="계산 5" xfId="16786" xr:uid="{511FD83C-21A7-439B-B192-4CB4816B7B17}"/>
    <cellStyle name="계산 5 10" xfId="16787" xr:uid="{2F591655-17F1-4378-A17D-C34570760F4A}"/>
    <cellStyle name="계산 5 10 2" xfId="16788" xr:uid="{7E6E19CB-98C0-4F2F-A892-8D5866ABF655}"/>
    <cellStyle name="계산 5 10 2 2" xfId="16789" xr:uid="{365916D2-6A63-416E-A52A-D272335D2790}"/>
    <cellStyle name="계산 5 10 2 3" xfId="16790" xr:uid="{75933D0D-AF2C-4674-893F-FA2EF4B87BA2}"/>
    <cellStyle name="계산 5 10 2 4" xfId="16791" xr:uid="{F4451511-8153-4B7D-8BA2-3CF7F239AA33}"/>
    <cellStyle name="계산 5 10 2 5" xfId="16792" xr:uid="{BACD3C51-A998-49B5-966A-AE360C11F7DD}"/>
    <cellStyle name="계산 5 11" xfId="16793" xr:uid="{CFF8E8A5-F78E-473F-990F-80A097F5DA46}"/>
    <cellStyle name="계산 5 11 2" xfId="16794" xr:uid="{3CE228D3-0C60-43D5-BDAF-95DD99791A4C}"/>
    <cellStyle name="계산 5 11 3" xfId="16795" xr:uid="{FEE9E08F-A8AF-48C9-B338-3A55E6082BAE}"/>
    <cellStyle name="계산 5 11 4" xfId="16796" xr:uid="{0EB91181-8655-4466-94DF-63510F675C3D}"/>
    <cellStyle name="계산 5 11 5" xfId="16797" xr:uid="{953927AD-A3AE-47B0-952A-0A69DB86E5D4}"/>
    <cellStyle name="계산 5 12" xfId="16798" xr:uid="{F85BA9F0-7EA6-488F-A670-4CC18ADAB9F8}"/>
    <cellStyle name="계산 5 2" xfId="16799" xr:uid="{142F6CB4-ECC3-4AA0-8594-65687DC34CC6}"/>
    <cellStyle name="계산 5 2 2" xfId="16800" xr:uid="{A20C8BE8-19A7-4B1F-81C5-A63A5A86A9B3}"/>
    <cellStyle name="계산 5 2 2 2" xfId="16801" xr:uid="{73445610-0CFE-4F45-9815-CCF45FCF2D58}"/>
    <cellStyle name="계산 5 2 2 2 2" xfId="16802" xr:uid="{D0D03FAF-D676-4E2B-91AC-E1B98804B6DA}"/>
    <cellStyle name="계산 5 2 2 2 3" xfId="16803" xr:uid="{5529D526-CE58-49A2-A7AE-C86761DAF450}"/>
    <cellStyle name="계산 5 2 2 2 4" xfId="16804" xr:uid="{324DCB84-EFD7-4428-9F1C-475E6444EEAE}"/>
    <cellStyle name="계산 5 2 2 2 5" xfId="16805" xr:uid="{F406A399-213F-448B-A195-99E839B205A7}"/>
    <cellStyle name="계산 5 2 3" xfId="16806" xr:uid="{4A87AFAB-54CD-47B9-AB32-C674AC3C1EA2}"/>
    <cellStyle name="계산 5 2 3 2" xfId="16807" xr:uid="{F24DB5BA-1291-43C1-8DF8-44320E7003A2}"/>
    <cellStyle name="계산 5 2 3 3" xfId="16808" xr:uid="{4E0714A5-E628-4D0A-B69F-C6763957487A}"/>
    <cellStyle name="계산 5 2 3 4" xfId="16809" xr:uid="{F202B1AE-B5D2-470F-8520-E90BF3F345F9}"/>
    <cellStyle name="계산 5 2 3 5" xfId="16810" xr:uid="{32F087FD-3B1A-4C42-89A4-275D948C1E37}"/>
    <cellStyle name="계산 5 3" xfId="16811" xr:uid="{421639AE-CEA6-4FEF-9E12-1694318F7E53}"/>
    <cellStyle name="계산 5 3 2" xfId="16812" xr:uid="{EA5AD0C6-FF4E-4F14-8E39-CFE6C56AF45B}"/>
    <cellStyle name="계산 5 3 2 2" xfId="16813" xr:uid="{3B39EB16-44DD-4290-965F-D21EB7DC481F}"/>
    <cellStyle name="계산 5 3 2 2 2" xfId="16814" xr:uid="{91F93AD2-DAD2-4A69-B7A6-2959E0BF0971}"/>
    <cellStyle name="계산 5 3 2 2 3" xfId="16815" xr:uid="{66413606-3EB5-4DC6-B9D3-6BFEBFC605A9}"/>
    <cellStyle name="계산 5 3 2 2 4" xfId="16816" xr:uid="{0E5A12E5-2390-4471-8293-527B39388E3B}"/>
    <cellStyle name="계산 5 3 2 2 5" xfId="16817" xr:uid="{08A7BDAA-7965-4848-8A53-EFF3A4441E1A}"/>
    <cellStyle name="계산 5 3 3" xfId="16818" xr:uid="{C543E625-AB7A-4756-B8F9-E227E66A4CD1}"/>
    <cellStyle name="계산 5 3 3 2" xfId="16819" xr:uid="{AEF20204-D0FB-4238-9814-C7B2B1BC8AFF}"/>
    <cellStyle name="계산 5 3 3 3" xfId="16820" xr:uid="{105AE7DE-D3BE-4909-80BD-BC6B29949054}"/>
    <cellStyle name="계산 5 3 3 4" xfId="16821" xr:uid="{B71F407D-A7C6-4A82-A709-FF56C83D7D5F}"/>
    <cellStyle name="계산 5 3 3 5" xfId="16822" xr:uid="{22A0FCAC-9C17-4A39-AF25-240293F47E70}"/>
    <cellStyle name="계산 5 4" xfId="16823" xr:uid="{EA7A9F96-42A7-48F1-ABE7-55246FECDF25}"/>
    <cellStyle name="계산 5 4 2" xfId="16824" xr:uid="{CAA23EE4-D76D-4179-A59D-41452A662D02}"/>
    <cellStyle name="계산 5 4 2 2" xfId="16825" xr:uid="{DBE43B07-CB9C-4E8F-87AB-0A4E6FECAD44}"/>
    <cellStyle name="계산 5 4 2 2 2" xfId="16826" xr:uid="{16B76574-4FF4-4A57-A148-92A91A32AB8E}"/>
    <cellStyle name="계산 5 4 2 2 3" xfId="16827" xr:uid="{C0337B4E-CD92-4174-8D55-F16B793B6097}"/>
    <cellStyle name="계산 5 4 2 2 4" xfId="16828" xr:uid="{76BDC543-2ECF-4195-B61C-DACA4F73FF2B}"/>
    <cellStyle name="계산 5 4 2 2 5" xfId="16829" xr:uid="{9F5AEA35-8581-4505-9F60-332A8A40B345}"/>
    <cellStyle name="계산 5 4 3" xfId="16830" xr:uid="{9A8F9A2B-394D-48FE-A5D1-02DE70ED54FD}"/>
    <cellStyle name="계산 5 4 3 2" xfId="16831" xr:uid="{9B296D01-CC06-4FB1-8103-2DF068EAEF5F}"/>
    <cellStyle name="계산 5 4 3 3" xfId="16832" xr:uid="{8E5D9C82-9FF8-43BD-BA4D-09DF36D29B30}"/>
    <cellStyle name="계산 5 4 3 4" xfId="16833" xr:uid="{2AC3B1E3-301C-4D72-B18A-094EFA6F1B9C}"/>
    <cellStyle name="계산 5 4 3 5" xfId="16834" xr:uid="{CCD5F0BD-24C5-4FF3-8847-942CB0FE40AA}"/>
    <cellStyle name="계산 5 5" xfId="16835" xr:uid="{B9227E72-0057-47F8-B01B-3C9F4490285E}"/>
    <cellStyle name="계산 5 5 2" xfId="16836" xr:uid="{1444545D-AFE3-4C57-A82C-DBF0A3EAD3C0}"/>
    <cellStyle name="계산 5 5 2 2" xfId="16837" xr:uid="{51758058-8BE9-45F0-9346-C18C064DBD43}"/>
    <cellStyle name="계산 5 5 2 2 2" xfId="16838" xr:uid="{1260255F-C732-4AE1-80BD-DF7D87240280}"/>
    <cellStyle name="계산 5 5 2 2 3" xfId="16839" xr:uid="{3C4669DE-7D1D-47AD-8785-40F2A306A0FF}"/>
    <cellStyle name="계산 5 5 2 2 4" xfId="16840" xr:uid="{E7041F8C-1999-4FEB-BABE-703F360EAE3F}"/>
    <cellStyle name="계산 5 5 2 2 5" xfId="16841" xr:uid="{24490DA0-AEA3-4E97-89BD-47CCF68C75D5}"/>
    <cellStyle name="계산 5 5 3" xfId="16842" xr:uid="{2DF74C25-7996-47EB-82FE-1077AF5E0A36}"/>
    <cellStyle name="계산 5 5 3 2" xfId="16843" xr:uid="{D7290FC5-B73C-4F1E-83AE-57768EA2B2D8}"/>
    <cellStyle name="계산 5 5 3 3" xfId="16844" xr:uid="{CACB1F2B-040A-4578-8290-6C322252F30A}"/>
    <cellStyle name="계산 5 5 3 4" xfId="16845" xr:uid="{9F3A3D5F-6E64-4FFF-9973-107773A2DDF8}"/>
    <cellStyle name="계산 5 5 3 5" xfId="16846" xr:uid="{AD8D2060-2C42-4F6F-8469-BC74AC116EB4}"/>
    <cellStyle name="계산 5 6" xfId="16847" xr:uid="{BCBADF3B-CDB4-4F0C-888F-6479AA776914}"/>
    <cellStyle name="계산 5 6 2" xfId="16848" xr:uid="{5938F91B-E8CF-4019-82CF-8609F064F5A5}"/>
    <cellStyle name="계산 5 6 2 2" xfId="16849" xr:uid="{C77578FA-DDF4-4EC3-A701-8962650BAE11}"/>
    <cellStyle name="계산 5 6 2 2 2" xfId="16850" xr:uid="{BEE78C36-26DD-4A55-A1C7-84534E20370D}"/>
    <cellStyle name="계산 5 6 2 2 3" xfId="16851" xr:uid="{034EBBFD-772D-47C3-B4E4-911687F352AC}"/>
    <cellStyle name="계산 5 6 2 2 4" xfId="16852" xr:uid="{296C3EC3-9502-408A-893F-992852674511}"/>
    <cellStyle name="계산 5 6 2 2 5" xfId="16853" xr:uid="{49BC6FFC-CB4A-46E2-9653-C7FEF0759C0D}"/>
    <cellStyle name="계산 5 6 3" xfId="16854" xr:uid="{F2FB1B39-015F-45FE-A558-EC87611CFEB3}"/>
    <cellStyle name="계산 5 6 3 2" xfId="16855" xr:uid="{2728B5A3-A665-43EA-8C54-0130381AF024}"/>
    <cellStyle name="계산 5 6 3 3" xfId="16856" xr:uid="{13534085-9BFF-41B4-A637-074EF405E7A4}"/>
    <cellStyle name="계산 5 6 3 4" xfId="16857" xr:uid="{5CAD911E-80CF-4DD1-BF75-F802690B030E}"/>
    <cellStyle name="계산 5 6 3 5" xfId="16858" xr:uid="{6AE0AC63-31A1-4B33-AC5C-0AB0C89BA39B}"/>
    <cellStyle name="계산 5 7" xfId="16859" xr:uid="{0EB7B388-CFB3-4381-8DB1-1F57F8ABBA53}"/>
    <cellStyle name="계산 5 7 2" xfId="16860" xr:uid="{AFF5259A-1188-4321-80C6-E45BD1A86223}"/>
    <cellStyle name="계산 5 7 2 2" xfId="16861" xr:uid="{9491CE47-39B2-4407-8FD0-77E3269EA1F9}"/>
    <cellStyle name="계산 5 7 2 2 2" xfId="16862" xr:uid="{D11A0211-3234-4CF5-A661-F0764DA63657}"/>
    <cellStyle name="계산 5 7 2 2 3" xfId="16863" xr:uid="{465D8C04-0DE1-46DD-9D34-16E7BB5524ED}"/>
    <cellStyle name="계산 5 7 2 2 4" xfId="16864" xr:uid="{7DA169C1-637E-48A0-984B-EDB192B0D8D4}"/>
    <cellStyle name="계산 5 7 2 2 5" xfId="16865" xr:uid="{B89CDDA7-F0A5-4285-AEFE-A6DCA7B2B8D3}"/>
    <cellStyle name="계산 5 7 3" xfId="16866" xr:uid="{97888B4B-94F4-46E4-9D64-40A0D1C8600E}"/>
    <cellStyle name="계산 5 7 3 2" xfId="16867" xr:uid="{49EABC39-F3F8-4C41-9C2F-94451CF829C2}"/>
    <cellStyle name="계산 5 7 3 3" xfId="16868" xr:uid="{3A97B1B7-CD06-4F2E-AE33-85F0ED3A6556}"/>
    <cellStyle name="계산 5 7 3 4" xfId="16869" xr:uid="{F984F335-5900-405A-AD46-5555DA111AFE}"/>
    <cellStyle name="계산 5 7 3 5" xfId="16870" xr:uid="{5994E33F-2469-4F54-B381-2AE547F1A8EB}"/>
    <cellStyle name="계산 5 8" xfId="16871" xr:uid="{94C83005-024A-4408-9CFD-4F123A091025}"/>
    <cellStyle name="계산 5 8 2" xfId="16872" xr:uid="{C91C52B1-D70F-4DFF-9E9D-673F433F558B}"/>
    <cellStyle name="계산 5 8 2 2" xfId="16873" xr:uid="{5FCC4160-D42D-4BEA-8999-1D940C3FEB07}"/>
    <cellStyle name="계산 5 8 2 2 2" xfId="16874" xr:uid="{F96FC9A0-8B6A-4E77-8CBD-5443BE76A06C}"/>
    <cellStyle name="계산 5 8 2 2 3" xfId="16875" xr:uid="{B29477E4-9DAC-40B4-B32B-DC9D149237DD}"/>
    <cellStyle name="계산 5 8 2 2 4" xfId="16876" xr:uid="{76E760D5-462C-4F0D-9DF9-975000D0311B}"/>
    <cellStyle name="계산 5 8 2 2 5" xfId="16877" xr:uid="{27CD587F-7327-41F8-B3E4-F0F87B1880CA}"/>
    <cellStyle name="계산 5 8 3" xfId="16878" xr:uid="{4DF91791-E8DA-441F-8644-1EDDC3881342}"/>
    <cellStyle name="계산 5 8 3 2" xfId="16879" xr:uid="{442EDB1D-5C1E-49AD-89C0-710AFC32FF99}"/>
    <cellStyle name="계산 5 8 3 3" xfId="16880" xr:uid="{7740741B-A4A8-4E29-AA32-9792A8BB5152}"/>
    <cellStyle name="계산 5 8 3 4" xfId="16881" xr:uid="{DCB0F94B-4D98-43C6-9AC2-D3DA9DC447B1}"/>
    <cellStyle name="계산 5 8 3 5" xfId="16882" xr:uid="{1F936BEA-F25B-449F-B980-F191BBB6A56C}"/>
    <cellStyle name="계산 5 9" xfId="16883" xr:uid="{3446C259-E6AF-413B-B372-518FF909C748}"/>
    <cellStyle name="계산 5 9 2" xfId="16884" xr:uid="{443E90A9-E682-4940-A4C9-91E939CCC7D0}"/>
    <cellStyle name="계산 5 9 2 2" xfId="16885" xr:uid="{D382BE0B-8EEA-48E6-BA06-9829DF140BF8}"/>
    <cellStyle name="계산 5 9 2 2 2" xfId="16886" xr:uid="{E960992B-7479-47FC-B0BB-ED2A09E465A9}"/>
    <cellStyle name="계산 5 9 2 2 3" xfId="16887" xr:uid="{388A7E82-B8C9-4900-B28B-618EE05ACEF8}"/>
    <cellStyle name="계산 5 9 2 2 4" xfId="16888" xr:uid="{F18053C0-F971-4BDD-86C1-F4EA91E4888C}"/>
    <cellStyle name="계산 5 9 2 2 5" xfId="16889" xr:uid="{D3902152-5635-4D70-AC3E-90FAC375F6C1}"/>
    <cellStyle name="계산 5 9 3" xfId="16890" xr:uid="{772EC58F-6566-4D63-989A-9BD5805975E5}"/>
    <cellStyle name="계산 5 9 3 2" xfId="16891" xr:uid="{0D6A104A-854F-4AF5-BAE6-C258F7B4DCE4}"/>
    <cellStyle name="계산 5 9 3 3" xfId="16892" xr:uid="{EFB2D596-2796-4CC5-8748-0297DE563958}"/>
    <cellStyle name="계산 5 9 3 4" xfId="16893" xr:uid="{2FF73865-C88D-4531-9FE9-D4A263BF01EA}"/>
    <cellStyle name="계산 5 9 3 5" xfId="16894" xr:uid="{72D37D55-04A6-4FE0-8BA8-BC4EAA40B30F}"/>
    <cellStyle name="계산 6" xfId="16895" xr:uid="{0687E8D7-627A-46C5-BDD5-F5407AEAAAF0}"/>
    <cellStyle name="계산 6 10" xfId="16896" xr:uid="{24CD3039-7757-4A51-B521-8C46C2CF5FF8}"/>
    <cellStyle name="계산 6 10 2" xfId="16897" xr:uid="{A60D67F8-2B81-4771-8E02-856FD3477145}"/>
    <cellStyle name="계산 6 10 2 2" xfId="16898" xr:uid="{6C0B9123-67BA-4B10-AA79-6BF35DC18B96}"/>
    <cellStyle name="계산 6 10 2 3" xfId="16899" xr:uid="{4D81C712-2344-40B4-A22B-0375D7A50C89}"/>
    <cellStyle name="계산 6 10 2 4" xfId="16900" xr:uid="{C7989D43-B37B-4B16-A711-3D02F6BE917A}"/>
    <cellStyle name="계산 6 10 2 5" xfId="16901" xr:uid="{6A039184-41BC-41BC-A3FE-009D4EF59C56}"/>
    <cellStyle name="계산 6 11" xfId="16902" xr:uid="{BA400746-C863-46FD-A164-038F333BDB01}"/>
    <cellStyle name="계산 6 11 2" xfId="16903" xr:uid="{5EEEA488-2FBA-42EB-8A79-5BC4121A9954}"/>
    <cellStyle name="계산 6 11 3" xfId="16904" xr:uid="{2525BB2F-88DF-4FE2-AEBB-D944EC318619}"/>
    <cellStyle name="계산 6 11 4" xfId="16905" xr:uid="{0C60EEBD-115B-4D86-8EBA-183BD8B7CA21}"/>
    <cellStyle name="계산 6 11 5" xfId="16906" xr:uid="{30229C76-7F3A-4EDA-BA8E-2E3B53FEE741}"/>
    <cellStyle name="계산 6 12" xfId="16907" xr:uid="{1936AD5D-2774-481E-8E18-04C722A4AEED}"/>
    <cellStyle name="계산 6 2" xfId="16908" xr:uid="{33029438-267D-4123-AE14-113F9F41B176}"/>
    <cellStyle name="계산 6 2 2" xfId="16909" xr:uid="{4A1E394E-6165-4F64-93CD-26EC50187A55}"/>
    <cellStyle name="계산 6 2 2 2" xfId="16910" xr:uid="{1EC20DF6-C264-4F43-9ADC-593DA59063ED}"/>
    <cellStyle name="계산 6 2 2 2 2" xfId="16911" xr:uid="{29F209D6-0DB1-4786-B6F5-B4A07D9AD557}"/>
    <cellStyle name="계산 6 2 2 2 3" xfId="16912" xr:uid="{C52CE90B-1633-4109-9A2C-55B86E8439B5}"/>
    <cellStyle name="계산 6 2 2 2 4" xfId="16913" xr:uid="{283C518A-E592-4809-8499-714388F4F4FC}"/>
    <cellStyle name="계산 6 2 2 2 5" xfId="16914" xr:uid="{A10168B1-E9D1-4DF7-A169-82E09DC0EDB2}"/>
    <cellStyle name="계산 6 2 3" xfId="16915" xr:uid="{AA73C35A-3C5B-40FF-A250-F6CBE875F548}"/>
    <cellStyle name="계산 6 2 3 2" xfId="16916" xr:uid="{0ED51395-A141-4747-9B74-1DB39D400889}"/>
    <cellStyle name="계산 6 2 3 3" xfId="16917" xr:uid="{44FE3560-6E2B-4FDC-AE3D-0D7FFBBB7771}"/>
    <cellStyle name="계산 6 2 3 4" xfId="16918" xr:uid="{B2D83D25-1C3C-4EE5-84D6-0699089333D1}"/>
    <cellStyle name="계산 6 2 3 5" xfId="16919" xr:uid="{F60B3009-ED0C-41EA-8DF5-0F9C0F4DB16D}"/>
    <cellStyle name="계산 6 3" xfId="16920" xr:uid="{FC630952-1010-4006-8AA9-BE3C93C42940}"/>
    <cellStyle name="계산 6 3 2" xfId="16921" xr:uid="{D742B2C4-29B2-45E0-8970-08B272B62353}"/>
    <cellStyle name="계산 6 3 2 2" xfId="16922" xr:uid="{1439B0EF-4A99-4F83-A69C-FB0020427A09}"/>
    <cellStyle name="계산 6 3 2 2 2" xfId="16923" xr:uid="{2666FC23-12BF-4228-8E9D-7A32C9A3C4D0}"/>
    <cellStyle name="계산 6 3 2 2 3" xfId="16924" xr:uid="{61D109F8-1AA3-4D4B-B5B7-3BDD2621AA52}"/>
    <cellStyle name="계산 6 3 2 2 4" xfId="16925" xr:uid="{4DE02DDE-7EC7-4E43-A28A-C3B23882D238}"/>
    <cellStyle name="계산 6 3 2 2 5" xfId="16926" xr:uid="{75797FCB-D813-4F3D-831A-D84E7607ACDD}"/>
    <cellStyle name="계산 6 3 3" xfId="16927" xr:uid="{4B596D02-62C2-4425-9DD9-24C60799C660}"/>
    <cellStyle name="계산 6 3 3 2" xfId="16928" xr:uid="{5E1E88DF-3CF1-4D04-AAD1-9408AB5D754A}"/>
    <cellStyle name="계산 6 3 3 3" xfId="16929" xr:uid="{5699D126-0F57-4579-B5E8-882AFDE7DF17}"/>
    <cellStyle name="계산 6 3 3 4" xfId="16930" xr:uid="{88824842-E78F-476B-89FC-70FDDB1FC499}"/>
    <cellStyle name="계산 6 3 3 5" xfId="16931" xr:uid="{C33CDE9C-D912-4C4F-9154-B1701A68F8E6}"/>
    <cellStyle name="계산 6 4" xfId="16932" xr:uid="{49DA6F2B-0DA3-4C5B-86AD-B021E26D74F6}"/>
    <cellStyle name="계산 6 4 2" xfId="16933" xr:uid="{236CDAA2-2EFC-4D6F-82DD-30D851AD55F4}"/>
    <cellStyle name="계산 6 4 2 2" xfId="16934" xr:uid="{9A6B490A-A863-4672-A9E8-8EB9A8F348D1}"/>
    <cellStyle name="계산 6 4 2 2 2" xfId="16935" xr:uid="{6DD20AD5-E416-49B5-8000-E7DE64BE9CBD}"/>
    <cellStyle name="계산 6 4 2 2 3" xfId="16936" xr:uid="{8676EC7E-C4AB-4F67-AEB5-1EEDB5563016}"/>
    <cellStyle name="계산 6 4 2 2 4" xfId="16937" xr:uid="{698C828E-1242-43A4-A0A1-8A9022547814}"/>
    <cellStyle name="계산 6 4 2 2 5" xfId="16938" xr:uid="{BA3028DD-3852-4187-B061-DA53F1EEABDA}"/>
    <cellStyle name="계산 6 4 3" xfId="16939" xr:uid="{14FD9C27-22F5-4739-9D33-3BC4B067353A}"/>
    <cellStyle name="계산 6 4 3 2" xfId="16940" xr:uid="{B3BECEB6-ADED-469D-B38B-5BA18DF72195}"/>
    <cellStyle name="계산 6 4 3 3" xfId="16941" xr:uid="{6ABC5A7B-4614-4DB6-88F6-CCBFB39E3B15}"/>
    <cellStyle name="계산 6 4 3 4" xfId="16942" xr:uid="{A9FFBA57-996E-4DCA-AA72-EFEF8F69410A}"/>
    <cellStyle name="계산 6 4 3 5" xfId="16943" xr:uid="{CC66622C-A66C-45AA-B8B1-5223B1F6B689}"/>
    <cellStyle name="계산 6 5" xfId="16944" xr:uid="{70214E24-98F3-4EA6-BA6C-ED98CE6819D5}"/>
    <cellStyle name="계산 6 5 2" xfId="16945" xr:uid="{9F010BA2-8B12-4F04-A89B-30116B23FFE5}"/>
    <cellStyle name="계산 6 5 2 2" xfId="16946" xr:uid="{96982365-0553-4A24-A296-F11272E018A7}"/>
    <cellStyle name="계산 6 5 2 2 2" xfId="16947" xr:uid="{4EA1720C-34BA-49C9-927E-314FB161CB96}"/>
    <cellStyle name="계산 6 5 2 2 3" xfId="16948" xr:uid="{31809470-B03D-4B3B-BE17-055DB0CDB919}"/>
    <cellStyle name="계산 6 5 2 2 4" xfId="16949" xr:uid="{D286AD75-AC92-477F-916C-6B0D839D96BB}"/>
    <cellStyle name="계산 6 5 2 2 5" xfId="16950" xr:uid="{FAB729C7-30CC-430B-93F4-9CBB8F557DD0}"/>
    <cellStyle name="계산 6 5 3" xfId="16951" xr:uid="{211DEDDE-11DE-475F-8218-EA3C5FC21EC3}"/>
    <cellStyle name="계산 6 5 3 2" xfId="16952" xr:uid="{FBD2DAC5-F7B7-47D9-B584-0492319BA471}"/>
    <cellStyle name="계산 6 5 3 3" xfId="16953" xr:uid="{217D7D2D-D7EE-4B23-9AD5-A7AAEA17C80B}"/>
    <cellStyle name="계산 6 5 3 4" xfId="16954" xr:uid="{8A6DA437-4F84-47F1-B82E-18B24F1A3B20}"/>
    <cellStyle name="계산 6 5 3 5" xfId="16955" xr:uid="{4D1B7511-BEEB-4A6F-A2EF-F5CCDD96FA5D}"/>
    <cellStyle name="계산 6 6" xfId="16956" xr:uid="{B5EFEFD7-1FCB-4FC9-9D13-232F37D7BD3A}"/>
    <cellStyle name="계산 6 6 2" xfId="16957" xr:uid="{3E404587-F1F5-48E6-B257-CB684ACBF938}"/>
    <cellStyle name="계산 6 6 2 2" xfId="16958" xr:uid="{1504E742-B926-4A1D-8F37-B99F19D99AD3}"/>
    <cellStyle name="계산 6 6 2 2 2" xfId="16959" xr:uid="{2D79BBAC-8C47-41F1-9655-03BD7849793C}"/>
    <cellStyle name="계산 6 6 2 2 3" xfId="16960" xr:uid="{AE9CFD59-E585-43F5-99F1-8C5F7D83FBCB}"/>
    <cellStyle name="계산 6 6 2 2 4" xfId="16961" xr:uid="{8982485E-C097-4F0F-A05B-24A33FBB113A}"/>
    <cellStyle name="계산 6 6 2 2 5" xfId="16962" xr:uid="{5A56FDC3-6769-4C86-9CD1-89CC34B14F69}"/>
    <cellStyle name="계산 6 6 3" xfId="16963" xr:uid="{1B878D46-FA8F-497D-9CEB-23439197A5D7}"/>
    <cellStyle name="계산 6 6 3 2" xfId="16964" xr:uid="{AC939BAB-DD61-4772-B044-C091F81E3C08}"/>
    <cellStyle name="계산 6 6 3 3" xfId="16965" xr:uid="{9C5D7141-61FC-4201-B8D7-00B37A21FA46}"/>
    <cellStyle name="계산 6 6 3 4" xfId="16966" xr:uid="{BB6ACCBF-B599-4EC7-A9B1-8268D90F897A}"/>
    <cellStyle name="계산 6 6 3 5" xfId="16967" xr:uid="{E674FC12-9DA0-451B-874E-3B5F4EBAC4E9}"/>
    <cellStyle name="계산 6 7" xfId="16968" xr:uid="{4CE00B4E-F0F6-46DC-B377-DCC96BC05184}"/>
    <cellStyle name="계산 6 7 2" xfId="16969" xr:uid="{154CBEBD-8FBB-4424-82D4-AD63644E9188}"/>
    <cellStyle name="계산 6 7 2 2" xfId="16970" xr:uid="{F094708F-A872-4D79-8132-22AE90115634}"/>
    <cellStyle name="계산 6 7 2 2 2" xfId="16971" xr:uid="{ADCB6220-A628-4CFF-A002-DB54BD213A8C}"/>
    <cellStyle name="계산 6 7 2 2 3" xfId="16972" xr:uid="{5D53677B-CD02-4AF3-9542-2DFD479A8305}"/>
    <cellStyle name="계산 6 7 2 2 4" xfId="16973" xr:uid="{18CB9922-5EBA-40C1-998A-6D972D09EF5A}"/>
    <cellStyle name="계산 6 7 2 2 5" xfId="16974" xr:uid="{47947D5F-871C-4787-AA4F-0047E654B435}"/>
    <cellStyle name="계산 6 7 3" xfId="16975" xr:uid="{2F5C602C-97B9-40AF-A74F-23CD0709663F}"/>
    <cellStyle name="계산 6 7 3 2" xfId="16976" xr:uid="{CC082C86-1E01-4B29-B6EA-78D79E0A7BB3}"/>
    <cellStyle name="계산 6 7 3 3" xfId="16977" xr:uid="{87423F67-9DCD-42FD-AC8F-8A5EFCD76DB5}"/>
    <cellStyle name="계산 6 7 3 4" xfId="16978" xr:uid="{25831585-91DD-4AEA-B521-2EAD8D345AF1}"/>
    <cellStyle name="계산 6 7 3 5" xfId="16979" xr:uid="{B75AF09F-707B-422F-915B-ECDC2593EA99}"/>
    <cellStyle name="계산 6 8" xfId="16980" xr:uid="{D48BCD28-964D-4EA7-8623-5AFF16464602}"/>
    <cellStyle name="계산 6 8 2" xfId="16981" xr:uid="{A00F1118-FBDE-427C-B320-D8610714F667}"/>
    <cellStyle name="계산 6 8 2 2" xfId="16982" xr:uid="{585CC8CA-911B-4607-B282-385BF2C04773}"/>
    <cellStyle name="계산 6 8 2 2 2" xfId="16983" xr:uid="{D19A4991-E782-4EDC-A8F4-E0986C9D4D49}"/>
    <cellStyle name="계산 6 8 2 2 3" xfId="16984" xr:uid="{905F721C-0148-44AD-BFCF-67B72808040C}"/>
    <cellStyle name="계산 6 8 2 2 4" xfId="16985" xr:uid="{EF93F1BE-8AA0-42D5-8F4D-EB8DDB237E79}"/>
    <cellStyle name="계산 6 8 2 2 5" xfId="16986" xr:uid="{EF4EFB9A-6E3B-4C7F-8A43-310E7BBEDFD0}"/>
    <cellStyle name="계산 6 8 3" xfId="16987" xr:uid="{5C93F00D-AAE9-4378-8BE2-2CEFDB2E2551}"/>
    <cellStyle name="계산 6 8 3 2" xfId="16988" xr:uid="{FAE1FDC9-FCE8-43AA-95AF-224FD544354B}"/>
    <cellStyle name="계산 6 8 3 3" xfId="16989" xr:uid="{7E60D7A7-D928-46C3-92EC-E04A9B3E727F}"/>
    <cellStyle name="계산 6 8 3 4" xfId="16990" xr:uid="{B8402851-4D22-4CEA-AE3E-45C5910B006A}"/>
    <cellStyle name="계산 6 8 3 5" xfId="16991" xr:uid="{43D7486C-9AA5-494D-A9C2-0FBCF2855C7A}"/>
    <cellStyle name="계산 6 9" xfId="16992" xr:uid="{E893ED6B-14F9-40A4-8AA5-E2705493486B}"/>
    <cellStyle name="계산 6 9 2" xfId="16993" xr:uid="{40B5924D-4C40-4F55-80DD-D0370004A3BA}"/>
    <cellStyle name="계산 6 9 2 2" xfId="16994" xr:uid="{F8A94147-9988-428C-81B0-A50A61F6A9C0}"/>
    <cellStyle name="계산 6 9 2 2 2" xfId="16995" xr:uid="{36ACF637-E3BC-4493-92A7-BD59F19C7B26}"/>
    <cellStyle name="계산 6 9 2 2 3" xfId="16996" xr:uid="{0C0F2B7D-B41E-4986-A37D-CA559778DF9D}"/>
    <cellStyle name="계산 6 9 2 2 4" xfId="16997" xr:uid="{AF4E9B9C-CF05-4BA4-AEB4-B8DF3981E8B0}"/>
    <cellStyle name="계산 6 9 2 2 5" xfId="16998" xr:uid="{8BA4FFA8-0500-4136-A467-BCA7B48C5A21}"/>
    <cellStyle name="계산 6 9 3" xfId="16999" xr:uid="{E9CBADFE-B3D4-4357-8D4B-82EBF89F1BE9}"/>
    <cellStyle name="계산 6 9 3 2" xfId="17000" xr:uid="{8AB6E460-9973-4C82-9316-CF268F56BDF7}"/>
    <cellStyle name="계산 6 9 3 3" xfId="17001" xr:uid="{69659234-2A2F-4078-B130-EA5DF28FB4A0}"/>
    <cellStyle name="계산 6 9 3 4" xfId="17002" xr:uid="{F7D009AF-E7F4-4AD5-B396-4467A6BE489B}"/>
    <cellStyle name="계산 6 9 3 5" xfId="17003" xr:uid="{5AD751C8-2AE0-4EC4-8AEE-3C286CE3CFB3}"/>
    <cellStyle name="계산 7" xfId="17004" xr:uid="{9165CF24-E086-44AE-8A6D-56760744987B}"/>
    <cellStyle name="계산 8" xfId="17005" xr:uid="{65F48573-DC65-41E6-8EBF-A3D83C474D3E}"/>
    <cellStyle name="고정소숫점" xfId="17006" xr:uid="{E8C5201B-0882-4D1B-B40F-1DCF438E101C}"/>
    <cellStyle name="고정소숫점 10" xfId="17007" xr:uid="{BCCD93CD-2E08-4C4D-A223-DCA02A601601}"/>
    <cellStyle name="고정소숫점 10 2" xfId="17008" xr:uid="{2F32FEAB-6262-4195-84CC-B465802E9986}"/>
    <cellStyle name="고정소숫점 10 3" xfId="17009" xr:uid="{0A2A45BC-53A4-4234-A92B-4AC83ACF6EF4}"/>
    <cellStyle name="고정소숫점 11" xfId="17010" xr:uid="{8B6424A8-F320-4ED1-AAE3-55AAA8BDF2A6}"/>
    <cellStyle name="고정소숫점 11 2" xfId="17011" xr:uid="{A277E524-0E8E-4162-A9C6-4C864EAC55F3}"/>
    <cellStyle name="고정소숫점 12" xfId="17012" xr:uid="{542735A0-D678-43E1-ACDF-E9B81FA414A1}"/>
    <cellStyle name="고정소숫점 12 2" xfId="17013" xr:uid="{3788F860-A467-4AEB-8559-D6CA6D5B6532}"/>
    <cellStyle name="고정소숫점 13" xfId="17014" xr:uid="{30339AC0-3B8B-4A33-B8F3-6C7FC29A6C39}"/>
    <cellStyle name="고정소숫점 13 2" xfId="17015" xr:uid="{A737F335-C021-4E4D-8B21-C87184CAD629}"/>
    <cellStyle name="고정소숫점 14" xfId="17016" xr:uid="{58408D75-DAD4-4147-8C59-B4FC453AFF1B}"/>
    <cellStyle name="고정소숫점 15" xfId="17017" xr:uid="{B52DE458-829A-4D44-B322-6D532EF9F258}"/>
    <cellStyle name="고정소숫점 16" xfId="17018" xr:uid="{6D2004E7-1AE1-47F8-AB29-DC6650978579}"/>
    <cellStyle name="고정소숫점 17" xfId="17019" xr:uid="{9FB0C1FB-133B-4CA6-B728-F9BFE852091F}"/>
    <cellStyle name="고정소숫점 2" xfId="17020" xr:uid="{E2E1437B-04ED-45B5-AE35-C807D1D6F95C}"/>
    <cellStyle name="고정소숫점 2 2" xfId="17021" xr:uid="{847F14F4-E372-422C-98CF-E063143404AB}"/>
    <cellStyle name="고정소숫점 2 2 2" xfId="17022" xr:uid="{1F7FD9B1-26DF-478C-A97D-CF2EE5556CF6}"/>
    <cellStyle name="고정소숫점 2 2 3" xfId="17023" xr:uid="{5916A2D8-46F8-4016-952E-85392A453FBA}"/>
    <cellStyle name="고정소숫점 2 3" xfId="17024" xr:uid="{3DC949BF-2036-43EF-9281-513054FF7975}"/>
    <cellStyle name="고정소숫점 2 4" xfId="17025" xr:uid="{3D57EF39-3F36-44D4-958A-AAED0781D3B1}"/>
    <cellStyle name="고정소숫점 2 5" xfId="17026" xr:uid="{2B5D8561-BADC-4997-92F8-F563AD8BE132}"/>
    <cellStyle name="고정소숫점 3" xfId="17027" xr:uid="{889A9992-C164-47EB-BD9D-83A743178E52}"/>
    <cellStyle name="고정소숫점 3 2" xfId="17028" xr:uid="{78162A9B-D479-4B90-89FD-8853866194FA}"/>
    <cellStyle name="고정소숫점 3 3" xfId="17029" xr:uid="{B3DB5BF4-EA54-4954-9534-317109EA25B3}"/>
    <cellStyle name="고정소숫점 3 4" xfId="17030" xr:uid="{5A79606A-C1F2-44A6-A54F-5528488BC871}"/>
    <cellStyle name="고정소숫점 4" xfId="17031" xr:uid="{58EC0211-1896-4622-88C5-FEF11939D36A}"/>
    <cellStyle name="고정소숫점 4 2" xfId="17032" xr:uid="{66277BDE-1D9F-4AF0-9BB0-427C3AD60C13}"/>
    <cellStyle name="고정소숫점 4 3" xfId="17033" xr:uid="{74D4496A-29D2-477A-A6AC-24E8718AF78E}"/>
    <cellStyle name="고정소숫점 4 4" xfId="17034" xr:uid="{EC440BCC-4B5C-4151-B5DB-4FDB48463FB3}"/>
    <cellStyle name="고정소숫점 5" xfId="17035" xr:uid="{51DFB8C6-DCB1-43E9-8225-BE973567B2D8}"/>
    <cellStyle name="고정소숫점 5 2" xfId="17036" xr:uid="{9BBA387A-4630-4FDF-B72C-E04718305416}"/>
    <cellStyle name="고정소숫점 5 3" xfId="17037" xr:uid="{B68E1987-4750-45A8-ACE4-E1FE7069C6A4}"/>
    <cellStyle name="고정소숫점 6" xfId="17038" xr:uid="{E7C58804-A26F-46AC-91D4-3AAAD4D41A46}"/>
    <cellStyle name="고정소숫점 6 2" xfId="17039" xr:uid="{87CA424E-9301-44FD-88DD-4F3F995968E3}"/>
    <cellStyle name="고정소숫점 6 3" xfId="17040" xr:uid="{AFFDF112-F738-4BFD-A2FE-8CDE50C2A17B}"/>
    <cellStyle name="고정소숫점 7" xfId="17041" xr:uid="{133BFAA4-65D8-4C56-A5DE-CFE52E845CCB}"/>
    <cellStyle name="고정소숫점 7 2" xfId="17042" xr:uid="{DF53B336-BE0D-4476-B065-308CBCEEDF48}"/>
    <cellStyle name="고정소숫점 7 3" xfId="17043" xr:uid="{FA2659C0-5B83-4E46-A1E3-1F3EDCA12F43}"/>
    <cellStyle name="고정소숫점 8" xfId="17044" xr:uid="{B501FF53-8328-4717-A2D8-16CEBABA9616}"/>
    <cellStyle name="고정소숫점 8 2" xfId="17045" xr:uid="{8E27EB2F-3A5D-427A-A1C0-9AB0770209DB}"/>
    <cellStyle name="고정소숫점 8 3" xfId="17046" xr:uid="{F5F0CF21-91B5-4D84-8B2F-78E96079E153}"/>
    <cellStyle name="고정소숫점 9" xfId="17047" xr:uid="{C81D4A88-A3DA-46C5-A9D5-3083551BA22F}"/>
    <cellStyle name="고정소숫점 9 2" xfId="17048" xr:uid="{D2545440-D19B-4F98-AB62-D30E6828D5FD}"/>
    <cellStyle name="고정소숫점 9 3" xfId="17049" xr:uid="{6EC64A02-18F1-4987-AA0A-BAA7E3B2A75E}"/>
    <cellStyle name="고정소숫점_1부여부지 콘도미니엄 신축공사 AV설비 견적서_20100121" xfId="17050" xr:uid="{AB0FC5CE-29A8-479B-963F-BC3104633D65}"/>
    <cellStyle name="고정출력1" xfId="17051" xr:uid="{C7967B96-592B-437F-9B36-C829AAD0AC65}"/>
    <cellStyle name="고정출력1 10" xfId="17052" xr:uid="{21C44CF4-4FC0-4F4E-B40A-9DF16484B5BA}"/>
    <cellStyle name="고정출력1 2" xfId="17053" xr:uid="{15A79534-531D-41BC-88F5-DAB61CBB9F6F}"/>
    <cellStyle name="고정출력1 2 2" xfId="17054" xr:uid="{B385B839-D9AD-4BE0-B4F0-7293CF0E4801}"/>
    <cellStyle name="고정출력1 2 2 2" xfId="17055" xr:uid="{83FA0BFB-3C56-4F2C-8A33-E37FC68AF03D}"/>
    <cellStyle name="고정출력1 2 3" xfId="17056" xr:uid="{9134CCD3-6C76-4AF5-BC52-19121DE264B8}"/>
    <cellStyle name="고정출력1 2 4" xfId="17057" xr:uid="{6010E2B9-9647-4FDD-B5FD-DDD59C14B600}"/>
    <cellStyle name="고정출력1 2 5" xfId="17058" xr:uid="{07DE0C0C-9E50-44CC-8BE0-187EE239DF55}"/>
    <cellStyle name="고정출력1 3" xfId="17059" xr:uid="{D071B985-6FA7-41AF-B02D-6DD248E79D80}"/>
    <cellStyle name="고정출력1 3 2" xfId="17060" xr:uid="{E668EAE8-2896-4C77-8940-8DA65735FAF4}"/>
    <cellStyle name="고정출력1 3 3" xfId="17061" xr:uid="{A2C5A425-363B-414A-809D-77E79B08BF0D}"/>
    <cellStyle name="고정출력1 3 4" xfId="17062" xr:uid="{E4E72160-17FB-41F3-A950-E966D3FF539E}"/>
    <cellStyle name="고정출력1 4" xfId="17063" xr:uid="{1B55A80A-9ACF-4419-879E-DED1B779B1C8}"/>
    <cellStyle name="고정출력1 4 2" xfId="17064" xr:uid="{5AC6676C-5542-4B2F-99C9-B6093F84BB60}"/>
    <cellStyle name="고정출력1 4 3" xfId="17065" xr:uid="{5B3B0E29-EF16-49E8-87C2-41DC04D45AD5}"/>
    <cellStyle name="고정출력1 5" xfId="17066" xr:uid="{BEDB6D54-61B9-49C8-BDCB-310D6639397E}"/>
    <cellStyle name="고정출력1 5 2" xfId="17067" xr:uid="{C665BCBC-1B6F-4FE3-AA93-0ED8090DEBDA}"/>
    <cellStyle name="고정출력1 6" xfId="17068" xr:uid="{8D4D94D0-63DB-4112-A7D1-4DC544121D35}"/>
    <cellStyle name="고정출력1 6 2" xfId="17069" xr:uid="{E17819BB-FF1E-4AA4-B0FD-ECEC18C76F34}"/>
    <cellStyle name="고정출력1 7" xfId="17070" xr:uid="{D7AB099A-64B5-4377-A510-B6FEBC742C85}"/>
    <cellStyle name="고정출력1 7 2" xfId="17071" xr:uid="{E4CA2D3F-A1BC-47E3-BEEE-579B038BB406}"/>
    <cellStyle name="고정출력1 8" xfId="17072" xr:uid="{52805F37-72C0-4086-A440-61819E3E165D}"/>
    <cellStyle name="고정출력1 9" xfId="17073" xr:uid="{861CD6DE-76EA-4B34-99EE-5F79764F22FD}"/>
    <cellStyle name="고정출력1_태양광견적서(부안고)" xfId="17074" xr:uid="{2FB98C9D-256A-4126-982E-EB4FC1B0E468}"/>
    <cellStyle name="고정출력2" xfId="17075" xr:uid="{4D12D9A3-ADDA-4226-BF7A-00B2E5EA5083}"/>
    <cellStyle name="고정출력2 10" xfId="17076" xr:uid="{D980ABB9-22C1-48AA-8283-4F8CDBE230A5}"/>
    <cellStyle name="고정출력2 2" xfId="17077" xr:uid="{C05607B2-E75B-482C-8296-AB3D63D23EEB}"/>
    <cellStyle name="고정출력2 2 2" xfId="17078" xr:uid="{C5BABB4E-C119-4A68-88B2-54BCE1504197}"/>
    <cellStyle name="고정출력2 2 2 2" xfId="17079" xr:uid="{9C01B70F-80D2-49B2-92C3-15B5B9B0CEE0}"/>
    <cellStyle name="고정출력2 2 3" xfId="17080" xr:uid="{CDBA8CD4-2F74-4894-943C-E464238DE045}"/>
    <cellStyle name="고정출력2 2 4" xfId="17081" xr:uid="{7FE0B619-183B-4ABA-B9A7-8A13F3DA1268}"/>
    <cellStyle name="고정출력2 2 5" xfId="17082" xr:uid="{85173AF5-F9BD-4EA4-BEB9-D57BD3D56D50}"/>
    <cellStyle name="고정출력2 3" xfId="17083" xr:uid="{7CC7FB4E-AF18-4FBA-ABF3-FB9AFF6650AC}"/>
    <cellStyle name="고정출력2 3 2" xfId="17084" xr:uid="{C020B55A-DF12-4DC3-A224-5BBF72DD2FB8}"/>
    <cellStyle name="고정출력2 3 3" xfId="17085" xr:uid="{B48A7097-F350-470A-B229-4081C454F097}"/>
    <cellStyle name="고정출력2 3 4" xfId="17086" xr:uid="{424980C7-3514-4F00-BE63-2BF90DF82649}"/>
    <cellStyle name="고정출력2 4" xfId="17087" xr:uid="{25F1AC90-95D2-480E-B6DE-8EA29C505907}"/>
    <cellStyle name="고정출력2 4 2" xfId="17088" xr:uid="{08830B64-8F64-4D61-8752-E7D446D34CE2}"/>
    <cellStyle name="고정출력2 4 3" xfId="17089" xr:uid="{4119C47F-5370-4C54-9C00-CDFD2B630B34}"/>
    <cellStyle name="고정출력2 5" xfId="17090" xr:uid="{1388B950-1B19-4178-A359-CBF494E65EAA}"/>
    <cellStyle name="고정출력2 5 2" xfId="17091" xr:uid="{A936248D-9235-413D-B436-53F0FF2B818E}"/>
    <cellStyle name="고정출력2 6" xfId="17092" xr:uid="{8E26A66B-D1C6-4616-B031-4104176DBE76}"/>
    <cellStyle name="고정출력2 6 2" xfId="17093" xr:uid="{5AA16B95-EFDB-402C-B9CD-279F89F4889A}"/>
    <cellStyle name="고정출력2 7" xfId="17094" xr:uid="{63F896CB-64C9-43C9-959A-6EDFF8A60B4C}"/>
    <cellStyle name="고정출력2 7 2" xfId="17095" xr:uid="{72668409-8EB3-4F39-B9EC-901FDC646DC0}"/>
    <cellStyle name="고정출력2 8" xfId="17096" xr:uid="{02CBDF68-5278-4E6B-8D99-A901CFD76C41}"/>
    <cellStyle name="고정출력2 9" xfId="17097" xr:uid="{35770ED4-3CF0-4EE5-A2B0-FC1EA00C2243}"/>
    <cellStyle name="고정출력2_태양광견적서(부안고)" xfId="17098" xr:uid="{9658C3A5-3CA1-459B-BF56-82327A9C3BE7}"/>
    <cellStyle name="공사원가계산서(조경)" xfId="17099" xr:uid="{0BF67422-EAAB-4F63-B2B7-EE7381C4AF11}"/>
    <cellStyle name="공사원가계산서(조경) 2" xfId="17100" xr:uid="{8F2D97EA-F1DC-48F9-977F-CD28A07C99FB}"/>
    <cellStyle name="공사원가계산서(조경) 3" xfId="17101" xr:uid="{C37DE5AA-5040-434A-90EE-1CA64EA285DE}"/>
    <cellStyle name="공정제목" xfId="17102" xr:uid="{DFC81A68-48DA-43D3-8635-B197E848A33D}"/>
    <cellStyle name="괘선" xfId="17103" xr:uid="{9A0CC087-C2F8-42F6-BB57-6B7C777B6134}"/>
    <cellStyle name="괘선1" xfId="17104" xr:uid="{B626A29B-68B3-4223-87C5-4AEA319AC381}"/>
    <cellStyle name="咬訌裝?INCOM1" xfId="17105" xr:uid="{D86BB095-850B-44C0-B257-9BF1072E259D}"/>
    <cellStyle name="咬訌裝?INCOM1 10" xfId="17106" xr:uid="{98CFBA27-CFAA-4762-AF9F-74378D107765}"/>
    <cellStyle name="咬訌裝?INCOM1 10 2" xfId="17107" xr:uid="{8957F628-0D2A-47B6-8692-5487365CEF94}"/>
    <cellStyle name="咬訌裝?INCOM1 11" xfId="17108" xr:uid="{A20ACC62-05ED-4E2F-91FB-D88812207C28}"/>
    <cellStyle name="咬訌裝?INCOM1 11 2" xfId="17109" xr:uid="{3AD01C98-4C5A-4BBC-8C94-DC9AF5D66392}"/>
    <cellStyle name="咬訌裝?INCOM1 12" xfId="17110" xr:uid="{F5D5FDE1-A81B-4940-8E1B-C98DD19B067D}"/>
    <cellStyle name="咬訌裝?INCOM1 12 2" xfId="17111" xr:uid="{01EE7F3A-AE0D-43D3-AD2C-B9DF605E5343}"/>
    <cellStyle name="咬訌裝?INCOM1 13" xfId="17112" xr:uid="{E5F3162D-A4F5-4BE5-9CC6-7A9F82E1CADD}"/>
    <cellStyle name="咬訌裝?INCOM1 13 2" xfId="17113" xr:uid="{6D7B58E0-67CF-4CD6-9A3B-C7762232944F}"/>
    <cellStyle name="咬訌裝?INCOM1 14" xfId="17114" xr:uid="{0BC5706B-9DF2-4441-A7E3-0FF460AA129B}"/>
    <cellStyle name="咬訌裝?INCOM1 15" xfId="17115" xr:uid="{1E6FCA6C-EB05-4C02-8DC3-E3621B151E92}"/>
    <cellStyle name="咬訌裝?INCOM1 2" xfId="17116" xr:uid="{E294ECBC-505F-4671-8AE5-F134AA4C5902}"/>
    <cellStyle name="咬訌裝?INCOM1 2 2" xfId="17117" xr:uid="{6565B99C-45C0-4AC5-BB5E-40044C1D1C6E}"/>
    <cellStyle name="咬訌裝?INCOM1 2 2 2" xfId="17118" xr:uid="{C446847E-5465-4014-8D0F-9B14CFA75C65}"/>
    <cellStyle name="咬訌裝?INCOM1 2 3" xfId="17119" xr:uid="{BD694E20-BEAF-4712-999E-46190B42097E}"/>
    <cellStyle name="咬訌裝?INCOM1 3" xfId="17120" xr:uid="{D6C2CF84-B762-4C7B-91DD-075C46B62DE4}"/>
    <cellStyle name="咬訌裝?INCOM1 3 2" xfId="17121" xr:uid="{B465E16B-8CD5-41B7-A9AB-60911097B5C6}"/>
    <cellStyle name="咬訌裝?INCOM1 4" xfId="17122" xr:uid="{3ECF5EAC-B698-449D-A5A0-BA1C564CB72C}"/>
    <cellStyle name="咬訌裝?INCOM1 4 2" xfId="17123" xr:uid="{219C2292-3C2F-4192-BD1A-07C43DCDF066}"/>
    <cellStyle name="咬訌裝?INCOM1 5" xfId="17124" xr:uid="{6CF98C45-6BA8-4FE1-ADF8-21504F60B5EC}"/>
    <cellStyle name="咬訌裝?INCOM1 5 2" xfId="17125" xr:uid="{FD06AD76-A5DC-4029-ABD6-F603AF5EF4DB}"/>
    <cellStyle name="咬訌裝?INCOM1 6" xfId="17126" xr:uid="{F337ACCB-9C32-4440-9272-B02414C5CC2F}"/>
    <cellStyle name="咬訌裝?INCOM1 6 2" xfId="17127" xr:uid="{322466CF-FAC0-4267-93AF-B54515319DE8}"/>
    <cellStyle name="咬訌裝?INCOM1 7" xfId="17128" xr:uid="{D3C3F1AF-43D6-49EF-A701-F1561EE0EEBC}"/>
    <cellStyle name="咬訌裝?INCOM1 7 2" xfId="17129" xr:uid="{67C8E8E1-CF42-4BDA-921D-F1618BC853CF}"/>
    <cellStyle name="咬訌裝?INCOM1 8" xfId="17130" xr:uid="{B2239099-DFE4-4765-94A9-6AB17D51AB99}"/>
    <cellStyle name="咬訌裝?INCOM1 8 2" xfId="17131" xr:uid="{1E87BF1E-961A-41A4-A9DE-2BC8473BAD8B}"/>
    <cellStyle name="咬訌裝?INCOM1 9" xfId="17132" xr:uid="{3A7F309E-6301-40A0-AD04-EC553D79756A}"/>
    <cellStyle name="咬訌裝?INCOM1 9 2" xfId="17133" xr:uid="{E08C574C-0C35-4733-9268-D67FB161B9D5}"/>
    <cellStyle name="咬訌裝?INCOM10" xfId="17134" xr:uid="{7BBD88E8-246E-4702-BD1C-A38FFD46FB1F}"/>
    <cellStyle name="咬訌裝?INCOM10 10" xfId="17135" xr:uid="{C3C1652C-A5EA-4584-9680-E5DA40E8F1BC}"/>
    <cellStyle name="咬訌裝?INCOM10 10 2" xfId="17136" xr:uid="{79E2D4D0-981F-4ED0-880C-080E8753AC68}"/>
    <cellStyle name="咬訌裝?INCOM10 11" xfId="17137" xr:uid="{243C3907-3526-46EE-ADF3-3883D3C1D052}"/>
    <cellStyle name="咬訌裝?INCOM10 11 2" xfId="17138" xr:uid="{C4184412-CDC3-4DFD-984A-37FA19346994}"/>
    <cellStyle name="咬訌裝?INCOM10 12" xfId="17139" xr:uid="{95256EA1-5C0F-4557-998D-B129DA00DA75}"/>
    <cellStyle name="咬訌裝?INCOM10 12 2" xfId="17140" xr:uid="{6C788169-F8D8-4E4F-BDD0-426CE1682F39}"/>
    <cellStyle name="咬訌裝?INCOM10 13" xfId="17141" xr:uid="{64B2043D-4594-4615-94D6-4B14C13EE59A}"/>
    <cellStyle name="咬訌裝?INCOM10 13 2" xfId="17142" xr:uid="{CD2B4FBA-8FDD-4E81-9A94-D34379166BD9}"/>
    <cellStyle name="咬訌裝?INCOM10 14" xfId="17143" xr:uid="{4BD0D9BD-7E96-42E6-A573-C3EB47642BD2}"/>
    <cellStyle name="咬訌裝?INCOM10 15" xfId="17144" xr:uid="{52894B8D-0BC8-4CF1-AE5D-82B50B2595BD}"/>
    <cellStyle name="咬訌裝?INCOM10 2" xfId="17145" xr:uid="{23CBF584-21CE-4F6C-A6D7-F9982A6B6875}"/>
    <cellStyle name="咬訌裝?INCOM10 2 2" xfId="17146" xr:uid="{531C0F8F-AD44-4AB2-9E1B-860DB03DE388}"/>
    <cellStyle name="咬訌裝?INCOM10 2 2 2" xfId="17147" xr:uid="{0EC4A06E-6BC6-4049-AF0D-4DDF2BEF0825}"/>
    <cellStyle name="咬訌裝?INCOM10 2 3" xfId="17148" xr:uid="{166A4C4A-7DFC-4D33-B5E0-BBD064DCCB3B}"/>
    <cellStyle name="咬訌裝?INCOM10 3" xfId="17149" xr:uid="{E5666FEC-E3F6-494F-9DAD-26E28B48946B}"/>
    <cellStyle name="咬訌裝?INCOM10 3 2" xfId="17150" xr:uid="{81873860-9064-4D4C-BFCB-829BE1921C1D}"/>
    <cellStyle name="咬訌裝?INCOM10 4" xfId="17151" xr:uid="{6413C75B-73BC-4844-BC40-28E1FBF655BC}"/>
    <cellStyle name="咬訌裝?INCOM10 4 2" xfId="17152" xr:uid="{21482501-FAF0-43A3-B696-A8574B9ECD71}"/>
    <cellStyle name="咬訌裝?INCOM10 5" xfId="17153" xr:uid="{36AE92B3-B5F6-4F07-9584-C1E57B159EB5}"/>
    <cellStyle name="咬訌裝?INCOM10 5 2" xfId="17154" xr:uid="{D541C419-448F-4C0C-AEA8-829D13A1F798}"/>
    <cellStyle name="咬訌裝?INCOM10 6" xfId="17155" xr:uid="{7D576558-90C3-4148-8A5E-52F2B949B32B}"/>
    <cellStyle name="咬訌裝?INCOM10 6 2" xfId="17156" xr:uid="{88ADD6B2-850B-431A-9A92-C420416B015C}"/>
    <cellStyle name="咬訌裝?INCOM10 7" xfId="17157" xr:uid="{A0DFA291-4553-4988-A096-48BFFBD0763F}"/>
    <cellStyle name="咬訌裝?INCOM10 7 2" xfId="17158" xr:uid="{95D02659-6ED1-484E-8663-D13BBF333BEC}"/>
    <cellStyle name="咬訌裝?INCOM10 8" xfId="17159" xr:uid="{B34C7FDE-7CED-411E-B526-A2747E874974}"/>
    <cellStyle name="咬訌裝?INCOM10 8 2" xfId="17160" xr:uid="{3137A67F-84F7-47FF-BE20-994E8CAE9B96}"/>
    <cellStyle name="咬訌裝?INCOM10 9" xfId="17161" xr:uid="{7DC4A261-B8EE-47F3-BD48-7CBD0CC830E7}"/>
    <cellStyle name="咬訌裝?INCOM10 9 2" xfId="17162" xr:uid="{1C6B0018-A5BC-4CFD-9C3E-B303C26D0A82}"/>
    <cellStyle name="咬訌裝?INCOM2" xfId="17163" xr:uid="{C1F93B5B-9429-47EC-80B9-5413383538D6}"/>
    <cellStyle name="咬訌裝?INCOM2 10" xfId="17164" xr:uid="{1777323E-969E-4118-86C4-1F0A02836F9F}"/>
    <cellStyle name="咬訌裝?INCOM2 10 2" xfId="17165" xr:uid="{670B9960-5BCC-405A-8F62-EE08417FFAA2}"/>
    <cellStyle name="咬訌裝?INCOM2 11" xfId="17166" xr:uid="{176DBF5B-E322-446F-B537-160CCB2E31F6}"/>
    <cellStyle name="咬訌裝?INCOM2 11 2" xfId="17167" xr:uid="{7DE6389A-FE73-4F73-9D4F-3EB2F15BD349}"/>
    <cellStyle name="咬訌裝?INCOM2 12" xfId="17168" xr:uid="{375FBB95-F608-4027-9057-2F5A1BC8E3DB}"/>
    <cellStyle name="咬訌裝?INCOM2 12 2" xfId="17169" xr:uid="{3ADF6F46-AB9D-476E-99D7-2B7624BBC750}"/>
    <cellStyle name="咬訌裝?INCOM2 13" xfId="17170" xr:uid="{09B0F10D-5FDF-446E-B138-9CEE4CCE89CE}"/>
    <cellStyle name="咬訌裝?INCOM2 13 2" xfId="17171" xr:uid="{1B4576E7-64CC-4074-B28A-C8014E7D6068}"/>
    <cellStyle name="咬訌裝?INCOM2 14" xfId="17172" xr:uid="{435CC87B-0827-4F5E-A93C-086A91FF022D}"/>
    <cellStyle name="咬訌裝?INCOM2 15" xfId="17173" xr:uid="{BDD8BEBB-9D43-4298-BA28-3F94DC11F9EE}"/>
    <cellStyle name="咬訌裝?INCOM2 2" xfId="17174" xr:uid="{941ECCFF-3D35-4AD5-B82E-BC53C772DA9F}"/>
    <cellStyle name="咬訌裝?INCOM2 2 2" xfId="17175" xr:uid="{D7FAB3AA-07AA-40BE-99CC-18972D22FF84}"/>
    <cellStyle name="咬訌裝?INCOM2 2 2 2" xfId="17176" xr:uid="{D28A53ED-7A64-4003-8880-422C78AC57CB}"/>
    <cellStyle name="咬訌裝?INCOM2 2 3" xfId="17177" xr:uid="{5CBD2DE2-5EEB-451E-A81B-B9A8390B3B03}"/>
    <cellStyle name="咬訌裝?INCOM2 3" xfId="17178" xr:uid="{8D1D74B7-47B1-433E-BE22-D183DD38054A}"/>
    <cellStyle name="咬訌裝?INCOM2 3 2" xfId="17179" xr:uid="{BD93B037-C0F5-4A36-B463-85804533BF8F}"/>
    <cellStyle name="咬訌裝?INCOM2 4" xfId="17180" xr:uid="{BE64F6D6-47A2-4A13-8F3A-EA0F530FFA7D}"/>
    <cellStyle name="咬訌裝?INCOM2 4 2" xfId="17181" xr:uid="{45B143C9-7192-4508-9C50-FAB1EADB3B1F}"/>
    <cellStyle name="咬訌裝?INCOM2 5" xfId="17182" xr:uid="{CF2288C7-6D91-4E67-9DEA-61964C843906}"/>
    <cellStyle name="咬訌裝?INCOM2 5 2" xfId="17183" xr:uid="{18E45110-41CB-49B5-9A4E-CAA3B433D804}"/>
    <cellStyle name="咬訌裝?INCOM2 6" xfId="17184" xr:uid="{F6C08B7D-BD62-48D5-ADD1-F11CBEC9E9A0}"/>
    <cellStyle name="咬訌裝?INCOM2 6 2" xfId="17185" xr:uid="{BACB8C4F-19D6-46E1-86F8-4D5BF072DEB0}"/>
    <cellStyle name="咬訌裝?INCOM2 7" xfId="17186" xr:uid="{3541A83C-D1D5-4835-A2E4-7DD6F1B65BB9}"/>
    <cellStyle name="咬訌裝?INCOM2 7 2" xfId="17187" xr:uid="{E9CFC8AE-3567-418E-A288-CFDA1AC0D9FA}"/>
    <cellStyle name="咬訌裝?INCOM2 8" xfId="17188" xr:uid="{B78479B4-F730-42E7-9ACC-FAFA27F2F635}"/>
    <cellStyle name="咬訌裝?INCOM2 8 2" xfId="17189" xr:uid="{1CEA4462-A6FF-40F1-9213-DE24828C4E67}"/>
    <cellStyle name="咬訌裝?INCOM2 9" xfId="17190" xr:uid="{BEEAC17A-5314-4CB8-A926-915FB4131C27}"/>
    <cellStyle name="咬訌裝?INCOM2 9 2" xfId="17191" xr:uid="{F47CF07D-D1F2-45D0-997C-216349DA5558}"/>
    <cellStyle name="咬訌裝?INCOM3" xfId="17192" xr:uid="{641C8896-CE91-4C39-8BF0-25EC623F9BE1}"/>
    <cellStyle name="咬訌裝?INCOM3 10" xfId="17193" xr:uid="{0A33DA3F-76F3-484E-8A27-4D53D8EFA78F}"/>
    <cellStyle name="咬訌裝?INCOM3 10 2" xfId="17194" xr:uid="{DD950EA6-A41D-4A98-B0FB-27E5E2BA4966}"/>
    <cellStyle name="咬訌裝?INCOM3 11" xfId="17195" xr:uid="{D99FC006-2A31-47FA-B232-3D1B69486A20}"/>
    <cellStyle name="咬訌裝?INCOM3 11 2" xfId="17196" xr:uid="{971961F4-DF15-4085-AA69-20CF006EB564}"/>
    <cellStyle name="咬訌裝?INCOM3 12" xfId="17197" xr:uid="{DC179444-AC26-47C4-A90E-EA810E4DC56A}"/>
    <cellStyle name="咬訌裝?INCOM3 12 2" xfId="17198" xr:uid="{E2AFF03F-76E8-4465-A2B2-DDAD4892DD6D}"/>
    <cellStyle name="咬訌裝?INCOM3 13" xfId="17199" xr:uid="{0002C544-E3C9-41B8-B004-06694FF69358}"/>
    <cellStyle name="咬訌裝?INCOM3 13 2" xfId="17200" xr:uid="{F5ADF458-E4F2-49D3-9AC6-B6EE10D0D5F7}"/>
    <cellStyle name="咬訌裝?INCOM3 14" xfId="17201" xr:uid="{DED15933-58AC-402B-B509-627F9542052C}"/>
    <cellStyle name="咬訌裝?INCOM3 15" xfId="17202" xr:uid="{4C32D7E7-D949-4936-A571-7797ED3D1DDC}"/>
    <cellStyle name="咬訌裝?INCOM3 2" xfId="17203" xr:uid="{F7B0DE7B-EEDC-4C73-B98E-1451775B17DC}"/>
    <cellStyle name="咬訌裝?INCOM3 2 2" xfId="17204" xr:uid="{8ACFBA8F-307D-4AE1-9989-B9842E32413D}"/>
    <cellStyle name="咬訌裝?INCOM3 2 2 2" xfId="17205" xr:uid="{7215C5D6-9CC8-4DD2-B7C8-0F46E915FF68}"/>
    <cellStyle name="咬訌裝?INCOM3 2 3" xfId="17206" xr:uid="{A3C09647-60F3-4D51-AAFB-AA0A3E840F51}"/>
    <cellStyle name="咬訌裝?INCOM3 3" xfId="17207" xr:uid="{D827F796-D431-4231-B59D-FB2E844B8BDB}"/>
    <cellStyle name="咬訌裝?INCOM3 3 2" xfId="17208" xr:uid="{658B26C1-D2C7-48AF-886A-A5DE22E0AEC1}"/>
    <cellStyle name="咬訌裝?INCOM3 4" xfId="17209" xr:uid="{F99504AE-80B0-4E5B-907B-437307B97388}"/>
    <cellStyle name="咬訌裝?INCOM3 4 2" xfId="17210" xr:uid="{B20F1F77-FFAA-4BFE-AA58-99DB8AB8911D}"/>
    <cellStyle name="咬訌裝?INCOM3 5" xfId="17211" xr:uid="{EFC0505E-A406-40D0-A7B0-86CA6AF8BF47}"/>
    <cellStyle name="咬訌裝?INCOM3 5 2" xfId="17212" xr:uid="{715E2934-633D-4389-B533-757B7DA4ADBB}"/>
    <cellStyle name="咬訌裝?INCOM3 6" xfId="17213" xr:uid="{BC018E15-9B79-400E-9020-BD83EA6FE9D9}"/>
    <cellStyle name="咬訌裝?INCOM3 6 2" xfId="17214" xr:uid="{95F2F220-DBD7-4B21-BE42-8E3CAFE86A46}"/>
    <cellStyle name="咬訌裝?INCOM3 7" xfId="17215" xr:uid="{261BC890-6A61-4B5B-8354-0A04431A70F1}"/>
    <cellStyle name="咬訌裝?INCOM3 7 2" xfId="17216" xr:uid="{1CEAD6ED-4365-4936-A838-2E9B59DD7197}"/>
    <cellStyle name="咬訌裝?INCOM3 8" xfId="17217" xr:uid="{FDCDB94B-413F-4023-BDAA-8A2FE79322C2}"/>
    <cellStyle name="咬訌裝?INCOM3 8 2" xfId="17218" xr:uid="{C705A61F-DA4F-4DB9-8035-543007E42FEA}"/>
    <cellStyle name="咬訌裝?INCOM3 9" xfId="17219" xr:uid="{F9A032F0-A3D9-496F-B16C-8B49A5EA2EDC}"/>
    <cellStyle name="咬訌裝?INCOM3 9 2" xfId="17220" xr:uid="{8EBBECFF-C739-4D89-9DE8-F54CA25A93B6}"/>
    <cellStyle name="咬訌裝?INCOM4" xfId="17221" xr:uid="{C5BD9561-9B81-4045-B8FC-7206AC685080}"/>
    <cellStyle name="咬訌裝?INCOM4 10" xfId="17222" xr:uid="{9E0C69B8-0C85-45D1-A7C9-68E0DEC7E570}"/>
    <cellStyle name="咬訌裝?INCOM4 10 2" xfId="17223" xr:uid="{1D531A9E-7765-4532-986F-E348E2E8FBDF}"/>
    <cellStyle name="咬訌裝?INCOM4 11" xfId="17224" xr:uid="{C25DB88D-FDC2-4383-8053-2AF3684A008D}"/>
    <cellStyle name="咬訌裝?INCOM4 11 2" xfId="17225" xr:uid="{F711AB9C-CAC6-4602-8800-9958C9E62CB5}"/>
    <cellStyle name="咬訌裝?INCOM4 12" xfId="17226" xr:uid="{C55A1C16-570D-402D-A18B-57B243C58BAB}"/>
    <cellStyle name="咬訌裝?INCOM4 12 2" xfId="17227" xr:uid="{995BF1CD-5C08-450B-98ED-2530437A14D4}"/>
    <cellStyle name="咬訌裝?INCOM4 13" xfId="17228" xr:uid="{566810B5-D073-4032-BE44-65AE33F52496}"/>
    <cellStyle name="咬訌裝?INCOM4 13 2" xfId="17229" xr:uid="{A80808C2-03CD-4311-8DF3-C54225AE6168}"/>
    <cellStyle name="咬訌裝?INCOM4 14" xfId="17230" xr:uid="{7B87ADA4-93EC-4865-8639-813C68F2D3A7}"/>
    <cellStyle name="咬訌裝?INCOM4 15" xfId="17231" xr:uid="{BA4A6892-A319-4433-AB06-F5FAFA51A780}"/>
    <cellStyle name="咬訌裝?INCOM4 2" xfId="17232" xr:uid="{CD0503CF-533F-4DE3-BA67-FB80FC2038E6}"/>
    <cellStyle name="咬訌裝?INCOM4 2 2" xfId="17233" xr:uid="{61CF2320-9172-4EF1-9D51-6F88A96F3A32}"/>
    <cellStyle name="咬訌裝?INCOM4 2 2 2" xfId="17234" xr:uid="{4C864A0D-02D8-4576-8FFB-74F087FE8ED3}"/>
    <cellStyle name="咬訌裝?INCOM4 2 3" xfId="17235" xr:uid="{E4DB4CEE-CC28-4C0E-B488-211CA66522C9}"/>
    <cellStyle name="咬訌裝?INCOM4 3" xfId="17236" xr:uid="{BB78056E-7937-472D-9A91-E4BC2EEF5AA6}"/>
    <cellStyle name="咬訌裝?INCOM4 3 2" xfId="17237" xr:uid="{CCE12584-CC74-42BE-8E87-8689EE16F279}"/>
    <cellStyle name="咬訌裝?INCOM4 4" xfId="17238" xr:uid="{4AA54506-37D9-4746-BAA6-95EEDB8AEFD9}"/>
    <cellStyle name="咬訌裝?INCOM4 4 2" xfId="17239" xr:uid="{641B00C9-E894-424E-9F35-C5DC96EE351F}"/>
    <cellStyle name="咬訌裝?INCOM4 5" xfId="17240" xr:uid="{2CCEAB3C-A278-471D-9322-BAE6AA1CBF35}"/>
    <cellStyle name="咬訌裝?INCOM4 5 2" xfId="17241" xr:uid="{73E9FC2E-5C91-40ED-BFBA-62F12358970F}"/>
    <cellStyle name="咬訌裝?INCOM4 6" xfId="17242" xr:uid="{4C761635-4346-4F6D-ADD6-3CD150DB0DE9}"/>
    <cellStyle name="咬訌裝?INCOM4 6 2" xfId="17243" xr:uid="{120497C6-3586-4F18-BC64-9E2E6109DF30}"/>
    <cellStyle name="咬訌裝?INCOM4 7" xfId="17244" xr:uid="{F7621B23-EC01-4828-8270-8E641D88CC16}"/>
    <cellStyle name="咬訌裝?INCOM4 7 2" xfId="17245" xr:uid="{8E5DC431-54A8-43B1-9A9F-F572EF22B15B}"/>
    <cellStyle name="咬訌裝?INCOM4 8" xfId="17246" xr:uid="{B6A59DED-3C54-417B-9746-803AA62F5B2E}"/>
    <cellStyle name="咬訌裝?INCOM4 8 2" xfId="17247" xr:uid="{0AA9D3EB-A163-4380-9036-9F800FC24821}"/>
    <cellStyle name="咬訌裝?INCOM4 9" xfId="17248" xr:uid="{8051CFA8-15A0-4525-B1A7-F8F791D73011}"/>
    <cellStyle name="咬訌裝?INCOM4 9 2" xfId="17249" xr:uid="{275E24C2-8512-4286-ADB5-1312EFB5B6A1}"/>
    <cellStyle name="咬訌裝?INCOM5" xfId="17250" xr:uid="{EF85495F-116B-4E80-AEDB-23E994CB6134}"/>
    <cellStyle name="咬訌裝?INCOM5 10" xfId="17251" xr:uid="{B1695099-44AE-4853-A313-FDEB0FE8CC7A}"/>
    <cellStyle name="咬訌裝?INCOM5 10 2" xfId="17252" xr:uid="{9A4C7305-974E-4E4D-93D2-DEDE643277E5}"/>
    <cellStyle name="咬訌裝?INCOM5 11" xfId="17253" xr:uid="{C2201265-3BC7-4B8C-922A-28853DACAE96}"/>
    <cellStyle name="咬訌裝?INCOM5 11 2" xfId="17254" xr:uid="{BA4F6BA0-0705-42E2-BCE5-20AB9ABFAE8A}"/>
    <cellStyle name="咬訌裝?INCOM5 12" xfId="17255" xr:uid="{76D0B976-1076-4D8A-A41D-1725856D9DC8}"/>
    <cellStyle name="咬訌裝?INCOM5 12 2" xfId="17256" xr:uid="{1995171E-ACA4-4F8F-8B8F-7557089CF811}"/>
    <cellStyle name="咬訌裝?INCOM5 13" xfId="17257" xr:uid="{5854B2C1-73D1-4625-A253-FD5460F4B709}"/>
    <cellStyle name="咬訌裝?INCOM5 13 2" xfId="17258" xr:uid="{EA2903FC-F6D8-4255-9FE1-9E9AD1DEA013}"/>
    <cellStyle name="咬訌裝?INCOM5 14" xfId="17259" xr:uid="{62E39B21-DAD4-4576-8967-90B6D07E6B2F}"/>
    <cellStyle name="咬訌裝?INCOM5 15" xfId="17260" xr:uid="{A06EC0AC-93EE-4AEA-93A9-47B9DAF84D88}"/>
    <cellStyle name="咬訌裝?INCOM5 2" xfId="17261" xr:uid="{1ECAD3CF-B991-4A23-913D-7CD407AA898B}"/>
    <cellStyle name="咬訌裝?INCOM5 2 2" xfId="17262" xr:uid="{AC1CD2A2-7577-4484-A9E7-F76D4F13DB4D}"/>
    <cellStyle name="咬訌裝?INCOM5 2 2 2" xfId="17263" xr:uid="{F33A02DB-44AB-4988-9165-E06EAE5C0C4A}"/>
    <cellStyle name="咬訌裝?INCOM5 2 3" xfId="17264" xr:uid="{FFFE02B6-0D6A-4FF2-8247-1F8B730FF775}"/>
    <cellStyle name="咬訌裝?INCOM5 3" xfId="17265" xr:uid="{227856C2-868C-4801-80E2-7B65A40911AC}"/>
    <cellStyle name="咬訌裝?INCOM5 3 2" xfId="17266" xr:uid="{ACEDC3D8-88EC-4E57-B340-DB178C4D1742}"/>
    <cellStyle name="咬訌裝?INCOM5 4" xfId="17267" xr:uid="{8F4A9D7C-624C-4DB0-A14B-BCBA85E50CD7}"/>
    <cellStyle name="咬訌裝?INCOM5 4 2" xfId="17268" xr:uid="{68E2A7B7-BE35-4D62-937E-D441D072A8BE}"/>
    <cellStyle name="咬訌裝?INCOM5 5" xfId="17269" xr:uid="{03BEBD23-F9DF-45BF-AE80-DD1F0A8B91BF}"/>
    <cellStyle name="咬訌裝?INCOM5 5 2" xfId="17270" xr:uid="{CC2E4C2B-9729-4670-B62B-55999452C5B8}"/>
    <cellStyle name="咬訌裝?INCOM5 6" xfId="17271" xr:uid="{89737AF7-B76B-4CDA-BBFB-247756F66A86}"/>
    <cellStyle name="咬訌裝?INCOM5 6 2" xfId="17272" xr:uid="{2AFBCCBD-DBE3-46FC-A8F2-48B43E796FCB}"/>
    <cellStyle name="咬訌裝?INCOM5 7" xfId="17273" xr:uid="{76EA57AA-8BD1-4EAF-8DD4-782B51F6367B}"/>
    <cellStyle name="咬訌裝?INCOM5 7 2" xfId="17274" xr:uid="{293F4673-E0C1-458B-94CB-BC3999678437}"/>
    <cellStyle name="咬訌裝?INCOM5 8" xfId="17275" xr:uid="{AD4B22E5-EFCC-4FE8-BB9D-48E6FC7ADE76}"/>
    <cellStyle name="咬訌裝?INCOM5 8 2" xfId="17276" xr:uid="{0B6330EF-AF2A-489E-8EF1-E9502686A79C}"/>
    <cellStyle name="咬訌裝?INCOM5 9" xfId="17277" xr:uid="{B768316D-0C1F-40B0-8F4F-5984F502CEDF}"/>
    <cellStyle name="咬訌裝?INCOM5 9 2" xfId="17278" xr:uid="{AFEF55A6-0A44-4086-B84B-80547972A72E}"/>
    <cellStyle name="咬訌裝?INCOM6" xfId="17279" xr:uid="{52ABB959-11D8-4C40-929C-41744C548446}"/>
    <cellStyle name="咬訌裝?INCOM6 10" xfId="17280" xr:uid="{541415F5-8465-40FC-AD87-126E11661ADA}"/>
    <cellStyle name="咬訌裝?INCOM6 10 2" xfId="17281" xr:uid="{5FD4B24B-F0C5-45D0-9214-2DE6BBDE8DB8}"/>
    <cellStyle name="咬訌裝?INCOM6 11" xfId="17282" xr:uid="{96240640-78CB-4232-84CF-600A4E83AEDD}"/>
    <cellStyle name="咬訌裝?INCOM6 11 2" xfId="17283" xr:uid="{E87ABC97-3BFC-4746-AFED-2C187C708DA6}"/>
    <cellStyle name="咬訌裝?INCOM6 12" xfId="17284" xr:uid="{1B8BB138-59E1-4630-A0C7-C14DD47120F0}"/>
    <cellStyle name="咬訌裝?INCOM6 12 2" xfId="17285" xr:uid="{F6FE742E-051C-46FF-A9A8-8131D1878E93}"/>
    <cellStyle name="咬訌裝?INCOM6 13" xfId="17286" xr:uid="{8C99E2C6-D768-49AD-992E-46CB29BCC40D}"/>
    <cellStyle name="咬訌裝?INCOM6 13 2" xfId="17287" xr:uid="{4AFA3D01-5696-42DF-AEF5-7FBEA8789E45}"/>
    <cellStyle name="咬訌裝?INCOM6 14" xfId="17288" xr:uid="{4469B3E7-FE9D-4142-A00E-985EC8A0ADF1}"/>
    <cellStyle name="咬訌裝?INCOM6 15" xfId="17289" xr:uid="{0EE62773-3104-4C3E-B82C-B8B5CB88E047}"/>
    <cellStyle name="咬訌裝?INCOM6 2" xfId="17290" xr:uid="{53872572-79EB-4F7B-ADB6-9DE3990D5640}"/>
    <cellStyle name="咬訌裝?INCOM6 2 2" xfId="17291" xr:uid="{6005EA9B-1F0A-417A-8061-4483EDA8396F}"/>
    <cellStyle name="咬訌裝?INCOM6 2 2 2" xfId="17292" xr:uid="{3EF00529-8A71-4294-8EAC-D977CECD4F1C}"/>
    <cellStyle name="咬訌裝?INCOM6 2 3" xfId="17293" xr:uid="{7A2EAA05-F405-40D3-8936-67F1BEB946E7}"/>
    <cellStyle name="咬訌裝?INCOM6 3" xfId="17294" xr:uid="{C8F871C4-EC74-4CB3-A842-3936F35A43EC}"/>
    <cellStyle name="咬訌裝?INCOM6 3 2" xfId="17295" xr:uid="{C0CD6F92-4667-4ECD-9A4F-5F2361536CCF}"/>
    <cellStyle name="咬訌裝?INCOM6 4" xfId="17296" xr:uid="{A08C877A-E2EA-4355-B707-2496D4E0E7B7}"/>
    <cellStyle name="咬訌裝?INCOM6 4 2" xfId="17297" xr:uid="{C2B92E59-6F9A-4E7A-ABDB-F94FECA1BA10}"/>
    <cellStyle name="咬訌裝?INCOM6 5" xfId="17298" xr:uid="{A36CBBD6-D5CC-4B6F-8FE1-63520A7F1E6F}"/>
    <cellStyle name="咬訌裝?INCOM6 5 2" xfId="17299" xr:uid="{76D33CD5-8059-4FA2-9972-555FFD635ABF}"/>
    <cellStyle name="咬訌裝?INCOM6 6" xfId="17300" xr:uid="{CFB501F6-8D56-4650-9872-8286146F9147}"/>
    <cellStyle name="咬訌裝?INCOM6 6 2" xfId="17301" xr:uid="{F96BEA8A-39C3-4500-B8ED-7EFE0EE5B0D1}"/>
    <cellStyle name="咬訌裝?INCOM6 7" xfId="17302" xr:uid="{E7FA648F-4394-4323-B418-1F673615FA19}"/>
    <cellStyle name="咬訌裝?INCOM6 7 2" xfId="17303" xr:uid="{C9D5FC69-8B9B-4215-9AAC-C2E427368641}"/>
    <cellStyle name="咬訌裝?INCOM6 8" xfId="17304" xr:uid="{B8EB318D-BF9D-4601-B889-C4AE3159C4AA}"/>
    <cellStyle name="咬訌裝?INCOM6 8 2" xfId="17305" xr:uid="{EEFAF662-44A7-4E34-BD4F-874B5C535408}"/>
    <cellStyle name="咬訌裝?INCOM6 9" xfId="17306" xr:uid="{10C876A9-9448-41A3-AE7E-8190879CD636}"/>
    <cellStyle name="咬訌裝?INCOM6 9 2" xfId="17307" xr:uid="{55E5643E-530D-400B-880A-3B55D43B7C5A}"/>
    <cellStyle name="咬訌裝?INCOM7" xfId="17308" xr:uid="{0E776093-CEC9-4191-A401-DAB892E74DAF}"/>
    <cellStyle name="咬訌裝?INCOM7 10" xfId="17309" xr:uid="{761B0BD8-E409-400E-B5D2-F5CFE2CD9CFF}"/>
    <cellStyle name="咬訌裝?INCOM7 10 2" xfId="17310" xr:uid="{4AC938EE-9493-44DA-AE03-B7F8BC38B2A7}"/>
    <cellStyle name="咬訌裝?INCOM7 11" xfId="17311" xr:uid="{D11C2398-8F51-47DE-B0C8-8EA61061CBA8}"/>
    <cellStyle name="咬訌裝?INCOM7 11 2" xfId="17312" xr:uid="{429ECAA0-687C-49E8-BF81-FB5C838A1DEA}"/>
    <cellStyle name="咬訌裝?INCOM7 12" xfId="17313" xr:uid="{236F8E9D-9596-4F25-A3CC-A6F3AC8114E3}"/>
    <cellStyle name="咬訌裝?INCOM7 12 2" xfId="17314" xr:uid="{9CE144A8-F083-4D3B-8577-47FD9E1DBBFD}"/>
    <cellStyle name="咬訌裝?INCOM7 13" xfId="17315" xr:uid="{20308C5F-A6F0-45AA-887A-E9C2067FF577}"/>
    <cellStyle name="咬訌裝?INCOM7 13 2" xfId="17316" xr:uid="{74D30B81-8B1E-4B3F-84D0-E009233CF47B}"/>
    <cellStyle name="咬訌裝?INCOM7 14" xfId="17317" xr:uid="{201BE0AA-6DAB-4BF8-BC6F-BD1A80023334}"/>
    <cellStyle name="咬訌裝?INCOM7 15" xfId="17318" xr:uid="{CF527C6F-3543-42A7-A01D-CA6176930EBD}"/>
    <cellStyle name="咬訌裝?INCOM7 2" xfId="17319" xr:uid="{3036B57F-8D86-4C6C-A242-2651D7CE9589}"/>
    <cellStyle name="咬訌裝?INCOM7 2 2" xfId="17320" xr:uid="{3C857DE7-AF59-4492-BB0D-7CB00EDDDB34}"/>
    <cellStyle name="咬訌裝?INCOM7 2 2 2" xfId="17321" xr:uid="{9747F7AE-634F-4208-8C69-97629E46C480}"/>
    <cellStyle name="咬訌裝?INCOM7 2 3" xfId="17322" xr:uid="{965BA4E7-EF6B-4EC9-A12A-BE3AFBDDF55B}"/>
    <cellStyle name="咬訌裝?INCOM7 3" xfId="17323" xr:uid="{4A61B77C-3CB6-4BE9-8EA6-E905DF6CAD73}"/>
    <cellStyle name="咬訌裝?INCOM7 3 2" xfId="17324" xr:uid="{3430D6C9-A0AD-46FD-A52F-EFEF1A893AC5}"/>
    <cellStyle name="咬訌裝?INCOM7 4" xfId="17325" xr:uid="{CD55C235-65BF-4B54-A01E-78BCD28C98BD}"/>
    <cellStyle name="咬訌裝?INCOM7 4 2" xfId="17326" xr:uid="{A9C7BE78-3AC9-4A96-BCF3-0C243ED6FBDA}"/>
    <cellStyle name="咬訌裝?INCOM7 5" xfId="17327" xr:uid="{0A80067A-A92B-4518-9A8F-BDBC6044FAFB}"/>
    <cellStyle name="咬訌裝?INCOM7 5 2" xfId="17328" xr:uid="{94338950-D42D-42AD-8F83-702A9A01C09C}"/>
    <cellStyle name="咬訌裝?INCOM7 6" xfId="17329" xr:uid="{2D93D7F9-A076-4C4C-A4E1-55C64098D7C6}"/>
    <cellStyle name="咬訌裝?INCOM7 6 2" xfId="17330" xr:uid="{67B5541A-002B-4183-B039-64D90F51D91E}"/>
    <cellStyle name="咬訌裝?INCOM7 7" xfId="17331" xr:uid="{7652A51F-0A3F-4398-97C6-3FDA69A8AAA6}"/>
    <cellStyle name="咬訌裝?INCOM7 7 2" xfId="17332" xr:uid="{68DE4F39-820C-4538-AA07-0EC25BB81749}"/>
    <cellStyle name="咬訌裝?INCOM7 8" xfId="17333" xr:uid="{B3DF38D9-BAD9-4B7E-A459-A5D65EB4E942}"/>
    <cellStyle name="咬訌裝?INCOM7 8 2" xfId="17334" xr:uid="{4D2C0F39-88FF-49F5-9D88-7696B00A4E4C}"/>
    <cellStyle name="咬訌裝?INCOM7 9" xfId="17335" xr:uid="{24B1CA04-B782-4400-9321-D82EBB1EF31A}"/>
    <cellStyle name="咬訌裝?INCOM7 9 2" xfId="17336" xr:uid="{66C6074E-8C9F-4DFD-9676-F2933B9A613E}"/>
    <cellStyle name="咬訌裝?INCOM8" xfId="17337" xr:uid="{29BA90EA-F193-4090-84B6-B5DA04DC4259}"/>
    <cellStyle name="咬訌裝?INCOM8 10" xfId="17338" xr:uid="{E4118C05-D3BA-4BB9-A49E-6E83AE901B6D}"/>
    <cellStyle name="咬訌裝?INCOM8 10 2" xfId="17339" xr:uid="{96AC2CE9-2823-4311-B0CA-346C199588E5}"/>
    <cellStyle name="咬訌裝?INCOM8 11" xfId="17340" xr:uid="{9BA2B268-77B8-428C-BB00-1678B6CFA19F}"/>
    <cellStyle name="咬訌裝?INCOM8 11 2" xfId="17341" xr:uid="{9FE4A974-4BFE-4BBA-933B-269E70699C05}"/>
    <cellStyle name="咬訌裝?INCOM8 12" xfId="17342" xr:uid="{023F5F3C-415C-4BF5-AC03-07F2ADD546F6}"/>
    <cellStyle name="咬訌裝?INCOM8 12 2" xfId="17343" xr:uid="{99B9EE1D-69D6-4C4D-AA51-449537319EF5}"/>
    <cellStyle name="咬訌裝?INCOM8 13" xfId="17344" xr:uid="{908E66A6-23CB-46E2-A103-EAB7AF2D38BA}"/>
    <cellStyle name="咬訌裝?INCOM8 13 2" xfId="17345" xr:uid="{FD08E56B-FEBC-466D-B0AC-9F36D2FF3904}"/>
    <cellStyle name="咬訌裝?INCOM8 14" xfId="17346" xr:uid="{9630988B-8631-47FA-A2E6-0856F0D0D278}"/>
    <cellStyle name="咬訌裝?INCOM8 15" xfId="17347" xr:uid="{9844468F-A736-4E58-8CFE-E7E43025C3BA}"/>
    <cellStyle name="咬訌裝?INCOM8 2" xfId="17348" xr:uid="{73666584-1E7D-4458-BEAF-4E28BA59641A}"/>
    <cellStyle name="咬訌裝?INCOM8 2 2" xfId="17349" xr:uid="{D3C3918A-FE42-4954-B4D7-5857F64A3196}"/>
    <cellStyle name="咬訌裝?INCOM8 2 2 2" xfId="17350" xr:uid="{AAC88940-1C07-4C13-B996-0FDB620B6D1C}"/>
    <cellStyle name="咬訌裝?INCOM8 2 3" xfId="17351" xr:uid="{BD3A9BC9-49A6-49BE-BC51-D13D32D3972C}"/>
    <cellStyle name="咬訌裝?INCOM8 3" xfId="17352" xr:uid="{7FA06AD5-2302-4391-AAC5-BD533C46D5B3}"/>
    <cellStyle name="咬訌裝?INCOM8 3 2" xfId="17353" xr:uid="{E30F9D3C-C856-4D2E-B10F-66EE6C392858}"/>
    <cellStyle name="咬訌裝?INCOM8 4" xfId="17354" xr:uid="{A0B439A4-EBFE-4071-9AD2-2052C807E188}"/>
    <cellStyle name="咬訌裝?INCOM8 4 2" xfId="17355" xr:uid="{80C617EA-C43F-4531-9B65-C7A82AF7DB41}"/>
    <cellStyle name="咬訌裝?INCOM8 5" xfId="17356" xr:uid="{F9AEC582-A6B6-4227-B1E0-C760D4B026BB}"/>
    <cellStyle name="咬訌裝?INCOM8 5 2" xfId="17357" xr:uid="{E1F0B25F-6AF3-47D6-83A2-3CCC87E87EB2}"/>
    <cellStyle name="咬訌裝?INCOM8 6" xfId="17358" xr:uid="{2543E2D7-50CB-41AF-A202-5F914111F696}"/>
    <cellStyle name="咬訌裝?INCOM8 6 2" xfId="17359" xr:uid="{12C6E91D-AE06-4BF4-80D1-DC9846B500B3}"/>
    <cellStyle name="咬訌裝?INCOM8 7" xfId="17360" xr:uid="{C8E841E1-C0C7-4519-9D62-7FB0FA1F2EB6}"/>
    <cellStyle name="咬訌裝?INCOM8 7 2" xfId="17361" xr:uid="{F611FA0C-7738-44E0-AE17-17207E657899}"/>
    <cellStyle name="咬訌裝?INCOM8 8" xfId="17362" xr:uid="{0425E300-7AE8-4944-89DC-59D3680F1844}"/>
    <cellStyle name="咬訌裝?INCOM8 8 2" xfId="17363" xr:uid="{C816AA69-7713-4494-A4CC-1F4FDF8806E0}"/>
    <cellStyle name="咬訌裝?INCOM8 9" xfId="17364" xr:uid="{EF808934-F70E-446C-9761-8347E9E415E1}"/>
    <cellStyle name="咬訌裝?INCOM8 9 2" xfId="17365" xr:uid="{58A3E1FD-F41F-4A58-BDFA-E67C2B092AE3}"/>
    <cellStyle name="咬訌裝?INCOM9" xfId="17366" xr:uid="{D760F9B9-4AF0-46ED-992E-EE8853085E79}"/>
    <cellStyle name="咬訌裝?INCOM9 10" xfId="17367" xr:uid="{9A93571F-24B0-4B36-8FDD-1D5532514D00}"/>
    <cellStyle name="咬訌裝?INCOM9 10 2" xfId="17368" xr:uid="{AD593650-3F66-4343-99E4-57AFB191682B}"/>
    <cellStyle name="咬訌裝?INCOM9 11" xfId="17369" xr:uid="{C5F5DEBE-0031-4017-9DC1-B9E146D058F9}"/>
    <cellStyle name="咬訌裝?INCOM9 11 2" xfId="17370" xr:uid="{9E06B6D4-5D4B-4C8D-9E67-FD2F5E695A8B}"/>
    <cellStyle name="咬訌裝?INCOM9 12" xfId="17371" xr:uid="{A1264DC0-17BA-411A-A217-135DFED3EE01}"/>
    <cellStyle name="咬訌裝?INCOM9 12 2" xfId="17372" xr:uid="{503B0356-B4ED-40D6-BF09-72056FA69216}"/>
    <cellStyle name="咬訌裝?INCOM9 13" xfId="17373" xr:uid="{BACC69DC-6105-4CEB-A8A7-3B85C1502994}"/>
    <cellStyle name="咬訌裝?INCOM9 13 2" xfId="17374" xr:uid="{6DF618B4-871A-4ADC-AA2A-8EA0B6011B7A}"/>
    <cellStyle name="咬訌裝?INCOM9 14" xfId="17375" xr:uid="{376F0D94-7EE2-4DF1-8E93-61071C8A398E}"/>
    <cellStyle name="咬訌裝?INCOM9 15" xfId="17376" xr:uid="{DA1601AC-1D52-4F34-B2B4-F5C99C38A5A5}"/>
    <cellStyle name="咬訌裝?INCOM9 2" xfId="17377" xr:uid="{C0C93956-08A9-4F5B-A807-61863D7285A2}"/>
    <cellStyle name="咬訌裝?INCOM9 2 2" xfId="17378" xr:uid="{656A39B6-9501-4587-8F51-49A7F0F86FCC}"/>
    <cellStyle name="咬訌裝?INCOM9 2 2 2" xfId="17379" xr:uid="{D09A64F6-E2B6-484A-B41E-EAFDB8B05910}"/>
    <cellStyle name="咬訌裝?INCOM9 2 3" xfId="17380" xr:uid="{B728C045-9EEF-467B-B58F-AE85DF72CC9F}"/>
    <cellStyle name="咬訌裝?INCOM9 3" xfId="17381" xr:uid="{08BC8596-3DC4-463A-905F-7314EEE0A3E2}"/>
    <cellStyle name="咬訌裝?INCOM9 3 2" xfId="17382" xr:uid="{141EF5AB-B522-4E5E-9241-54B3E513AFC9}"/>
    <cellStyle name="咬訌裝?INCOM9 4" xfId="17383" xr:uid="{E14CCDE6-8256-4E90-9B97-105E899FF05F}"/>
    <cellStyle name="咬訌裝?INCOM9 4 2" xfId="17384" xr:uid="{C9941C08-F9BB-4963-8268-6814DB9273E9}"/>
    <cellStyle name="咬訌裝?INCOM9 5" xfId="17385" xr:uid="{F418F854-F407-4EA0-B3FF-DE6BE85AB08C}"/>
    <cellStyle name="咬訌裝?INCOM9 5 2" xfId="17386" xr:uid="{7E2308C0-EEAB-4D33-8048-9FB14F2F4355}"/>
    <cellStyle name="咬訌裝?INCOM9 6" xfId="17387" xr:uid="{5EF6A05C-8A58-407A-87E4-00AE1C76979A}"/>
    <cellStyle name="咬訌裝?INCOM9 6 2" xfId="17388" xr:uid="{295AA49E-5B55-4C9D-820E-1285CE15F97B}"/>
    <cellStyle name="咬訌裝?INCOM9 7" xfId="17389" xr:uid="{0D54392B-C53B-4151-B6C8-18EE7BBAD054}"/>
    <cellStyle name="咬訌裝?INCOM9 7 2" xfId="17390" xr:uid="{E1DF4FF9-00A5-4AED-9E92-BDD4D5617256}"/>
    <cellStyle name="咬訌裝?INCOM9 8" xfId="17391" xr:uid="{19707737-10AA-4B8D-A3B1-7333D23C977B}"/>
    <cellStyle name="咬訌裝?INCOM9 8 2" xfId="17392" xr:uid="{5324DC5A-807F-4636-8D76-2E903C6F64D4}"/>
    <cellStyle name="咬訌裝?INCOM9 9" xfId="17393" xr:uid="{24879088-E277-45F8-88FE-6D1E26042772}"/>
    <cellStyle name="咬訌裝?INCOM9 9 2" xfId="17394" xr:uid="{19F3998B-E1F6-4FA3-B9B7-1D929006F894}"/>
    <cellStyle name="咬訌裝?PRIB11" xfId="17395" xr:uid="{8CC2332D-0DBF-4B1D-8D81-F9DCA9748FC6}"/>
    <cellStyle name="咬訌裝?PRIB11 10" xfId="17396" xr:uid="{CB48FBC1-2A23-48D2-85A1-313362E38F61}"/>
    <cellStyle name="咬訌裝?PRIB11 10 2" xfId="17397" xr:uid="{D4C2A3D0-9DF3-4A24-B348-2FC88CAA23B0}"/>
    <cellStyle name="咬訌裝?PRIB11 11" xfId="17398" xr:uid="{0142236C-8844-486A-9999-D63104ECC94A}"/>
    <cellStyle name="咬訌裝?PRIB11 11 2" xfId="17399" xr:uid="{38C38A92-00EA-486B-81DF-FFF1B223DB4F}"/>
    <cellStyle name="咬訌裝?PRIB11 12" xfId="17400" xr:uid="{12CC54D5-AABA-4616-B2DD-6EFC81953BC1}"/>
    <cellStyle name="咬訌裝?PRIB11 12 2" xfId="17401" xr:uid="{95531FA6-9564-4D50-B63B-E293D9BABA02}"/>
    <cellStyle name="咬訌裝?PRIB11 13" xfId="17402" xr:uid="{A0A4C64F-98A2-429B-92E5-A52F26BA86AE}"/>
    <cellStyle name="咬訌裝?PRIB11 13 2" xfId="17403" xr:uid="{EA500583-1961-43F2-9094-9D05033023E2}"/>
    <cellStyle name="咬訌裝?PRIB11 14" xfId="17404" xr:uid="{6EC64A0F-F8B4-4699-A5EC-BD83F763BEE2}"/>
    <cellStyle name="咬訌裝?PRIB11 15" xfId="17405" xr:uid="{81EBD101-F762-4877-B26E-F760E4C20C4C}"/>
    <cellStyle name="咬訌裝?PRIB11 2" xfId="17406" xr:uid="{0A25E3E2-4507-4761-B6D5-96E52D8FDCE5}"/>
    <cellStyle name="咬訌裝?PRIB11 2 2" xfId="17407" xr:uid="{ED8D70F6-73A1-4A35-953B-5D12D238DBC7}"/>
    <cellStyle name="咬訌裝?PRIB11 2 2 2" xfId="17408" xr:uid="{101F9CE0-456C-4D80-A030-CA7BC2E9733E}"/>
    <cellStyle name="咬訌裝?PRIB11 2 3" xfId="17409" xr:uid="{6B42D990-ADA1-4834-B7BA-ED16BFF72665}"/>
    <cellStyle name="咬訌裝?PRIB11 3" xfId="17410" xr:uid="{060596F6-DF2E-4947-97A7-0E3157517A53}"/>
    <cellStyle name="咬訌裝?PRIB11 3 2" xfId="17411" xr:uid="{C9A0A73F-D69D-440E-B82F-95BA6B7D6165}"/>
    <cellStyle name="咬訌裝?PRIB11 4" xfId="17412" xr:uid="{382536D0-0B92-4A8A-A92E-533316F6AE44}"/>
    <cellStyle name="咬訌裝?PRIB11 4 2" xfId="17413" xr:uid="{06977389-4302-4208-B0C9-18DEBC7109F1}"/>
    <cellStyle name="咬訌裝?PRIB11 5" xfId="17414" xr:uid="{016FBFA5-22E5-44CA-BBAD-123A4A931942}"/>
    <cellStyle name="咬訌裝?PRIB11 5 2" xfId="17415" xr:uid="{084F5546-1BAD-4E03-BB52-C75CB2BC4D50}"/>
    <cellStyle name="咬訌裝?PRIB11 6" xfId="17416" xr:uid="{A4536661-F289-4FF0-97B6-8821E0F7FCB8}"/>
    <cellStyle name="咬訌裝?PRIB11 6 2" xfId="17417" xr:uid="{0A4279B6-70F2-49F5-ADCD-34AED1C55BC5}"/>
    <cellStyle name="咬訌裝?PRIB11 7" xfId="17418" xr:uid="{9A51C324-D3FF-46B7-B19A-7781DDF5DC0C}"/>
    <cellStyle name="咬訌裝?PRIB11 7 2" xfId="17419" xr:uid="{BE79804F-2CD1-4F35-9153-483361EF9839}"/>
    <cellStyle name="咬訌裝?PRIB11 8" xfId="17420" xr:uid="{33A9DA9F-E7E0-4F8A-91AA-56AE816934D2}"/>
    <cellStyle name="咬訌裝?PRIB11 8 2" xfId="17421" xr:uid="{737BE284-F422-4E23-9DC4-174E7D57EF94}"/>
    <cellStyle name="咬訌裝?PRIB11 9" xfId="17422" xr:uid="{992B5DE6-CFC9-4363-BE63-EF475B1E0509}"/>
    <cellStyle name="咬訌裝?PRIB11 9 2" xfId="17423" xr:uid="{31EEDA30-F17D-4514-AD7C-53C2888DDC0D}"/>
    <cellStyle name="咬訌裝?report-2 " xfId="17424" xr:uid="{0DAE6AE5-11DE-4651-A67D-BA9AB52C517F}"/>
    <cellStyle name="국종합건설" xfId="17425" xr:uid="{62577B0B-1720-4066-94C4-1EC4833E76CB}"/>
    <cellStyle name="금액" xfId="17426" xr:uid="{91000E07-E147-42B0-B74A-86A47E015DF1}"/>
    <cellStyle name="금액 2" xfId="17427" xr:uid="{61636268-3CF8-4DF2-9D78-EDC067B00E44}"/>
    <cellStyle name="금액 3" xfId="17428" xr:uid="{BE3D59C0-07B2-448C-942D-338303C6FD85}"/>
    <cellStyle name="기계" xfId="17429" xr:uid="{D2EB6B85-A364-4ECC-A81B-EB236D0BE078}"/>
    <cellStyle name="기계 2" xfId="17430" xr:uid="{B00F01DE-FCCD-4D9F-822C-EF495A171732}"/>
    <cellStyle name="기계 3" xfId="17431" xr:uid="{C52CB353-A63B-45B5-B667-6A56E6DD6DB5}"/>
    <cellStyle name="기계 4" xfId="17432" xr:uid="{1C97E97E-B56B-42D0-85D7-82A0733C7C42}"/>
    <cellStyle name="김해전기" xfId="17433" xr:uid="{F282A1D1-7AA1-4535-BF00-A274762E5333}"/>
    <cellStyle name="김해전기 2" xfId="17434" xr:uid="{E4D38F90-2D1B-4846-96DF-ABC13BF2C200}"/>
    <cellStyle name="김호(E4전환)" xfId="17435" xr:uid="{27CF9F90-83DC-425C-8A9F-DADD8923E3C3}"/>
    <cellStyle name="김호(E4전환) 2" xfId="17436" xr:uid="{F6CD8E5C-CCAF-4BDD-B462-375E0969DEFF}"/>
    <cellStyle name="김호(E4전환) 2 2" xfId="17437" xr:uid="{96BBB2C8-A02D-4E60-9B70-824B6374E5FD}"/>
    <cellStyle name="김호(E4전환) 2 2 2" xfId="17438" xr:uid="{D9FD8DAC-8249-476B-A5A8-545EC2B90617}"/>
    <cellStyle name="김호(E4전환) 2 2 3" xfId="17439" xr:uid="{35271468-72DE-442B-B53D-28EAC34AEC2A}"/>
    <cellStyle name="김호(E4전환) 2 2 4" xfId="17440" xr:uid="{B4B358C7-EC07-448C-9748-0B9CB11B10EB}"/>
    <cellStyle name="김호(E4전환) 2 2 5" xfId="17441" xr:uid="{A155D20D-FC5B-4538-9A8F-ADCD310D158D}"/>
    <cellStyle name="김호(E4전환) 3" xfId="17442" xr:uid="{1EC25B2F-105C-43A5-9D68-2862B64075D7}"/>
    <cellStyle name="김호(E4전환) 3 2" xfId="17443" xr:uid="{5AB5A508-BB96-4C92-913E-D4E7E87AD1AC}"/>
    <cellStyle name="김호(E4전환) 3 3" xfId="17444" xr:uid="{E7D3F5CF-AC09-43D3-89D3-B11B223EBB8F}"/>
    <cellStyle name="김호(E4전환) 3 4" xfId="17445" xr:uid="{4657A43B-FAE7-4A89-8766-29384B396A34}"/>
    <cellStyle name="김호(E4전환) 3 5" xfId="17446" xr:uid="{F44CE9EE-FF5B-45AD-B2BB-989E6968EC27}"/>
    <cellStyle name="끼_x0001_?" xfId="17447" xr:uid="{75C9ED92-FBD0-4126-82F2-96AE3FA022D5}"/>
    <cellStyle name="끼_x0001_? 2" xfId="17448" xr:uid="{1CA3CB07-2A03-45F3-AB90-6228760C4DED}"/>
    <cellStyle name="끼_x0001_? 3" xfId="17449" xr:uid="{66FA588F-12C9-4C19-BCCA-F6EE66BF6280}"/>
    <cellStyle name="나쁨 2" xfId="17450" xr:uid="{FB661D05-4440-4A4F-AA70-EB3EC8594620}"/>
    <cellStyle name="나쁨 2 10" xfId="17451" xr:uid="{B6425C99-44AD-4C04-9BE2-595A435F5812}"/>
    <cellStyle name="나쁨 2 11" xfId="17452" xr:uid="{B18817C7-8965-475C-9FC9-41142BA63119}"/>
    <cellStyle name="나쁨 2 2" xfId="17453" xr:uid="{576744CA-56A0-4B18-B009-BF4B7DCEFF78}"/>
    <cellStyle name="나쁨 2 2 2" xfId="17454" xr:uid="{E26C5F9D-5D0A-464D-80CD-D700F04D48F7}"/>
    <cellStyle name="나쁨 2 3" xfId="17455" xr:uid="{9E57E175-F628-4543-B93D-123027E8FC0E}"/>
    <cellStyle name="나쁨 2 3 2" xfId="17456" xr:uid="{3DD76D52-AE03-42A6-833B-73FE74C4CD3B}"/>
    <cellStyle name="나쁨 2 4" xfId="17457" xr:uid="{1EF06BD0-1FE4-443E-BCD2-9EA3EFBF4BED}"/>
    <cellStyle name="나쁨 2 4 2" xfId="17458" xr:uid="{A250409D-5099-4CE7-8191-09033CCC7ECF}"/>
    <cellStyle name="나쁨 2 5" xfId="17459" xr:uid="{0D66E934-A9F8-4948-96B9-0C17B62A46C6}"/>
    <cellStyle name="나쁨 2 5 2" xfId="17460" xr:uid="{BE74235C-6FD8-43F5-A872-089ED8CD8826}"/>
    <cellStyle name="나쁨 2 6" xfId="17461" xr:uid="{F1C8F8F8-FA20-4114-98CE-5C5781386774}"/>
    <cellStyle name="나쁨 2 6 2" xfId="17462" xr:uid="{35B80E5D-EE17-45ED-95DE-4047CB11CF46}"/>
    <cellStyle name="나쁨 2 7" xfId="17463" xr:uid="{CDD33E69-5F3B-4546-A7C4-1F64D3D4868D}"/>
    <cellStyle name="나쁨 2 7 2" xfId="17464" xr:uid="{387A0564-9EFB-4F80-A899-377EBEDF04B6}"/>
    <cellStyle name="나쁨 2 8" xfId="17465" xr:uid="{9341E7BA-6929-44B2-8A43-07E8870146DC}"/>
    <cellStyle name="나쁨 2 8 2" xfId="17466" xr:uid="{5FC31AA1-80FB-4849-AB7B-0DE257CC9655}"/>
    <cellStyle name="나쁨 2 9" xfId="17467" xr:uid="{E0FF06EC-BC39-4C9F-A366-77C20CC2FAC9}"/>
    <cellStyle name="나쁨 2 9 2" xfId="17468" xr:uid="{51C78966-877F-4982-B48F-70E421674E70}"/>
    <cellStyle name="나쁨 3" xfId="17469" xr:uid="{3ED89DDF-2A94-462D-837A-2ACB1D9521BC}"/>
    <cellStyle name="나쁨 3 10" xfId="17470" xr:uid="{B3737002-5F38-4924-9E58-61F9FFBE047D}"/>
    <cellStyle name="나쁨 3 11" xfId="17471" xr:uid="{EAF54DE6-7FC4-4295-A8BF-939F6C7EDB8E}"/>
    <cellStyle name="나쁨 3 2" xfId="17472" xr:uid="{D626D23E-04DA-4B5F-9D7B-D21083264767}"/>
    <cellStyle name="나쁨 3 2 2" xfId="17473" xr:uid="{EB65891C-6A1F-423B-9554-A10BDA205030}"/>
    <cellStyle name="나쁨 3 3" xfId="17474" xr:uid="{E5910B1F-8B58-442D-8ED5-322B99362963}"/>
    <cellStyle name="나쁨 3 3 2" xfId="17475" xr:uid="{DD12E484-73FC-4482-B5A9-86FC1F99F5CE}"/>
    <cellStyle name="나쁨 3 4" xfId="17476" xr:uid="{7A0CC34C-036D-4AAD-8091-F97F31436917}"/>
    <cellStyle name="나쁨 3 4 2" xfId="17477" xr:uid="{BA6D6860-46FB-4083-A3F2-F77F8847203C}"/>
    <cellStyle name="나쁨 3 5" xfId="17478" xr:uid="{3742E855-4291-42DE-A8C6-1C99AA6E3157}"/>
    <cellStyle name="나쁨 3 5 2" xfId="17479" xr:uid="{DAACBEAA-4421-4579-A65E-8774A31CB56A}"/>
    <cellStyle name="나쁨 3 6" xfId="17480" xr:uid="{DFFA99B5-EC19-48D2-BF44-BB4BAD8237D0}"/>
    <cellStyle name="나쁨 3 6 2" xfId="17481" xr:uid="{76F529B4-5D22-4409-873F-6EBC9D792375}"/>
    <cellStyle name="나쁨 3 7" xfId="17482" xr:uid="{B9CC187B-DEC1-493B-BE3E-B45F42A920DB}"/>
    <cellStyle name="나쁨 3 7 2" xfId="17483" xr:uid="{88804001-B1E3-4EC2-B69A-C8D5DF6C8348}"/>
    <cellStyle name="나쁨 3 8" xfId="17484" xr:uid="{2BDE239D-8F94-4C0F-969F-A62482212702}"/>
    <cellStyle name="나쁨 3 8 2" xfId="17485" xr:uid="{3361292B-7437-400B-9EB5-22CCCC85DCAC}"/>
    <cellStyle name="나쁨 3 9" xfId="17486" xr:uid="{2A1CFD38-BD87-4F97-A295-6C6DDA1D2CDF}"/>
    <cellStyle name="나쁨 3 9 2" xfId="17487" xr:uid="{E3E37C52-5494-4C1A-B13D-69D5F6394889}"/>
    <cellStyle name="나쁨 4" xfId="17488" xr:uid="{C2F1C137-9C3B-41E0-AA17-8D96AC287807}"/>
    <cellStyle name="나쁨 4 10" xfId="17489" xr:uid="{AF301E84-7B76-4441-BFC8-5A6A16C372DA}"/>
    <cellStyle name="나쁨 4 11" xfId="17490" xr:uid="{3823C574-03EB-4CEE-813D-02DA7D4DABBD}"/>
    <cellStyle name="나쁨 4 2" xfId="17491" xr:uid="{3D055E78-017D-4E23-85EE-8E85DC24011C}"/>
    <cellStyle name="나쁨 4 2 2" xfId="17492" xr:uid="{321C9841-969B-4A93-84AE-8D743D6C3757}"/>
    <cellStyle name="나쁨 4 3" xfId="17493" xr:uid="{714D0081-48AF-403F-AC23-8D3ED0B20F4E}"/>
    <cellStyle name="나쁨 4 3 2" xfId="17494" xr:uid="{1390B390-E07F-4B76-9BCB-688F4F8BF13F}"/>
    <cellStyle name="나쁨 4 4" xfId="17495" xr:uid="{8CA41E1D-E0E7-407B-ADD7-747A4527D815}"/>
    <cellStyle name="나쁨 4 4 2" xfId="17496" xr:uid="{658D804A-13CA-421B-8C39-D32C01E31BF0}"/>
    <cellStyle name="나쁨 4 5" xfId="17497" xr:uid="{98918DDF-B4B1-43BA-A854-61D52D49B3B6}"/>
    <cellStyle name="나쁨 4 5 2" xfId="17498" xr:uid="{520413E9-9C79-4E7E-A48D-190CC316E400}"/>
    <cellStyle name="나쁨 4 6" xfId="17499" xr:uid="{A6CDE271-A33D-4184-B01A-16D161232BFD}"/>
    <cellStyle name="나쁨 4 6 2" xfId="17500" xr:uid="{7523BD46-582A-4494-9A8D-6C5E6A7BBF4D}"/>
    <cellStyle name="나쁨 4 7" xfId="17501" xr:uid="{922B0FF9-7C1D-4F9E-9631-06CCEF536723}"/>
    <cellStyle name="나쁨 4 7 2" xfId="17502" xr:uid="{6532D5D4-4BFE-474E-AA2B-ED396F92ECEC}"/>
    <cellStyle name="나쁨 4 8" xfId="17503" xr:uid="{BB5581AB-8858-4437-A14F-4B64EC4C60AE}"/>
    <cellStyle name="나쁨 4 8 2" xfId="17504" xr:uid="{B1B78E36-8839-43A3-BCC2-5E70B6F8A983}"/>
    <cellStyle name="나쁨 4 9" xfId="17505" xr:uid="{008FAFAD-7BC3-4D38-8CC8-C82C12E2DE1D}"/>
    <cellStyle name="나쁨 4 9 2" xfId="17506" xr:uid="{BBE6264A-2EE4-4F50-AFAE-CD40F7264D6E}"/>
    <cellStyle name="나쁨 5" xfId="17507" xr:uid="{05B61461-C92A-4DC2-917E-5151706E49D1}"/>
    <cellStyle name="나쁨 5 10" xfId="17508" xr:uid="{ECFE6BDB-3B8F-4E81-94A5-9E8F82F9F05D}"/>
    <cellStyle name="나쁨 5 11" xfId="17509" xr:uid="{1B338A7C-D711-4CF4-8F90-0711D8143A4D}"/>
    <cellStyle name="나쁨 5 2" xfId="17510" xr:uid="{95942436-67C7-4A82-8BE8-1E3BFF23C369}"/>
    <cellStyle name="나쁨 5 2 2" xfId="17511" xr:uid="{9F546FB5-7147-4AE7-B0CC-B2E3036F4A31}"/>
    <cellStyle name="나쁨 5 3" xfId="17512" xr:uid="{6E0988A4-C0E2-4B9D-A2DC-B9D40CA5CD17}"/>
    <cellStyle name="나쁨 5 3 2" xfId="17513" xr:uid="{C61C8B19-5BA4-4361-B5C8-02948D20204E}"/>
    <cellStyle name="나쁨 5 4" xfId="17514" xr:uid="{9410A629-307B-4F5B-8FB3-6A2965F2FE67}"/>
    <cellStyle name="나쁨 5 4 2" xfId="17515" xr:uid="{C16E17BF-68DC-4856-A747-70700C3E511D}"/>
    <cellStyle name="나쁨 5 5" xfId="17516" xr:uid="{3D29496D-02C6-4B56-A68C-D28D4E6A34F7}"/>
    <cellStyle name="나쁨 5 5 2" xfId="17517" xr:uid="{F07424C9-EB03-43CF-AFBE-D953C34C664A}"/>
    <cellStyle name="나쁨 5 6" xfId="17518" xr:uid="{470BC3EE-9AA8-4218-9C58-92B08428CB3D}"/>
    <cellStyle name="나쁨 5 6 2" xfId="17519" xr:uid="{1593EAB5-C49A-4AC2-862C-2593D0D48B23}"/>
    <cellStyle name="나쁨 5 7" xfId="17520" xr:uid="{E286CD8E-17DA-4316-B3C3-841B4BA2979C}"/>
    <cellStyle name="나쁨 5 7 2" xfId="17521" xr:uid="{341FD34E-71D9-4055-BB59-F8AA08828E76}"/>
    <cellStyle name="나쁨 5 8" xfId="17522" xr:uid="{E7C680FF-7586-4E27-AA60-E74AFEB32DA2}"/>
    <cellStyle name="나쁨 5 8 2" xfId="17523" xr:uid="{327672BF-F308-49D0-B1C6-4F3D429DFB2D}"/>
    <cellStyle name="나쁨 5 9" xfId="17524" xr:uid="{63B0B48F-CF2A-4CE0-AA72-06E06254941E}"/>
    <cellStyle name="나쁨 5 9 2" xfId="17525" xr:uid="{7840E7DA-6D41-4243-8B79-55B3E105927B}"/>
    <cellStyle name="나쁨 6" xfId="17526" xr:uid="{3A396348-D8DF-4F74-AF6A-CA21EF4A8159}"/>
    <cellStyle name="나쁨 6 10" xfId="17527" xr:uid="{3F04F55D-486E-4CB2-A0A3-B81517CF139B}"/>
    <cellStyle name="나쁨 6 11" xfId="17528" xr:uid="{DF62DA1F-9C01-4125-96C7-134B7924C595}"/>
    <cellStyle name="나쁨 6 2" xfId="17529" xr:uid="{B7EA5461-8D69-4D63-B2D1-509B222FE486}"/>
    <cellStyle name="나쁨 6 2 2" xfId="17530" xr:uid="{F3F71453-0726-4405-AA19-06F539565E2B}"/>
    <cellStyle name="나쁨 6 3" xfId="17531" xr:uid="{642BAC93-1053-409A-A2AE-B23CC965DBC3}"/>
    <cellStyle name="나쁨 6 3 2" xfId="17532" xr:uid="{9E7B1F95-8EB1-4631-969E-780AF852C733}"/>
    <cellStyle name="나쁨 6 4" xfId="17533" xr:uid="{D93ED279-FFA0-4C27-856B-974F028242F8}"/>
    <cellStyle name="나쁨 6 4 2" xfId="17534" xr:uid="{738F7FD9-D105-47A8-892F-910B00F857E2}"/>
    <cellStyle name="나쁨 6 5" xfId="17535" xr:uid="{390752FD-1B9D-41DE-8D8A-97D84FE3DC50}"/>
    <cellStyle name="나쁨 6 5 2" xfId="17536" xr:uid="{B837B773-D20F-4C34-9A19-161C3E60A72F}"/>
    <cellStyle name="나쁨 6 6" xfId="17537" xr:uid="{35B118E4-6972-4D52-94C1-FA73F1701144}"/>
    <cellStyle name="나쁨 6 6 2" xfId="17538" xr:uid="{C02FB8DD-BE5B-40EC-ACF2-20ADB884C192}"/>
    <cellStyle name="나쁨 6 7" xfId="17539" xr:uid="{ECFD43FF-9A29-4EA0-B65F-0298B1548D8D}"/>
    <cellStyle name="나쁨 6 7 2" xfId="17540" xr:uid="{AF8DAF4A-637D-4355-86EB-8068B586BB13}"/>
    <cellStyle name="나쁨 6 8" xfId="17541" xr:uid="{18E59D15-51EE-4345-A545-79AD07692EF9}"/>
    <cellStyle name="나쁨 6 8 2" xfId="17542" xr:uid="{46143CAD-2969-4E70-82C6-172E1B35A489}"/>
    <cellStyle name="나쁨 6 9" xfId="17543" xr:uid="{880D7938-1382-4744-B69E-8929377D1EE2}"/>
    <cellStyle name="나쁨 6 9 2" xfId="17544" xr:uid="{154CEAD5-B061-4335-BD73-9DE6DF01A0B9}"/>
    <cellStyle name="나쁨 7" xfId="17545" xr:uid="{BC2F0FC9-1E9F-4FA5-B523-518C0A81342E}"/>
    <cellStyle name="나쁨 8" xfId="17546" xr:uid="{6C165F02-5E3A-4D72-9EA7-36B18FA43F35}"/>
    <cellStyle name="날짜" xfId="17547" xr:uid="{3E9B8209-09D8-4E11-AD01-0F4962855888}"/>
    <cellStyle name="날짜 2" xfId="17548" xr:uid="{25FFD1E5-82A1-4C58-9B71-5ACA1D6C5253}"/>
    <cellStyle name="날짜 2 2" xfId="17549" xr:uid="{BFBFB49C-337E-4D0B-B4C3-7B1A208C6F11}"/>
    <cellStyle name="날짜 2 2 2" xfId="17550" xr:uid="{18466F53-249D-4A7F-8360-3561BAB589CA}"/>
    <cellStyle name="날짜 2 3" xfId="17551" xr:uid="{FDC39A0C-42FD-47CB-A547-C2E2584370A9}"/>
    <cellStyle name="날짜 2 4" xfId="17552" xr:uid="{AE761DB7-CEDE-46E3-A430-BF1DC48FDFC7}"/>
    <cellStyle name="날짜 3" xfId="17553" xr:uid="{AA4FE442-460A-4194-AC3A-4233BAC028E2}"/>
    <cellStyle name="날짜 3 2" xfId="17554" xr:uid="{864FEA3E-424D-4B32-968A-3867D12ED0BE}"/>
    <cellStyle name="날짜 3 3" xfId="17555" xr:uid="{AF1EAD18-224A-429B-9A83-9FD6953D1ACD}"/>
    <cellStyle name="날짜 3 4" xfId="17556" xr:uid="{C2B1D92C-F5D7-4BB2-879F-892FD4A8F7F7}"/>
    <cellStyle name="날짜 4" xfId="17557" xr:uid="{3ECBDF50-1200-4096-992B-B7FF374A082E}"/>
    <cellStyle name="날짜 4 2" xfId="17558" xr:uid="{20DB9527-289C-4006-BC66-394C18421686}"/>
    <cellStyle name="날짜 4 3" xfId="17559" xr:uid="{E46AC754-ADF6-4E35-9207-4826217653EF}"/>
    <cellStyle name="날짜 5" xfId="17560" xr:uid="{74CEEA97-96A4-4D39-988A-0794799CA6EF}"/>
    <cellStyle name="날짜 6" xfId="17561" xr:uid="{6FFAC139-108E-4A17-BD37-173FAF8B2744}"/>
    <cellStyle name="날짜 7" xfId="17562" xr:uid="{94E0F565-44E7-4662-8340-6F33E1DBC188}"/>
    <cellStyle name="날짜_태양광견적서(부안고)" xfId="17563" xr:uid="{5E588E1D-EE4E-463D-A84E-0CE6F86DAE10}"/>
    <cellStyle name="내역" xfId="17564" xr:uid="{734E3B6D-DB11-4C0C-B967-76F9F245196C}"/>
    <cellStyle name="내역 2" xfId="17565" xr:uid="{39B2EA5B-EF0C-4D07-8D1E-095DD42821C5}"/>
    <cellStyle name="내역 3" xfId="17566" xr:uid="{580312A2-6161-4E50-9A2E-DA0E63E43CDD}"/>
    <cellStyle name="내역서" xfId="17567" xr:uid="{FB59FAF1-D4D5-4E5D-A6FA-1ECB05E80146}"/>
    <cellStyle name="내역서 2" xfId="17568" xr:uid="{03BA353B-BF9B-4A33-B541-5BA6C7F26FA5}"/>
    <cellStyle name="내역서 2 2" xfId="17569" xr:uid="{2A71B95B-7F51-478E-8A7B-D7829C871CC3}"/>
    <cellStyle name="내역서 2 3" xfId="17570" xr:uid="{64B9F9AE-21F6-4C4E-B067-F2B6A0C7A000}"/>
    <cellStyle name="내역서 2 4" xfId="17571" xr:uid="{C46D8DE1-4E8A-42E3-96D7-6641E3A9EE73}"/>
    <cellStyle name="내역서 3" xfId="17572" xr:uid="{796C0968-08CF-47C5-935E-3DF6553A2802}"/>
    <cellStyle name="단위" xfId="17573" xr:uid="{3BE45998-E959-46AB-82FB-216B8E5F8717}"/>
    <cellStyle name="단위 2" xfId="17574" xr:uid="{5F52848E-DF50-4D5E-A30A-94AF569BFFE4}"/>
    <cellStyle name="단위 3" xfId="17575" xr:uid="{168E883E-9C42-409A-867C-D92269768E9A}"/>
    <cellStyle name="단위 4" xfId="17576" xr:uid="{59AFA671-8260-4B34-8A00-C62C6911FC65}"/>
    <cellStyle name="단위(원)" xfId="17577" xr:uid="{E647C4E6-40A1-4103-B3C7-F8FDF3DE7B01}"/>
    <cellStyle name="단위(원) 2" xfId="17578" xr:uid="{33D231E5-6DB5-448E-A513-73678FF7F7E7}"/>
    <cellStyle name="단위(원) 3" xfId="17579" xr:uid="{50FDE2B6-F2DF-41DE-99C0-F775DF42B5EB}"/>
    <cellStyle name="달러" xfId="17580" xr:uid="{7B9FD6B3-97C1-4398-A61B-1D9D264847DC}"/>
    <cellStyle name="달러 2" xfId="17581" xr:uid="{1520D0B0-B6CE-4743-9916-E92B48399AB9}"/>
    <cellStyle name="달러 2 2" xfId="17582" xr:uid="{7B9F918B-4922-4D51-B809-7D176409F3DC}"/>
    <cellStyle name="달러 2 2 2" xfId="17583" xr:uid="{694C48E8-A414-4ECA-9B4B-A0030AB1CEB2}"/>
    <cellStyle name="달러 2 3" xfId="17584" xr:uid="{03D03ED2-D948-474A-8216-7CD9790A1023}"/>
    <cellStyle name="달러 2 4" xfId="17585" xr:uid="{BDE8435D-30A4-4903-8D24-13A620274314}"/>
    <cellStyle name="달러 3" xfId="17586" xr:uid="{4832DF91-F23F-46DF-BAD2-F9C8DAD0A564}"/>
    <cellStyle name="달러 3 2" xfId="17587" xr:uid="{440EFBD1-77AB-427C-97F2-7CEAAA111D71}"/>
    <cellStyle name="달러 3 3" xfId="17588" xr:uid="{9519A227-353A-4AA8-8EC5-2F87485BF113}"/>
    <cellStyle name="달러 3 4" xfId="17589" xr:uid="{A0803572-DBAC-40FB-8C6F-ABAF4C03258B}"/>
    <cellStyle name="달러 4" xfId="17590" xr:uid="{7A28EDE5-1BE6-4FD3-A062-BE55CFA02E34}"/>
    <cellStyle name="달러 4 2" xfId="17591" xr:uid="{3B873034-4FD3-495E-8C1F-9FEFFF4B904A}"/>
    <cellStyle name="달러 4 3" xfId="17592" xr:uid="{451B6D3F-A54E-4BA8-B08D-2BD8CD149873}"/>
    <cellStyle name="달러 5" xfId="17593" xr:uid="{0DC181CA-DF92-4EAC-9B86-EE689D5D81DC}"/>
    <cellStyle name="달러 6" xfId="17594" xr:uid="{EFF826CE-4786-4CD3-A9F4-E37A9A8BA1D4}"/>
    <cellStyle name="달러 7" xfId="17595" xr:uid="{AA57DEF3-8C08-42DD-AA01-81C030055B50}"/>
    <cellStyle name="달러_태양광견적서(부안고)" xfId="17596" xr:uid="{F33EDF97-EF31-487D-B4CC-BA5FA2AC13BF}"/>
    <cellStyle name="대기" xfId="17597" xr:uid="{9C481425-1D79-4A20-B82B-F5CA66763B7B}"/>
    <cellStyle name="뒤에 오는 하이퍼링크" xfId="17598" xr:uid="{497D907F-2169-40FF-8367-47E1D715EE3C}"/>
    <cellStyle name="뒤에 오는 하이퍼링크 10" xfId="17599" xr:uid="{B10B6A30-10EB-4D55-B5CE-2A622493350B}"/>
    <cellStyle name="뒤에 오는 하이퍼링크 10 2" xfId="17600" xr:uid="{705D40FE-1808-4A48-89CB-E9C238DE005F}"/>
    <cellStyle name="뒤에 오는 하이퍼링크 11" xfId="17601" xr:uid="{2889C8E3-C2CE-42DA-AF60-A48DCA940DD3}"/>
    <cellStyle name="뒤에 오는 하이퍼링크 11 2" xfId="17602" xr:uid="{5B833D39-A878-4F0E-A21E-672BFE82BE2B}"/>
    <cellStyle name="뒤에 오는 하이퍼링크 12" xfId="17603" xr:uid="{8A61628D-6853-41ED-B1A9-71051DD04CB0}"/>
    <cellStyle name="뒤에 오는 하이퍼링크 12 2" xfId="17604" xr:uid="{14DBEE60-90A1-4F07-80E0-99369D178696}"/>
    <cellStyle name="뒤에 오는 하이퍼링크 13" xfId="17605" xr:uid="{3C5B7805-5586-4C56-923C-1175FD35AD3F}"/>
    <cellStyle name="뒤에 오는 하이퍼링크 13 2" xfId="17606" xr:uid="{AACF6C3F-B98A-4E7A-B5E6-BC60E9ED211B}"/>
    <cellStyle name="뒤에 오는 하이퍼링크 14" xfId="17607" xr:uid="{80E27AA8-AEEF-4ECF-9919-C05E63F56E2F}"/>
    <cellStyle name="뒤에 오는 하이퍼링크 15" xfId="17608" xr:uid="{8F58B193-CA62-4698-8D04-EBAF4901A51D}"/>
    <cellStyle name="뒤에 오는 하이퍼링크 2" xfId="17609" xr:uid="{3399DA71-64B4-4759-A945-CE0F9ECF6FC2}"/>
    <cellStyle name="뒤에 오는 하이퍼링크 2 2" xfId="17610" xr:uid="{65BCE854-2B82-4577-B51E-69F5EEE3384E}"/>
    <cellStyle name="뒤에 오는 하이퍼링크 2 2 2" xfId="17611" xr:uid="{4B341AB1-2AE7-431F-B431-726DEA4C34B1}"/>
    <cellStyle name="뒤에 오는 하이퍼링크 2 3" xfId="17612" xr:uid="{3DA21705-1406-4149-B6D6-0A8D6A6151F3}"/>
    <cellStyle name="뒤에 오는 하이퍼링크 2 4" xfId="17613" xr:uid="{6B22148F-1962-45A7-B572-5D131A6C4378}"/>
    <cellStyle name="뒤에 오는 하이퍼링크 3" xfId="17614" xr:uid="{77707059-97CA-4E26-B392-3457892F0C70}"/>
    <cellStyle name="뒤에 오는 하이퍼링크 3 2" xfId="17615" xr:uid="{CD1F8E09-4B32-485F-ADBD-96C04F6266B2}"/>
    <cellStyle name="뒤에 오는 하이퍼링크 4" xfId="17616" xr:uid="{56D44863-C63E-42D4-A5A5-1445E24DCB35}"/>
    <cellStyle name="뒤에 오는 하이퍼링크 4 2" xfId="17617" xr:uid="{C76AFBF4-72CE-4454-958A-CD351B3480C7}"/>
    <cellStyle name="뒤에 오는 하이퍼링크 5" xfId="17618" xr:uid="{EB5BBF30-5731-4253-9104-8EC109CB92C3}"/>
    <cellStyle name="뒤에 오는 하이퍼링크 5 2" xfId="17619" xr:uid="{468E4549-ADC9-4FFC-A1DB-64F45A01447F}"/>
    <cellStyle name="뒤에 오는 하이퍼링크 6" xfId="17620" xr:uid="{9B2BAB61-3F96-4756-9E34-5ED4F0DD58AB}"/>
    <cellStyle name="뒤에 오는 하이퍼링크 6 2" xfId="17621" xr:uid="{75BCE043-4819-4C3B-9419-DE369A5A2C21}"/>
    <cellStyle name="뒤에 오는 하이퍼링크 7" xfId="17622" xr:uid="{02F02C45-5F63-4A45-A4A7-12F61329E6F3}"/>
    <cellStyle name="뒤에 오는 하이퍼링크 7 2" xfId="17623" xr:uid="{2E7C1AED-48AD-4496-8E4B-6E5FEABC647E}"/>
    <cellStyle name="뒤에 오는 하이퍼링크 8" xfId="17624" xr:uid="{6DB50B54-11A5-484B-900E-98ED92BA1DF5}"/>
    <cellStyle name="뒤에 오는 하이퍼링크 8 2" xfId="17625" xr:uid="{834D6ABB-A4A3-4033-8025-E0993DE79C6D}"/>
    <cellStyle name="뒤에 오는 하이퍼링크 9" xfId="17626" xr:uid="{128FD074-763E-481D-B396-B9251A001AC3}"/>
    <cellStyle name="뒤에 오는 하이퍼링크 9 2" xfId="17627" xr:uid="{084DC2E6-1247-431D-AB61-22EC32050ACE}"/>
    <cellStyle name="뒤에 오는 하이퍼링크_10거제모형추가B" xfId="17628" xr:uid="{5DC69B0D-82F2-4D51-ADB7-2807B779722A}"/>
    <cellStyle name="똿떓죶Ø? [0.00]_NT Server " xfId="17629" xr:uid="{92AE04EC-D2D3-497D-9748-DE62E9DC682C}"/>
    <cellStyle name="똿떓죶Ø?_NT Server " xfId="17630" xr:uid="{B0B4AC5E-FCD9-449C-88AA-130427F702DF}"/>
    <cellStyle name="똿떓죶Ø괻 [0.00]_PRODUCT DETAIL Q1" xfId="17631" xr:uid="{2D317C52-4FCE-4552-BAEF-C4A3E8EBE658}"/>
    <cellStyle name="똿떓죶Ø괻_PRODUCT DETAIL Q1" xfId="17632" xr:uid="{27C39850-0D1F-444B-9045-6C471AE5D6E8}"/>
    <cellStyle name="똿뗦먛귟 [0.00]_laroux" xfId="17633" xr:uid="{AF43BD2C-471B-48A0-8838-8A798B831A6E}"/>
    <cellStyle name="똿뗦먛귟_laroux" xfId="17634" xr:uid="{45C36D6D-C8D5-4827-B0A4-BD650122E2D3}"/>
    <cellStyle name="마이너스키" xfId="17635" xr:uid="{72CBC4AE-EDBF-41CC-A3C6-C5546A41EEBE}"/>
    <cellStyle name="메모 2" xfId="17636" xr:uid="{98E0B2C9-E950-4048-BD7F-143422DA3686}"/>
    <cellStyle name="메모 2 10" xfId="17637" xr:uid="{421A4798-D3DD-4AE5-ABAD-537E58B7324C}"/>
    <cellStyle name="메모 2 10 2" xfId="17638" xr:uid="{15690ED3-898B-4BA5-AEAA-75CED963A72A}"/>
    <cellStyle name="메모 2 10 2 2" xfId="17639" xr:uid="{519E3CE6-69C5-407E-97FC-DFAAA88A2D62}"/>
    <cellStyle name="메모 2 10 2 3" xfId="17640" xr:uid="{CBB21C84-FA9B-4558-AEB4-4ED1AD98E470}"/>
    <cellStyle name="메모 2 10 2 4" xfId="17641" xr:uid="{75744A28-AA34-4E9F-AA0C-B4D344CBE3FD}"/>
    <cellStyle name="메모 2 10 2 5" xfId="17642" xr:uid="{1D6458BC-AD8C-47AD-895C-F888D9B9C0FF}"/>
    <cellStyle name="메모 2 11" xfId="17643" xr:uid="{48CE1B23-5BA9-4585-B0F9-CEE30BDF071A}"/>
    <cellStyle name="메모 2 11 2" xfId="17644" xr:uid="{8B7B0DB3-5A67-4F8D-A940-98550AF24B8D}"/>
    <cellStyle name="메모 2 11 3" xfId="17645" xr:uid="{86DDEDAA-4123-47A6-AEB6-576DE207FD75}"/>
    <cellStyle name="메모 2 11 4" xfId="17646" xr:uid="{431880A7-EC5D-432D-B7B4-BA318E52A503}"/>
    <cellStyle name="메모 2 11 5" xfId="17647" xr:uid="{79F6CED0-B00E-4C32-A65B-28DD692AB992}"/>
    <cellStyle name="메모 2 12" xfId="17648" xr:uid="{AEA6966F-D097-4DC2-9A7B-32D7CCA27284}"/>
    <cellStyle name="메모 2 13" xfId="17649" xr:uid="{0EA95808-7E6D-434A-A262-D47912092D61}"/>
    <cellStyle name="메모 2 14" xfId="17650" xr:uid="{EA108CC2-E361-4CAB-8BA2-7FAF1713878C}"/>
    <cellStyle name="메모 2 15" xfId="17651" xr:uid="{D3EDB4C9-90C1-42AA-A414-77A51240F713}"/>
    <cellStyle name="메모 2 2" xfId="17652" xr:uid="{46CD0E77-1538-42A3-9C7D-2B2B08666766}"/>
    <cellStyle name="메모 2 2 2" xfId="17653" xr:uid="{9160240F-1BEE-4D34-AA33-EBE118B029D8}"/>
    <cellStyle name="메모 2 2 2 2" xfId="17654" xr:uid="{102A7A68-6163-43DE-8BC7-850F85A6F6D3}"/>
    <cellStyle name="메모 2 2 2 2 2" xfId="17655" xr:uid="{B96C3FC4-11F3-4DBF-950C-CB24FEF38438}"/>
    <cellStyle name="메모 2 2 2 2 3" xfId="17656" xr:uid="{11B49EE5-DE4F-4CDB-B7F5-5E9E1F6803A4}"/>
    <cellStyle name="메모 2 2 2 2 4" xfId="17657" xr:uid="{86984DB5-B548-4DEA-9908-E6AD1CB9BA13}"/>
    <cellStyle name="메모 2 2 2 2 5" xfId="17658" xr:uid="{5D158B5F-EB9A-4C3A-BF53-9A158CFBC97B}"/>
    <cellStyle name="메모 2 2 3" xfId="17659" xr:uid="{238AAC76-058B-4402-B315-796BBC245A3B}"/>
    <cellStyle name="메모 2 2 3 2" xfId="17660" xr:uid="{4C84A4A2-F66B-4D21-BE9A-E61792567126}"/>
    <cellStyle name="메모 2 2 3 3" xfId="17661" xr:uid="{353D5466-2D6F-4B5B-B831-FE11F86493F0}"/>
    <cellStyle name="메모 2 2 3 4" xfId="17662" xr:uid="{08798FDD-2B66-4881-89C3-AE3BA66C8B88}"/>
    <cellStyle name="메모 2 2 3 5" xfId="17663" xr:uid="{D2718D2E-C60F-4EC1-8EB0-EFF3D255577C}"/>
    <cellStyle name="메모 2 2 4" xfId="17664" xr:uid="{3942EC1B-60CB-47B8-ABC0-6A5103788E2D}"/>
    <cellStyle name="메모 2 3" xfId="17665" xr:uid="{B6C9C24F-023E-4C09-9887-1D4206CFB763}"/>
    <cellStyle name="메모 2 3 2" xfId="17666" xr:uid="{FD062EAB-CC07-419D-A8F8-3BCE84E726DD}"/>
    <cellStyle name="메모 2 3 2 2" xfId="17667" xr:uid="{A6015163-F3A4-400A-A71D-A7240077C929}"/>
    <cellStyle name="메모 2 3 2 2 2" xfId="17668" xr:uid="{4107BD3E-D42E-4B6F-BC9A-BC1D1856AEFB}"/>
    <cellStyle name="메모 2 3 2 2 3" xfId="17669" xr:uid="{75A955E0-987B-4D6D-A778-D944657F3692}"/>
    <cellStyle name="메모 2 3 2 2 4" xfId="17670" xr:uid="{653D396E-5CEC-4A41-834B-4AEC47188E9B}"/>
    <cellStyle name="메모 2 3 2 2 5" xfId="17671" xr:uid="{7611D7DC-442D-4114-8277-5199F5441D46}"/>
    <cellStyle name="메모 2 3 2 3" xfId="17672" xr:uid="{4EA9A7C6-5829-4904-8513-4152C7EFD5CC}"/>
    <cellStyle name="메모 2 3 3" xfId="17673" xr:uid="{62CDC9AE-0C0A-4274-97CA-8E6B6B2E970B}"/>
    <cellStyle name="메모 2 3 3 2" xfId="17674" xr:uid="{8B546D9C-81E7-4526-9CDB-55271E24267D}"/>
    <cellStyle name="메모 2 3 3 3" xfId="17675" xr:uid="{92C1DD87-96EF-4014-B000-7F9DF6FC3075}"/>
    <cellStyle name="메모 2 3 3 4" xfId="17676" xr:uid="{3AB3CD02-1A78-45A6-8447-B5B83759089A}"/>
    <cellStyle name="메모 2 3 3 5" xfId="17677" xr:uid="{2CD675AE-BF4C-4BB1-9DEF-3EDF4B64F8C1}"/>
    <cellStyle name="메모 2 3 3 6" xfId="17678" xr:uid="{4CEB4F2D-FD78-4420-AC4C-97E7D7DA10B1}"/>
    <cellStyle name="메모 2 3 4" xfId="17679" xr:uid="{F40C45ED-5170-4025-A501-A49BF04DE7C0}"/>
    <cellStyle name="메모 2 4" xfId="17680" xr:uid="{6AD78429-73C6-4165-9AE9-5BBB1CC7A0C9}"/>
    <cellStyle name="메모 2 4 2" xfId="17681" xr:uid="{5D22524F-CF1E-48F8-A5E2-53E292A04062}"/>
    <cellStyle name="메모 2 4 2 2" xfId="17682" xr:uid="{DF0BA0E4-6A7A-41A6-8B2F-189A6E8036BF}"/>
    <cellStyle name="메모 2 4 2 2 2" xfId="17683" xr:uid="{37CD11C1-DE92-4914-ABAB-1CF44DABC165}"/>
    <cellStyle name="메모 2 4 2 2 3" xfId="17684" xr:uid="{A596A2BD-3A9D-416F-BCC7-4B58B38D0615}"/>
    <cellStyle name="메모 2 4 2 2 4" xfId="17685" xr:uid="{397C5EB5-30EA-45A5-8C02-63CD3D17A16C}"/>
    <cellStyle name="메모 2 4 2 2 5" xfId="17686" xr:uid="{4C5B9FF3-170F-4873-A91B-12074E423D41}"/>
    <cellStyle name="메모 2 4 2 3" xfId="17687" xr:uid="{72D217F3-C24E-44FB-9689-837DD6D2C713}"/>
    <cellStyle name="메모 2 4 3" xfId="17688" xr:uid="{27758115-7B26-4451-A5B7-76276612EDEB}"/>
    <cellStyle name="메모 2 4 3 2" xfId="17689" xr:uid="{2A72F310-52FA-4768-B71B-B0C931D37886}"/>
    <cellStyle name="메모 2 4 3 3" xfId="17690" xr:uid="{9D5D60FB-6590-49DF-858D-43E087875C0E}"/>
    <cellStyle name="메모 2 4 3 4" xfId="17691" xr:uid="{019450A3-31B5-476F-B8F4-C459E6BD4CAE}"/>
    <cellStyle name="메모 2 4 3 5" xfId="17692" xr:uid="{1C174435-DF12-4DF1-8422-7F8D08635D4D}"/>
    <cellStyle name="메모 2 4 3 6" xfId="17693" xr:uid="{5C0BE6AE-B256-4DD0-821E-576E9546011A}"/>
    <cellStyle name="메모 2 4 4" xfId="17694" xr:uid="{B2A9029F-1E1C-48E4-81C7-6DF655EC138E}"/>
    <cellStyle name="메모 2 5" xfId="17695" xr:uid="{A8C38E03-5383-431B-8A0B-BFC9AB050D41}"/>
    <cellStyle name="메모 2 5 2" xfId="17696" xr:uid="{27C39CA0-0573-48A7-BF25-729ADBAC1C82}"/>
    <cellStyle name="메모 2 5 2 2" xfId="17697" xr:uid="{FCDC912D-EB23-4256-8959-4A7AFAB485CB}"/>
    <cellStyle name="메모 2 5 2 2 2" xfId="17698" xr:uid="{E0092889-DD53-4F0C-93D9-2C6B105BAB5D}"/>
    <cellStyle name="메모 2 5 2 2 3" xfId="17699" xr:uid="{10FF55E1-ABE6-4ECF-AD1C-594F6B7E2893}"/>
    <cellStyle name="메모 2 5 2 2 4" xfId="17700" xr:uid="{EB082A14-4FFF-444C-BE9C-9FF6910A35A0}"/>
    <cellStyle name="메모 2 5 2 2 5" xfId="17701" xr:uid="{A2FB7588-F040-4DE3-BD69-45113814B758}"/>
    <cellStyle name="메모 2 5 3" xfId="17702" xr:uid="{E65EA068-0BA7-44D0-962C-54C119142C25}"/>
    <cellStyle name="메모 2 5 3 2" xfId="17703" xr:uid="{DD151C23-A8FF-4E40-B693-13FC63DF73A9}"/>
    <cellStyle name="메모 2 5 3 3" xfId="17704" xr:uid="{74AFE63E-98CF-4544-BC73-D88561B863C6}"/>
    <cellStyle name="메모 2 5 3 4" xfId="17705" xr:uid="{785DB968-90E5-4D57-817C-71A565A128F1}"/>
    <cellStyle name="메모 2 5 3 5" xfId="17706" xr:uid="{04391496-D014-4D67-9EBD-199A38F945C8}"/>
    <cellStyle name="메모 2 6" xfId="17707" xr:uid="{32C58B86-7E3E-473E-A06A-55D2C40BF8D5}"/>
    <cellStyle name="메모 2 6 2" xfId="17708" xr:uid="{09ED3FB3-DA6B-4298-A45A-AB4CB6EC9503}"/>
    <cellStyle name="메모 2 6 2 2" xfId="17709" xr:uid="{9460FF1B-3C67-491B-B6F4-E82F9CAE0B13}"/>
    <cellStyle name="메모 2 6 2 2 2" xfId="17710" xr:uid="{86515797-9AC7-4087-9417-B07E606285DC}"/>
    <cellStyle name="메모 2 6 2 2 3" xfId="17711" xr:uid="{D4F2A5B7-4CAC-413F-9C48-2AFE9EEFCF3C}"/>
    <cellStyle name="메모 2 6 2 2 4" xfId="17712" xr:uid="{BDF09A64-D3D3-41A0-8411-A64D23170B24}"/>
    <cellStyle name="메모 2 6 2 2 5" xfId="17713" xr:uid="{1D30225B-A31C-4232-B78B-AE4322255031}"/>
    <cellStyle name="메모 2 6 3" xfId="17714" xr:uid="{282AD6C2-E5E3-413C-BB0B-42CD0FC677A8}"/>
    <cellStyle name="메모 2 6 3 2" xfId="17715" xr:uid="{DC97AA59-0366-43B7-9D6D-5982FC90A654}"/>
    <cellStyle name="메모 2 6 3 3" xfId="17716" xr:uid="{B911CC93-7F55-4ADC-AE88-24FC8176628B}"/>
    <cellStyle name="메모 2 6 3 4" xfId="17717" xr:uid="{4611F651-063E-4087-9A77-52C994CAC1C5}"/>
    <cellStyle name="메모 2 6 3 5" xfId="17718" xr:uid="{0D2C838D-40A1-4155-B438-7A8450688CE8}"/>
    <cellStyle name="메모 2 7" xfId="17719" xr:uid="{27763BD1-0FE3-48AE-A773-FFA7FD746ABD}"/>
    <cellStyle name="메모 2 7 2" xfId="17720" xr:uid="{2DE50EFE-9071-493C-9A71-A7FB41F890F1}"/>
    <cellStyle name="메모 2 7 2 2" xfId="17721" xr:uid="{90D3AA44-9C93-43E6-999E-86C46603ACF9}"/>
    <cellStyle name="메모 2 7 2 2 2" xfId="17722" xr:uid="{0E8C77DC-CDF6-4A6B-912D-EBD64389E493}"/>
    <cellStyle name="메모 2 7 2 2 3" xfId="17723" xr:uid="{769D7781-AEF6-45BF-B6BB-6E5701AE359E}"/>
    <cellStyle name="메모 2 7 2 2 4" xfId="17724" xr:uid="{8BF17D77-290F-4622-84BE-A9EA8F55F0CD}"/>
    <cellStyle name="메모 2 7 2 2 5" xfId="17725" xr:uid="{E18B854D-25A5-4269-80E2-A8AAF61794D0}"/>
    <cellStyle name="메모 2 7 3" xfId="17726" xr:uid="{EE7C89C1-E08E-4D29-84E3-728B4072A391}"/>
    <cellStyle name="메모 2 7 3 2" xfId="17727" xr:uid="{A8B57EC8-D48B-4B43-BD28-47450015DE2D}"/>
    <cellStyle name="메모 2 7 3 3" xfId="17728" xr:uid="{8B95B258-EB7C-4074-882A-7907F96408C5}"/>
    <cellStyle name="메모 2 7 3 4" xfId="17729" xr:uid="{46737B1A-355E-4487-AEB1-497BA289A438}"/>
    <cellStyle name="메모 2 7 3 5" xfId="17730" xr:uid="{7961E382-2CA4-4EFE-A300-167889ACD18F}"/>
    <cellStyle name="메모 2 8" xfId="17731" xr:uid="{AB51A6B5-2DB3-4747-AA23-D256D74C0976}"/>
    <cellStyle name="메모 2 8 2" xfId="17732" xr:uid="{23D18DAA-650F-4D1E-82BF-B48D82F5483C}"/>
    <cellStyle name="메모 2 8 2 2" xfId="17733" xr:uid="{DF2A7195-6085-4462-AB62-16E49280D0CA}"/>
    <cellStyle name="메모 2 8 2 2 2" xfId="17734" xr:uid="{A525E34A-38D8-48FF-B942-89539C0103FF}"/>
    <cellStyle name="메모 2 8 2 2 3" xfId="17735" xr:uid="{B4564215-9966-45A0-8257-704B9853D3C2}"/>
    <cellStyle name="메모 2 8 2 2 4" xfId="17736" xr:uid="{3928FF0A-81B6-4743-99C1-FA201223C03F}"/>
    <cellStyle name="메모 2 8 2 2 5" xfId="17737" xr:uid="{756A2B29-B7F3-4A51-B2A1-09BE03FFD79E}"/>
    <cellStyle name="메모 2 8 3" xfId="17738" xr:uid="{3426AA91-4E44-46C2-9163-51E86A00C3D8}"/>
    <cellStyle name="메모 2 8 3 2" xfId="17739" xr:uid="{70A00A32-DC12-4979-A539-302616A2DDED}"/>
    <cellStyle name="메모 2 8 3 3" xfId="17740" xr:uid="{FABCCB09-6EC1-408F-A3F9-2A62A6383791}"/>
    <cellStyle name="메모 2 8 3 4" xfId="17741" xr:uid="{7D227707-62BC-45BC-A04C-E581C58B7E04}"/>
    <cellStyle name="메모 2 8 3 5" xfId="17742" xr:uid="{87B7DDB7-59F5-4204-8617-41C7509D7077}"/>
    <cellStyle name="메모 2 9" xfId="17743" xr:uid="{6D83515E-1DC4-411E-944E-2AC01A7A8392}"/>
    <cellStyle name="메모 2 9 2" xfId="17744" xr:uid="{396ABADA-E59C-4033-88D6-193D488F89B8}"/>
    <cellStyle name="메모 2 9 2 2" xfId="17745" xr:uid="{57F173B8-AA67-4E85-B6A1-A38DD54E8BDE}"/>
    <cellStyle name="메모 2 9 2 2 2" xfId="17746" xr:uid="{580D826E-9215-4783-8912-4A8AD99283DB}"/>
    <cellStyle name="메모 2 9 2 2 3" xfId="17747" xr:uid="{D8A1FAF4-5064-4157-A6F2-4D1EB7036AEE}"/>
    <cellStyle name="메모 2 9 2 2 4" xfId="17748" xr:uid="{0666C7B2-A9AF-4D4F-A743-AFC6A33179A6}"/>
    <cellStyle name="메모 2 9 2 2 5" xfId="17749" xr:uid="{3889D0FF-CB4A-428B-8D25-16C9D23D9074}"/>
    <cellStyle name="메모 2 9 3" xfId="17750" xr:uid="{582049FC-8B1B-4F10-BB9A-EB26A34DA6E2}"/>
    <cellStyle name="메모 2 9 3 2" xfId="17751" xr:uid="{C3B1B4AE-9278-441F-A0DD-8E9A81BF0FCF}"/>
    <cellStyle name="메모 2 9 3 3" xfId="17752" xr:uid="{9CD6A598-B46D-453B-A623-2DD97ADBE6AA}"/>
    <cellStyle name="메모 2 9 3 4" xfId="17753" xr:uid="{CD864A6E-ED72-4E3A-9F10-17F2699B769D}"/>
    <cellStyle name="메모 2 9 3 5" xfId="17754" xr:uid="{0909B271-9183-4950-9D57-F6E56C915E93}"/>
    <cellStyle name="메모 3" xfId="17755" xr:uid="{96ABB65C-D928-4C7C-AE15-4CBFD941B19F}"/>
    <cellStyle name="메모 3 10" xfId="17756" xr:uid="{F8E8E210-47B4-4281-985F-47EE694733FA}"/>
    <cellStyle name="메모 3 10 2" xfId="17757" xr:uid="{F64784E5-D2CB-42BB-B497-B3772E59A420}"/>
    <cellStyle name="메모 3 10 2 2" xfId="17758" xr:uid="{F636A4FD-B643-4DB0-A7D5-73922703E9FD}"/>
    <cellStyle name="메모 3 10 2 3" xfId="17759" xr:uid="{78963F62-16A4-4A02-9CF6-484F6D89B374}"/>
    <cellStyle name="메모 3 10 2 4" xfId="17760" xr:uid="{B858FA2D-60CB-4804-9622-3CDF7A082DAE}"/>
    <cellStyle name="메모 3 10 2 5" xfId="17761" xr:uid="{A41616F2-3CE4-44B8-9716-CC4A5FE80CC3}"/>
    <cellStyle name="메모 3 11" xfId="17762" xr:uid="{F213B00E-D2E2-4B1E-8F49-6A92FDB195CD}"/>
    <cellStyle name="메모 3 11 2" xfId="17763" xr:uid="{DCA88DD0-64A0-47B5-B5F3-51918FD6280B}"/>
    <cellStyle name="메모 3 11 3" xfId="17764" xr:uid="{AAFB6C57-237A-4792-BAA7-80CA81B91A4D}"/>
    <cellStyle name="메모 3 11 4" xfId="17765" xr:uid="{34DFCD77-E559-4873-8A60-6516BFA8D232}"/>
    <cellStyle name="메모 3 11 5" xfId="17766" xr:uid="{16998D2D-5A09-48CD-BBDE-DEEEDD70EB26}"/>
    <cellStyle name="메모 3 12" xfId="17767" xr:uid="{361CC4A6-B960-485C-87FB-02135F351906}"/>
    <cellStyle name="메모 3 2" xfId="17768" xr:uid="{3BF1F6CD-7B84-432D-854E-7F8F7037E71F}"/>
    <cellStyle name="메모 3 2 2" xfId="17769" xr:uid="{B56EE5A5-5D28-4E80-9EA9-06C383EBE176}"/>
    <cellStyle name="메모 3 2 2 2" xfId="17770" xr:uid="{5633B65D-D243-4564-BC2E-0C0C40E102B0}"/>
    <cellStyle name="메모 3 2 2 2 2" xfId="17771" xr:uid="{F7F2BB67-93BF-486F-92D9-A8641BBC4B9A}"/>
    <cellStyle name="메모 3 2 2 2 3" xfId="17772" xr:uid="{D4CF6289-BC49-4068-810F-5EDF4072F2BA}"/>
    <cellStyle name="메모 3 2 2 2 4" xfId="17773" xr:uid="{41D2AF75-C535-4397-835F-0776D1FB9E19}"/>
    <cellStyle name="메모 3 2 2 2 5" xfId="17774" xr:uid="{7D29279F-242A-425E-BB47-51A52F2E2F0B}"/>
    <cellStyle name="메모 3 2 3" xfId="17775" xr:uid="{B2F3E58D-43F1-4ED4-A95E-8A517EC4D235}"/>
    <cellStyle name="메모 3 2 3 2" xfId="17776" xr:uid="{03440EA8-19C4-477C-ACC1-BD803A0BBB72}"/>
    <cellStyle name="메모 3 2 3 3" xfId="17777" xr:uid="{45D68FD4-158B-42A0-8631-F707691A0EA6}"/>
    <cellStyle name="메모 3 2 3 4" xfId="17778" xr:uid="{53AADA54-5DD5-413D-A2BD-245A31A1DF45}"/>
    <cellStyle name="메모 3 2 3 5" xfId="17779" xr:uid="{FE8067CD-1E23-4EE7-BA6C-56591F7B00AD}"/>
    <cellStyle name="메모 3 3" xfId="17780" xr:uid="{2AB2BAAA-D975-4B70-A14F-C17AEA03E0E7}"/>
    <cellStyle name="메모 3 3 2" xfId="17781" xr:uid="{C0B105A5-116D-476D-A826-A759951A3CBB}"/>
    <cellStyle name="메모 3 3 2 2" xfId="17782" xr:uid="{357BBCED-250C-4E49-9D98-FA8C172675E4}"/>
    <cellStyle name="메모 3 3 2 2 2" xfId="17783" xr:uid="{29EF6B0B-3383-4AE4-9272-589E9C173609}"/>
    <cellStyle name="메모 3 3 2 2 3" xfId="17784" xr:uid="{8B482A78-8ACE-42E2-BD9D-86A617C62851}"/>
    <cellStyle name="메모 3 3 2 2 4" xfId="17785" xr:uid="{DFA4CB27-36CE-4668-83FF-311083189E29}"/>
    <cellStyle name="메모 3 3 2 2 5" xfId="17786" xr:uid="{867FB81E-FFC3-498C-935A-0DB316C35399}"/>
    <cellStyle name="메모 3 3 3" xfId="17787" xr:uid="{94550E76-73CA-4C3B-8D70-ECA1BC29B38D}"/>
    <cellStyle name="메모 3 3 3 2" xfId="17788" xr:uid="{B2968823-87DB-4199-BACF-CAF9BA4BE888}"/>
    <cellStyle name="메모 3 3 3 3" xfId="17789" xr:uid="{240F3BEB-CC8B-4602-BDBD-BFD130DCD687}"/>
    <cellStyle name="메모 3 3 3 4" xfId="17790" xr:uid="{9E13995A-951D-403C-A076-154E2148CD27}"/>
    <cellStyle name="메모 3 3 3 5" xfId="17791" xr:uid="{05F567ED-118B-44BF-81C6-0EFDE4E8D7F1}"/>
    <cellStyle name="메모 3 4" xfId="17792" xr:uid="{89CED5D4-518F-4FE3-AB46-22CAB8938B30}"/>
    <cellStyle name="메모 3 4 2" xfId="17793" xr:uid="{3595AD96-5DA7-4582-B40C-7AFDFD055954}"/>
    <cellStyle name="메모 3 4 2 2" xfId="17794" xr:uid="{1BA66567-D9A6-414C-8DED-B509DFE7EF81}"/>
    <cellStyle name="메모 3 4 2 2 2" xfId="17795" xr:uid="{5D526D72-3882-4390-85B9-5FE920246532}"/>
    <cellStyle name="메모 3 4 2 2 3" xfId="17796" xr:uid="{DCC8582F-2E31-4A97-8961-010DF8D3844D}"/>
    <cellStyle name="메모 3 4 2 2 4" xfId="17797" xr:uid="{32D82A52-39EC-4F13-AB9D-00C895445910}"/>
    <cellStyle name="메모 3 4 2 2 5" xfId="17798" xr:uid="{E318C007-D161-4B8C-B90E-29055C7BAE53}"/>
    <cellStyle name="메모 3 4 3" xfId="17799" xr:uid="{01094936-6EBD-4780-BFCE-588A3B6749BF}"/>
    <cellStyle name="메모 3 4 3 2" xfId="17800" xr:uid="{649D3A88-C669-4D28-A7C1-3B4750954E4F}"/>
    <cellStyle name="메모 3 4 3 3" xfId="17801" xr:uid="{13BAB09A-2971-47A5-B92F-CFB77A2A4997}"/>
    <cellStyle name="메모 3 4 3 4" xfId="17802" xr:uid="{C3228A60-7FEA-4769-AB00-83B8EEFB2DBF}"/>
    <cellStyle name="메모 3 4 3 5" xfId="17803" xr:uid="{E24A7603-08BD-47D1-B094-235E6B7616F7}"/>
    <cellStyle name="메모 3 5" xfId="17804" xr:uid="{BC598E33-CF9C-48FA-AF9E-41EC330F6807}"/>
    <cellStyle name="메모 3 5 2" xfId="17805" xr:uid="{EBFA571E-2B61-42C6-A8D2-467FE3DDDE4C}"/>
    <cellStyle name="메모 3 5 2 2" xfId="17806" xr:uid="{2193A0BF-DB4B-42B5-A0FF-8EA848A23A28}"/>
    <cellStyle name="메모 3 5 2 2 2" xfId="17807" xr:uid="{44527E8C-D28A-4F45-8266-87039E79FD19}"/>
    <cellStyle name="메모 3 5 2 2 3" xfId="17808" xr:uid="{B3964C3E-EE1A-4C7F-A05E-4455F5AF605A}"/>
    <cellStyle name="메모 3 5 2 2 4" xfId="17809" xr:uid="{6529553A-16A4-4BE6-A9DC-A656F18CF307}"/>
    <cellStyle name="메모 3 5 2 2 5" xfId="17810" xr:uid="{10211EC1-C026-449E-95E3-73AB2C54B918}"/>
    <cellStyle name="메모 3 5 3" xfId="17811" xr:uid="{6E912D88-4FDE-46E7-B87F-BFB3E84A608A}"/>
    <cellStyle name="메모 3 5 3 2" xfId="17812" xr:uid="{EF3FA606-06BF-4842-8C57-2CF94094BBC0}"/>
    <cellStyle name="메모 3 5 3 3" xfId="17813" xr:uid="{3D33B4A6-397D-4878-A68A-61BDC8D4DD34}"/>
    <cellStyle name="메모 3 5 3 4" xfId="17814" xr:uid="{758C58B4-AAD1-4FF8-95D5-2633870E4BD1}"/>
    <cellStyle name="메모 3 5 3 5" xfId="17815" xr:uid="{1EFA4F71-E931-4F33-A1F4-8FD28E70E7FE}"/>
    <cellStyle name="메모 3 6" xfId="17816" xr:uid="{6BBD60F0-55B7-43EC-B05F-0FDA2795B183}"/>
    <cellStyle name="메모 3 6 2" xfId="17817" xr:uid="{BDBC3F94-C563-479F-8710-282DDDF91E81}"/>
    <cellStyle name="메모 3 6 2 2" xfId="17818" xr:uid="{CDA4A52D-690D-42E2-BC16-2165149A21FE}"/>
    <cellStyle name="메모 3 6 2 2 2" xfId="17819" xr:uid="{57012861-8368-4667-9D38-21BB70FC5F6A}"/>
    <cellStyle name="메모 3 6 2 2 3" xfId="17820" xr:uid="{04DEECB0-442B-4C75-9574-A7745C6AA07F}"/>
    <cellStyle name="메모 3 6 2 2 4" xfId="17821" xr:uid="{726319E1-DAA3-40C5-85D8-5A7618D5926A}"/>
    <cellStyle name="메모 3 6 2 2 5" xfId="17822" xr:uid="{C78134A1-FAE4-47FB-A204-EEC1EC5CFF96}"/>
    <cellStyle name="메모 3 6 3" xfId="17823" xr:uid="{C998C67C-4720-4C21-9272-7A8C755FD41C}"/>
    <cellStyle name="메모 3 6 3 2" xfId="17824" xr:uid="{8C237594-BAD7-4A29-A977-86464354FE46}"/>
    <cellStyle name="메모 3 6 3 3" xfId="17825" xr:uid="{2FC8B2D4-30D2-4ABC-839F-89F31198ABE2}"/>
    <cellStyle name="메모 3 6 3 4" xfId="17826" xr:uid="{CA58821E-A46F-4070-9561-A53C4794F7C6}"/>
    <cellStyle name="메모 3 6 3 5" xfId="17827" xr:uid="{293547CC-2551-4A64-9F86-F08AFB049F38}"/>
    <cellStyle name="메모 3 7" xfId="17828" xr:uid="{BEFE2DA0-662F-4CB3-BAA1-2D3182F53FA3}"/>
    <cellStyle name="메모 3 7 2" xfId="17829" xr:uid="{15578612-2B3B-4C6C-8E6D-72FB59B6D770}"/>
    <cellStyle name="메모 3 7 2 2" xfId="17830" xr:uid="{25C104F7-2336-4024-BEDC-67ACABB3403E}"/>
    <cellStyle name="메모 3 7 2 2 2" xfId="17831" xr:uid="{6319D8D6-F8A1-4378-824E-BA6EBE3DC7A1}"/>
    <cellStyle name="메모 3 7 2 2 3" xfId="17832" xr:uid="{4D5D46DB-07B2-4C7C-8887-B95ADEB6D843}"/>
    <cellStyle name="메모 3 7 2 2 4" xfId="17833" xr:uid="{E05E89A0-37B9-4484-8BD8-30843C7E749D}"/>
    <cellStyle name="메모 3 7 2 2 5" xfId="17834" xr:uid="{D6C41504-EACA-4C13-8FE4-995E6332581F}"/>
    <cellStyle name="메모 3 7 3" xfId="17835" xr:uid="{5DA4D034-FB14-4D56-B71E-D39C73E5CCFB}"/>
    <cellStyle name="메모 3 7 3 2" xfId="17836" xr:uid="{1E18C2FE-5FE8-4807-9B29-D24877891305}"/>
    <cellStyle name="메모 3 7 3 3" xfId="17837" xr:uid="{0772274F-2AD1-4388-9F59-96B67F6ACE67}"/>
    <cellStyle name="메모 3 7 3 4" xfId="17838" xr:uid="{98ABF86A-5A6B-4832-9557-B7A83C3B8AF4}"/>
    <cellStyle name="메모 3 7 3 5" xfId="17839" xr:uid="{BE669E62-93CD-426C-BEFA-2A4B991E9CD7}"/>
    <cellStyle name="메모 3 8" xfId="17840" xr:uid="{89E3701A-AD72-4BC2-831E-5A6C331A442A}"/>
    <cellStyle name="메모 3 8 2" xfId="17841" xr:uid="{ED51147A-6A27-44B8-BBB8-1B013E7D7C8D}"/>
    <cellStyle name="메모 3 8 2 2" xfId="17842" xr:uid="{710A959F-E840-40C3-9D57-E4CF4633E4B4}"/>
    <cellStyle name="메모 3 8 2 2 2" xfId="17843" xr:uid="{639D7DD8-B427-489A-AC3C-B88D4634314E}"/>
    <cellStyle name="메모 3 8 2 2 3" xfId="17844" xr:uid="{6287CE3B-CA0A-4FA8-A9FD-659639845976}"/>
    <cellStyle name="메모 3 8 2 2 4" xfId="17845" xr:uid="{3F3F734F-3E58-4CBD-9767-8A3A6E542CB6}"/>
    <cellStyle name="메모 3 8 2 2 5" xfId="17846" xr:uid="{5CD0944D-0756-4E6C-AA2E-C7F5DBE994B7}"/>
    <cellStyle name="메모 3 8 3" xfId="17847" xr:uid="{559FAB39-654C-4302-814D-CC60449921C0}"/>
    <cellStyle name="메모 3 8 3 2" xfId="17848" xr:uid="{A90CA441-0DEB-444D-B104-0BFEDA085A71}"/>
    <cellStyle name="메모 3 8 3 3" xfId="17849" xr:uid="{FC10ACCA-812B-48DE-9E89-716943A8BF31}"/>
    <cellStyle name="메모 3 8 3 4" xfId="17850" xr:uid="{F81F2EDA-59C6-4B40-B4FB-CDC4CA1586D4}"/>
    <cellStyle name="메모 3 8 3 5" xfId="17851" xr:uid="{4975F411-71D8-4A12-BBA5-22FF4FD14F4F}"/>
    <cellStyle name="메모 3 9" xfId="17852" xr:uid="{1BD79132-B1C1-4992-97B0-5D1B93461589}"/>
    <cellStyle name="메모 3 9 2" xfId="17853" xr:uid="{621FF054-B9AF-491C-BCDB-994575C586AE}"/>
    <cellStyle name="메모 3 9 2 2" xfId="17854" xr:uid="{12C3B025-7BBE-4D1C-BBDB-8F572F8AC2F4}"/>
    <cellStyle name="메모 3 9 2 2 2" xfId="17855" xr:uid="{4C81E6B6-18A0-4C04-A6C4-8798AC10C2BA}"/>
    <cellStyle name="메모 3 9 2 2 3" xfId="17856" xr:uid="{F5C1CF00-E76A-4EAC-9FF8-A3946F35BA9B}"/>
    <cellStyle name="메모 3 9 2 2 4" xfId="17857" xr:uid="{544C87B3-AB23-4AE9-9B64-C33C605C4511}"/>
    <cellStyle name="메모 3 9 2 2 5" xfId="17858" xr:uid="{40A4E76A-5178-405F-94B4-E6C902DAEB59}"/>
    <cellStyle name="메모 3 9 3" xfId="17859" xr:uid="{53797C23-5F98-4CB7-AC74-74218F7EFCBC}"/>
    <cellStyle name="메모 3 9 3 2" xfId="17860" xr:uid="{6D3094D2-E630-4E69-A4BE-E02E8B91CA7E}"/>
    <cellStyle name="메모 3 9 3 3" xfId="17861" xr:uid="{BE386632-5907-4E0A-BC07-217EF396DA09}"/>
    <cellStyle name="메모 3 9 3 4" xfId="17862" xr:uid="{5FEF265A-DB31-42B7-866C-E2E99B5BC259}"/>
    <cellStyle name="메모 3 9 3 5" xfId="17863" xr:uid="{5F624FBF-5E05-4B90-99A5-3AF0724655BA}"/>
    <cellStyle name="메모 4" xfId="17864" xr:uid="{62393ACD-0198-4C3E-9EAD-41C4D2ED0FC6}"/>
    <cellStyle name="메모 4 10" xfId="17865" xr:uid="{D3F345A1-EE42-44A6-A1DA-AA47E32933BC}"/>
    <cellStyle name="메모 4 10 2" xfId="17866" xr:uid="{52BF5878-71B1-4BA5-8648-F8FCCA1473AD}"/>
    <cellStyle name="메모 4 10 2 2" xfId="17867" xr:uid="{59ADCA4B-2E70-4657-B641-60075E0143EF}"/>
    <cellStyle name="메모 4 10 2 3" xfId="17868" xr:uid="{F0DFE377-D867-4921-9BF1-2E89609C53F1}"/>
    <cellStyle name="메모 4 10 2 4" xfId="17869" xr:uid="{BB8B505D-4728-4CAE-BAB7-E0D3A5233C30}"/>
    <cellStyle name="메모 4 10 2 5" xfId="17870" xr:uid="{85FD7E1D-DE2A-4992-BCAC-66D25CC4AA82}"/>
    <cellStyle name="메모 4 11" xfId="17871" xr:uid="{54EDF0AD-1ACA-4F6F-A0AC-BA50770F791D}"/>
    <cellStyle name="메모 4 11 2" xfId="17872" xr:uid="{7D1422EC-DC59-4D34-AE6E-4BE6370EB29A}"/>
    <cellStyle name="메모 4 11 3" xfId="17873" xr:uid="{66BEFF39-C68D-4A7D-9C82-CC555BA064D4}"/>
    <cellStyle name="메모 4 11 4" xfId="17874" xr:uid="{BBB80F1B-C098-4952-832E-870DA0227C4D}"/>
    <cellStyle name="메모 4 11 5" xfId="17875" xr:uid="{2A335AF1-AD32-458C-B4BE-CDBAD2E0C38F}"/>
    <cellStyle name="메모 4 12" xfId="17876" xr:uid="{523B3942-07E0-499C-8F6C-4940066A39D7}"/>
    <cellStyle name="메모 4 2" xfId="17877" xr:uid="{0ECBD9FF-E2CB-4CC6-B1B0-7D8D16D7882B}"/>
    <cellStyle name="메모 4 2 2" xfId="17878" xr:uid="{94A9C497-0E84-4E31-9866-938B01863960}"/>
    <cellStyle name="메모 4 2 2 2" xfId="17879" xr:uid="{631854CF-344E-4FF5-A474-5DC6910DD640}"/>
    <cellStyle name="메모 4 2 2 2 2" xfId="17880" xr:uid="{517D81FE-1FCA-47D0-B7DE-DECE1E199556}"/>
    <cellStyle name="메모 4 2 2 2 3" xfId="17881" xr:uid="{5FF1CBE9-B952-4261-A54F-696DDC9FA308}"/>
    <cellStyle name="메모 4 2 2 2 4" xfId="17882" xr:uid="{92FC49F3-1E3A-48D5-B068-F3FB6B50F31D}"/>
    <cellStyle name="메모 4 2 2 2 5" xfId="17883" xr:uid="{A6A2A319-E5E4-45D9-9A3A-BBA9C0F941FF}"/>
    <cellStyle name="메모 4 2 3" xfId="17884" xr:uid="{E104C717-D261-40DB-B1F0-DC6FC870ACD9}"/>
    <cellStyle name="메모 4 2 3 2" xfId="17885" xr:uid="{45B36515-4923-4244-B6D7-1B475F12B89F}"/>
    <cellStyle name="메모 4 2 3 3" xfId="17886" xr:uid="{8C9E822A-3EBD-4C6C-8DAB-DF4DAFD93219}"/>
    <cellStyle name="메모 4 2 3 4" xfId="17887" xr:uid="{26880893-95CD-401C-9754-537ADDF87314}"/>
    <cellStyle name="메모 4 2 3 5" xfId="17888" xr:uid="{2BCEC76E-A45F-48CA-BDAA-DB580F7E5C74}"/>
    <cellStyle name="메모 4 3" xfId="17889" xr:uid="{9612D248-2EAC-45F7-8ABE-A2E9656258A9}"/>
    <cellStyle name="메모 4 3 2" xfId="17890" xr:uid="{94C271D1-FE17-486B-B48C-1115B662E3DE}"/>
    <cellStyle name="메모 4 3 2 2" xfId="17891" xr:uid="{7A3045D8-56CA-49F4-8197-664BAA742A83}"/>
    <cellStyle name="메모 4 3 2 2 2" xfId="17892" xr:uid="{0C15BACF-BB4D-458D-8CE4-F7C73AD13A35}"/>
    <cellStyle name="메모 4 3 2 2 3" xfId="17893" xr:uid="{64FD991D-C8EA-4CBA-9A97-B698216024E3}"/>
    <cellStyle name="메모 4 3 2 2 4" xfId="17894" xr:uid="{CF13BD23-0A67-4B00-811E-C313B61286C6}"/>
    <cellStyle name="메모 4 3 2 2 5" xfId="17895" xr:uid="{6EC07596-0B7E-4016-AE2D-3150CCE902E3}"/>
    <cellStyle name="메모 4 3 3" xfId="17896" xr:uid="{B34529F9-FA8A-4AD2-84DB-542D6559063B}"/>
    <cellStyle name="메모 4 3 3 2" xfId="17897" xr:uid="{6EA2C6FD-D25E-4164-A2A0-67CC8D8844D6}"/>
    <cellStyle name="메모 4 3 3 3" xfId="17898" xr:uid="{AFA2EE7C-EFD4-467D-8336-252F6BA57FBB}"/>
    <cellStyle name="메모 4 3 3 4" xfId="17899" xr:uid="{56DBD8EB-EE54-4008-AF9D-79AB2D73492B}"/>
    <cellStyle name="메모 4 3 3 5" xfId="17900" xr:uid="{9E89CD0C-1913-4CC1-B86E-7CD283FA5B8A}"/>
    <cellStyle name="메모 4 4" xfId="17901" xr:uid="{090F5167-8C18-4997-9530-82D754769312}"/>
    <cellStyle name="메모 4 4 2" xfId="17902" xr:uid="{434E56CC-F611-4CB0-9823-E0062F2FE55F}"/>
    <cellStyle name="메모 4 4 2 2" xfId="17903" xr:uid="{02A14B3F-250E-4A9A-9AF6-DE709378DEAE}"/>
    <cellStyle name="메모 4 4 2 2 2" xfId="17904" xr:uid="{9F671959-B840-405C-8E82-6CCFDB5F0253}"/>
    <cellStyle name="메모 4 4 2 2 3" xfId="17905" xr:uid="{87CA1CB0-E71D-4577-A176-06E5EBD491E1}"/>
    <cellStyle name="메모 4 4 2 2 4" xfId="17906" xr:uid="{40085F77-9867-4380-AA6F-EBE7B58CB6CE}"/>
    <cellStyle name="메모 4 4 2 2 5" xfId="17907" xr:uid="{700F2DEB-E939-4AE8-B9E9-7F0C3794A207}"/>
    <cellStyle name="메모 4 4 3" xfId="17908" xr:uid="{4B18C3E6-5FC6-4D1F-A2CB-B01124778877}"/>
    <cellStyle name="메모 4 4 3 2" xfId="17909" xr:uid="{A2B5AF8F-262F-4F9F-945D-75C12BDFA2FB}"/>
    <cellStyle name="메모 4 4 3 3" xfId="17910" xr:uid="{E7380319-2B43-4748-80E3-DEE96831FEFE}"/>
    <cellStyle name="메모 4 4 3 4" xfId="17911" xr:uid="{C5704B47-3A57-44C6-B410-7B66C7218FE2}"/>
    <cellStyle name="메모 4 4 3 5" xfId="17912" xr:uid="{40D2CFDC-7798-40B6-AE7A-EDF7D1C5D442}"/>
    <cellStyle name="메모 4 5" xfId="17913" xr:uid="{13F1C844-EE1B-4353-B643-8BB47539580F}"/>
    <cellStyle name="메모 4 5 2" xfId="17914" xr:uid="{D75E1BD8-7B02-4423-A1B5-ABC34C597FF9}"/>
    <cellStyle name="메모 4 5 2 2" xfId="17915" xr:uid="{AC50E642-26E5-4CFA-96AC-26B8994DA193}"/>
    <cellStyle name="메모 4 5 2 2 2" xfId="17916" xr:uid="{93D322B4-4ADA-4C1A-BEE6-4D01CE61178B}"/>
    <cellStyle name="메모 4 5 2 2 3" xfId="17917" xr:uid="{5C710C0C-099B-45EA-8CF4-AB40A6F9CEEF}"/>
    <cellStyle name="메모 4 5 2 2 4" xfId="17918" xr:uid="{77A91124-49B5-4AA1-81E9-79225AED4F1D}"/>
    <cellStyle name="메모 4 5 2 2 5" xfId="17919" xr:uid="{6D697C56-73AF-4315-BD8E-F296C80CE202}"/>
    <cellStyle name="메모 4 5 3" xfId="17920" xr:uid="{2541EA6F-41CF-42E2-8AE3-BE1358B7AC27}"/>
    <cellStyle name="메모 4 5 3 2" xfId="17921" xr:uid="{1E0BC6F5-F106-4809-90F9-4D32C097CB8F}"/>
    <cellStyle name="메모 4 5 3 3" xfId="17922" xr:uid="{E552A7C6-AB3D-427D-AEF6-0CA3CCE11A56}"/>
    <cellStyle name="메모 4 5 3 4" xfId="17923" xr:uid="{02A60220-6314-449C-9949-E7597684FCE4}"/>
    <cellStyle name="메모 4 5 3 5" xfId="17924" xr:uid="{6FA741D1-65EB-4AC8-84D0-094C86F605B3}"/>
    <cellStyle name="메모 4 6" xfId="17925" xr:uid="{C3A85BCE-84A5-4AEC-AE13-9C24D8102A80}"/>
    <cellStyle name="메모 4 6 2" xfId="17926" xr:uid="{BF2FEED0-1399-4158-B352-655E5A837088}"/>
    <cellStyle name="메모 4 6 2 2" xfId="17927" xr:uid="{0CABF8D7-A08E-4003-A6C1-5D28ECC58632}"/>
    <cellStyle name="메모 4 6 2 2 2" xfId="17928" xr:uid="{E1215A1B-D6E4-4E9D-A573-81C0ABAFBA3A}"/>
    <cellStyle name="메모 4 6 2 2 3" xfId="17929" xr:uid="{15300BCE-E879-46D4-ADB8-DA64DEDE2FD3}"/>
    <cellStyle name="메모 4 6 2 2 4" xfId="17930" xr:uid="{B7EAD045-B023-4FDE-BA00-9AD3AA1881D8}"/>
    <cellStyle name="메모 4 6 2 2 5" xfId="17931" xr:uid="{2220CB37-61C6-4D90-BCCD-E5529CF18AF2}"/>
    <cellStyle name="메모 4 6 3" xfId="17932" xr:uid="{755B9470-C96C-4434-A066-F0E13B48F3DD}"/>
    <cellStyle name="메모 4 6 3 2" xfId="17933" xr:uid="{30FEAF1B-32A5-4E55-827F-5000B54C7DB8}"/>
    <cellStyle name="메모 4 6 3 3" xfId="17934" xr:uid="{1AFC2256-38C7-4089-975A-50654CD44214}"/>
    <cellStyle name="메모 4 6 3 4" xfId="17935" xr:uid="{D5C83296-E418-4BAC-A874-70C6CE5273F3}"/>
    <cellStyle name="메모 4 6 3 5" xfId="17936" xr:uid="{957419F8-5D05-479C-AF56-DE268ED071A7}"/>
    <cellStyle name="메모 4 7" xfId="17937" xr:uid="{E5E58857-7ECC-4831-8FA3-FE957025E390}"/>
    <cellStyle name="메모 4 7 2" xfId="17938" xr:uid="{3936085A-B528-43AF-986B-30282445CC1B}"/>
    <cellStyle name="메모 4 7 2 2" xfId="17939" xr:uid="{EB5FB703-EC33-4F6E-AF34-D23EC26EEEC7}"/>
    <cellStyle name="메모 4 7 2 2 2" xfId="17940" xr:uid="{016205DF-7C99-425D-A519-5CBDD413F2FB}"/>
    <cellStyle name="메모 4 7 2 2 3" xfId="17941" xr:uid="{A068D982-79DF-4A55-A2C1-1BD103340C7C}"/>
    <cellStyle name="메모 4 7 2 2 4" xfId="17942" xr:uid="{B197D6F2-F97B-4791-BB97-B2BC71B865A9}"/>
    <cellStyle name="메모 4 7 2 2 5" xfId="17943" xr:uid="{76C0C4FF-33DD-4248-AC36-EFDEB759D8DA}"/>
    <cellStyle name="메모 4 7 3" xfId="17944" xr:uid="{F5EF0FBF-DC15-485D-9494-326B35DB73DD}"/>
    <cellStyle name="메모 4 7 3 2" xfId="17945" xr:uid="{694FB5AE-6230-4EE8-AEC5-3CEB5B5D2A7C}"/>
    <cellStyle name="메모 4 7 3 3" xfId="17946" xr:uid="{B652F345-3CC3-48B2-AA53-9094E6DECD25}"/>
    <cellStyle name="메모 4 7 3 4" xfId="17947" xr:uid="{09AD7662-CD3A-4E66-9CDF-5C49CBFBABD0}"/>
    <cellStyle name="메모 4 7 3 5" xfId="17948" xr:uid="{8EC45EC0-3CE5-4D19-A460-B071EB856B8A}"/>
    <cellStyle name="메모 4 8" xfId="17949" xr:uid="{9E7BB614-99A3-4460-B81E-EB75EC17ACD8}"/>
    <cellStyle name="메모 4 8 2" xfId="17950" xr:uid="{E72EC197-C5B7-474E-8B56-2AF0CDD7ADD4}"/>
    <cellStyle name="메모 4 8 2 2" xfId="17951" xr:uid="{96C12E3B-F1ED-4FD0-B66C-1BDA7C32A19A}"/>
    <cellStyle name="메모 4 8 2 2 2" xfId="17952" xr:uid="{042C803E-30D3-4160-B066-92CE59407BE1}"/>
    <cellStyle name="메모 4 8 2 2 3" xfId="17953" xr:uid="{38929D09-EAA3-41A5-897A-350A7A034CD7}"/>
    <cellStyle name="메모 4 8 2 2 4" xfId="17954" xr:uid="{922823A6-D6A6-44A6-AE7F-7A0B7A91F182}"/>
    <cellStyle name="메모 4 8 2 2 5" xfId="17955" xr:uid="{CF26DB86-1231-47EF-BA9B-904E6DFAB4D9}"/>
    <cellStyle name="메모 4 8 3" xfId="17956" xr:uid="{40313436-2257-4169-9E28-AD2B4AB919BE}"/>
    <cellStyle name="메모 4 8 3 2" xfId="17957" xr:uid="{CC38C9C1-8E73-4BDD-9275-D35739482ADA}"/>
    <cellStyle name="메모 4 8 3 3" xfId="17958" xr:uid="{22DA0FB6-D9E7-4E04-B907-63D50DCF4405}"/>
    <cellStyle name="메모 4 8 3 4" xfId="17959" xr:uid="{1FCDF2DC-F286-493D-A348-A8DB82DB3A0C}"/>
    <cellStyle name="메모 4 8 3 5" xfId="17960" xr:uid="{B2F044B2-99B6-44A9-815F-EF4492F4BD91}"/>
    <cellStyle name="메모 4 9" xfId="17961" xr:uid="{4E056FCD-52AE-4C75-8161-5BAC2E9F3D7B}"/>
    <cellStyle name="메모 4 9 2" xfId="17962" xr:uid="{4F6BBB00-9F7F-4901-911D-9428356CDE67}"/>
    <cellStyle name="메모 4 9 2 2" xfId="17963" xr:uid="{79B15AA0-F0E0-464B-B48B-C2D4497D5E6D}"/>
    <cellStyle name="메모 4 9 2 2 2" xfId="17964" xr:uid="{31D155E3-6F6E-4160-89FD-3BC9B8C41077}"/>
    <cellStyle name="메모 4 9 2 2 3" xfId="17965" xr:uid="{6F4D8497-15BE-439D-8AE4-E51EEF5EEF1A}"/>
    <cellStyle name="메모 4 9 2 2 4" xfId="17966" xr:uid="{1423F505-CC3E-4A36-91C8-B44BA638E33D}"/>
    <cellStyle name="메모 4 9 2 2 5" xfId="17967" xr:uid="{7A0A5A7A-0B89-4F62-B101-90380C88FE76}"/>
    <cellStyle name="메모 4 9 3" xfId="17968" xr:uid="{6230B1A4-4ACA-42A0-BDF8-252D89293CB9}"/>
    <cellStyle name="메모 4 9 3 2" xfId="17969" xr:uid="{41F234F2-56E5-457F-9946-B474A64CCEE7}"/>
    <cellStyle name="메모 4 9 3 3" xfId="17970" xr:uid="{59B8A3E3-8A19-44ED-9F16-B6F815DCF867}"/>
    <cellStyle name="메모 4 9 3 4" xfId="17971" xr:uid="{5E23EC40-811F-488E-8FF9-0659CA9893C5}"/>
    <cellStyle name="메모 4 9 3 5" xfId="17972" xr:uid="{A0BBAD3E-C374-4D8B-B511-5B81F74657AE}"/>
    <cellStyle name="메모 5" xfId="17973" xr:uid="{A87D0118-53D6-42C4-BE84-7B8C1629149F}"/>
    <cellStyle name="메모 5 10" xfId="17974" xr:uid="{B46718E0-480E-4F36-95F4-B5C43970E03B}"/>
    <cellStyle name="메모 5 10 2" xfId="17975" xr:uid="{629D2089-4DED-4DC3-84FE-B13514F38944}"/>
    <cellStyle name="메모 5 10 2 2" xfId="17976" xr:uid="{6443A4C5-CD98-4994-9978-DF43AEC1C911}"/>
    <cellStyle name="메모 5 10 2 3" xfId="17977" xr:uid="{54869995-899E-48D7-83F5-85A4ACDC5EB3}"/>
    <cellStyle name="메모 5 10 2 4" xfId="17978" xr:uid="{1AC451D4-5093-4CD2-B023-ACD8C84EC22A}"/>
    <cellStyle name="메모 5 10 2 5" xfId="17979" xr:uid="{E653FF97-C5E8-45D2-9326-F5141F08353D}"/>
    <cellStyle name="메모 5 11" xfId="17980" xr:uid="{A87BE01E-25B9-426B-AC4A-D3AE55266F68}"/>
    <cellStyle name="메모 5 11 2" xfId="17981" xr:uid="{1CC6D664-5CD5-4914-B1ED-C28456AD78A9}"/>
    <cellStyle name="메모 5 11 3" xfId="17982" xr:uid="{D4D10232-7264-40BF-9873-8AAEFE6D39CD}"/>
    <cellStyle name="메모 5 11 4" xfId="17983" xr:uid="{10475AD9-79F4-43C4-B52E-934C32F1B5BE}"/>
    <cellStyle name="메모 5 11 5" xfId="17984" xr:uid="{5178D1FF-7784-4B83-92D8-23537502528C}"/>
    <cellStyle name="메모 5 12" xfId="17985" xr:uid="{FE7211BC-BB52-4C24-BB75-9F556E44ADD1}"/>
    <cellStyle name="메모 5 2" xfId="17986" xr:uid="{5518396C-3EE5-43D4-A72E-C3569C79BF22}"/>
    <cellStyle name="메모 5 2 2" xfId="17987" xr:uid="{888922A6-7300-492F-9686-C295D06CAA7E}"/>
    <cellStyle name="메모 5 2 2 2" xfId="17988" xr:uid="{9419848D-C930-4635-B08E-7B85360ABD8E}"/>
    <cellStyle name="메모 5 2 2 2 2" xfId="17989" xr:uid="{A9DB0393-EE57-4DD8-ACE1-A3519A34FE8B}"/>
    <cellStyle name="메모 5 2 2 2 3" xfId="17990" xr:uid="{23A6F612-0CFC-4B05-B5FF-311B983E0C9D}"/>
    <cellStyle name="메모 5 2 2 2 4" xfId="17991" xr:uid="{0EECC047-DA0A-4C04-AC06-5EDB22B090DF}"/>
    <cellStyle name="메모 5 2 2 2 5" xfId="17992" xr:uid="{F80BAF24-53E9-40C3-957F-D00FCABF2501}"/>
    <cellStyle name="메모 5 2 3" xfId="17993" xr:uid="{57727D9F-E1D8-4A41-8440-58891E0B0DB2}"/>
    <cellStyle name="메모 5 2 3 2" xfId="17994" xr:uid="{DFB49706-1155-4DBB-98EF-0B4A3D656FA1}"/>
    <cellStyle name="메모 5 2 3 3" xfId="17995" xr:uid="{55947408-9A9C-486E-B56E-2DF18DDB5FE0}"/>
    <cellStyle name="메모 5 2 3 4" xfId="17996" xr:uid="{2564643E-C8A8-4E74-9D9D-5F64811400A1}"/>
    <cellStyle name="메모 5 2 3 5" xfId="17997" xr:uid="{8FBC1F06-0D41-4AD8-BDDE-35B3779C0513}"/>
    <cellStyle name="메모 5 3" xfId="17998" xr:uid="{82FC40AA-D2D8-4DC8-B4CA-F7C50DC7CCB2}"/>
    <cellStyle name="메모 5 3 2" xfId="17999" xr:uid="{AC997E80-0B6F-43C3-A01F-9A940731216B}"/>
    <cellStyle name="메모 5 3 2 2" xfId="18000" xr:uid="{EA282914-95D2-43DE-906A-C79512E433C3}"/>
    <cellStyle name="메모 5 3 2 2 2" xfId="18001" xr:uid="{D86B4A75-E740-4D8C-BBB9-56A0CFB0A9DD}"/>
    <cellStyle name="메모 5 3 2 2 3" xfId="18002" xr:uid="{2383A3FD-D107-4F85-B98E-1195AFC13E66}"/>
    <cellStyle name="메모 5 3 2 2 4" xfId="18003" xr:uid="{764B5322-A9FE-454A-8304-3D9B36201A3B}"/>
    <cellStyle name="메모 5 3 2 2 5" xfId="18004" xr:uid="{F79BE834-C805-4676-86C4-3CEF53A90DC7}"/>
    <cellStyle name="메모 5 3 3" xfId="18005" xr:uid="{A4569A8D-CB9B-40FA-BC4E-4EC704DF4BC3}"/>
    <cellStyle name="메모 5 3 3 2" xfId="18006" xr:uid="{5CCF4EA1-F9C9-4368-AC01-EA74B874F540}"/>
    <cellStyle name="메모 5 3 3 3" xfId="18007" xr:uid="{06073129-A803-4E63-94FE-5E38A357ED8A}"/>
    <cellStyle name="메모 5 3 3 4" xfId="18008" xr:uid="{C802A9B7-DC13-4E38-9C3B-AF54F1C8E678}"/>
    <cellStyle name="메모 5 3 3 5" xfId="18009" xr:uid="{B0D406CC-9069-4968-BD88-FCE34283922A}"/>
    <cellStyle name="메모 5 4" xfId="18010" xr:uid="{7FA9F8D4-D3B2-4D09-87A1-5E08D950D80B}"/>
    <cellStyle name="메모 5 4 2" xfId="18011" xr:uid="{DC7CEC33-8CB4-4834-A4B0-8FD8CF406B9A}"/>
    <cellStyle name="메모 5 4 2 2" xfId="18012" xr:uid="{A0FC9802-D653-47CD-A633-5C1DDED34E51}"/>
    <cellStyle name="메모 5 4 2 2 2" xfId="18013" xr:uid="{68A517CF-3F49-4C03-BBA7-875C7B23EA76}"/>
    <cellStyle name="메모 5 4 2 2 3" xfId="18014" xr:uid="{1F9CF3BF-A77F-4557-8239-E617EA315930}"/>
    <cellStyle name="메모 5 4 2 2 4" xfId="18015" xr:uid="{69514960-7403-45CD-9C30-F1EC25E831F9}"/>
    <cellStyle name="메모 5 4 2 2 5" xfId="18016" xr:uid="{C22DDF79-E49A-43C3-BF95-9812BEBBA28B}"/>
    <cellStyle name="메모 5 4 3" xfId="18017" xr:uid="{BAF09D4B-EB83-4046-A530-CCC5AED98CE6}"/>
    <cellStyle name="메모 5 4 3 2" xfId="18018" xr:uid="{EC238284-9DFB-4877-8B2D-8F1CD5D3F23D}"/>
    <cellStyle name="메모 5 4 3 3" xfId="18019" xr:uid="{BDEA0FCF-8559-4D51-B463-69254901D54B}"/>
    <cellStyle name="메모 5 4 3 4" xfId="18020" xr:uid="{10D8CC28-55E9-48AA-8C2B-4BA474FD0878}"/>
    <cellStyle name="메모 5 4 3 5" xfId="18021" xr:uid="{C65A43A4-676D-4BD2-8AD0-C501A2B9BF34}"/>
    <cellStyle name="메모 5 5" xfId="18022" xr:uid="{A060E75E-F9A2-478B-81CE-11C7895A960F}"/>
    <cellStyle name="메모 5 5 2" xfId="18023" xr:uid="{5F4439DC-4AC6-4771-9A60-6D3F14D7E202}"/>
    <cellStyle name="메모 5 5 2 2" xfId="18024" xr:uid="{5C86AD2B-E738-4048-8B75-61405F1C206B}"/>
    <cellStyle name="메모 5 5 2 2 2" xfId="18025" xr:uid="{EEEFB0D2-D0F6-4670-B515-1B02AC97530B}"/>
    <cellStyle name="메모 5 5 2 2 3" xfId="18026" xr:uid="{17D4BC08-56D2-462B-9AC3-386D8B0F97CE}"/>
    <cellStyle name="메모 5 5 2 2 4" xfId="18027" xr:uid="{9199FC7F-ACC7-42DE-B1E3-1916795D5349}"/>
    <cellStyle name="메모 5 5 2 2 5" xfId="18028" xr:uid="{E6404ADF-3748-4907-9B97-BB3512B75464}"/>
    <cellStyle name="메모 5 5 3" xfId="18029" xr:uid="{81DBFCFA-8C62-472B-AE22-EE853722E3E6}"/>
    <cellStyle name="메모 5 5 3 2" xfId="18030" xr:uid="{A10A87B6-BAC2-4F83-A794-AA828DAF94AB}"/>
    <cellStyle name="메모 5 5 3 3" xfId="18031" xr:uid="{223DF8AC-3DFB-4BDB-A613-2F44A0A799BB}"/>
    <cellStyle name="메모 5 5 3 4" xfId="18032" xr:uid="{8327096B-5992-4D33-8DFB-A193CD8410A7}"/>
    <cellStyle name="메모 5 5 3 5" xfId="18033" xr:uid="{564A4F48-C3A7-4F05-AAB1-CA53E744B44C}"/>
    <cellStyle name="메모 5 6" xfId="18034" xr:uid="{4D7739D7-CF4B-4DE5-8A6E-765E399278D3}"/>
    <cellStyle name="메모 5 6 2" xfId="18035" xr:uid="{3A0E51CA-BF72-465D-8462-C37BF6ADE028}"/>
    <cellStyle name="메모 5 6 2 2" xfId="18036" xr:uid="{7A31F213-5A33-41D3-8A01-EECBE688E259}"/>
    <cellStyle name="메모 5 6 2 2 2" xfId="18037" xr:uid="{A355BEE2-F9E8-44CE-A18F-7205F2E8C01B}"/>
    <cellStyle name="메모 5 6 2 2 3" xfId="18038" xr:uid="{3F8CF670-100D-421D-A3E2-4A2512105251}"/>
    <cellStyle name="메모 5 6 2 2 4" xfId="18039" xr:uid="{E592C1E3-31A2-40D9-9B3C-55A9C37596AE}"/>
    <cellStyle name="메모 5 6 2 2 5" xfId="18040" xr:uid="{EDC99AE1-3F12-4EFF-90B7-EB6260496839}"/>
    <cellStyle name="메모 5 6 3" xfId="18041" xr:uid="{AE4087F1-9282-4EE0-BE5D-4C7C48515B39}"/>
    <cellStyle name="메모 5 6 3 2" xfId="18042" xr:uid="{A8D46BFA-1D88-444B-A841-4596A0CC8469}"/>
    <cellStyle name="메모 5 6 3 3" xfId="18043" xr:uid="{AFE69709-FF77-4527-8A28-73EB3A55B03B}"/>
    <cellStyle name="메모 5 6 3 4" xfId="18044" xr:uid="{C013F969-985A-4C57-93CB-080CF73270AE}"/>
    <cellStyle name="메모 5 6 3 5" xfId="18045" xr:uid="{4413D8CA-A7A2-444D-95E2-120A88F5D476}"/>
    <cellStyle name="메모 5 7" xfId="18046" xr:uid="{CAF4989C-B5E0-457F-BDF6-3FDAC71020ED}"/>
    <cellStyle name="메모 5 7 2" xfId="18047" xr:uid="{D5510C4F-1910-4992-BBA0-AE2EE03F33B2}"/>
    <cellStyle name="메모 5 7 2 2" xfId="18048" xr:uid="{6C40E953-6742-4A64-A58E-6037D73AA369}"/>
    <cellStyle name="메모 5 7 2 2 2" xfId="18049" xr:uid="{82709D16-B26F-4339-939E-196E27EED239}"/>
    <cellStyle name="메모 5 7 2 2 3" xfId="18050" xr:uid="{CCB3AB31-E51A-4CBE-999A-6363C2E1C35D}"/>
    <cellStyle name="메모 5 7 2 2 4" xfId="18051" xr:uid="{A3BA13D7-AF87-4591-BDB5-D67F9E4C6F61}"/>
    <cellStyle name="메모 5 7 2 2 5" xfId="18052" xr:uid="{C8888E21-AC23-473D-90A5-4DEE8199607B}"/>
    <cellStyle name="메모 5 7 3" xfId="18053" xr:uid="{FBF37403-DEBE-4751-AF59-273D5A39491B}"/>
    <cellStyle name="메모 5 7 3 2" xfId="18054" xr:uid="{C4E6152F-71B5-489F-83ED-6657BA4084C6}"/>
    <cellStyle name="메모 5 7 3 3" xfId="18055" xr:uid="{0F10271E-D0E9-4907-BE88-2953B7671848}"/>
    <cellStyle name="메모 5 7 3 4" xfId="18056" xr:uid="{20C89364-A271-448A-8BBE-60DCD93BABD6}"/>
    <cellStyle name="메모 5 7 3 5" xfId="18057" xr:uid="{7681FA55-75BD-4A6B-97FA-E34D44231CF4}"/>
    <cellStyle name="메모 5 8" xfId="18058" xr:uid="{0DABDC39-1169-4523-AE0F-C5128E1C0336}"/>
    <cellStyle name="메모 5 8 2" xfId="18059" xr:uid="{5B67C9E3-98EE-4F70-A488-A321A5928E30}"/>
    <cellStyle name="메모 5 8 2 2" xfId="18060" xr:uid="{B172C39E-3B04-408E-95D9-3F0505350D0E}"/>
    <cellStyle name="메모 5 8 2 2 2" xfId="18061" xr:uid="{53AEFABF-ACC6-4A07-A90C-59BDA274DC29}"/>
    <cellStyle name="메모 5 8 2 2 3" xfId="18062" xr:uid="{7021EA8E-1629-4C86-B68A-79E9B79E747C}"/>
    <cellStyle name="메모 5 8 2 2 4" xfId="18063" xr:uid="{FBD9D82A-6A27-408B-81EB-DA95011B8002}"/>
    <cellStyle name="메모 5 8 2 2 5" xfId="18064" xr:uid="{92B4406D-24DE-4B4C-B742-97D793532C61}"/>
    <cellStyle name="메모 5 8 3" xfId="18065" xr:uid="{BF7B658B-E851-4B6A-8E3B-FBBA5DD348BD}"/>
    <cellStyle name="메모 5 8 3 2" xfId="18066" xr:uid="{E6774426-DD3C-4BA7-8D98-CD3142C7840F}"/>
    <cellStyle name="메모 5 8 3 3" xfId="18067" xr:uid="{952005E9-67A0-40CE-87B3-FD0A69564EFB}"/>
    <cellStyle name="메모 5 8 3 4" xfId="18068" xr:uid="{61724409-E8BB-4966-8ADE-59D2765B3F2E}"/>
    <cellStyle name="메모 5 8 3 5" xfId="18069" xr:uid="{AB5576E5-4793-4DAE-95BE-A43AB98F3EAF}"/>
    <cellStyle name="메모 5 9" xfId="18070" xr:uid="{9480162C-657C-4B6F-8B06-891AD4F4433E}"/>
    <cellStyle name="메모 5 9 2" xfId="18071" xr:uid="{D9741F86-ACE4-4F0C-8155-9A3C6A8D02DB}"/>
    <cellStyle name="메모 5 9 2 2" xfId="18072" xr:uid="{12A3F3BE-DD11-43B3-BB11-134A8E8766E8}"/>
    <cellStyle name="메모 5 9 2 2 2" xfId="18073" xr:uid="{2C0511D5-2C4C-4779-A6C8-001EA8CB8327}"/>
    <cellStyle name="메모 5 9 2 2 3" xfId="18074" xr:uid="{4324D8AF-876D-4D79-8B6A-8255757BCE96}"/>
    <cellStyle name="메모 5 9 2 2 4" xfId="18075" xr:uid="{E9C80CB2-DE55-429E-AB77-929B613EC136}"/>
    <cellStyle name="메모 5 9 2 2 5" xfId="18076" xr:uid="{65DE7904-D332-4420-A7B5-040C1F7365F9}"/>
    <cellStyle name="메모 5 9 3" xfId="18077" xr:uid="{B524C57C-342B-4AFB-B4C7-716FF74D65B9}"/>
    <cellStyle name="메모 5 9 3 2" xfId="18078" xr:uid="{EB9919DA-F893-4E4D-868B-59949194FC64}"/>
    <cellStyle name="메모 5 9 3 3" xfId="18079" xr:uid="{8B772A87-8665-4EB2-A999-23530E3BEDED}"/>
    <cellStyle name="메모 5 9 3 4" xfId="18080" xr:uid="{CD43A1B7-F579-484F-BEA4-ED897D17B622}"/>
    <cellStyle name="메모 5 9 3 5" xfId="18081" xr:uid="{D0F42191-D381-4FF9-995A-D8AA08BCA0A7}"/>
    <cellStyle name="메모 6" xfId="18082" xr:uid="{29C47E15-28CB-4659-9EF4-50650C8FD815}"/>
    <cellStyle name="메모 6 10" xfId="18083" xr:uid="{4ADCFD45-E605-4C2B-BC0E-C58BA51F93EB}"/>
    <cellStyle name="메모 6 10 2" xfId="18084" xr:uid="{17E9723B-459F-4D64-B0D6-B740444DFAA5}"/>
    <cellStyle name="메모 6 10 2 2" xfId="18085" xr:uid="{CD2DCCFD-BEB8-435A-8250-A20BE32C7726}"/>
    <cellStyle name="메모 6 10 2 3" xfId="18086" xr:uid="{DEEC846F-6981-4E93-AE5E-93279305420E}"/>
    <cellStyle name="메모 6 10 2 4" xfId="18087" xr:uid="{BF4CCCD6-1646-4FAF-ABA0-F5BFE441528C}"/>
    <cellStyle name="메모 6 10 2 5" xfId="18088" xr:uid="{B0F0720E-5F8D-4C33-898A-59D5D539C4AB}"/>
    <cellStyle name="메모 6 11" xfId="18089" xr:uid="{F388F63B-6938-4F16-915F-2D8C8BA48CB8}"/>
    <cellStyle name="메모 6 11 2" xfId="18090" xr:uid="{61195C70-90C3-46F3-B603-EEEA85275FAF}"/>
    <cellStyle name="메모 6 11 3" xfId="18091" xr:uid="{AC115655-4BD2-416A-94F7-64503260F49E}"/>
    <cellStyle name="메모 6 11 4" xfId="18092" xr:uid="{0496E955-4678-4CDA-BD2D-9950589C6F3C}"/>
    <cellStyle name="메모 6 11 5" xfId="18093" xr:uid="{B07BC921-8CD8-4600-9A9F-9343C0E8CC16}"/>
    <cellStyle name="메모 6 12" xfId="18094" xr:uid="{BAE921C4-A9B1-4DB4-8445-18E5B7352E15}"/>
    <cellStyle name="메모 6 2" xfId="18095" xr:uid="{37E7AF9B-EC98-4EE2-9C3B-DF8E79D3ABA1}"/>
    <cellStyle name="메모 6 2 2" xfId="18096" xr:uid="{9AB22CDB-4C39-47C6-975B-25D20EDB5E29}"/>
    <cellStyle name="메모 6 2 2 2" xfId="18097" xr:uid="{C56EB453-5C50-464D-BE23-E6BA061F97D7}"/>
    <cellStyle name="메모 6 2 2 2 2" xfId="18098" xr:uid="{1E5A3DE7-7BE2-4B72-AEF5-26F849ACE171}"/>
    <cellStyle name="메모 6 2 2 2 3" xfId="18099" xr:uid="{F554A9A7-F932-47D9-BCCB-BE45F65411CF}"/>
    <cellStyle name="메모 6 2 2 2 4" xfId="18100" xr:uid="{2C2CCDDF-F1C8-4188-B03F-49AB9E725122}"/>
    <cellStyle name="메모 6 2 2 2 5" xfId="18101" xr:uid="{7BA99922-FA6F-4179-953A-E7AEAD6399F1}"/>
    <cellStyle name="메모 6 2 3" xfId="18102" xr:uid="{32B2742E-C165-4869-8E48-1A5262D95231}"/>
    <cellStyle name="메모 6 2 3 2" xfId="18103" xr:uid="{F88E61F5-D845-488B-86DF-570F535FFC1A}"/>
    <cellStyle name="메모 6 2 3 3" xfId="18104" xr:uid="{D62AD0E8-5B1A-45AA-B796-4F51143D0E82}"/>
    <cellStyle name="메모 6 2 3 4" xfId="18105" xr:uid="{DD4715C7-A077-4A2A-930C-197DA4AC03F7}"/>
    <cellStyle name="메모 6 2 3 5" xfId="18106" xr:uid="{08C6E8D7-042B-42D0-B7A1-348955AE83D8}"/>
    <cellStyle name="메모 6 3" xfId="18107" xr:uid="{D47F0756-478D-4496-BCCE-D6D3EA46AF39}"/>
    <cellStyle name="메모 6 3 2" xfId="18108" xr:uid="{1AF3AD35-FE6D-4B7E-BF36-0F516D82F395}"/>
    <cellStyle name="메모 6 3 2 2" xfId="18109" xr:uid="{DAF87942-4C74-452A-B3DE-D2E645587A48}"/>
    <cellStyle name="메모 6 3 2 2 2" xfId="18110" xr:uid="{14A8FC5B-C1FF-491C-A7D1-352BC099F063}"/>
    <cellStyle name="메모 6 3 2 2 3" xfId="18111" xr:uid="{7064FB2D-0E51-4365-8550-765FA42F8353}"/>
    <cellStyle name="메모 6 3 2 2 4" xfId="18112" xr:uid="{094F648F-01FC-420C-B847-7D9B8FC8D968}"/>
    <cellStyle name="메모 6 3 2 2 5" xfId="18113" xr:uid="{8D9310B1-0A7E-4D8F-9EE5-A93479A23E42}"/>
    <cellStyle name="메모 6 3 3" xfId="18114" xr:uid="{ADA96D77-F38E-45E2-9AD8-50D81FEF3A87}"/>
    <cellStyle name="메모 6 3 3 2" xfId="18115" xr:uid="{AAF7AF95-9487-4E8C-B338-D797B19A018B}"/>
    <cellStyle name="메모 6 3 3 3" xfId="18116" xr:uid="{961780CC-0178-4B48-8597-88008DDF8B79}"/>
    <cellStyle name="메모 6 3 3 4" xfId="18117" xr:uid="{20724452-ED38-40CF-9B77-CD2094ABDF71}"/>
    <cellStyle name="메모 6 3 3 5" xfId="18118" xr:uid="{FB78A003-DDF9-4889-BA6E-329BA0FF79C2}"/>
    <cellStyle name="메모 6 4" xfId="18119" xr:uid="{E3C88CE8-A406-4F47-B159-CEFACF39615E}"/>
    <cellStyle name="메모 6 4 2" xfId="18120" xr:uid="{C694FEF5-81B4-4CBD-BCF1-7E742DB758EB}"/>
    <cellStyle name="메모 6 4 2 2" xfId="18121" xr:uid="{45EDAC77-A63C-4276-86F3-3D9A8966F946}"/>
    <cellStyle name="메모 6 4 2 2 2" xfId="18122" xr:uid="{C476B9C8-F948-45C4-B240-2B464432392E}"/>
    <cellStyle name="메모 6 4 2 2 3" xfId="18123" xr:uid="{F868BCD2-7742-4B9E-A4E0-72DAF3D265EF}"/>
    <cellStyle name="메모 6 4 2 2 4" xfId="18124" xr:uid="{112C900A-29B9-4D6A-A1D0-9A4E59E0BF90}"/>
    <cellStyle name="메모 6 4 2 2 5" xfId="18125" xr:uid="{E531AB36-03E2-4235-8DDB-04E28684D348}"/>
    <cellStyle name="메모 6 4 3" xfId="18126" xr:uid="{56098D38-DF87-4B72-AFC2-B79E402F0042}"/>
    <cellStyle name="메모 6 4 3 2" xfId="18127" xr:uid="{82A871C3-7576-4A9D-B01A-E01A10A41DD1}"/>
    <cellStyle name="메모 6 4 3 3" xfId="18128" xr:uid="{E2C22AF0-47EF-4EAE-A3B4-33D57E03810F}"/>
    <cellStyle name="메모 6 4 3 4" xfId="18129" xr:uid="{0AE46379-885D-4967-A769-924466A83AA1}"/>
    <cellStyle name="메모 6 4 3 5" xfId="18130" xr:uid="{E8A77D24-8029-4BA7-B67B-1328486C1E00}"/>
    <cellStyle name="메모 6 5" xfId="18131" xr:uid="{9E1A1801-1B3D-4D3C-B07A-239555B94426}"/>
    <cellStyle name="메모 6 5 2" xfId="18132" xr:uid="{1457AE7B-568E-49B8-8E60-6AFA09F353C5}"/>
    <cellStyle name="메모 6 5 2 2" xfId="18133" xr:uid="{FC230AFC-D420-41CE-A9B6-F789DA5E385B}"/>
    <cellStyle name="메모 6 5 2 2 2" xfId="18134" xr:uid="{55A5DF44-E142-4871-BC54-86633CA5E845}"/>
    <cellStyle name="메모 6 5 2 2 3" xfId="18135" xr:uid="{117CCDFE-F68E-42C8-A15E-5234F6ECC322}"/>
    <cellStyle name="메모 6 5 2 2 4" xfId="18136" xr:uid="{0723E243-0405-4A75-BA90-B47B714A85F0}"/>
    <cellStyle name="메모 6 5 2 2 5" xfId="18137" xr:uid="{A042F57B-151D-4FBD-ACBA-CFB8D78CC4DF}"/>
    <cellStyle name="메모 6 5 3" xfId="18138" xr:uid="{0E3F10E4-5615-4319-82C8-E7B8BF3C2CA8}"/>
    <cellStyle name="메모 6 5 3 2" xfId="18139" xr:uid="{253FE77F-8B9C-4898-8933-4C384DC69BFD}"/>
    <cellStyle name="메모 6 5 3 3" xfId="18140" xr:uid="{94AAD6EC-EF7A-4F83-BDA2-DA61BBA4CD51}"/>
    <cellStyle name="메모 6 5 3 4" xfId="18141" xr:uid="{6132902A-3A7F-4523-B0A4-654456184BD2}"/>
    <cellStyle name="메모 6 5 3 5" xfId="18142" xr:uid="{9D0BD114-F597-40CF-A57E-40A825CCC519}"/>
    <cellStyle name="메모 6 6" xfId="18143" xr:uid="{99CFA754-566F-403B-86B1-A68EDE4DF1E5}"/>
    <cellStyle name="메모 6 6 2" xfId="18144" xr:uid="{A3E25155-820F-49F9-8125-2CC5FD1BC8E7}"/>
    <cellStyle name="메모 6 6 2 2" xfId="18145" xr:uid="{1DCB81A5-BACC-4837-9882-F073F3E7B0E1}"/>
    <cellStyle name="메모 6 6 2 2 2" xfId="18146" xr:uid="{6B9DD9C3-D25B-4AED-800B-495004B0EE94}"/>
    <cellStyle name="메모 6 6 2 2 3" xfId="18147" xr:uid="{D16B141D-6F17-49F9-98E3-407DDD5CA7EF}"/>
    <cellStyle name="메모 6 6 2 2 4" xfId="18148" xr:uid="{C06C1DAE-7851-4BC7-A720-2D774A5077F2}"/>
    <cellStyle name="메모 6 6 2 2 5" xfId="18149" xr:uid="{21CD9434-8A65-40BC-849E-3DC0AD8C1CCE}"/>
    <cellStyle name="메모 6 6 3" xfId="18150" xr:uid="{069689B9-C10F-4882-9163-DD03C3F84D88}"/>
    <cellStyle name="메모 6 6 3 2" xfId="18151" xr:uid="{777836E4-0D83-44CF-A029-0BF6B9E0250C}"/>
    <cellStyle name="메모 6 6 3 3" xfId="18152" xr:uid="{00028F78-582A-46E0-8E36-9CD5F00D4B08}"/>
    <cellStyle name="메모 6 6 3 4" xfId="18153" xr:uid="{21D4254A-4650-44ED-9E7C-1A46E506101B}"/>
    <cellStyle name="메모 6 6 3 5" xfId="18154" xr:uid="{C273FAA4-31A5-46C7-84F9-25703EE64875}"/>
    <cellStyle name="메모 6 7" xfId="18155" xr:uid="{712FD1A5-D640-4933-BCE5-F8DA785CC6E9}"/>
    <cellStyle name="메모 6 7 2" xfId="18156" xr:uid="{40AAD463-2274-4194-8057-60C47D45EBD7}"/>
    <cellStyle name="메모 6 7 2 2" xfId="18157" xr:uid="{E0FFDFB5-EE34-4C48-9C0C-0E9D9B502B47}"/>
    <cellStyle name="메모 6 7 2 2 2" xfId="18158" xr:uid="{BB6F8E29-9AA0-4B19-89E9-B15713480E62}"/>
    <cellStyle name="메모 6 7 2 2 3" xfId="18159" xr:uid="{6E42E365-AD5C-466D-8D3C-535794C33EEE}"/>
    <cellStyle name="메모 6 7 2 2 4" xfId="18160" xr:uid="{CA864E3C-CA29-42F9-A63C-48A7DF364001}"/>
    <cellStyle name="메모 6 7 2 2 5" xfId="18161" xr:uid="{612967CD-6CAB-4D8C-8E58-96381DF58E5E}"/>
    <cellStyle name="메모 6 7 3" xfId="18162" xr:uid="{CDCAB6D3-2C7E-4B58-9D45-CAECA30358FD}"/>
    <cellStyle name="메모 6 7 3 2" xfId="18163" xr:uid="{D0CE789F-435B-4F66-8993-0E8FF462D2F4}"/>
    <cellStyle name="메모 6 7 3 3" xfId="18164" xr:uid="{B409D01B-20AB-43E2-895C-5921590D5C18}"/>
    <cellStyle name="메모 6 7 3 4" xfId="18165" xr:uid="{557DAC9D-224F-489A-9B21-0536E352F616}"/>
    <cellStyle name="메모 6 7 3 5" xfId="18166" xr:uid="{EF3AFDAC-BB76-46A8-A345-9C5712EF11FA}"/>
    <cellStyle name="메모 6 8" xfId="18167" xr:uid="{346BE704-5654-4D94-9E7F-37EE89DF1A0C}"/>
    <cellStyle name="메모 6 8 2" xfId="18168" xr:uid="{A32EFEF1-1654-478F-B507-1485AE5B57F2}"/>
    <cellStyle name="메모 6 8 2 2" xfId="18169" xr:uid="{1E6DAE9F-6D21-4BBA-BA7A-2A0440D106C1}"/>
    <cellStyle name="메모 6 8 2 2 2" xfId="18170" xr:uid="{636C229F-6F25-40E1-A72F-F5F4A082113A}"/>
    <cellStyle name="메모 6 8 2 2 3" xfId="18171" xr:uid="{89216E27-7EF3-44FE-B51E-11ED9B41C0C2}"/>
    <cellStyle name="메모 6 8 2 2 4" xfId="18172" xr:uid="{6B896543-28A3-4AA9-AB52-4A5F45CBB409}"/>
    <cellStyle name="메모 6 8 2 2 5" xfId="18173" xr:uid="{B280536F-6CC2-4F7D-A994-0A470571AA49}"/>
    <cellStyle name="메모 6 8 3" xfId="18174" xr:uid="{FA10F7B2-08B9-45F8-BD9D-247BD3C777CE}"/>
    <cellStyle name="메모 6 8 3 2" xfId="18175" xr:uid="{51DDF13B-8A6F-44EA-9BEE-9A986B43CE1D}"/>
    <cellStyle name="메모 6 8 3 3" xfId="18176" xr:uid="{F093FAAB-AA56-4EDF-A4B6-4271BF12F36A}"/>
    <cellStyle name="메모 6 8 3 4" xfId="18177" xr:uid="{6274E9D1-2515-4EA8-AD70-786CFCCEFC7E}"/>
    <cellStyle name="메모 6 8 3 5" xfId="18178" xr:uid="{B96C1CBA-8A48-42C9-9D77-AE9E73CF8E59}"/>
    <cellStyle name="메모 6 9" xfId="18179" xr:uid="{2968B453-4D91-4C32-A91D-9B0F9D1498DC}"/>
    <cellStyle name="메모 6 9 2" xfId="18180" xr:uid="{9BE231EA-BA8A-42BE-BE05-D94B1E46EAF2}"/>
    <cellStyle name="메모 6 9 2 2" xfId="18181" xr:uid="{F87B87CB-ED65-4A68-9BB5-9A3D6C627B33}"/>
    <cellStyle name="메모 6 9 2 2 2" xfId="18182" xr:uid="{86E4117E-B808-480E-BC72-23E2E6D6B55C}"/>
    <cellStyle name="메모 6 9 2 2 3" xfId="18183" xr:uid="{F15442EC-E748-4932-BD05-9B9F7A5B114D}"/>
    <cellStyle name="메모 6 9 2 2 4" xfId="18184" xr:uid="{361631E3-E4B0-4BB9-8C79-233179B0AD9C}"/>
    <cellStyle name="메모 6 9 2 2 5" xfId="18185" xr:uid="{2DB3DA53-B832-4C6F-81F0-4A32D3BC35B9}"/>
    <cellStyle name="메모 6 9 3" xfId="18186" xr:uid="{7AF327BB-B88A-4B73-BB2F-EFB5CAEA7618}"/>
    <cellStyle name="메모 6 9 3 2" xfId="18187" xr:uid="{6C4326AF-940B-4348-BC72-E1D34335EDFF}"/>
    <cellStyle name="메모 6 9 3 3" xfId="18188" xr:uid="{F89A2C2F-A30E-4C4F-B973-FF7740357403}"/>
    <cellStyle name="메모 6 9 3 4" xfId="18189" xr:uid="{2D08F1B5-0D0E-4E9F-B0A3-6718BE58CDBE}"/>
    <cellStyle name="메모 6 9 3 5" xfId="18190" xr:uid="{FA5D73A8-3148-4944-B748-CF60E1F89402}"/>
    <cellStyle name="메모 7" xfId="18191" xr:uid="{A628DDF6-F3EC-4643-A4A9-4FFE3FB6D0B6}"/>
    <cellStyle name="메모 8" xfId="18192" xr:uid="{83F97652-9958-4C94-BBE2-7074CEEFDCA5}"/>
    <cellStyle name="묮뎋 [0.00]_PRODUCT DETAIL Q1" xfId="18193" xr:uid="{C1273C1E-B188-4DBF-AB16-BA0FAB135101}"/>
    <cellStyle name="묮뎋_PRODUCT DETAIL Q1" xfId="18194" xr:uid="{BF3D5331-E393-4D6B-AA1B-050397088E1F}"/>
    <cellStyle name="믅됞 [0.00]_laroux" xfId="18195" xr:uid="{656A5561-B53B-463F-9080-73C23EC0D6B8}"/>
    <cellStyle name="믅됞_laroux" xfId="18196" xr:uid="{4E5A378A-1F3E-4F4C-A169-6117CE8AC30D}"/>
    <cellStyle name="未定義" xfId="18197" xr:uid="{999C8731-28F8-498A-BBF5-6A17A6686FC9}"/>
    <cellStyle name="未定義 2" xfId="18198" xr:uid="{1ABF6933-AC7A-48A8-A868-AF63ED71775C}"/>
    <cellStyle name="배분" xfId="18199" xr:uid="{2302AF78-756C-4E82-8FAA-9C704074E113}"/>
    <cellStyle name="배분 2" xfId="18200" xr:uid="{E8507EFB-1B21-49A9-8EE8-F438EC2AF5AD}"/>
    <cellStyle name="백" xfId="18201" xr:uid="{2C4AA1E3-FCD0-46CB-9576-B33BF905E431}"/>
    <cellStyle name="백 " xfId="18202" xr:uid="{82A49393-7856-4304-9B54-3DBAD1E787F7}"/>
    <cellStyle name="백  2" xfId="18203" xr:uid="{776EE7F3-5EC7-48B4-984C-623A20E73E23}"/>
    <cellStyle name="백 2" xfId="18204" xr:uid="{905121FC-6F4A-49FD-AE96-E3F5CDF31E6B}"/>
    <cellStyle name="백_20030218144011020-E1C865BF" xfId="18205" xr:uid="{D39B2F68-E022-4CEA-B708-4E88785CFC76}"/>
    <cellStyle name="백_20030218144011020-E1C865BF_AC-01 보일러 설계서 수정" xfId="18206" xr:uid="{A85541B6-0FDB-45A8-A9DF-F4631926756A}"/>
    <cellStyle name="백_20030218144011020-E1C865BF_AC-01 보일러 설계서 수정_AC-14(최종수정)" xfId="18207" xr:uid="{D35CD2B7-AF45-4562-B1A9-9BC0CAD6FDD3}"/>
    <cellStyle name="백_20030218144011020-E1C865BF_AC-01 보일러 설계서 수정_AC-14(최종수정)_Book1" xfId="18208" xr:uid="{85D6A984-D515-4D6F-AA36-46F42886E87B}"/>
    <cellStyle name="백_20030218144011020-E1C865BF_AC-01 보일러 설계서 수정_AC-14(최종수정)_발전설비 보수공사" xfId="18209" xr:uid="{C53F9FBF-9269-415F-BA9E-CEF65FE2F44C}"/>
    <cellStyle name="백_20030218144011020-E1C865BF_AC-01 보일러 설계서 수정_AC-14(최종수정)_발전설비 보수공사_Book1" xfId="18210" xr:uid="{45BD2122-2CA4-483F-B28C-AE2967A7E114}"/>
    <cellStyle name="백_20030218144011020-E1C865BF_AC-01 보일러 설계서 수정_Book1" xfId="18211" xr:uid="{F641DCCA-BE8F-4605-A833-EB886EE741E6}"/>
    <cellStyle name="백_20030218144011020-E1C865BF_AC-01 본관기초(가설계서 9월단가)" xfId="18212" xr:uid="{D0419864-817D-46EC-8613-6B074EDE51A4}"/>
    <cellStyle name="백_20030218144011020-E1C865BF_AC-01 본관기초(가설계서 9월단가)_AC-14(최종수정)" xfId="18213" xr:uid="{4B0F01F3-177A-4C98-949F-E217246D6560}"/>
    <cellStyle name="백_20030218144011020-E1C865BF_AC-01 본관기초(가설계서 9월단가)_AC-14(최종수정)_Book1" xfId="18214" xr:uid="{9D53C14E-F2FA-4AD2-A0CA-30108E2174B4}"/>
    <cellStyle name="백_20030218144011020-E1C865BF_AC-01 본관기초(가설계서 9월단가)_AC-14(최종수정)_발전설비 보수공사" xfId="18215" xr:uid="{2E5FA121-C1BA-4F95-A365-90A4DD908B78}"/>
    <cellStyle name="백_20030218144011020-E1C865BF_AC-01 본관기초(가설계서 9월단가)_AC-14(최종수정)_발전설비 보수공사_Book1" xfId="18216" xr:uid="{89655DDB-9BA4-42FF-90A3-24B081559D97}"/>
    <cellStyle name="백_20030218144011020-E1C865BF_AC-01 본관기초(가설계서 9월단가)_Book1" xfId="18217" xr:uid="{4CA397D2-A554-4B0F-8B13-3BC801E7E71B}"/>
    <cellStyle name="백_20030218144011020-E1C865BF_AC-01 본관기초(가설계서 9월단가)-2" xfId="18218" xr:uid="{ECBFAEA0-8972-4EDD-8E66-2359FD43C24B}"/>
    <cellStyle name="백_20030218144011020-E1C865BF_AC-01 본관기초(가설계서 9월단가)-2_AC-14(최종수정)" xfId="18219" xr:uid="{A47DE6EA-AE67-4790-ABFE-F9AE549FF20B}"/>
    <cellStyle name="백_20030218144011020-E1C865BF_AC-01 본관기초(가설계서 9월단가)-2_AC-14(최종수정)_Book1" xfId="18220" xr:uid="{8E5478BA-2D83-4D15-955B-2299733E744E}"/>
    <cellStyle name="백_20030218144011020-E1C865BF_AC-01 본관기초(가설계서 9월단가)-2_AC-14(최종수정)_발전설비 보수공사" xfId="18221" xr:uid="{402B32C1-4038-4D8C-A49D-CA7BA118CA2E}"/>
    <cellStyle name="백_20030218144011020-E1C865BF_AC-01 본관기초(가설계서 9월단가)-2_AC-14(최종수정)_발전설비 보수공사_Book1" xfId="18222" xr:uid="{1DF4CD76-6564-4F64-AFA7-39A17CEBA2AC}"/>
    <cellStyle name="백_20030218144011020-E1C865BF_AC-01 본관기초(가설계서 9월단가)-2_Book1" xfId="18223" xr:uid="{87B299BF-8C38-4814-BFB0-A56A6ABF216A}"/>
    <cellStyle name="백_20030218144011020-E1C865BF_AC-14건설사무소환경개선공사설계서(제출)REV10" xfId="18224" xr:uid="{B5A21EFD-B017-4724-A2D3-531D4EDFF4F0}"/>
    <cellStyle name="백_20030218144011020-E1C865BF_AC-14건설사무소환경개선공사설계서(제출)REV10_AC-14(최종수정)" xfId="18225" xr:uid="{53738AD4-08E1-44D6-A043-B7C4FE8EFD89}"/>
    <cellStyle name="백_20030218144011020-E1C865BF_AC-14건설사무소환경개선공사설계서(제출)REV10_AC-14(최종수정)_Book1" xfId="18226" xr:uid="{C6F313BD-A2F5-4B25-A264-516D82F4966F}"/>
    <cellStyle name="백_20030218144011020-E1C865BF_AC-14건설사무소환경개선공사설계서(제출)REV10_AC-14(최종수정)_발전설비 보수공사" xfId="18227" xr:uid="{13F025DE-B279-407B-A75C-BF909A5D4080}"/>
    <cellStyle name="백_20030218144011020-E1C865BF_AC-14건설사무소환경개선공사설계서(제출)REV10_AC-14(최종수정)_발전설비 보수공사_Book1" xfId="18228" xr:uid="{B048D011-994B-4D2F-B093-8ACA3C0A3186}"/>
    <cellStyle name="백_20030218144011020-E1C865BF_AC-14건설사무소환경개선공사설계서(제출)REV10_Book1" xfId="18229" xr:uid="{8CDCCA4A-A26F-4603-B682-9FD31101BFB2}"/>
    <cellStyle name="백_20030218144011020-E1C865BF_Book1" xfId="18230" xr:uid="{2FDF95D8-1CDC-42A6-A5C5-9CBA23F2356C}"/>
    <cellStyle name="백_20030218144011020-E1C865BF_공사비집계표" xfId="18231" xr:uid="{00DAF835-B46E-4F1C-A4B4-8A1AB20ADC57}"/>
    <cellStyle name="백_20030218144011020-E1C865BF_공사비집계표_AC-14(최종수정)" xfId="18232" xr:uid="{484E182F-6E3B-41A3-842B-A5DADA3823A7}"/>
    <cellStyle name="백_20030218144011020-E1C865BF_공사비집계표_AC-14(최종수정)_Book1" xfId="18233" xr:uid="{ED8C04EE-3D21-43B7-AF0D-1E17517BC2B4}"/>
    <cellStyle name="백_20030218144011020-E1C865BF_공사비집계표_AC-14(최종수정)_발전설비 보수공사" xfId="18234" xr:uid="{CC3F0848-571E-4438-8368-B72AD89B84A3}"/>
    <cellStyle name="백_20030218144011020-E1C865BF_공사비집계표_AC-14(최종수정)_발전설비 보수공사_Book1" xfId="18235" xr:uid="{FA3A5986-63FA-4418-AC42-D4E9D6F91D8D}"/>
    <cellStyle name="백_20030218144011020-E1C865BF_공사비집계표_Book1" xfId="18236" xr:uid="{6544F2FF-847D-43D0-B06C-7FD27FA6C4D4}"/>
    <cellStyle name="백_20030218144011020-E1C865BF_발전설비 보수공사" xfId="18237" xr:uid="{36B56D9F-E2C1-4B1A-A20B-C55F9D4E0E2E}"/>
    <cellStyle name="백_20030218144011020-E1C865BF_발전설비 보수공사_Book1" xfId="18238" xr:uid="{766A55A0-CE8C-46BC-8939-369C8F4AB483}"/>
    <cellStyle name="백_AC-01 보일러 설계서 수정" xfId="18239" xr:uid="{79236B33-355B-4B65-8E79-63ECA571272A}"/>
    <cellStyle name="백_AC-01 보일러 설계서 수정_AC-14(최종수정)" xfId="18240" xr:uid="{0D819EF9-708F-410D-855A-390F34DF6A31}"/>
    <cellStyle name="백_AC-01 보일러 설계서 수정_AC-14(최종수정)_Book1" xfId="18241" xr:uid="{8B06A393-CF18-4AC9-9E04-1EEB1759C1AF}"/>
    <cellStyle name="백_AC-01 보일러 설계서 수정_AC-14(최종수정)_발전설비 보수공사" xfId="18242" xr:uid="{854D38E1-6833-4872-83F5-B0531A049E85}"/>
    <cellStyle name="백_AC-01 보일러 설계서 수정_AC-14(최종수정)_발전설비 보수공사_Book1" xfId="18243" xr:uid="{8758CE5A-D2AC-4CB9-AABD-1CA1C49AA06E}"/>
    <cellStyle name="백_AC-01 보일러 설계서 수정_Book1" xfId="18244" xr:uid="{D8EE5F76-0539-497F-8232-72A5F20B9556}"/>
    <cellStyle name="백_AC-01 본관기초(가설계서 9월단가)" xfId="18245" xr:uid="{410E95EE-A899-4C76-97F9-61285743DCC0}"/>
    <cellStyle name="백_AC-01 본관기초(가설계서 9월단가)_AC-14(최종수정)" xfId="18246" xr:uid="{CF9EAB4C-F3A8-4E55-84F5-0DB92B990F16}"/>
    <cellStyle name="백_AC-01 본관기초(가설계서 9월단가)_AC-14(최종수정)_Book1" xfId="18247" xr:uid="{2A3F6EDD-90D9-44BD-A809-3BBD0A654D76}"/>
    <cellStyle name="백_AC-01 본관기초(가설계서 9월단가)_AC-14(최종수정)_발전설비 보수공사" xfId="18248" xr:uid="{2A7EC9A0-5C3A-4D03-8E10-FC01CF3036C3}"/>
    <cellStyle name="백_AC-01 본관기초(가설계서 9월단가)_AC-14(최종수정)_발전설비 보수공사_Book1" xfId="18249" xr:uid="{1149ACE1-5A4E-4640-A160-327950780872}"/>
    <cellStyle name="백_AC-01 본관기초(가설계서 9월단가)_Book1" xfId="18250" xr:uid="{FE18C913-15E5-4158-B328-1F0F1FFE6772}"/>
    <cellStyle name="백_AC-01 본관기초(가설계서 9월단가)-2" xfId="18251" xr:uid="{7A3BF7BE-05D9-4387-9D84-30C5E3AB979C}"/>
    <cellStyle name="백_AC-01 본관기초(가설계서 9월단가)-2_AC-14(최종수정)" xfId="18252" xr:uid="{F0890DD1-5EC7-43ED-8795-6B9E7789DA12}"/>
    <cellStyle name="백_AC-01 본관기초(가설계서 9월단가)-2_AC-14(최종수정)_Book1" xfId="18253" xr:uid="{818B7DF3-9D34-4594-AA31-42F3C47DE6F7}"/>
    <cellStyle name="백_AC-01 본관기초(가설계서 9월단가)-2_AC-14(최종수정)_발전설비 보수공사" xfId="18254" xr:uid="{58084C48-B9B8-473C-BF8D-4D96BFFCF77D}"/>
    <cellStyle name="백_AC-01 본관기초(가설계서 9월단가)-2_AC-14(최종수정)_발전설비 보수공사_Book1" xfId="18255" xr:uid="{D3BCDB54-B358-4B96-BD72-B5CC1BD8A628}"/>
    <cellStyle name="백_AC-01 본관기초(가설계서 9월단가)-2_Book1" xfId="18256" xr:uid="{A1BE0976-5296-4A18-B213-4383A76494AD}"/>
    <cellStyle name="백_AC-14 건설사무소 환경개선공사 설계서(제출)" xfId="18257" xr:uid="{7C712FBB-BB7B-442E-BC40-79E6BB576D57}"/>
    <cellStyle name="백_건설사무소 환경개선공사 설계서" xfId="18258" xr:uid="{E43910AC-4060-45C0-B31D-E3766949E81E}"/>
    <cellStyle name="백_본관기초(가설계서)-9월단가" xfId="18259" xr:uid="{2DC461E7-8786-4382-91DD-F8020520DEA4}"/>
    <cellStyle name="백_본관기초(가설계서)-9월단가_AC-01 보일러 설계서 수정" xfId="18260" xr:uid="{68FADA61-B89D-4749-92B1-760EB6CAC716}"/>
    <cellStyle name="백_본관기초(가설계서)-9월단가_AC-01 보일러 설계서 수정_AC-14(최종수정)" xfId="18261" xr:uid="{FDF1EAA7-E486-45DF-AEB5-9E9FBFBE266C}"/>
    <cellStyle name="백_본관기초(가설계서)-9월단가_AC-01 보일러 설계서 수정_AC-14(최종수정)_Book1" xfId="18262" xr:uid="{22E5BD6D-D70F-4FDE-9201-05511D5BD855}"/>
    <cellStyle name="백_본관기초(가설계서)-9월단가_AC-01 보일러 설계서 수정_AC-14(최종수정)_발전설비 보수공사" xfId="18263" xr:uid="{B1CCD84B-D345-424F-AC13-0B637623C250}"/>
    <cellStyle name="백_본관기초(가설계서)-9월단가_AC-01 보일러 설계서 수정_AC-14(최종수정)_발전설비 보수공사_Book1" xfId="18264" xr:uid="{820AC65A-F67C-418A-B8B1-2C0365D6080D}"/>
    <cellStyle name="백_본관기초(가설계서)-9월단가_AC-01 보일러 설계서 수정_Book1" xfId="18265" xr:uid="{D4FA43CC-C564-450B-9D76-0C756DCA9DB3}"/>
    <cellStyle name="백_본관기초(가설계서)-9월단가_AC-01 본관기초(가설계서 9월단가)" xfId="18266" xr:uid="{213B403F-D90C-4259-8BFC-BF724B224B4A}"/>
    <cellStyle name="백_본관기초(가설계서)-9월단가_AC-01 본관기초(가설계서 9월단가)_AC-14(최종수정)" xfId="18267" xr:uid="{D17D7083-E9B8-430B-95E0-7EEA705705CE}"/>
    <cellStyle name="백_본관기초(가설계서)-9월단가_AC-01 본관기초(가설계서 9월단가)_AC-14(최종수정)_Book1" xfId="18268" xr:uid="{5DAC7888-8F1E-4927-844C-06914E9D4090}"/>
    <cellStyle name="백_본관기초(가설계서)-9월단가_AC-01 본관기초(가설계서 9월단가)_AC-14(최종수정)_발전설비 보수공사" xfId="18269" xr:uid="{92644423-A0E8-4997-933E-1C70E0368D2C}"/>
    <cellStyle name="백_본관기초(가설계서)-9월단가_AC-01 본관기초(가설계서 9월단가)_AC-14(최종수정)_발전설비 보수공사_Book1" xfId="18270" xr:uid="{A3E46FAC-2019-449C-B510-A24804023E44}"/>
    <cellStyle name="백_본관기초(가설계서)-9월단가_AC-01 본관기초(가설계서 9월단가)_Book1" xfId="18271" xr:uid="{420EABD3-514D-44BB-81C3-6D490769A820}"/>
    <cellStyle name="백_본관기초(가설계서)-9월단가_AC-01 본관기초(가설계서 9월단가)-2" xfId="18272" xr:uid="{FCBE935C-FF43-4DF1-AAAA-440AE102DCE9}"/>
    <cellStyle name="백_본관기초(가설계서)-9월단가_AC-01 본관기초(가설계서 9월단가)-2_AC-14(최종수정)" xfId="18273" xr:uid="{C4899693-B26C-4D52-8852-7EC73E5DBFA4}"/>
    <cellStyle name="백_본관기초(가설계서)-9월단가_AC-01 본관기초(가설계서 9월단가)-2_AC-14(최종수정)_Book1" xfId="18274" xr:uid="{D4EA7145-F3AD-4D71-B229-8BF5D90C95DF}"/>
    <cellStyle name="백_본관기초(가설계서)-9월단가_AC-01 본관기초(가설계서 9월단가)-2_AC-14(최종수정)_발전설비 보수공사" xfId="18275" xr:uid="{4A655F62-DF07-465E-87A8-EA407EE0BB3C}"/>
    <cellStyle name="백_본관기초(가설계서)-9월단가_AC-01 본관기초(가설계서 9월단가)-2_AC-14(최종수정)_발전설비 보수공사_Book1" xfId="18276" xr:uid="{5DBFAA80-8B79-4035-8DBD-128D56D059E9}"/>
    <cellStyle name="백_본관기초(가설계서)-9월단가_AC-01 본관기초(가설계서 9월단가)-2_Book1" xfId="18277" xr:uid="{4551E3BC-855B-435D-A415-B36DBF625809}"/>
    <cellStyle name="백_본관기초(가설계서)-9월단가_AC-14건설사무소환경개선공사설계서(제출)REV10" xfId="18278" xr:uid="{EC768375-1FC8-4F7A-BAC2-D862FCDE1EC1}"/>
    <cellStyle name="백_본관기초(가설계서)-9월단가_AC-14건설사무소환경개선공사설계서(제출)REV10_AC-14(최종수정)" xfId="18279" xr:uid="{F20B24B6-E193-4ECC-8078-4F5C97A53192}"/>
    <cellStyle name="백_본관기초(가설계서)-9월단가_AC-14건설사무소환경개선공사설계서(제출)REV10_AC-14(최종수정)_Book1" xfId="18280" xr:uid="{C488BE9F-52CB-479C-8260-1C7BF925082D}"/>
    <cellStyle name="백_본관기초(가설계서)-9월단가_AC-14건설사무소환경개선공사설계서(제출)REV10_AC-14(최종수정)_발전설비 보수공사" xfId="18281" xr:uid="{248761B9-AF42-4B93-9D32-130200E5F15C}"/>
    <cellStyle name="백_본관기초(가설계서)-9월단가_AC-14건설사무소환경개선공사설계서(제출)REV10_AC-14(최종수정)_발전설비 보수공사_Book1" xfId="18282" xr:uid="{AC250E56-0A7A-4C53-9922-7F835DD21800}"/>
    <cellStyle name="백_본관기초(가설계서)-9월단가_AC-14건설사무소환경개선공사설계서(제출)REV10_Book1" xfId="18283" xr:uid="{99826EF0-7413-4084-ADCE-398447539C49}"/>
    <cellStyle name="백_본관기초(가설계서)-9월단가_Book1" xfId="18284" xr:uid="{5C0440E6-4D4D-4B5C-9E6B-7A2A5FFA7773}"/>
    <cellStyle name="백_본관기초(가설계서)-9월단가_공사비집계표" xfId="18285" xr:uid="{31F33D56-1BAB-4EEA-9486-B4CF03212227}"/>
    <cellStyle name="백_본관기초(가설계서)-9월단가_공사비집계표_AC-14(최종수정)" xfId="18286" xr:uid="{68A1E99B-0109-4D1E-B72A-8BBA9D340631}"/>
    <cellStyle name="백_본관기초(가설계서)-9월단가_공사비집계표_AC-14(최종수정)_Book1" xfId="18287" xr:uid="{2EE359D4-C872-40D5-A6DE-579A6DFE2A89}"/>
    <cellStyle name="백_본관기초(가설계서)-9월단가_공사비집계표_AC-14(최종수정)_발전설비 보수공사" xfId="18288" xr:uid="{39E4C256-FA9A-49FD-8B6B-70EDC622E3DD}"/>
    <cellStyle name="백_본관기초(가설계서)-9월단가_공사비집계표_AC-14(최종수정)_발전설비 보수공사_Book1" xfId="18289" xr:uid="{54C9E927-F890-40DB-B9CA-E88E1FAA1EA9}"/>
    <cellStyle name="백_본관기초(가설계서)-9월단가_공사비집계표_Book1" xfId="18290" xr:uid="{35FFFC85-F7B0-4486-B792-8C5723B53A80}"/>
    <cellStyle name="백_본관기초(가설계서)-9월단가_발전설비 보수공사" xfId="18291" xr:uid="{65D87506-252D-45DC-A468-10C749B41957}"/>
    <cellStyle name="백_본관기초(가설계서)-9월단가_발전설비 보수공사_Book1" xfId="18292" xr:uid="{829CE2C4-2656-43E7-86A0-74CC788B0BA8}"/>
    <cellStyle name="백_사급재료비및운반비" xfId="18293" xr:uid="{4C57065B-BF43-4222-B70A-7B8EEDC0003D}"/>
    <cellStyle name="백_사급재료비및운반비_AC-01 보일러 설계서 수정" xfId="18294" xr:uid="{C97AFD82-C2E9-4ECB-88A3-64F97F92CE07}"/>
    <cellStyle name="백_사급재료비및운반비_AC-01 보일러 설계서 수정_AC-14(최종수정)" xfId="18295" xr:uid="{E16609A4-9205-4F92-964F-8343834EC6B9}"/>
    <cellStyle name="백_사급재료비및운반비_AC-01 보일러 설계서 수정_AC-14(최종수정)_Book1" xfId="18296" xr:uid="{7502A0F5-15A4-455A-99EE-00107C64B5A2}"/>
    <cellStyle name="백_사급재료비및운반비_AC-01 보일러 설계서 수정_AC-14(최종수정)_발전설비 보수공사" xfId="18297" xr:uid="{D7481799-C715-483F-AE1D-C3FFFD7B94B5}"/>
    <cellStyle name="백_사급재료비및운반비_AC-01 보일러 설계서 수정_AC-14(최종수정)_발전설비 보수공사_Book1" xfId="18298" xr:uid="{41C25CAA-0204-4A0C-950C-9C7BB068541C}"/>
    <cellStyle name="백_사급재료비및운반비_AC-01 보일러 설계서 수정_Book1" xfId="18299" xr:uid="{921024AE-4080-416D-886F-3E500AAA3A29}"/>
    <cellStyle name="백_사급재료비및운반비_AC-01 본관기초(가설계서 9월단가)" xfId="18300" xr:uid="{C67AF4A7-B72F-4EDA-A53B-58D8197088CD}"/>
    <cellStyle name="백_사급재료비및운반비_AC-01 본관기초(가설계서 9월단가)_AC-14(최종수정)" xfId="18301" xr:uid="{F5C968D8-A833-47D7-B3B3-869ECB8A047D}"/>
    <cellStyle name="백_사급재료비및운반비_AC-01 본관기초(가설계서 9월단가)_AC-14(최종수정)_Book1" xfId="18302" xr:uid="{ABD4B49C-72AB-4A7A-84A1-5BBA833BA618}"/>
    <cellStyle name="백_사급재료비및운반비_AC-01 본관기초(가설계서 9월단가)_AC-14(최종수정)_발전설비 보수공사" xfId="18303" xr:uid="{6A751160-2BA5-400F-88FB-6DC66BDD0FB5}"/>
    <cellStyle name="백_사급재료비및운반비_AC-01 본관기초(가설계서 9월단가)_AC-14(최종수정)_발전설비 보수공사_Book1" xfId="18304" xr:uid="{8C03B908-B84B-406B-8EB7-D6F8B7C777C5}"/>
    <cellStyle name="백_사급재료비및운반비_AC-01 본관기초(가설계서 9월단가)_Book1" xfId="18305" xr:uid="{22AC83DA-3224-4A7D-B923-97AA3125F15C}"/>
    <cellStyle name="백_사급재료비및운반비_AC-01 본관기초(가설계서 9월단가)-2" xfId="18306" xr:uid="{C3F3576E-14D4-4156-98E8-F7B4C654D001}"/>
    <cellStyle name="백_사급재료비및운반비_AC-01 본관기초(가설계서 9월단가)-2_AC-14(최종수정)" xfId="18307" xr:uid="{5A287E18-DCFC-459C-BEB7-E6DA067287D2}"/>
    <cellStyle name="백_사급재료비및운반비_AC-01 본관기초(가설계서 9월단가)-2_AC-14(최종수정)_Book1" xfId="18308" xr:uid="{69B71529-B7FE-40E5-93BC-02031A93FE89}"/>
    <cellStyle name="백_사급재료비및운반비_AC-01 본관기초(가설계서 9월단가)-2_AC-14(최종수정)_발전설비 보수공사" xfId="18309" xr:uid="{17CF2C92-EBD7-4194-A5F7-4683CCE934C4}"/>
    <cellStyle name="백_사급재료비및운반비_AC-01 본관기초(가설계서 9월단가)-2_AC-14(최종수정)_발전설비 보수공사_Book1" xfId="18310" xr:uid="{9C136D4C-1FF0-49D4-995F-7EBCAD59B84D}"/>
    <cellStyle name="백_사급재료비및운반비_AC-01 본관기초(가설계서 9월단가)-2_Book1" xfId="18311" xr:uid="{27FAB0FA-22EE-4306-818B-5B78EE685FE3}"/>
    <cellStyle name="백_사급재료비및운반비_AC-14건설사무소환경개선공사설계서(제출)REV10" xfId="18312" xr:uid="{2CD83744-4B76-4B8E-84F8-D2428C7010CF}"/>
    <cellStyle name="백_사급재료비및운반비_AC-14건설사무소환경개선공사설계서(제출)REV10_AC-14(최종수정)" xfId="18313" xr:uid="{4562B2C6-DD38-48F7-8CFB-C2ED7574E958}"/>
    <cellStyle name="백_사급재료비및운반비_AC-14건설사무소환경개선공사설계서(제출)REV10_AC-14(최종수정)_Book1" xfId="18314" xr:uid="{F5A267E4-A477-4AB0-BACC-2541CF5B4F2A}"/>
    <cellStyle name="백_사급재료비및운반비_AC-14건설사무소환경개선공사설계서(제출)REV10_AC-14(최종수정)_발전설비 보수공사" xfId="18315" xr:uid="{13CD920D-1CE3-42B7-9AA4-58C372F805C3}"/>
    <cellStyle name="백_사급재료비및운반비_AC-14건설사무소환경개선공사설계서(제출)REV10_AC-14(최종수정)_발전설비 보수공사_Book1" xfId="18316" xr:uid="{565A0343-D284-4727-97AB-96EB2A2E6091}"/>
    <cellStyle name="백_사급재료비및운반비_AC-14건설사무소환경개선공사설계서(제출)REV10_Book1" xfId="18317" xr:uid="{8C7AD2E9-3430-464D-B3B6-86540A97DBFD}"/>
    <cellStyle name="백_사급재료비및운반비_Book1" xfId="18318" xr:uid="{8FE7F8AB-6F9D-47E5-A030-3AE72D45A600}"/>
    <cellStyle name="백_사급재료비및운반비_공사비집계표" xfId="18319" xr:uid="{60D9AA52-9D80-4B78-80F5-346C1FBF17A9}"/>
    <cellStyle name="백_사급재료비및운반비_공사비집계표_AC-14(최종수정)" xfId="18320" xr:uid="{4257AFF7-7DFE-4644-9011-C21A0CD038EA}"/>
    <cellStyle name="백_사급재료비및운반비_공사비집계표_AC-14(최종수정)_Book1" xfId="18321" xr:uid="{023F5181-0DBF-4B18-B399-E1395E6691BE}"/>
    <cellStyle name="백_사급재료비및운반비_공사비집계표_AC-14(최종수정)_발전설비 보수공사" xfId="18322" xr:uid="{CC0BB4FC-2298-4A17-B779-BC189478C071}"/>
    <cellStyle name="백_사급재료비및운반비_공사비집계표_AC-14(최종수정)_발전설비 보수공사_Book1" xfId="18323" xr:uid="{C752C08F-4590-4CAE-8C0B-8F119677DA92}"/>
    <cellStyle name="백_사급재료비및운반비_공사비집계표_Book1" xfId="18324" xr:uid="{D13BE5BB-1C93-42BB-BD90-DFDA123FCF0F}"/>
    <cellStyle name="백_사급재료비및운반비_발전설비 보수공사" xfId="18325" xr:uid="{2BA266D5-D37C-467F-A9E0-AC0D2E096D25}"/>
    <cellStyle name="백_사급재료비및운반비_발전설비 보수공사_Book1" xfId="18326" xr:uid="{5A3370DD-6070-45C2-9372-2438BE91B5D4}"/>
    <cellStyle name="백_수량및 단가 산출내용표" xfId="18327" xr:uid="{5B7CFB3C-432F-46EE-A99D-60A5362F962F}"/>
    <cellStyle name="백_수량및 단가 산출내용표_AC-01 보일러 설계서 수정" xfId="18328" xr:uid="{DDCDBA71-2907-45DD-A991-F19AC1463103}"/>
    <cellStyle name="백_수량및 단가 산출내용표_AC-01 보일러 설계서 수정_AC-14(최종수정)" xfId="18329" xr:uid="{4DCA2290-619B-4F16-BAFC-5E295CE6E295}"/>
    <cellStyle name="백_수량및 단가 산출내용표_AC-01 보일러 설계서 수정_AC-14(최종수정)_Book1" xfId="18330" xr:uid="{F7E2BB5D-E130-415E-B039-880D3436A25C}"/>
    <cellStyle name="백_수량및 단가 산출내용표_AC-01 보일러 설계서 수정_AC-14(최종수정)_발전설비 보수공사" xfId="18331" xr:uid="{F81F0860-F633-4B91-984D-842860679D4A}"/>
    <cellStyle name="백_수량및 단가 산출내용표_AC-01 보일러 설계서 수정_AC-14(최종수정)_발전설비 보수공사_Book1" xfId="18332" xr:uid="{FC3333E5-5570-494E-8C6A-D7052B221AFF}"/>
    <cellStyle name="백_수량및 단가 산출내용표_AC-01 보일러 설계서 수정_Book1" xfId="18333" xr:uid="{473A0385-55A2-470D-A913-F9ADA54E01ED}"/>
    <cellStyle name="백_수량및 단가 산출내용표_AC-01 본관기초(가설계서 9월단가)" xfId="18334" xr:uid="{CC06A683-201B-4735-8EC2-BF3D1F89D1B7}"/>
    <cellStyle name="백_수량및 단가 산출내용표_AC-01 본관기초(가설계서 9월단가)_AC-14(최종수정)" xfId="18335" xr:uid="{8C53B018-A930-4253-9512-9D320B042DC2}"/>
    <cellStyle name="백_수량및 단가 산출내용표_AC-01 본관기초(가설계서 9월단가)_AC-14(최종수정)_Book1" xfId="18336" xr:uid="{79C03B42-2F14-4F6A-BA8A-67AAA41F364A}"/>
    <cellStyle name="백_수량및 단가 산출내용표_AC-01 본관기초(가설계서 9월단가)_AC-14(최종수정)_발전설비 보수공사" xfId="18337" xr:uid="{825B9378-8C7C-4F82-BE4D-53323B4F371E}"/>
    <cellStyle name="백_수량및 단가 산출내용표_AC-01 본관기초(가설계서 9월단가)_AC-14(최종수정)_발전설비 보수공사_Book1" xfId="18338" xr:uid="{3BB5E0A8-393F-4988-9E87-AFF10B868500}"/>
    <cellStyle name="백_수량및 단가 산출내용표_AC-01 본관기초(가설계서 9월단가)_Book1" xfId="18339" xr:uid="{5510F4AD-3DBC-415E-8173-2A487CD719C8}"/>
    <cellStyle name="백_수량및 단가 산출내용표_AC-01 본관기초(가설계서 9월단가)-2" xfId="18340" xr:uid="{CA79E08D-70F8-4783-9707-79DB1AA225B4}"/>
    <cellStyle name="백_수량및 단가 산출내용표_AC-01 본관기초(가설계서 9월단가)-2_AC-14(최종수정)" xfId="18341" xr:uid="{77AB617D-800A-485F-9E89-52893F0BE348}"/>
    <cellStyle name="백_수량및 단가 산출내용표_AC-01 본관기초(가설계서 9월단가)-2_AC-14(최종수정)_Book1" xfId="18342" xr:uid="{9319E278-E390-402A-8FC9-26AADB52F16F}"/>
    <cellStyle name="백_수량및 단가 산출내용표_AC-01 본관기초(가설계서 9월단가)-2_AC-14(최종수정)_발전설비 보수공사" xfId="18343" xr:uid="{8D96E6C6-8CAE-4731-AFD2-E67B1FDC5F1D}"/>
    <cellStyle name="백_수량및 단가 산출내용표_AC-01 본관기초(가설계서 9월단가)-2_AC-14(최종수정)_발전설비 보수공사_Book1" xfId="18344" xr:uid="{50DB487B-1057-4D5B-A178-87A1FF8B8285}"/>
    <cellStyle name="백_수량및 단가 산출내용표_AC-01 본관기초(가설계서 9월단가)-2_Book1" xfId="18345" xr:uid="{2EA408BF-8E16-4371-AE8C-9084DBB1D31F}"/>
    <cellStyle name="백_수량및 단가 산출내용표_AC-14건설사무소환경개선공사설계서(제출)REV10" xfId="18346" xr:uid="{E1F4D12A-229D-423F-9FC4-8BF68AC9109C}"/>
    <cellStyle name="백_수량및 단가 산출내용표_AC-14건설사무소환경개선공사설계서(제출)REV10_AC-14(최종수정)" xfId="18347" xr:uid="{F9ADB1DB-8AB1-44B9-9076-ED8194936296}"/>
    <cellStyle name="백_수량및 단가 산출내용표_AC-14건설사무소환경개선공사설계서(제출)REV10_AC-14(최종수정)_Book1" xfId="18348" xr:uid="{FDF8E558-7604-4754-951F-703A1D6802B5}"/>
    <cellStyle name="백_수량및 단가 산출내용표_AC-14건설사무소환경개선공사설계서(제출)REV10_AC-14(최종수정)_발전설비 보수공사" xfId="18349" xr:uid="{F3914CC1-2267-40BB-8CEA-59E57AA2940F}"/>
    <cellStyle name="백_수량및 단가 산출내용표_AC-14건설사무소환경개선공사설계서(제출)REV10_AC-14(최종수정)_발전설비 보수공사_Book1" xfId="18350" xr:uid="{2533919A-229A-456A-BB03-62CADAA7ADA0}"/>
    <cellStyle name="백_수량및 단가 산출내용표_AC-14건설사무소환경개선공사설계서(제출)REV10_Book1" xfId="18351" xr:uid="{F0F60B2F-0239-4732-9AB7-3484AEFB6867}"/>
    <cellStyle name="백_수량및 단가 산출내용표_Book1" xfId="18352" xr:uid="{2EB7E436-12A4-4369-ABB4-F19B94C66D01}"/>
    <cellStyle name="백_수량및 단가 산출내용표_공사비집계표" xfId="18353" xr:uid="{DA56AD36-5FF1-4540-AA39-AC7A7A279D97}"/>
    <cellStyle name="백_수량및 단가 산출내용표_공사비집계표_AC-14(최종수정)" xfId="18354" xr:uid="{050C6B11-03B6-4DD6-B63A-BE0174B308A0}"/>
    <cellStyle name="백_수량및 단가 산출내용표_공사비집계표_AC-14(최종수정)_Book1" xfId="18355" xr:uid="{66FE1CD8-64B0-4396-8460-B7AFF2D01342}"/>
    <cellStyle name="백_수량및 단가 산출내용표_공사비집계표_AC-14(최종수정)_발전설비 보수공사" xfId="18356" xr:uid="{8D03583A-5B08-4188-ADE6-B0F0C8059772}"/>
    <cellStyle name="백_수량및 단가 산출내용표_공사비집계표_AC-14(최종수정)_발전설비 보수공사_Book1" xfId="18357" xr:uid="{D738108E-C823-402D-8FB9-4D26A4E6CEFF}"/>
    <cellStyle name="백_수량및 단가 산출내용표_공사비집계표_Book1" xfId="18358" xr:uid="{71314EFF-A6A4-44EB-B57E-91ADA33A01BB}"/>
    <cellStyle name="백_수량및 단가 산출내용표_발전설비 보수공사" xfId="18359" xr:uid="{7502975E-08AF-4C77-8A1C-A51E1ABA816D}"/>
    <cellStyle name="백_수량및 단가 산출내용표_발전설비 보수공사_Book1" xfId="18360" xr:uid="{DBA9CFB5-BFCE-47BD-B677-FF97A59EB551}"/>
    <cellStyle name="백_장비부표(2004 하반기)" xfId="18361" xr:uid="{BFFD877E-C1B8-4240-81A5-C5DA7FCAC81A}"/>
    <cellStyle name="백_장비부표(2004 하반기)_Book1" xfId="18362" xr:uid="{7338C1F8-9687-4737-9CA5-DF13959FC879}"/>
    <cellStyle name="백분율 [△1]" xfId="18363" xr:uid="{E8F646F4-B14D-4854-966A-F75BF15BE558}"/>
    <cellStyle name="백분율 [△1] 2" xfId="18364" xr:uid="{486068B8-2604-4DE3-A155-463D3F9BCEFC}"/>
    <cellStyle name="백분율 [△2]" xfId="18365" xr:uid="{E3747F25-3CAD-4B62-A9CE-3F2C6DCA761F}"/>
    <cellStyle name="백분율 [△2] 2" xfId="18366" xr:uid="{A1B910BB-DC7C-43A2-80C0-3124907795AF}"/>
    <cellStyle name="백분율 [0]" xfId="18367" xr:uid="{FE9369BD-0B50-4C56-9142-126DE7D6C5A6}"/>
    <cellStyle name="백분율 [0] 2" xfId="18368" xr:uid="{BB0A4DFC-02C4-4E3B-8A6D-4FB475AEB2D8}"/>
    <cellStyle name="백분율 [0] 3" xfId="18369" xr:uid="{31B01280-EE68-46A3-ABB2-38A9C87D8717}"/>
    <cellStyle name="백분율 [2]" xfId="18370" xr:uid="{56F58158-F8F8-49A1-842C-2DE69FCF02EB}"/>
    <cellStyle name="백분율 [2] 2" xfId="18371" xr:uid="{9A65F0DA-1E39-45A8-B634-B63AE8EB3158}"/>
    <cellStyle name="백분율 [2] 3" xfId="18372" xr:uid="{BD016DD2-15D7-4ABA-8DD2-6E3555FB40B4}"/>
    <cellStyle name="백분율 10" xfId="18373" xr:uid="{C375845D-2A1C-4581-A3EA-DA7978AF9F4F}"/>
    <cellStyle name="백분율 11" xfId="18374" xr:uid="{5560F6F3-F41C-4B05-B79B-697C499A360D}"/>
    <cellStyle name="백분율 12" xfId="18375" xr:uid="{C31905A3-C258-4C07-83C5-51DED2010B63}"/>
    <cellStyle name="백분율 13" xfId="18376" xr:uid="{8CC1E8B6-4AC2-4490-84A7-CE9BD9AB8AFB}"/>
    <cellStyle name="백분율 14" xfId="18377" xr:uid="{40EA8A7A-6559-478B-B580-8C4A401B64D1}"/>
    <cellStyle name="백분율 2" xfId="18378" xr:uid="{B78B9A4B-357F-485A-AA1C-28E549F0A883}"/>
    <cellStyle name="백분율 2 2" xfId="18379" xr:uid="{3E494FAC-7A73-4E92-9E12-3B6C893B753F}"/>
    <cellStyle name="백분율 2 2 2" xfId="18380" xr:uid="{D69CA838-6605-4DD9-9EEF-261F93F93151}"/>
    <cellStyle name="백분율 2 2 2 2" xfId="18381" xr:uid="{CB24F646-3433-4EC8-B0FB-FD45BD1A88A2}"/>
    <cellStyle name="백분율 2 2 2 3" xfId="18382" xr:uid="{17C927AA-DB66-4A78-965B-6FEC6C9C284D}"/>
    <cellStyle name="백분율 2 2 3" xfId="18383" xr:uid="{4D802CBA-20CE-4E2E-AEFC-EB39C2BD3ECC}"/>
    <cellStyle name="백분율 2 2 3 2" xfId="18384" xr:uid="{CF26FF22-6856-46B0-AA84-6E98B492901A}"/>
    <cellStyle name="백분율 2 2 4" xfId="18385" xr:uid="{165CDDE9-1C45-493F-941E-7A873D4B2BDE}"/>
    <cellStyle name="백분율 2 2 5" xfId="18386" xr:uid="{83E93F24-6DA0-43EC-84F6-A57C752C732A}"/>
    <cellStyle name="백분율 2 2 6" xfId="18387" xr:uid="{623EFAA8-D07F-4D79-B2C4-BDD68B2CB71A}"/>
    <cellStyle name="백분율 2 3" xfId="18388" xr:uid="{528F101B-C07D-49E0-A640-E010F97C4540}"/>
    <cellStyle name="백분율 2 3 2" xfId="18389" xr:uid="{712DEA8B-C77F-4C6D-915B-D4542DD86BA2}"/>
    <cellStyle name="백분율 2 3 2 2" xfId="18390" xr:uid="{7A948BFB-07FE-4078-8167-212D89331CA9}"/>
    <cellStyle name="백분율 2 3 3" xfId="18391" xr:uid="{1BA92A88-8F3C-4F2C-B773-D9F3B9ACFC8F}"/>
    <cellStyle name="백분율 2 3 4" xfId="18392" xr:uid="{525290DF-49D3-43C5-A948-521E71BCA4DA}"/>
    <cellStyle name="백분율 2 3 5" xfId="18393" xr:uid="{6275619B-F74F-4521-A5F1-A185F074ECAF}"/>
    <cellStyle name="백분율 2 4" xfId="18394" xr:uid="{A44594B7-8B4D-4B08-AB4C-06AA3F4EE662}"/>
    <cellStyle name="백분율 2 4 2" xfId="18395" xr:uid="{CDBEC617-BDFB-4089-9B53-821FE0CA5CDA}"/>
    <cellStyle name="백분율 2 5" xfId="18396" xr:uid="{742B1CFC-BB8C-4614-A679-7DCE1A2C1CCE}"/>
    <cellStyle name="백분율 2 5 2" xfId="18397" xr:uid="{3F189945-2C2A-4DB1-8A33-16D2BA7B2547}"/>
    <cellStyle name="백분율 2 6" xfId="18398" xr:uid="{804ABA8C-ED8E-4E6A-803B-7711ECB4CC78}"/>
    <cellStyle name="백분율 3" xfId="18399" xr:uid="{F29AF570-9DEB-476F-82C8-034C728C0B72}"/>
    <cellStyle name="백분율 3 2" xfId="18400" xr:uid="{131E6EAE-C8F4-4322-8B9B-5D4C4BEFEDC4}"/>
    <cellStyle name="백분율 3 2 2" xfId="18401" xr:uid="{2F2C1269-F6C2-483F-9373-BAA3D6490F34}"/>
    <cellStyle name="백분율 3 2 3" xfId="18402" xr:uid="{3A5F51E0-BF9F-410B-8DDE-65ED12D1EFA6}"/>
    <cellStyle name="백분율 3 3" xfId="18403" xr:uid="{97CDDE61-5836-4F8B-80B6-D103D90D124C}"/>
    <cellStyle name="백분율 3 3 2" xfId="18404" xr:uid="{2F15EF84-8BF8-46F0-A8A4-C5843FD602DE}"/>
    <cellStyle name="백분율 3 3 3" xfId="18405" xr:uid="{CF5E771F-D270-456C-B11B-74A099604A82}"/>
    <cellStyle name="백분율 3 4" xfId="18406" xr:uid="{6E13CFC7-BB2A-4794-858A-9EEA83DC6658}"/>
    <cellStyle name="백분율 3 5" xfId="18407" xr:uid="{E312F527-7E87-4EB5-B8CE-71DDE04587E0}"/>
    <cellStyle name="백분율 4" xfId="18408" xr:uid="{A01575C6-A7E1-4FAE-A06F-F264D1C67F94}"/>
    <cellStyle name="백분율 4 2" xfId="18409" xr:uid="{96BC26AF-A8D8-4BE4-82DE-97A4BE82091E}"/>
    <cellStyle name="백분율 4 2 2" xfId="18410" xr:uid="{A8657E90-9C5A-4339-AF7D-6675EA8EB34B}"/>
    <cellStyle name="백분율 4 2 3" xfId="18411" xr:uid="{D0A0D910-3069-4773-94EA-CEAD94340F07}"/>
    <cellStyle name="백분율 4 3" xfId="18412" xr:uid="{10DAA619-EA80-44F6-8166-6B8B1DF69928}"/>
    <cellStyle name="백분율 4 3 2" xfId="18413" xr:uid="{4B39F2E4-F168-49E2-9F77-D2C82F39F7FF}"/>
    <cellStyle name="백분율 4 4" xfId="18414" xr:uid="{959E5B0B-704B-4694-9BBF-53E15AF19881}"/>
    <cellStyle name="백분율 4 5" xfId="18415" xr:uid="{47C9DA1A-2F17-4281-A03F-BD31E9E9D521}"/>
    <cellStyle name="백분율 5" xfId="18416" xr:uid="{7D7115C1-3B98-48FE-B757-BEBE2D651ACF}"/>
    <cellStyle name="백분율 5 2" xfId="18417" xr:uid="{8533B72E-5A48-4331-8690-0325D37F10E4}"/>
    <cellStyle name="백분율 6" xfId="18418" xr:uid="{CE645D05-FAA3-45F9-B76B-68DFE859FBD4}"/>
    <cellStyle name="백분율 7" xfId="18419" xr:uid="{899EF1FE-7B32-4F2D-B61B-ACD175CC3452}"/>
    <cellStyle name="백분율 8" xfId="18420" xr:uid="{4067A8DD-8A96-4373-BE26-76BE86D7A833}"/>
    <cellStyle name="백분율 9" xfId="18421" xr:uid="{3FF5CF55-179D-4B7C-A21C-4210C16B757D}"/>
    <cellStyle name="백분율(2no%)" xfId="18422" xr:uid="{6BAA6FB6-A168-469E-86E0-DF19C3380D9E}"/>
    <cellStyle name="백분율(3no%)" xfId="18423" xr:uid="{9A34A26A-04CD-4660-A9DD-568657BF3B8A}"/>
    <cellStyle name="백분율(no%)" xfId="18424" xr:uid="{7DECA4A4-1CAC-4BFC-8209-BF307C56CE4B}"/>
    <cellStyle name="백분율(손익)" xfId="18425" xr:uid="{F18F0432-508C-40EE-859C-08B6DAF99C93}"/>
    <cellStyle name="백분율(수주)" xfId="18426" xr:uid="{CF8F3C3A-EE5F-4584-B893-8A0FD13CFC79}"/>
    <cellStyle name="백분율［△1］" xfId="18427" xr:uid="{A4534186-82DC-431C-8653-862EED34CA97}"/>
    <cellStyle name="백분율［△1］ 2" xfId="18428" xr:uid="{5A3719FC-0C4B-4F1E-AE7E-C4DCFA18EC3B}"/>
    <cellStyle name="백분율［△2］" xfId="18429" xr:uid="{FA5EC0B9-ABC6-4E87-8F59-66DAA8B6967A}"/>
    <cellStyle name="백분율［△2］ 2" xfId="18430" xr:uid="{78829B60-D0C3-46DC-B13F-1FB630FB76DF}"/>
    <cellStyle name="벭?_Q1 PRODUCT ACTUAL_4월 (2)" xfId="18431" xr:uid="{F48B88A8-EFFF-470C-A118-4B64054A48E3}"/>
    <cellStyle name="병합 후 가운데 맞춤" xfId="18432" xr:uid="{1AE71BC5-0804-4552-A5A7-441D5A7D9236}"/>
    <cellStyle name="병합 후 가운데 맞춤 2" xfId="18433" xr:uid="{5B3B592D-9988-46C2-A743-C2C297C8F576}"/>
    <cellStyle name="병합 후 가운데 정열" xfId="18434" xr:uid="{AF493C58-B419-4ED3-A72A-0AB9AF669AAB}"/>
    <cellStyle name="병합 후 가운데 정열 2" xfId="18435" xr:uid="{7C35E68F-D022-4ED3-92A7-5ADDF9E696F5}"/>
    <cellStyle name="보통 10" xfId="30711" xr:uid="{5CC269B6-5AE1-43AD-83BC-5C34CEC759A2}"/>
    <cellStyle name="보통 2" xfId="18436" xr:uid="{A4D6BDEB-FDCA-46D1-B0DC-8EB09396E5E8}"/>
    <cellStyle name="보통 2 10" xfId="18437" xr:uid="{8F38B6A1-21DB-4A58-A53E-2E0AE305E5FD}"/>
    <cellStyle name="보통 2 11" xfId="18438" xr:uid="{6443CFA7-8044-4719-96A3-015902887214}"/>
    <cellStyle name="보통 2 2" xfId="18439" xr:uid="{C13130A9-8CB2-4A24-8533-BB3A6893231A}"/>
    <cellStyle name="보통 2 2 2" xfId="18440" xr:uid="{45B8976B-AAE0-4942-9BBC-ABD3871009D5}"/>
    <cellStyle name="보통 2 2 3" xfId="18441" xr:uid="{7394F6A7-0036-4132-BE98-DAA45844C29E}"/>
    <cellStyle name="보통 2 3" xfId="18442" xr:uid="{C7EC6B51-C018-48BF-B7C7-0B6822221BA6}"/>
    <cellStyle name="보통 2 3 2" xfId="18443" xr:uid="{158DA27F-C377-4728-BFF1-A0C440644D38}"/>
    <cellStyle name="보통 2 3 3" xfId="18444" xr:uid="{8F33584B-7808-4F85-A0CA-E8EB3DBCE5FB}"/>
    <cellStyle name="보통 2 4" xfId="18445" xr:uid="{377158B7-DB77-4D35-AF73-582BC15B8B1E}"/>
    <cellStyle name="보통 2 4 2" xfId="18446" xr:uid="{224F71C1-2FC6-4F51-ADB7-ADF66216A90A}"/>
    <cellStyle name="보통 2 5" xfId="18447" xr:uid="{1491F5BC-0C39-4F8D-8D36-8449B4D63B53}"/>
    <cellStyle name="보통 2 5 2" xfId="18448" xr:uid="{E53528D7-68F3-4808-9D1C-44DDAD995D7F}"/>
    <cellStyle name="보통 2 6" xfId="18449" xr:uid="{BABAFA70-3763-4DA4-A582-6B8588E620F0}"/>
    <cellStyle name="보통 2 6 2" xfId="18450" xr:uid="{3E9601D5-AE92-4324-8C3F-019EB1A090C7}"/>
    <cellStyle name="보통 2 7" xfId="18451" xr:uid="{DE225DFE-A375-4C64-A323-98C5E40C5281}"/>
    <cellStyle name="보통 2 7 2" xfId="18452" xr:uid="{034F3DDD-7833-448B-AF9B-C3CBD0A0998D}"/>
    <cellStyle name="보통 2 8" xfId="18453" xr:uid="{052E0BED-7F3F-4555-B5FD-FFD3BB43BA23}"/>
    <cellStyle name="보통 2 8 2" xfId="18454" xr:uid="{62079E6C-9307-49DD-9AB6-45B0B8B0613F}"/>
    <cellStyle name="보통 2 9" xfId="18455" xr:uid="{4214D167-2077-4F02-92D2-1FD71B9C05D5}"/>
    <cellStyle name="보통 2 9 2" xfId="18456" xr:uid="{79D9CED2-4D17-416F-9138-2B24F6D1C36F}"/>
    <cellStyle name="보통 3" xfId="18457" xr:uid="{7A69A9F8-D0B5-4500-952E-7275DCD6C5DB}"/>
    <cellStyle name="보통 3 10" xfId="18458" xr:uid="{F05FEA73-424A-40A7-A8F1-46B62BF20D90}"/>
    <cellStyle name="보통 3 11" xfId="18459" xr:uid="{A4898152-4C9E-4929-95BD-EADD5B6B018B}"/>
    <cellStyle name="보통 3 12" xfId="18460" xr:uid="{D439F23F-B1DE-43C8-9AB7-B706DF27959E}"/>
    <cellStyle name="보통 3 2" xfId="18461" xr:uid="{A7D2B7D2-F40A-4B63-A37B-29093CFA82C9}"/>
    <cellStyle name="보통 3 2 2" xfId="18462" xr:uid="{A7CE5993-04EA-4214-ADA2-BFF681CEF736}"/>
    <cellStyle name="보통 3 3" xfId="18463" xr:uid="{6D7022C8-75AB-41A5-8C7C-8D5E614D1BA2}"/>
    <cellStyle name="보통 3 3 2" xfId="18464" xr:uid="{C5A0F7C2-8932-4681-87EE-14AE7EFB2A34}"/>
    <cellStyle name="보통 3 4" xfId="18465" xr:uid="{A5D0A479-4A2A-483A-A211-75363FD7AE98}"/>
    <cellStyle name="보통 3 4 2" xfId="18466" xr:uid="{F8FD039F-7DE1-4314-B6D7-04CE7EA21BB1}"/>
    <cellStyle name="보통 3 5" xfId="18467" xr:uid="{7B2126C8-C4D9-4B95-8326-3E6B510F213E}"/>
    <cellStyle name="보통 3 5 2" xfId="18468" xr:uid="{4B6B6E34-A52A-4A39-A0C5-541DB4BA9124}"/>
    <cellStyle name="보통 3 6" xfId="18469" xr:uid="{4F58A2E4-516A-4E9F-9F22-C69FDF3989E1}"/>
    <cellStyle name="보통 3 6 2" xfId="18470" xr:uid="{30F37D6A-8801-42D0-BBB6-9813B524317D}"/>
    <cellStyle name="보통 3 7" xfId="18471" xr:uid="{70572C81-47C3-43BD-8BEB-298EAC3CCADD}"/>
    <cellStyle name="보통 3 7 2" xfId="18472" xr:uid="{244F36DE-0098-4BF9-8190-34BE9CDCA732}"/>
    <cellStyle name="보통 3 8" xfId="18473" xr:uid="{26C36A45-1F5F-4DDF-A214-420F9D1D65B0}"/>
    <cellStyle name="보통 3 8 2" xfId="18474" xr:uid="{7B07CF3A-BBF4-4BDC-9DF5-94F93CE6E15E}"/>
    <cellStyle name="보통 3 9" xfId="18475" xr:uid="{0373F0CC-F084-4C01-A41B-EFBEB7E8D6C5}"/>
    <cellStyle name="보통 3 9 2" xfId="18476" xr:uid="{BBD66725-FB2C-48B7-830D-F753E6DC3410}"/>
    <cellStyle name="보통 4" xfId="18477" xr:uid="{B275DA17-DB55-4B7A-B01D-29D56EC0917A}"/>
    <cellStyle name="보통 4 10" xfId="18478" xr:uid="{5243AC7F-C0AD-409C-86B9-2BF484CCBBF2}"/>
    <cellStyle name="보통 4 11" xfId="18479" xr:uid="{F84E9658-6D84-4E42-88C5-D2AFD1214E69}"/>
    <cellStyle name="보통 4 2" xfId="18480" xr:uid="{F12CE87B-4EA2-46BF-AC32-6A004FAB1C47}"/>
    <cellStyle name="보통 4 2 2" xfId="18481" xr:uid="{EA252E23-D9A9-4C43-9AE9-4ED43FA00CFA}"/>
    <cellStyle name="보통 4 3" xfId="18482" xr:uid="{30BCFB40-1EDB-4D1D-A276-A4217D2DA1B5}"/>
    <cellStyle name="보통 4 3 2" xfId="18483" xr:uid="{82C69691-5ED2-4D70-ACC6-D2BEF2A5A1DF}"/>
    <cellStyle name="보통 4 4" xfId="18484" xr:uid="{8773ABDD-9A19-41FE-816C-3B07F9618AFC}"/>
    <cellStyle name="보통 4 4 2" xfId="18485" xr:uid="{B5978344-111D-469C-97E2-4E22CD6A35AB}"/>
    <cellStyle name="보통 4 5" xfId="18486" xr:uid="{ABDC41A1-E461-454B-A2ED-D4F6C27852C1}"/>
    <cellStyle name="보통 4 5 2" xfId="18487" xr:uid="{044678F1-FA3E-4C90-B85B-57663155AF71}"/>
    <cellStyle name="보통 4 6" xfId="18488" xr:uid="{5065EF4F-7D10-4A67-A4EC-09F235BEE9EE}"/>
    <cellStyle name="보통 4 6 2" xfId="18489" xr:uid="{A256A79C-266C-4DDE-B08F-9DF0B4107DED}"/>
    <cellStyle name="보통 4 7" xfId="18490" xr:uid="{313DDA96-8C0C-4464-A002-CB661B3BB2A9}"/>
    <cellStyle name="보통 4 7 2" xfId="18491" xr:uid="{89ED9368-1FC8-42B2-A306-8780BE20940A}"/>
    <cellStyle name="보통 4 8" xfId="18492" xr:uid="{F9BFFD55-284C-453F-B591-D2415F4AA3E0}"/>
    <cellStyle name="보통 4 8 2" xfId="18493" xr:uid="{5B4601D0-F068-4550-BD35-FE8F5AD0837F}"/>
    <cellStyle name="보통 4 9" xfId="18494" xr:uid="{05605A33-4E7D-4F1A-8CDB-EC35A0F45AE1}"/>
    <cellStyle name="보통 4 9 2" xfId="18495" xr:uid="{9BF7FBB7-EEDF-4747-BD42-1BB84115EA81}"/>
    <cellStyle name="보통 5" xfId="18496" xr:uid="{83B18AC4-C5AA-4F30-8392-302035452865}"/>
    <cellStyle name="보통 5 10" xfId="18497" xr:uid="{4184CE5D-C9F7-4DBA-8741-DF38BC0AB6D3}"/>
    <cellStyle name="보통 5 11" xfId="18498" xr:uid="{004544A0-A498-4D7F-9B10-E6C503C12DCE}"/>
    <cellStyle name="보통 5 2" xfId="18499" xr:uid="{70409D7C-C8EB-495B-8FC7-8732A876BA69}"/>
    <cellStyle name="보통 5 2 2" xfId="18500" xr:uid="{7D840E80-093B-4CFC-8A62-739CBD454940}"/>
    <cellStyle name="보통 5 3" xfId="18501" xr:uid="{6C7F5BA4-BE38-46F1-8D9E-A2CBF0729706}"/>
    <cellStyle name="보통 5 3 2" xfId="18502" xr:uid="{C0FD6A21-5CE7-4DC6-B767-8E6C4039827F}"/>
    <cellStyle name="보통 5 4" xfId="18503" xr:uid="{2FB05B67-1F54-4C1C-83DA-98180D59E388}"/>
    <cellStyle name="보통 5 4 2" xfId="18504" xr:uid="{B392FE0C-2F35-40DD-B3C4-25F94E11A82F}"/>
    <cellStyle name="보통 5 5" xfId="18505" xr:uid="{0A48F27E-B715-4A25-BFD7-233F23C3F391}"/>
    <cellStyle name="보통 5 5 2" xfId="18506" xr:uid="{A4450317-9DE8-4B39-BE07-F0E31D45823C}"/>
    <cellStyle name="보통 5 6" xfId="18507" xr:uid="{71ECB978-4125-40E8-9A84-8D33612F1234}"/>
    <cellStyle name="보통 5 6 2" xfId="18508" xr:uid="{615AEB18-4FAA-4CB2-A2F2-C30CCCF315E5}"/>
    <cellStyle name="보통 5 7" xfId="18509" xr:uid="{74EF0034-6B2F-4A60-A592-B83621917FE7}"/>
    <cellStyle name="보통 5 7 2" xfId="18510" xr:uid="{7185724B-2369-4EE2-BA9C-D66F90865065}"/>
    <cellStyle name="보통 5 8" xfId="18511" xr:uid="{FC486004-8DFD-47C7-868B-4B197CAD1097}"/>
    <cellStyle name="보통 5 8 2" xfId="18512" xr:uid="{4FF500C2-BA9A-4335-802F-ED331A743BF5}"/>
    <cellStyle name="보통 5 9" xfId="18513" xr:uid="{B1CA3EB5-8356-4B52-8578-BB939F233E4D}"/>
    <cellStyle name="보통 5 9 2" xfId="18514" xr:uid="{716A927F-7DC8-4312-9795-A4CD51EAB9CC}"/>
    <cellStyle name="보통 6" xfId="18515" xr:uid="{0D9E3A19-ECF5-459F-AF7F-FF3DAD147A3F}"/>
    <cellStyle name="보통 6 10" xfId="18516" xr:uid="{D15505FF-A64A-40EE-8294-ECCAC5C065C2}"/>
    <cellStyle name="보통 6 11" xfId="18517" xr:uid="{C4BF163D-E967-4C76-B0F2-DE1289E8CCB8}"/>
    <cellStyle name="보통 6 2" xfId="18518" xr:uid="{62B4C692-2736-4E10-941C-C60C5BAACA75}"/>
    <cellStyle name="보통 6 2 2" xfId="18519" xr:uid="{8A0ECBBE-E4AE-490B-9B90-5E1FD71E6A10}"/>
    <cellStyle name="보통 6 3" xfId="18520" xr:uid="{1D064590-1D28-4A6E-977C-899BA1D25DED}"/>
    <cellStyle name="보통 6 3 2" xfId="18521" xr:uid="{F7EF3FDA-2B13-430F-A372-DCAEB942E674}"/>
    <cellStyle name="보통 6 4" xfId="18522" xr:uid="{2118F503-82A7-4835-8D77-D9FA892590B8}"/>
    <cellStyle name="보통 6 4 2" xfId="18523" xr:uid="{E51AB9CF-656F-4599-9D73-C838CB65E816}"/>
    <cellStyle name="보통 6 5" xfId="18524" xr:uid="{D372799C-64E9-4CA9-AEA7-41BE366C83D8}"/>
    <cellStyle name="보통 6 5 2" xfId="18525" xr:uid="{272F2381-2382-4958-93C8-3F83B4D196E8}"/>
    <cellStyle name="보통 6 6" xfId="18526" xr:uid="{318930B6-B372-41B4-8F9F-53EA2F30D14D}"/>
    <cellStyle name="보통 6 6 2" xfId="18527" xr:uid="{ACAC1486-FC11-4D52-8DE4-88590020160C}"/>
    <cellStyle name="보통 6 7" xfId="18528" xr:uid="{92FE893A-7BED-4DB2-9589-785E8DCC8471}"/>
    <cellStyle name="보통 6 7 2" xfId="18529" xr:uid="{8AA06F3C-F5E9-4960-820F-FD760A6B8CD3}"/>
    <cellStyle name="보통 6 8" xfId="18530" xr:uid="{ED53E443-2C9F-4B13-8F4F-5B061A2F9020}"/>
    <cellStyle name="보통 6 8 2" xfId="18531" xr:uid="{D9EC1DD3-9318-4B77-8D78-90015BC31E03}"/>
    <cellStyle name="보통 6 9" xfId="18532" xr:uid="{30D7B828-19C5-4E63-A202-BD52434E3ECA}"/>
    <cellStyle name="보통 6 9 2" xfId="18533" xr:uid="{0C267AE0-C7F3-4C16-B5B0-D2FE07CCC68D}"/>
    <cellStyle name="보통 7" xfId="18534" xr:uid="{3FC01B0C-654F-4EED-B55C-17CC8B093062}"/>
    <cellStyle name="보통 8" xfId="18535" xr:uid="{988EF30D-18F2-4C76-A132-8180F4066EFE}"/>
    <cellStyle name="보통 9" xfId="18536" xr:uid="{626EB9B7-92E0-49C8-B160-62584FCDF956}"/>
    <cellStyle name="분수" xfId="18537" xr:uid="{E4646639-AEA0-4BF7-AB7A-50D1B864F8F1}"/>
    <cellStyle name="분수 2" xfId="18538" xr:uid="{A6561DF5-D973-465A-A097-9E6B95DC3963}"/>
    <cellStyle name="뷭?" xfId="18539" xr:uid="{753DACDB-F266-4B1F-A405-B02B192645A0}"/>
    <cellStyle name="뷭? 2" xfId="18540" xr:uid="{6373A36A-06E0-431D-A0E9-0BFD1FF3CA9F}"/>
    <cellStyle name="뷭? 3" xfId="18541" xr:uid="{C85EB310-7E34-42EB-9258-765CA27B4FDA}"/>
    <cellStyle name="뷭?_?긚??_1" xfId="18542" xr:uid="{BFDCD085-7A3D-4798-BC54-CC5EDC988B4F}"/>
    <cellStyle name="빨강" xfId="18543" xr:uid="{89A8F423-D66F-4A52-A37B-0AF31159E41D}"/>
    <cellStyle name="빨강 2" xfId="18544" xr:uid="{823F55B0-8405-48DE-8DD6-47D777E303B3}"/>
    <cellStyle name="사용자정의" xfId="18545" xr:uid="{4A81C1A3-29F1-45E0-AA74-8222DEB40B1F}"/>
    <cellStyle name="常规 16" xfId="18546" xr:uid="{C23864FB-F6AB-464E-A9EA-783DDF00FCF3}"/>
    <cellStyle name="常规 2" xfId="18547" xr:uid="{B732DA92-7B35-40E9-93AF-A109B2B484D5}"/>
    <cellStyle name="常规_cs802" xfId="18548" xr:uid="{E9B8B00A-3ED0-4218-93D3-449C65320631}"/>
    <cellStyle name="새귑[0]_롤痰삠悧 " xfId="18549" xr:uid="{EC1915EF-D70D-4506-82E9-814D3767528F}"/>
    <cellStyle name="새귑_롤痰삠悧 " xfId="18550" xr:uid="{E354D773-618D-4DBD-A1F8-B9F94FAF4EE8}"/>
    <cellStyle name="선택영역" xfId="18551" xr:uid="{058B4454-A6D0-456A-A6D4-3EBE0686F144}"/>
    <cellStyle name="선택영역의 가운데로" xfId="18552" xr:uid="{F0EBA32A-8DEE-4811-B688-6E10F43F739B}"/>
    <cellStyle name="선택영역의 가운데로 2" xfId="18553" xr:uid="{181ED3DE-11E2-4CFE-B257-A7059A9E3455}"/>
    <cellStyle name="설계서" xfId="18554" xr:uid="{69F649A4-D359-4A50-AE83-FD96B100F9A1}"/>
    <cellStyle name="설계서 2" xfId="18555" xr:uid="{5DF69D64-FB0C-437C-B40F-9FEAB462FF87}"/>
    <cellStyle name="설계서 3" xfId="18556" xr:uid="{3D1B95C8-F70B-4D0B-B029-86060A11F47F}"/>
    <cellStyle name="설계서-내용" xfId="18557" xr:uid="{77B39847-4B7B-4335-8FFD-1C821DDBED91}"/>
    <cellStyle name="설계서-내용 2" xfId="18558" xr:uid="{679CBB01-4735-4C2E-BA9B-D60F48C27430}"/>
    <cellStyle name="설계서-내용 2 2" xfId="18559" xr:uid="{6B84B7C0-DDCC-4F76-82CF-5D23A9DB8134}"/>
    <cellStyle name="설계서-내용 2 2 2" xfId="18560" xr:uid="{28953B09-5320-4A33-99C6-C3647BFF0C54}"/>
    <cellStyle name="설계서-내용 2 2 3" xfId="18561" xr:uid="{E06F556D-F215-43C8-BCD9-7156F6820FA5}"/>
    <cellStyle name="설계서-내용 2 2 4" xfId="18562" xr:uid="{F9016F82-9685-4FAD-8511-486F48332F78}"/>
    <cellStyle name="설계서-내용 2 2 5" xfId="18563" xr:uid="{822530E1-EC1E-4E23-86BB-CF5CE8E930EE}"/>
    <cellStyle name="설계서-내용 3" xfId="18564" xr:uid="{99959FF4-FEB1-48B1-B139-07C1DF5B5BF3}"/>
    <cellStyle name="설계서-내용 3 2" xfId="18565" xr:uid="{6B0C338C-2A2A-408C-9DE2-50E50B809FCA}"/>
    <cellStyle name="설계서-내용 3 3" xfId="18566" xr:uid="{41F289F8-D7B5-440B-A068-8CEF35CE439B}"/>
    <cellStyle name="설계서-내용 3 4" xfId="18567" xr:uid="{57615CB6-6E7A-49F0-9376-1BCDD14AB3B4}"/>
    <cellStyle name="설계서-내용 3 5" xfId="18568" xr:uid="{10377C55-6E3C-4CE1-B047-2BE84291AE01}"/>
    <cellStyle name="설계서-내용 4" xfId="18569" xr:uid="{A46D72BA-4895-4AC4-8D6D-B28C0CEFCDA5}"/>
    <cellStyle name="설계서-내용-소수점" xfId="18570" xr:uid="{33D61B52-6F8E-4C99-8DFD-E087AF01936F}"/>
    <cellStyle name="설계서-내용-소수점 2" xfId="18571" xr:uid="{50B16A63-6650-4E67-A42A-604AFAF8BB2A}"/>
    <cellStyle name="설계서-내용-소수점 2 2" xfId="18572" xr:uid="{C9F3AA2E-B769-4767-82F8-AAD471D83D08}"/>
    <cellStyle name="설계서-내용-소수점 2 2 2" xfId="18573" xr:uid="{2CBCE19B-0C00-42B3-AFC3-98EC519F1A8B}"/>
    <cellStyle name="설계서-내용-소수점 2 2 3" xfId="18574" xr:uid="{650ADD6A-3CDC-423C-A808-EED056696751}"/>
    <cellStyle name="설계서-내용-소수점 2 2 4" xfId="18575" xr:uid="{04A43B0E-820E-4037-90E4-3AA6C3700022}"/>
    <cellStyle name="설계서-내용-소수점 2 2 5" xfId="18576" xr:uid="{7C1B63D1-69CD-496F-88E8-BE10B3755F65}"/>
    <cellStyle name="설계서-내용-소수점 3" xfId="18577" xr:uid="{20122412-24CB-4697-BB6B-6106C3085FF5}"/>
    <cellStyle name="설계서-내용-소수점 3 2" xfId="18578" xr:uid="{5DB9F51A-906B-494D-A859-641C1581FE6B}"/>
    <cellStyle name="설계서-내용-소수점 3 3" xfId="18579" xr:uid="{3955771F-1F94-4096-92FF-8A3AF1EFA24E}"/>
    <cellStyle name="설계서-내용-소수점 3 4" xfId="18580" xr:uid="{4E92B3AB-A401-4650-9699-8C0103CC6A2D}"/>
    <cellStyle name="설계서-내용-소수점 3 5" xfId="18581" xr:uid="{4D7B66A4-017C-429A-81C5-D95D35B4D02C}"/>
    <cellStyle name="설계서-내용-소수점 4" xfId="18582" xr:uid="{F82AD4C9-3803-4AA9-AE8B-EA623B886028}"/>
    <cellStyle name="설계서-내용-우" xfId="18583" xr:uid="{F7357FD9-D4CA-470D-9C83-9A4415398DF6}"/>
    <cellStyle name="설계서-내용-우 2" xfId="18584" xr:uid="{B7AF8077-5E39-4D20-896F-179365C57B1B}"/>
    <cellStyle name="설계서-내용-우 3" xfId="18585" xr:uid="{22A3B3D6-B740-4C85-9D04-533E7664F7B4}"/>
    <cellStyle name="설계서-내용-좌" xfId="18586" xr:uid="{194A8F70-DB56-424C-A43B-30AFB21DD437}"/>
    <cellStyle name="설계서-내용-좌 2" xfId="18587" xr:uid="{1B9BC4CE-52D8-41C1-9BC3-99C376FAE185}"/>
    <cellStyle name="설계서-내용-좌 3" xfId="18588" xr:uid="{2147B017-2858-461D-8E8B-8E234507841B}"/>
    <cellStyle name="설계서-소제목" xfId="18589" xr:uid="{EEF00465-0E5A-4AEB-B247-165FD5639352}"/>
    <cellStyle name="설계서-소제목 2" xfId="18590" xr:uid="{3E524BE7-C194-4CAC-9260-544F5C9D3400}"/>
    <cellStyle name="설계서-소제목 2 2" xfId="18591" xr:uid="{EFC8A8EF-E1DA-4296-832E-B5A2F9EFA876}"/>
    <cellStyle name="설계서-소제목 2 2 2" xfId="18592" xr:uid="{4F005CF3-E33F-464B-AF37-2F077E6115FF}"/>
    <cellStyle name="설계서-소제목 2 2 3" xfId="18593" xr:uid="{4E343FA4-A82A-4429-8FF3-C5CD048D89D5}"/>
    <cellStyle name="설계서-소제목 2 2 4" xfId="18594" xr:uid="{BE4192D7-2597-49F3-90FC-0BEF2C41B803}"/>
    <cellStyle name="설계서-소제목 2 2 5" xfId="18595" xr:uid="{3A31FCF0-6EB9-4832-AC2E-673A10FA81DC}"/>
    <cellStyle name="설계서-소제목 3" xfId="18596" xr:uid="{C5A4DFAB-60C0-491D-ABCE-D8E9ED2F0146}"/>
    <cellStyle name="설계서-소제목 3 2" xfId="18597" xr:uid="{FE05551A-247F-4A23-9296-079F9A5F39BC}"/>
    <cellStyle name="설계서-소제목 3 3" xfId="18598" xr:uid="{BDD6860E-CE53-4EDF-B9CB-BA87BBAE627C}"/>
    <cellStyle name="설계서-소제목 3 4" xfId="18599" xr:uid="{F99BF2FC-4F6B-459D-BD35-57E4FCA79ED5}"/>
    <cellStyle name="설계서-소제목 3 5" xfId="18600" xr:uid="{7E93A509-4B9B-4A04-8A8C-0AE023398169}"/>
    <cellStyle name="설계서-소제목 4" xfId="18601" xr:uid="{D7563BAF-94D7-4BFB-BDF4-85A67FD096D1}"/>
    <cellStyle name="설계서-타이틀" xfId="18602" xr:uid="{1B84F9E1-B7B7-428B-9DE6-6181A7CE2226}"/>
    <cellStyle name="설계서-타이틀 2" xfId="18603" xr:uid="{D1A38A7C-8D3C-419A-BAF9-56B921692A2E}"/>
    <cellStyle name="설계서-타이틀 3" xfId="18604" xr:uid="{BB83A434-E8BC-4C76-80B1-C0D7D41A7238}"/>
    <cellStyle name="설계서-항목" xfId="18605" xr:uid="{AD631136-A434-4C55-8A41-0F56CFAA64D0}"/>
    <cellStyle name="설계서-항목 2" xfId="18606" xr:uid="{035FF78A-3518-46A3-8FD6-F5EC2B2E3D62}"/>
    <cellStyle name="설계서-항목 3" xfId="18607" xr:uid="{6A91DC61-9C71-4A54-8DC6-F36FE71B2F2E}"/>
    <cellStyle name="설명 텍스트 2" xfId="18608" xr:uid="{30ED511C-A916-485B-B0A0-22CA4618198D}"/>
    <cellStyle name="설명 텍스트 2 10" xfId="18609" xr:uid="{EC23D224-B266-474D-ACE0-6EF68094C6A7}"/>
    <cellStyle name="설명 텍스트 2 11" xfId="18610" xr:uid="{24B2D38F-F926-49FB-BBE4-51545C9D72FF}"/>
    <cellStyle name="설명 텍스트 2 2" xfId="18611" xr:uid="{DF7B1B92-88C8-480D-AE65-8D85852095CF}"/>
    <cellStyle name="설명 텍스트 2 2 2" xfId="18612" xr:uid="{581303E6-C899-490E-A753-314628FA1160}"/>
    <cellStyle name="설명 텍스트 2 3" xfId="18613" xr:uid="{67D5D880-2531-4DCC-81A0-7BE2AEE924F3}"/>
    <cellStyle name="설명 텍스트 2 3 2" xfId="18614" xr:uid="{2B95E921-9377-4A9A-8BE5-EA0AC7E83192}"/>
    <cellStyle name="설명 텍스트 2 4" xfId="18615" xr:uid="{60D612A8-BBBC-4C00-B5BC-E603A86CFB27}"/>
    <cellStyle name="설명 텍스트 2 4 2" xfId="18616" xr:uid="{5549E3F9-6BB6-4743-A5D6-E5385C3B6EAD}"/>
    <cellStyle name="설명 텍스트 2 5" xfId="18617" xr:uid="{B5D1A6B0-5083-49E7-BE23-26E3908C75BE}"/>
    <cellStyle name="설명 텍스트 2 5 2" xfId="18618" xr:uid="{DA60CE51-B6BB-4D44-8056-4FD47D6FF2FD}"/>
    <cellStyle name="설명 텍스트 2 6" xfId="18619" xr:uid="{24F14C9B-C70C-40E3-9CFD-0142307C1C67}"/>
    <cellStyle name="설명 텍스트 2 6 2" xfId="18620" xr:uid="{73146DD2-FAC5-4A36-8E3B-567F020ED740}"/>
    <cellStyle name="설명 텍스트 2 7" xfId="18621" xr:uid="{FF5083A2-EEB8-4993-9189-684604D0AB3B}"/>
    <cellStyle name="설명 텍스트 2 7 2" xfId="18622" xr:uid="{33930780-CE31-4E81-A50C-FC455779A5CE}"/>
    <cellStyle name="설명 텍스트 2 8" xfId="18623" xr:uid="{0533D636-9CB9-464B-AF16-9D17C33AA222}"/>
    <cellStyle name="설명 텍스트 2 8 2" xfId="18624" xr:uid="{5B3D60B3-6072-4E5A-8795-E7FB81CE055A}"/>
    <cellStyle name="설명 텍스트 2 9" xfId="18625" xr:uid="{A51DB869-C34F-4EAB-B11B-DF24697BEE76}"/>
    <cellStyle name="설명 텍스트 2 9 2" xfId="18626" xr:uid="{6EC5DE53-EAA4-49E5-9B13-84213B50F2FA}"/>
    <cellStyle name="설명 텍스트 3" xfId="18627" xr:uid="{76C94592-D826-4D32-B1CB-B3FC67C31438}"/>
    <cellStyle name="설명 텍스트 3 10" xfId="18628" xr:uid="{56E34414-C3CB-41A9-9A09-8E526EFAE49F}"/>
    <cellStyle name="설명 텍스트 3 11" xfId="18629" xr:uid="{921643B1-DBF6-4232-8510-D86938F60454}"/>
    <cellStyle name="설명 텍스트 3 2" xfId="18630" xr:uid="{ED79B597-5655-4966-9AA2-7E115A22C18C}"/>
    <cellStyle name="설명 텍스트 3 2 2" xfId="18631" xr:uid="{148AEA2A-75EE-4E51-AC11-1C93D916B1B1}"/>
    <cellStyle name="설명 텍스트 3 3" xfId="18632" xr:uid="{9D492686-F461-43E7-8E18-C0A8D78798BB}"/>
    <cellStyle name="설명 텍스트 3 3 2" xfId="18633" xr:uid="{F8CF26FF-1143-4B88-8683-5ECFF7C568A1}"/>
    <cellStyle name="설명 텍스트 3 4" xfId="18634" xr:uid="{A267F238-D7CC-4E22-A7E3-0B6E34826DBF}"/>
    <cellStyle name="설명 텍스트 3 4 2" xfId="18635" xr:uid="{F35701F3-4038-4ED0-8B23-07D1E512154B}"/>
    <cellStyle name="설명 텍스트 3 5" xfId="18636" xr:uid="{12DD6F66-F617-4032-88E3-45A7FC0D4563}"/>
    <cellStyle name="설명 텍스트 3 5 2" xfId="18637" xr:uid="{0588337C-62FD-4F76-ADC8-298E78F8AB54}"/>
    <cellStyle name="설명 텍스트 3 6" xfId="18638" xr:uid="{749DACA0-AAF8-4617-B72C-48EEFFC118F4}"/>
    <cellStyle name="설명 텍스트 3 6 2" xfId="18639" xr:uid="{42D05070-F19A-4A8E-9DC9-1FDFD52BD641}"/>
    <cellStyle name="설명 텍스트 3 7" xfId="18640" xr:uid="{5B316567-7C68-4C6A-9CBF-7CB8457421F8}"/>
    <cellStyle name="설명 텍스트 3 7 2" xfId="18641" xr:uid="{B1D3201F-1583-45AE-B840-2DBED55D4AC4}"/>
    <cellStyle name="설명 텍스트 3 8" xfId="18642" xr:uid="{35E7CE1C-59F7-4FB1-8751-E193BF1A8570}"/>
    <cellStyle name="설명 텍스트 3 8 2" xfId="18643" xr:uid="{50F119F9-A890-4900-9439-58EFA744E84B}"/>
    <cellStyle name="설명 텍스트 3 9" xfId="18644" xr:uid="{BD80C2DB-239C-4DC2-939B-74C00DBFA6CB}"/>
    <cellStyle name="설명 텍스트 3 9 2" xfId="18645" xr:uid="{D1E847D2-723E-4E09-952F-84272423AC67}"/>
    <cellStyle name="설명 텍스트 4" xfId="18646" xr:uid="{9551442E-AB2D-4C7F-A9BB-EE194A8D7727}"/>
    <cellStyle name="설명 텍스트 4 10" xfId="18647" xr:uid="{9923A238-A37B-454A-87DE-5688E0BDEE19}"/>
    <cellStyle name="설명 텍스트 4 11" xfId="18648" xr:uid="{8155E71C-780A-4D15-BB6D-A5CA3D7A2077}"/>
    <cellStyle name="설명 텍스트 4 2" xfId="18649" xr:uid="{F5E458B3-F4A5-4175-8A8F-0FBDC8F1EB8F}"/>
    <cellStyle name="설명 텍스트 4 2 2" xfId="18650" xr:uid="{7A473563-AF4D-4005-88CF-A2513627C303}"/>
    <cellStyle name="설명 텍스트 4 3" xfId="18651" xr:uid="{72A2A019-9738-48AE-A998-D49A9BF93ED0}"/>
    <cellStyle name="설명 텍스트 4 3 2" xfId="18652" xr:uid="{BE143909-D37B-4BC7-BB98-26479A012C4B}"/>
    <cellStyle name="설명 텍스트 4 4" xfId="18653" xr:uid="{432E8A3B-28BF-4E62-A437-02A93073CB58}"/>
    <cellStyle name="설명 텍스트 4 4 2" xfId="18654" xr:uid="{D4DA98CF-233F-4F30-ABA7-CF31621DF6F2}"/>
    <cellStyle name="설명 텍스트 4 5" xfId="18655" xr:uid="{FA2F4B91-D1B9-44B2-B981-7997E6D94C7A}"/>
    <cellStyle name="설명 텍스트 4 5 2" xfId="18656" xr:uid="{8A9150C5-A84C-4948-B709-26399BF83EB9}"/>
    <cellStyle name="설명 텍스트 4 6" xfId="18657" xr:uid="{269543CF-6228-4803-B174-044A467A040D}"/>
    <cellStyle name="설명 텍스트 4 6 2" xfId="18658" xr:uid="{732E34CD-0AAA-4C35-9480-67498E83FF85}"/>
    <cellStyle name="설명 텍스트 4 7" xfId="18659" xr:uid="{7A95E2AE-FE47-4039-9827-55AE0653DAD0}"/>
    <cellStyle name="설명 텍스트 4 7 2" xfId="18660" xr:uid="{F8C26DA8-B4BB-4D2D-AB87-29D14670914E}"/>
    <cellStyle name="설명 텍스트 4 8" xfId="18661" xr:uid="{2E0A4CC0-A959-4A63-BA57-539674136BC4}"/>
    <cellStyle name="설명 텍스트 4 8 2" xfId="18662" xr:uid="{89E4F870-D0C5-42C7-92C5-529F0622BCD7}"/>
    <cellStyle name="설명 텍스트 4 9" xfId="18663" xr:uid="{76C28BF2-0AC6-4EE8-B999-A0984EBB492D}"/>
    <cellStyle name="설명 텍스트 4 9 2" xfId="18664" xr:uid="{1874C304-F622-425F-B290-8CDD40DA9810}"/>
    <cellStyle name="설명 텍스트 5" xfId="18665" xr:uid="{A326ACA0-A5E3-495E-87B8-4B1706ED294A}"/>
    <cellStyle name="설명 텍스트 5 10" xfId="18666" xr:uid="{FBFF7948-ACDB-42D0-AEEA-617EB400E461}"/>
    <cellStyle name="설명 텍스트 5 11" xfId="18667" xr:uid="{42FA40B8-2FCE-4547-82B8-8B5979290A54}"/>
    <cellStyle name="설명 텍스트 5 2" xfId="18668" xr:uid="{6AD2E507-2CAC-493E-A32F-3D34184FBC16}"/>
    <cellStyle name="설명 텍스트 5 2 2" xfId="18669" xr:uid="{629320F4-EE9D-458A-A253-CEAD7D21181E}"/>
    <cellStyle name="설명 텍스트 5 3" xfId="18670" xr:uid="{85BED77E-C056-4A51-B0DF-D885D1C0319D}"/>
    <cellStyle name="설명 텍스트 5 3 2" xfId="18671" xr:uid="{B52E7C29-D1C7-4281-B44A-D8C8EE8A1950}"/>
    <cellStyle name="설명 텍스트 5 4" xfId="18672" xr:uid="{0FE0E3D8-2C61-46A5-8DF4-36876A660834}"/>
    <cellStyle name="설명 텍스트 5 4 2" xfId="18673" xr:uid="{B1197128-1560-4951-8FB1-E0294EC03CE1}"/>
    <cellStyle name="설명 텍스트 5 5" xfId="18674" xr:uid="{599D479C-D93C-4A1D-B9BD-F9D0C84A5F9F}"/>
    <cellStyle name="설명 텍스트 5 5 2" xfId="18675" xr:uid="{08C83756-A458-4AAD-831D-DA7084F12FF9}"/>
    <cellStyle name="설명 텍스트 5 6" xfId="18676" xr:uid="{134F2891-7F84-4BA3-A9F9-5548027E5A0F}"/>
    <cellStyle name="설명 텍스트 5 6 2" xfId="18677" xr:uid="{EEF7B0A2-2F3C-46F8-BAC3-344D980CB3D2}"/>
    <cellStyle name="설명 텍스트 5 7" xfId="18678" xr:uid="{0889DF3E-52D4-462F-8A8F-1E4CDD61506B}"/>
    <cellStyle name="설명 텍스트 5 7 2" xfId="18679" xr:uid="{18983E90-9DC1-4BFE-BB03-5681B666FBC5}"/>
    <cellStyle name="설명 텍스트 5 8" xfId="18680" xr:uid="{32B1B85B-5C74-4C3D-A2F1-3E5AEC104469}"/>
    <cellStyle name="설명 텍스트 5 8 2" xfId="18681" xr:uid="{75F588F1-83D0-40A4-B695-E134BBC16E0A}"/>
    <cellStyle name="설명 텍스트 5 9" xfId="18682" xr:uid="{F41EBA17-6555-4DB8-B63C-4301040135DA}"/>
    <cellStyle name="설명 텍스트 5 9 2" xfId="18683" xr:uid="{08DBDBE7-2BAD-422F-BA55-388C304A7508}"/>
    <cellStyle name="설명 텍스트 6" xfId="18684" xr:uid="{DC81A93C-E077-44E8-A8F6-3B4A87BA0663}"/>
    <cellStyle name="설명 텍스트 6 10" xfId="18685" xr:uid="{AFBE32B5-3F00-45A7-84A7-5B7ABC80871D}"/>
    <cellStyle name="설명 텍스트 6 11" xfId="18686" xr:uid="{3B7038A0-2CF3-4F0B-92B0-953344A7AA4C}"/>
    <cellStyle name="설명 텍스트 6 2" xfId="18687" xr:uid="{4D23F51F-FB37-447D-AE38-EB80BE775BF3}"/>
    <cellStyle name="설명 텍스트 6 2 2" xfId="18688" xr:uid="{F43732B4-D1C4-4009-8891-4B4956DDEF91}"/>
    <cellStyle name="설명 텍스트 6 3" xfId="18689" xr:uid="{855201F2-BA91-404E-B745-4E8CC2DF5CA9}"/>
    <cellStyle name="설명 텍스트 6 3 2" xfId="18690" xr:uid="{9B572334-0425-479A-9657-102C4DC1B226}"/>
    <cellStyle name="설명 텍스트 6 4" xfId="18691" xr:uid="{2524E15D-7989-42EF-AFD5-4170A50DEF8E}"/>
    <cellStyle name="설명 텍스트 6 4 2" xfId="18692" xr:uid="{5948B3AC-BC5C-4469-8392-A15F671555F1}"/>
    <cellStyle name="설명 텍스트 6 5" xfId="18693" xr:uid="{9648762D-45DC-4E95-A66D-77F3727C2B06}"/>
    <cellStyle name="설명 텍스트 6 5 2" xfId="18694" xr:uid="{D6E00D92-D8F2-432F-85F8-7089914E9F88}"/>
    <cellStyle name="설명 텍스트 6 6" xfId="18695" xr:uid="{5CD2D9D7-55A0-4EFE-ADC2-46E5CCFE8782}"/>
    <cellStyle name="설명 텍스트 6 6 2" xfId="18696" xr:uid="{DFC47104-B9ED-405D-B193-3A22116577BA}"/>
    <cellStyle name="설명 텍스트 6 7" xfId="18697" xr:uid="{DB40B255-B76A-4A87-B3C6-C856F143A899}"/>
    <cellStyle name="설명 텍스트 6 7 2" xfId="18698" xr:uid="{FE211409-F1C0-4FB4-981E-279ECCE58136}"/>
    <cellStyle name="설명 텍스트 6 8" xfId="18699" xr:uid="{8EC440BE-905E-412F-B4F7-3132BAB589DF}"/>
    <cellStyle name="설명 텍스트 6 8 2" xfId="18700" xr:uid="{8C67E891-E871-4CD2-B18C-9965905012BB}"/>
    <cellStyle name="설명 텍스트 6 9" xfId="18701" xr:uid="{0B80711C-5F5E-4304-B62B-AC9249D81098}"/>
    <cellStyle name="설명 텍스트 6 9 2" xfId="18702" xr:uid="{7DCE0142-9D00-4ECF-87B6-E3B8E6BBCDFF}"/>
    <cellStyle name="설명 텍스트 7" xfId="18703" xr:uid="{C9777CA3-BF5A-4B79-B534-4CEDBDD2BE12}"/>
    <cellStyle name="설명 텍스트 8" xfId="18704" xr:uid="{BA660943-6738-4005-89E4-16F8A13900B9}"/>
    <cellStyle name="셀 확인 2" xfId="18705" xr:uid="{926E8326-2F09-4BE9-8D70-789C727737C4}"/>
    <cellStyle name="셀 확인 2 10" xfId="18706" xr:uid="{8D6F3042-6C06-4545-8AE9-94EDE99F92E6}"/>
    <cellStyle name="셀 확인 2 11" xfId="18707" xr:uid="{8786571F-C466-4CA2-B89F-ED2F3DA6F893}"/>
    <cellStyle name="셀 확인 2 2" xfId="18708" xr:uid="{1452AC99-6CF5-4288-92AE-76DC5EF03258}"/>
    <cellStyle name="셀 확인 2 2 2" xfId="18709" xr:uid="{827B43D2-4912-439C-8997-E536CB94BD72}"/>
    <cellStyle name="셀 확인 2 3" xfId="18710" xr:uid="{E171ED46-EF51-41BB-97F9-94641F538EA1}"/>
    <cellStyle name="셀 확인 2 3 2" xfId="18711" xr:uid="{E5007951-B2E4-45A0-8004-384A6A0C6DDE}"/>
    <cellStyle name="셀 확인 2 4" xfId="18712" xr:uid="{9B5310C1-9F04-47DA-AF8C-791D623671F9}"/>
    <cellStyle name="셀 확인 2 4 2" xfId="18713" xr:uid="{72E0E6E5-15E1-4F00-A589-A90DB7C0F281}"/>
    <cellStyle name="셀 확인 2 5" xfId="18714" xr:uid="{416E0D9A-B9D0-4D1B-A8F9-8E965E3CFB6A}"/>
    <cellStyle name="셀 확인 2 5 2" xfId="18715" xr:uid="{96139C5A-A542-4202-8421-80D291158ACA}"/>
    <cellStyle name="셀 확인 2 6" xfId="18716" xr:uid="{D37E5953-DFDC-4BEE-B34B-155EE54021EE}"/>
    <cellStyle name="셀 확인 2 6 2" xfId="18717" xr:uid="{5CE0161C-4A04-4B4D-ADAD-1C2CD2886C69}"/>
    <cellStyle name="셀 확인 2 7" xfId="18718" xr:uid="{89BB862C-F9A5-455C-85AC-7C3D6324535A}"/>
    <cellStyle name="셀 확인 2 7 2" xfId="18719" xr:uid="{6F0D0FE6-D44B-4492-B665-F1B07C4F73BF}"/>
    <cellStyle name="셀 확인 2 8" xfId="18720" xr:uid="{E7CAC882-4A33-479E-8337-69A710E045EB}"/>
    <cellStyle name="셀 확인 2 8 2" xfId="18721" xr:uid="{4C4C83C2-B808-4E48-A736-2DFFFB2440F9}"/>
    <cellStyle name="셀 확인 2 9" xfId="18722" xr:uid="{0618FD20-9A2D-4EF4-B1CB-C6BB13A81154}"/>
    <cellStyle name="셀 확인 2 9 2" xfId="18723" xr:uid="{CD7B191A-450C-47B0-B879-2D7DC5FED722}"/>
    <cellStyle name="셀 확인 3" xfId="18724" xr:uid="{F6A17C7A-0492-4405-9098-94060B7688CF}"/>
    <cellStyle name="셀 확인 3 10" xfId="18725" xr:uid="{56B206D8-A955-4FC3-BB79-D65C70B8D126}"/>
    <cellStyle name="셀 확인 3 11" xfId="18726" xr:uid="{67CA2EC6-8853-4667-A8DD-A63F296B5B5E}"/>
    <cellStyle name="셀 확인 3 2" xfId="18727" xr:uid="{3AA9E575-95DE-4AA3-97AC-3BA294227031}"/>
    <cellStyle name="셀 확인 3 2 2" xfId="18728" xr:uid="{250F2B36-D55E-4F7F-ABFA-C39B308DCC66}"/>
    <cellStyle name="셀 확인 3 3" xfId="18729" xr:uid="{AD617E39-8385-43E4-9C15-5570F1671A40}"/>
    <cellStyle name="셀 확인 3 3 2" xfId="18730" xr:uid="{DFAE07C0-FF7A-4163-BD7D-02C819EC1D6C}"/>
    <cellStyle name="셀 확인 3 4" xfId="18731" xr:uid="{06BF50A0-7FF3-4EEC-9904-4653140FE1FD}"/>
    <cellStyle name="셀 확인 3 4 2" xfId="18732" xr:uid="{84CF875E-01EA-45A2-BEB2-EDB3D28152A5}"/>
    <cellStyle name="셀 확인 3 5" xfId="18733" xr:uid="{D84E00DB-3E75-41E2-9AAB-FFFBE5BE0067}"/>
    <cellStyle name="셀 확인 3 5 2" xfId="18734" xr:uid="{941CFA7E-EEC5-4F5A-8DE2-3E0F304D969C}"/>
    <cellStyle name="셀 확인 3 6" xfId="18735" xr:uid="{7901118C-450B-4C1B-894C-5C764A75A8C4}"/>
    <cellStyle name="셀 확인 3 6 2" xfId="18736" xr:uid="{5005A783-CAEF-4450-BC52-381CE7091224}"/>
    <cellStyle name="셀 확인 3 7" xfId="18737" xr:uid="{A41DBB54-7514-4ECA-B120-A66DA73FCE67}"/>
    <cellStyle name="셀 확인 3 7 2" xfId="18738" xr:uid="{1CE2A7FA-5B0D-4F53-A8C9-1B374178567C}"/>
    <cellStyle name="셀 확인 3 8" xfId="18739" xr:uid="{10EB5B31-389B-448A-9FE4-F38C719BCA9F}"/>
    <cellStyle name="셀 확인 3 8 2" xfId="18740" xr:uid="{0DB5BA2E-64FB-49CB-9369-7DE9E192F93F}"/>
    <cellStyle name="셀 확인 3 9" xfId="18741" xr:uid="{56DB7858-8FF9-43D6-9530-33DCC0B0D804}"/>
    <cellStyle name="셀 확인 3 9 2" xfId="18742" xr:uid="{CAD06340-3FEC-478F-A823-6DEBD2B7D606}"/>
    <cellStyle name="셀 확인 4" xfId="18743" xr:uid="{F41E07BA-491D-4481-AC0B-45DEF60EE234}"/>
    <cellStyle name="셀 확인 4 10" xfId="18744" xr:uid="{6B276455-7AC0-428E-BA59-A807F42BCB97}"/>
    <cellStyle name="셀 확인 4 11" xfId="18745" xr:uid="{C38BA3D8-1CCB-40C6-A774-94990FB4B0E0}"/>
    <cellStyle name="셀 확인 4 2" xfId="18746" xr:uid="{18260D22-FCE8-4F5A-B5A5-291F0A5ECA43}"/>
    <cellStyle name="셀 확인 4 2 2" xfId="18747" xr:uid="{D2570BE2-94F3-42D1-868C-DC1E392AC723}"/>
    <cellStyle name="셀 확인 4 3" xfId="18748" xr:uid="{119EA042-05E1-41A4-89FC-47D0667F25B5}"/>
    <cellStyle name="셀 확인 4 3 2" xfId="18749" xr:uid="{66BA6825-698F-4AB2-9C20-C87AA83A9F01}"/>
    <cellStyle name="셀 확인 4 4" xfId="18750" xr:uid="{E2245F5C-EF5D-42A4-A9FB-74041FA9BDBA}"/>
    <cellStyle name="셀 확인 4 4 2" xfId="18751" xr:uid="{6B2A9E50-A456-4FCC-93D9-22949F1609F6}"/>
    <cellStyle name="셀 확인 4 5" xfId="18752" xr:uid="{D4226B5B-060C-44F6-A303-DBDD6CBBD413}"/>
    <cellStyle name="셀 확인 4 5 2" xfId="18753" xr:uid="{F4A0CF98-FB3F-4414-9F1F-8F37B7689840}"/>
    <cellStyle name="셀 확인 4 6" xfId="18754" xr:uid="{92DEF283-D26A-4202-AB83-8358F8D27DC1}"/>
    <cellStyle name="셀 확인 4 6 2" xfId="18755" xr:uid="{F96456AC-0AC0-4029-84C3-0A5CA011C0A8}"/>
    <cellStyle name="셀 확인 4 7" xfId="18756" xr:uid="{1F869E21-5930-464D-BF59-50BA21FCED4F}"/>
    <cellStyle name="셀 확인 4 7 2" xfId="18757" xr:uid="{85802FBB-CDC6-4B72-8FD3-21327E2C59A4}"/>
    <cellStyle name="셀 확인 4 8" xfId="18758" xr:uid="{83ACF644-7F3E-4BE6-9659-E154082A413B}"/>
    <cellStyle name="셀 확인 4 8 2" xfId="18759" xr:uid="{D73ECD1F-51FA-4ED2-8F99-8AA766FEA66C}"/>
    <cellStyle name="셀 확인 4 9" xfId="18760" xr:uid="{FFC7593E-3EB6-4912-9988-13E62AC5E185}"/>
    <cellStyle name="셀 확인 4 9 2" xfId="18761" xr:uid="{B6F6A3CD-E29A-4804-808D-FDB05BEE2562}"/>
    <cellStyle name="셀 확인 5" xfId="18762" xr:uid="{CB3BC62D-7C16-4748-A47A-468885B86D77}"/>
    <cellStyle name="셀 확인 5 10" xfId="18763" xr:uid="{A44618E3-2A2E-4C01-B354-67B5524ACDFC}"/>
    <cellStyle name="셀 확인 5 11" xfId="18764" xr:uid="{91FEB702-AA2E-4091-9720-2719A0D8C0B9}"/>
    <cellStyle name="셀 확인 5 2" xfId="18765" xr:uid="{CEF21AF7-AF32-4A54-A6D6-B773A4451A5F}"/>
    <cellStyle name="셀 확인 5 2 2" xfId="18766" xr:uid="{E9B01D22-15C6-4054-BCED-8B0275C057D9}"/>
    <cellStyle name="셀 확인 5 3" xfId="18767" xr:uid="{55D843B5-8615-4168-8BBA-7D8134A0213A}"/>
    <cellStyle name="셀 확인 5 3 2" xfId="18768" xr:uid="{7B155E25-8026-43D9-B524-4A786627C142}"/>
    <cellStyle name="셀 확인 5 4" xfId="18769" xr:uid="{2A8F5240-B16B-4CA4-855B-CFB5C4FEA9AE}"/>
    <cellStyle name="셀 확인 5 4 2" xfId="18770" xr:uid="{860FE3FD-FBE9-4021-8250-C81DBF4335B6}"/>
    <cellStyle name="셀 확인 5 5" xfId="18771" xr:uid="{50208099-FC3E-44D6-9682-39F5608595FE}"/>
    <cellStyle name="셀 확인 5 5 2" xfId="18772" xr:uid="{D3339D74-C538-4E85-A8A9-9D31665F56E7}"/>
    <cellStyle name="셀 확인 5 6" xfId="18773" xr:uid="{ED6B43FB-A826-45A7-A9C3-CF6B25E6CE42}"/>
    <cellStyle name="셀 확인 5 6 2" xfId="18774" xr:uid="{41551542-6582-4E36-991D-55171F972A10}"/>
    <cellStyle name="셀 확인 5 7" xfId="18775" xr:uid="{0D9D0DCE-1A21-43E7-B03B-787A44D09B73}"/>
    <cellStyle name="셀 확인 5 7 2" xfId="18776" xr:uid="{A4B45E98-F8DA-4C65-ACBA-8F7F5A90C5D0}"/>
    <cellStyle name="셀 확인 5 8" xfId="18777" xr:uid="{2AEA06F1-E62D-4D14-B16E-CB102E04514E}"/>
    <cellStyle name="셀 확인 5 8 2" xfId="18778" xr:uid="{6DDF1706-95E4-414B-B27D-CE586396D187}"/>
    <cellStyle name="셀 확인 5 9" xfId="18779" xr:uid="{0196DFBB-7CC5-4818-A6DE-8B7535A563D9}"/>
    <cellStyle name="셀 확인 5 9 2" xfId="18780" xr:uid="{54493FC3-F85B-477E-864C-ADAE3B8143B7}"/>
    <cellStyle name="셀 확인 6" xfId="18781" xr:uid="{FB01BE8E-B201-46A4-B627-1AA66507F1D3}"/>
    <cellStyle name="셀 확인 6 10" xfId="18782" xr:uid="{6E58CC5B-3063-4293-BAA2-55AB2A7C2439}"/>
    <cellStyle name="셀 확인 6 11" xfId="18783" xr:uid="{AD778F64-9E3D-4809-90DC-6A6E385CBF22}"/>
    <cellStyle name="셀 확인 6 2" xfId="18784" xr:uid="{B59A7364-0AE3-4833-A84D-AE35E989E020}"/>
    <cellStyle name="셀 확인 6 2 2" xfId="18785" xr:uid="{50B60D09-617F-4C6C-996D-D35C6AAE1CFD}"/>
    <cellStyle name="셀 확인 6 3" xfId="18786" xr:uid="{5586F848-AC77-403F-94DE-78DF921759BC}"/>
    <cellStyle name="셀 확인 6 3 2" xfId="18787" xr:uid="{F3DCAE84-3D2A-4E19-9F50-0851F4F96A0F}"/>
    <cellStyle name="셀 확인 6 4" xfId="18788" xr:uid="{9B5334B6-4AD2-41D7-AAFB-A46638BBCBD7}"/>
    <cellStyle name="셀 확인 6 4 2" xfId="18789" xr:uid="{4A6F9A0B-3121-405D-96EE-31F124360A0E}"/>
    <cellStyle name="셀 확인 6 5" xfId="18790" xr:uid="{A8B85663-7B08-412D-914A-6BC0D0575770}"/>
    <cellStyle name="셀 확인 6 5 2" xfId="18791" xr:uid="{96CBD15A-D7F8-450A-9EBE-4BFB65126560}"/>
    <cellStyle name="셀 확인 6 6" xfId="18792" xr:uid="{6F53D0CA-6A4E-46ED-89B3-BD7576B3FE50}"/>
    <cellStyle name="셀 확인 6 6 2" xfId="18793" xr:uid="{F5119F8D-4F23-4391-B3FA-441657C840C0}"/>
    <cellStyle name="셀 확인 6 7" xfId="18794" xr:uid="{E2C73BA4-874C-4C7C-B3E4-22F1A94F7924}"/>
    <cellStyle name="셀 확인 6 7 2" xfId="18795" xr:uid="{7A4D420E-3685-4D28-89F5-B2E5DE34A87A}"/>
    <cellStyle name="셀 확인 6 8" xfId="18796" xr:uid="{04851930-48E9-44F7-B94B-B9BFFC8F9ED0}"/>
    <cellStyle name="셀 확인 6 8 2" xfId="18797" xr:uid="{DEBF79B8-B578-4509-A80F-A7F55D0DEFDC}"/>
    <cellStyle name="셀 확인 6 9" xfId="18798" xr:uid="{46247578-650A-4AA4-B28E-222D8450A01E}"/>
    <cellStyle name="셀 확인 6 9 2" xfId="18799" xr:uid="{ED61F9C2-AF50-44CC-B873-974083AD7CFE}"/>
    <cellStyle name="셀 확인 7" xfId="18800" xr:uid="{60C6E95A-C201-49E8-A6DA-FAAA2FAC6193}"/>
    <cellStyle name="셀 확인 8" xfId="18801" xr:uid="{1FA89BC2-6BA0-4A85-8C1B-1357E9F5DECC}"/>
    <cellStyle name="소수" xfId="18802" xr:uid="{A8B8EFA1-3E01-4693-9A61-56305E3E70AA}"/>
    <cellStyle name="소수3" xfId="18803" xr:uid="{5041F462-198B-4E20-8191-AB71A0E167FE}"/>
    <cellStyle name="소수4" xfId="18804" xr:uid="{21847304-D379-41ED-BED4-1BB34F4FF0F6}"/>
    <cellStyle name="소수점" xfId="18805" xr:uid="{DCE7B75F-1739-4241-A526-C1182718C6D4}"/>
    <cellStyle name="수당" xfId="18806" xr:uid="{FF0A1B6A-ACB1-4118-9D09-07485F0221E5}"/>
    <cellStyle name="수당2" xfId="18807" xr:uid="{553716F3-8460-4449-B071-97F8A528E2BD}"/>
    <cellStyle name="수량" xfId="18808" xr:uid="{6FAE1BCE-D184-4223-B67F-4F6874171750}"/>
    <cellStyle name="수량 10" xfId="18809" xr:uid="{186AF441-EB39-42A1-AA86-4B2385FF8029}"/>
    <cellStyle name="수량 10 2" xfId="18810" xr:uid="{125E59D8-1CAE-4CA1-9CF4-026A38C50F02}"/>
    <cellStyle name="수량 11" xfId="18811" xr:uid="{1DDDB437-F67F-4F3F-B1D9-7E294161BAA9}"/>
    <cellStyle name="수량 11 2" xfId="18812" xr:uid="{C9CB04A4-F565-457B-8675-2D5C6D993176}"/>
    <cellStyle name="수량 12" xfId="18813" xr:uid="{C9586D07-BF2C-4CF1-9BDC-2142CC94A0D9}"/>
    <cellStyle name="수량 12 2" xfId="18814" xr:uid="{78C36182-DC37-4A2A-AF14-6955F0B70271}"/>
    <cellStyle name="수량 13" xfId="18815" xr:uid="{F1DBC383-D174-4836-91F0-75351F4518F1}"/>
    <cellStyle name="수량 13 2" xfId="18816" xr:uid="{BF415659-93BE-4120-AD4B-C75CC6D9C6D2}"/>
    <cellStyle name="수량 14" xfId="18817" xr:uid="{F24A450D-BDD1-4984-928C-B31AA4325D5B}"/>
    <cellStyle name="수량 14 2" xfId="18818" xr:uid="{B565E3D9-1312-4FD9-901C-89D32E19F6A2}"/>
    <cellStyle name="수량 14 2 2" xfId="18819" xr:uid="{A5B8E762-0AC7-4685-B134-EF63274E13CA}"/>
    <cellStyle name="수량 14 2 3" xfId="18820" xr:uid="{F01E9EFA-8BEC-40BF-8F92-8C0521EF7FBD}"/>
    <cellStyle name="수량 14 2 4" xfId="18821" xr:uid="{C6086F02-1E75-45FD-AD44-8CE08607C5E1}"/>
    <cellStyle name="수량 14 2 5" xfId="18822" xr:uid="{1A8E22D3-E193-4129-9684-64B7B5BEB791}"/>
    <cellStyle name="수량 15" xfId="18823" xr:uid="{DCCBECB9-E331-4AAD-AB6D-A914BC932B1F}"/>
    <cellStyle name="수량 15 2" xfId="18824" xr:uid="{9A3A5AE9-A887-45E2-80E0-70988B4D1596}"/>
    <cellStyle name="수량 15 3" xfId="18825" xr:uid="{CD335D66-2522-46CE-B6E1-00122BEC040F}"/>
    <cellStyle name="수량 15 4" xfId="18826" xr:uid="{9D332BC9-0F75-4C75-B1D7-85DF5BF4728B}"/>
    <cellStyle name="수량 15 5" xfId="18827" xr:uid="{945BD980-BA63-4501-AAFA-8A7C8918A804}"/>
    <cellStyle name="수량 16" xfId="18828" xr:uid="{00A9B870-6CAA-4394-87D4-A83B458C4F17}"/>
    <cellStyle name="수량 17" xfId="18829" xr:uid="{BB22C608-6854-4A74-8934-CCFD93593B01}"/>
    <cellStyle name="수량 2" xfId="18830" xr:uid="{2F2AC8F6-93BC-4883-9F1C-7D8A0223C37C}"/>
    <cellStyle name="수량 2 2" xfId="18831" xr:uid="{3C0A5D97-8A37-407E-8068-65812936E9ED}"/>
    <cellStyle name="수량 2 2 2" xfId="18832" xr:uid="{8758627B-B0FA-41DF-97A7-CA2450D2F1DF}"/>
    <cellStyle name="수량 2 3" xfId="18833" xr:uid="{0807C273-DAB9-4A7F-B9EE-6C294D3DE7DB}"/>
    <cellStyle name="수량 2 3 2" xfId="18834" xr:uid="{69D6695E-16C7-4D63-86F5-CAEDCA0A97A4}"/>
    <cellStyle name="수량 2 3 2 2" xfId="18835" xr:uid="{78E8A5F4-DA10-4129-862D-503183711CE1}"/>
    <cellStyle name="수량 2 3 2 3" xfId="18836" xr:uid="{0EC9DD6D-6197-4CBF-A20A-18A148CA2D46}"/>
    <cellStyle name="수량 2 3 2 4" xfId="18837" xr:uid="{630E0FC8-CE86-4B84-9835-58260D9BFB5F}"/>
    <cellStyle name="수량 2 3 2 5" xfId="18838" xr:uid="{2D665AAB-50DA-4055-BD2F-0AFFF61ED698}"/>
    <cellStyle name="수량 2 4" xfId="18839" xr:uid="{96EF600C-660D-473F-8350-0DD45A15FECD}"/>
    <cellStyle name="수량 2 4 2" xfId="18840" xr:uid="{2E4F52D0-8F7E-4773-9D09-73C648E36666}"/>
    <cellStyle name="수량 2 4 3" xfId="18841" xr:uid="{5EC9BA37-A516-449C-9DE3-BB99BB212C40}"/>
    <cellStyle name="수량 2 4 4" xfId="18842" xr:uid="{61E237D5-8079-4ED0-9F26-787B13C208A0}"/>
    <cellStyle name="수량 2 4 5" xfId="18843" xr:uid="{BA939DA0-428B-47F6-BC45-41B653FAEAA8}"/>
    <cellStyle name="수량 3" xfId="18844" xr:uid="{BEE0A5FB-F0A0-4EBE-9304-30F66B707521}"/>
    <cellStyle name="수량 3 2" xfId="18845" xr:uid="{E1816723-9485-47FF-9D49-52CEFC970B2A}"/>
    <cellStyle name="수량 4" xfId="18846" xr:uid="{079A7111-2BA4-4F40-9D6D-8685870D3829}"/>
    <cellStyle name="수량 4 2" xfId="18847" xr:uid="{BA018989-FA8D-47D1-A1B8-7793D082FF71}"/>
    <cellStyle name="수량 5" xfId="18848" xr:uid="{DD32A880-6C4B-4EBB-996F-015655D1324D}"/>
    <cellStyle name="수량 5 2" xfId="18849" xr:uid="{C62EF638-F58C-40CF-9172-3D2C64C8AE5A}"/>
    <cellStyle name="수량 6" xfId="18850" xr:uid="{D2D62260-A055-4E90-9D2B-5C22BF24D9A7}"/>
    <cellStyle name="수량 6 2" xfId="18851" xr:uid="{BB189928-A1CA-4AB4-8A10-93DB5CC00408}"/>
    <cellStyle name="수량 7" xfId="18852" xr:uid="{AF729732-75EB-44C1-BD31-58667EB5EC1A}"/>
    <cellStyle name="수량 7 2" xfId="18853" xr:uid="{34F5C931-A3F5-4B3B-8F89-D40797FB1818}"/>
    <cellStyle name="수량 8" xfId="18854" xr:uid="{19351F47-06C3-4703-8980-1EDADD783D65}"/>
    <cellStyle name="수량 8 2" xfId="18855" xr:uid="{14DEFDC3-E717-4525-B6A1-9667B4AC87AA}"/>
    <cellStyle name="수량 9" xfId="18856" xr:uid="{DAFA4CA6-4E1A-4A28-9D4F-4B4726045A7D}"/>
    <cellStyle name="수량 9 2" xfId="18857" xr:uid="{25E5D81B-6FD6-477F-BF7A-992E70F28F2C}"/>
    <cellStyle name="숨기기" xfId="18858" xr:uid="{4FEFC515-8711-4996-A459-29340BCD4B79}"/>
    <cellStyle name="숫자" xfId="18859" xr:uid="{D2223965-1665-4C74-97A1-98F6FED3A54D}"/>
    <cellStyle name="숫자 2" xfId="18860" xr:uid="{D10B6574-B09C-4443-8508-6162DBE4D149}"/>
    <cellStyle name="숫자 3" xfId="18861" xr:uid="{DAFBE3FE-47E1-4CF1-B1C3-8F9DF5C4490F}"/>
    <cellStyle name="숫자(R)" xfId="18862" xr:uid="{EB8DF12A-5450-4448-8214-6BD0ADA08ACE}"/>
    <cellStyle name="숫자(R) 10" xfId="18863" xr:uid="{4A6D40CF-4A6C-4ECE-ABC5-5C01EEAEA3DD}"/>
    <cellStyle name="숫자(R) 10 2" xfId="18864" xr:uid="{94532BF7-DE51-4692-81CD-0C7693C991C8}"/>
    <cellStyle name="숫자(R) 11" xfId="18865" xr:uid="{4B10AE9E-26D9-4CD1-9D6A-3F1AF3FCAD51}"/>
    <cellStyle name="숫자(R) 11 2" xfId="18866" xr:uid="{A17335AD-CDB9-41CB-8996-CAAB970F7BDE}"/>
    <cellStyle name="숫자(R) 12" xfId="18867" xr:uid="{0E81E2A6-6A94-4195-AFD7-B601B3651766}"/>
    <cellStyle name="숫자(R) 12 2" xfId="18868" xr:uid="{97DF936B-897C-4A02-B47E-A2023205BADF}"/>
    <cellStyle name="숫자(R) 13" xfId="18869" xr:uid="{C331BF68-85C9-4413-992A-7C53EAC6DEAE}"/>
    <cellStyle name="숫자(R) 13 2" xfId="18870" xr:uid="{12AB787A-0590-4FEC-AD42-F0C8105B9397}"/>
    <cellStyle name="숫자(R) 14" xfId="18871" xr:uid="{6B98B599-0D92-4E11-8D63-54AD5BADFEAC}"/>
    <cellStyle name="숫자(R) 15" xfId="18872" xr:uid="{73119173-A414-4F25-A568-39AC17827DB9}"/>
    <cellStyle name="숫자(R) 16" xfId="18873" xr:uid="{994816C7-DFF2-4FC3-8E17-27A2D5DE893D}"/>
    <cellStyle name="숫자(R) 17" xfId="18874" xr:uid="{9D1679B7-8B20-4D33-9335-3E190BBBDA7C}"/>
    <cellStyle name="숫자(R) 2" xfId="18875" xr:uid="{82CAA75F-AD44-4EBC-9FF5-259B37EAB126}"/>
    <cellStyle name="숫자(R) 2 2" xfId="18876" xr:uid="{F06A9E6E-52AD-4710-BD28-2ECC327811D2}"/>
    <cellStyle name="숫자(R) 2 2 2" xfId="18877" xr:uid="{6A88DDB1-402A-41EB-9C47-67061C4ED2AB}"/>
    <cellStyle name="숫자(R) 2 3" xfId="18878" xr:uid="{D2E24B21-66F8-467D-B4CA-52724B20B28B}"/>
    <cellStyle name="숫자(R) 2 4" xfId="18879" xr:uid="{7A77895D-B465-40BE-9F4B-6DD7A26626F1}"/>
    <cellStyle name="숫자(R) 3" xfId="18880" xr:uid="{159464A9-F343-4345-8E18-9BE4569D550C}"/>
    <cellStyle name="숫자(R) 3 2" xfId="18881" xr:uid="{C4244B11-E08A-4468-8F22-B3AB433446FD}"/>
    <cellStyle name="숫자(R) 3 3" xfId="18882" xr:uid="{0EB3D52C-7E74-4325-81FF-7D4617A72EFA}"/>
    <cellStyle name="숫자(R) 4" xfId="18883" xr:uid="{322C042D-AE65-4464-8570-EF0FB3682CAB}"/>
    <cellStyle name="숫자(R) 4 2" xfId="18884" xr:uid="{B9E35B26-6125-4021-852F-6CD4B910B4E9}"/>
    <cellStyle name="숫자(R) 4 3" xfId="18885" xr:uid="{8AD89BC0-8603-4144-93F2-4F8A32D91920}"/>
    <cellStyle name="숫자(R) 5" xfId="18886" xr:uid="{99F2D7FC-C5BD-4496-AD53-FF0B972FFC82}"/>
    <cellStyle name="숫자(R) 5 2" xfId="18887" xr:uid="{89391A6B-D44D-4ABC-B20A-1B56A5EDE35A}"/>
    <cellStyle name="숫자(R) 5 3" xfId="18888" xr:uid="{DAD2E5D6-2AA3-44AE-B0B9-40E40B6B60F2}"/>
    <cellStyle name="숫자(R) 6" xfId="18889" xr:uid="{A7407D90-4EE5-4553-A44B-92802B98AF04}"/>
    <cellStyle name="숫자(R) 6 2" xfId="18890" xr:uid="{CBC833BD-06F8-4041-BAFF-217F8BDC6FD1}"/>
    <cellStyle name="숫자(R) 7" xfId="18891" xr:uid="{9A0E6826-04EC-4803-8D05-FE0C79B8A45F}"/>
    <cellStyle name="숫자(R) 7 2" xfId="18892" xr:uid="{0C8AB404-25EE-42B9-8508-A8A79119C90F}"/>
    <cellStyle name="숫자(R) 8" xfId="18893" xr:uid="{AD1ED5F2-9CD9-4B5F-9D96-16E7F02F93F1}"/>
    <cellStyle name="숫자(R) 8 2" xfId="18894" xr:uid="{B5404DDF-782E-4907-8153-3E9DC068BF6E}"/>
    <cellStyle name="숫자(R) 9" xfId="18895" xr:uid="{5D936D20-AED3-424E-B81B-5E7475A09DB0}"/>
    <cellStyle name="숫자(R) 9 2" xfId="18896" xr:uid="{50A62C36-CD1A-45F3-B429-315081D5A389}"/>
    <cellStyle name="숫자(R)_1부여부지 콘도미니엄 신축공사 AV설비 견적서_20100121" xfId="18897" xr:uid="{A6F12542-9040-40CF-9450-3584A6C09703}"/>
    <cellStyle name="숫자_강교제작및가설계획" xfId="18898" xr:uid="{ABB57054-FCD7-4E97-AC34-9A9AE65DD157}"/>
    <cellStyle name="숫자1" xfId="18899" xr:uid="{018E8E51-C1D6-4187-9DFD-EC403D154E37}"/>
    <cellStyle name="숫자3" xfId="18900" xr:uid="{CF7BE438-8D4D-4136-B548-10708EEF45FB}"/>
    <cellStyle name="쉼표 [0]" xfId="30712" builtinId="6"/>
    <cellStyle name="쉼표 [0] 10" xfId="18901" xr:uid="{63514E47-5235-49E0-ABC7-3056403282D1}"/>
    <cellStyle name="쉼표 [0] 10 10" xfId="18902" xr:uid="{FF7F30F3-88BF-4223-988B-87129E6D4F5B}"/>
    <cellStyle name="쉼표 [0] 10 10 2" xfId="18903" xr:uid="{FEF526E3-0C2F-45D6-ABAD-E99ACEA729EE}"/>
    <cellStyle name="쉼표 [0] 10 11" xfId="18904" xr:uid="{D2F1CD9D-539E-485A-A130-7062F1F364C9}"/>
    <cellStyle name="쉼표 [0] 10 11 2" xfId="18905" xr:uid="{AFE4CD60-0C84-4E1B-B1ED-42BA37D5AF59}"/>
    <cellStyle name="쉼표 [0] 10 12" xfId="18906" xr:uid="{8526EC17-DB2B-4814-AFCF-B19309BC00C1}"/>
    <cellStyle name="쉼표 [0] 10 12 2" xfId="18907" xr:uid="{2C1B7D65-C999-4988-8D1D-7BFD86073879}"/>
    <cellStyle name="쉼표 [0] 10 13" xfId="18908" xr:uid="{22395390-D306-4A06-9509-476B97DD8F55}"/>
    <cellStyle name="쉼표 [0] 10 13 2" xfId="18909" xr:uid="{FE16AEF2-451D-47CE-8013-AD9073E2B79F}"/>
    <cellStyle name="쉼표 [0] 10 14" xfId="18910" xr:uid="{59FB474F-34A1-4F14-AB9F-DA9367632235}"/>
    <cellStyle name="쉼표 [0] 10 14 2" xfId="18911" xr:uid="{6F2966A5-D1CF-4481-9550-A7AD1413B99D}"/>
    <cellStyle name="쉼표 [0] 10 15" xfId="18912" xr:uid="{1BB11557-FDC0-41B9-9638-111A4C17BBD2}"/>
    <cellStyle name="쉼표 [0] 10 15 2" xfId="18913" xr:uid="{B563D31D-2720-4C94-956B-B1B36D44B3D8}"/>
    <cellStyle name="쉼표 [0] 10 16" xfId="18914" xr:uid="{ADDE36BB-4917-48BF-9D89-77AD2213D35B}"/>
    <cellStyle name="쉼표 [0] 10 16 2" xfId="18915" xr:uid="{D0527786-B3CB-4DD8-9032-CC49F1227491}"/>
    <cellStyle name="쉼표 [0] 10 17" xfId="18916" xr:uid="{33D66F84-A52A-4670-BDE5-6D3046DFB8BC}"/>
    <cellStyle name="쉼표 [0] 10 17 2" xfId="18917" xr:uid="{91E4F6C6-81B2-42D3-925D-55562E302116}"/>
    <cellStyle name="쉼표 [0] 10 18" xfId="18918" xr:uid="{6936A23E-54A1-49CE-A67F-8834BF4A6AE3}"/>
    <cellStyle name="쉼표 [0] 10 18 2" xfId="18919" xr:uid="{A0ED0F04-ABB5-4377-91A1-4E1BDFAFB0A7}"/>
    <cellStyle name="쉼표 [0] 10 19" xfId="18920" xr:uid="{84FB3BDA-C669-40C1-BEEE-3CDCB583C0D0}"/>
    <cellStyle name="쉼표 [0] 10 19 2" xfId="18921" xr:uid="{78CDBA48-487A-49E2-AA0E-C8F03A650C13}"/>
    <cellStyle name="쉼표 [0] 10 2" xfId="18922" xr:uid="{0CB99A17-EFDC-49A1-9DED-BE39CAAC69D8}"/>
    <cellStyle name="쉼표 [0] 10 2 2" xfId="18923" xr:uid="{A7CB249E-69A1-4CA2-B2A1-D83CC6B6C2FA}"/>
    <cellStyle name="쉼표 [0] 10 2 3" xfId="18924" xr:uid="{14245674-4FC0-44CA-ADF1-427EFF840522}"/>
    <cellStyle name="쉼표 [0] 10 20" xfId="18925" xr:uid="{6D412683-585E-44D7-B48C-4D9773FED45A}"/>
    <cellStyle name="쉼표 [0] 10 20 2" xfId="18926" xr:uid="{3F22F29B-9EBF-4605-92DC-71145BD48C60}"/>
    <cellStyle name="쉼표 [0] 10 21" xfId="18927" xr:uid="{1AFE3445-8846-4143-A7D5-686BB925905F}"/>
    <cellStyle name="쉼표 [0] 10 21 2" xfId="18928" xr:uid="{3D019492-C25E-4BF9-B182-A1D084343CE7}"/>
    <cellStyle name="쉼표 [0] 10 22" xfId="18929" xr:uid="{C0021C85-F2FA-4B1E-8F61-543C822751AF}"/>
    <cellStyle name="쉼표 [0] 10 22 2" xfId="18930" xr:uid="{E74F2CAD-D44B-42BE-9857-BF52BC69B53B}"/>
    <cellStyle name="쉼표 [0] 10 23" xfId="18931" xr:uid="{1DB80AAE-CF79-4C4F-9D87-846508956E67}"/>
    <cellStyle name="쉼표 [0] 10 23 2" xfId="18932" xr:uid="{A3453C39-F6BC-468D-AEF7-19DF99DC0824}"/>
    <cellStyle name="쉼표 [0] 10 24" xfId="18933" xr:uid="{C40A5DBE-EF0B-4C03-A5C9-839C0BC0F0E9}"/>
    <cellStyle name="쉼표 [0] 10 24 2" xfId="18934" xr:uid="{245498B4-0DF5-4212-AB7A-CC71A41DA8D7}"/>
    <cellStyle name="쉼표 [0] 10 25" xfId="18935" xr:uid="{1516E496-6F00-46AE-ACA7-143A3CA6CAC4}"/>
    <cellStyle name="쉼표 [0] 10 25 2" xfId="18936" xr:uid="{A2547A5E-E196-445E-A5E6-4FED2A7B74E2}"/>
    <cellStyle name="쉼표 [0] 10 26" xfId="18937" xr:uid="{82BF41D8-A09A-4069-8AAE-BD373EE625B9}"/>
    <cellStyle name="쉼표 [0] 10 27" xfId="4" xr:uid="{00000000-0005-0000-0000-000001000000}"/>
    <cellStyle name="쉼표 [0] 10 27 2" xfId="18938" xr:uid="{346C4324-9BA5-43E0-917E-D797609FBD58}"/>
    <cellStyle name="쉼표 [0] 10 28" xfId="18939" xr:uid="{23044E1A-1B76-473D-B592-49BCCE8861AF}"/>
    <cellStyle name="쉼표 [0] 10 3" xfId="18940" xr:uid="{453C5DD9-BCE4-42E8-92C5-F80CA06583EE}"/>
    <cellStyle name="쉼표 [0] 10 3 2" xfId="18941" xr:uid="{F1C4DA22-F412-4AD6-B7FF-3E2CF83F9747}"/>
    <cellStyle name="쉼표 [0] 10 3 3" xfId="18942" xr:uid="{47224707-E1D1-4A1A-B9C7-051B62C6D1D9}"/>
    <cellStyle name="쉼표 [0] 10 4" xfId="18943" xr:uid="{6429B8F5-8BA9-4203-9851-40435B76A424}"/>
    <cellStyle name="쉼표 [0] 10 4 2" xfId="18944" xr:uid="{C9BBF152-12ED-4992-A60B-B9DAED917AF1}"/>
    <cellStyle name="쉼표 [0] 10 4 3" xfId="18945" xr:uid="{B26FACE4-E7C5-4D8D-B271-7FC67CACEFD5}"/>
    <cellStyle name="쉼표 [0] 10 5" xfId="18946" xr:uid="{E0DBE0C5-9DC0-40CA-B214-C390035767C4}"/>
    <cellStyle name="쉼표 [0] 10 5 2" xfId="18947" xr:uid="{0409033A-FDFC-4FED-B9C7-CDBE63C536E4}"/>
    <cellStyle name="쉼표 [0] 10 6" xfId="18948" xr:uid="{2AFC59B6-DBD4-47AE-8469-4544857227D2}"/>
    <cellStyle name="쉼표 [0] 10 6 2" xfId="18949" xr:uid="{D5C277CB-22AC-4B6A-A035-7D840CEEDADE}"/>
    <cellStyle name="쉼표 [0] 10 7" xfId="18950" xr:uid="{62CA2C02-67FB-4C48-95E4-7FC661581FFF}"/>
    <cellStyle name="쉼표 [0] 10 7 2" xfId="18951" xr:uid="{138B8361-361C-4CC1-9259-D2C7C47DA512}"/>
    <cellStyle name="쉼표 [0] 10 8" xfId="18952" xr:uid="{E287C008-5728-4E59-963A-123CEDF84B62}"/>
    <cellStyle name="쉼표 [0] 10 8 2" xfId="18953" xr:uid="{1B8E32DF-281C-4356-9D63-068D9ECD3E61}"/>
    <cellStyle name="쉼표 [0] 10 9" xfId="18954" xr:uid="{D67AC70E-DB03-4F12-BBDD-FD7649633AFA}"/>
    <cellStyle name="쉼표 [0] 10 9 2" xfId="18955" xr:uid="{2728FE9D-1094-4880-A96B-F520EB5A957E}"/>
    <cellStyle name="쉼표 [0] 102" xfId="18956" xr:uid="{C458E95E-9817-47EF-AE85-98741FF6BB7F}"/>
    <cellStyle name="쉼표 [0] 11" xfId="18957" xr:uid="{5044FC4C-8C6C-4648-988D-991F65D6C8B7}"/>
    <cellStyle name="쉼표 [0] 11 10" xfId="18958" xr:uid="{05AC7241-8F0D-4E8D-B24B-2CB7AD380078}"/>
    <cellStyle name="쉼표 [0] 11 10 2" xfId="18959" xr:uid="{257F7AAF-5130-434B-96E9-9873924F4CDC}"/>
    <cellStyle name="쉼표 [0] 11 10 2 2" xfId="18960" xr:uid="{F38B28C8-336D-465D-A444-8613B88F0084}"/>
    <cellStyle name="쉼표 [0] 11 10 3" xfId="18961" xr:uid="{81C1E6E6-7237-4826-82ED-13549A523F62}"/>
    <cellStyle name="쉼표 [0] 11 11" xfId="18962" xr:uid="{635C9089-2BBF-4B9C-B8C8-C3AC1E1BC3A4}"/>
    <cellStyle name="쉼표 [0] 11 11 2" xfId="18963" xr:uid="{79AB3269-69D4-4D55-B081-C207B39C7D28}"/>
    <cellStyle name="쉼표 [0] 11 12" xfId="18964" xr:uid="{B10256F5-2D81-4B08-B7C0-D92A3BA1777C}"/>
    <cellStyle name="쉼표 [0] 11 13" xfId="18965" xr:uid="{CFBCB648-DF95-4609-98AE-62BB4007AD14}"/>
    <cellStyle name="쉼표 [0] 11 2" xfId="18966" xr:uid="{9D666F1F-1DC7-4F29-B6C0-63148D000196}"/>
    <cellStyle name="쉼표 [0] 11 2 10" xfId="18967" xr:uid="{F7ED3340-F965-4926-B971-D6B0C2216DEC}"/>
    <cellStyle name="쉼표 [0] 11 2 11" xfId="18968" xr:uid="{2661113C-1356-4B21-8B83-EC5E34840BF8}"/>
    <cellStyle name="쉼표 [0] 11 2 2" xfId="18969" xr:uid="{28663074-D223-42D3-B3AC-0771D3D28F36}"/>
    <cellStyle name="쉼표 [0] 11 2 2 2" xfId="18970" xr:uid="{6AF6AA9C-F320-4B68-B982-D50DF5B16009}"/>
    <cellStyle name="쉼표 [0] 11 2 2 2 2" xfId="18971" xr:uid="{BCA84E59-289F-4437-8B80-F7A31833C9E4}"/>
    <cellStyle name="쉼표 [0] 11 2 2 2 2 2" xfId="18972" xr:uid="{4507A0FB-B529-4309-BFCD-C180457AA2F0}"/>
    <cellStyle name="쉼표 [0] 11 2 2 2 2 2 2" xfId="18973" xr:uid="{E5019DEC-E9E2-4172-BF0C-0C634E8EBD60}"/>
    <cellStyle name="쉼표 [0] 11 2 2 2 2 2 2 2" xfId="18974" xr:uid="{2995C90B-B702-424A-B951-CABAA3EFE012}"/>
    <cellStyle name="쉼표 [0] 11 2 2 2 2 2 3" xfId="18975" xr:uid="{CAF9AB41-1019-438F-81F6-F2B1E75A7B38}"/>
    <cellStyle name="쉼표 [0] 11 2 2 2 2 3" xfId="18976" xr:uid="{D8E72E43-9A0B-4EAF-8E7D-C68044EFCA1D}"/>
    <cellStyle name="쉼표 [0] 11 2 2 2 2 3 2" xfId="18977" xr:uid="{4A724474-1949-407C-8A7C-D5182D552C28}"/>
    <cellStyle name="쉼표 [0] 11 2 2 2 2 4" xfId="18978" xr:uid="{1C4400E3-8416-4164-9FC5-7EC305CFA34E}"/>
    <cellStyle name="쉼표 [0] 11 2 2 2 3" xfId="18979" xr:uid="{6DB9F120-FE7F-448C-B47F-398D66F8D68C}"/>
    <cellStyle name="쉼표 [0] 11 2 2 2 3 2" xfId="18980" xr:uid="{5884BA74-F663-4419-A63B-2A4EBCADEEAB}"/>
    <cellStyle name="쉼표 [0] 11 2 2 2 3 2 2" xfId="18981" xr:uid="{E5A3C302-FD25-467A-B97B-3C3CA134C6F0}"/>
    <cellStyle name="쉼표 [0] 11 2 2 2 3 3" xfId="18982" xr:uid="{7F9A235B-C4B0-4824-AF67-8A4153A1AACE}"/>
    <cellStyle name="쉼표 [0] 11 2 2 2 4" xfId="18983" xr:uid="{D011F34E-D2A5-4FAA-8186-9AC2152A0B0F}"/>
    <cellStyle name="쉼표 [0] 11 2 2 2 4 2" xfId="18984" xr:uid="{AB951537-3B75-4CD8-9994-6C3B722DC3A5}"/>
    <cellStyle name="쉼표 [0] 11 2 2 2 5" xfId="18985" xr:uid="{39A6726A-1FB0-4A9F-A142-7FDAC5743657}"/>
    <cellStyle name="쉼표 [0] 11 2 2 3" xfId="18986" xr:uid="{61433183-DDBB-4EC2-B26F-18B1E3C01BBB}"/>
    <cellStyle name="쉼표 [0] 11 2 2 3 2" xfId="18987" xr:uid="{138DD6EA-6612-4583-99FC-ACA7BBF6A1CA}"/>
    <cellStyle name="쉼표 [0] 11 2 2 3 2 2" xfId="18988" xr:uid="{2AA7BD34-2C82-4FD4-93C3-6E9CE7E32946}"/>
    <cellStyle name="쉼표 [0] 11 2 2 3 2 2 2" xfId="18989" xr:uid="{C2857124-01AB-49A7-A151-53C924368A43}"/>
    <cellStyle name="쉼표 [0] 11 2 2 3 2 2 2 2" xfId="18990" xr:uid="{BA37CDAC-7F7D-47E7-BBD5-4492CFEB9B0D}"/>
    <cellStyle name="쉼표 [0] 11 2 2 3 2 2 3" xfId="18991" xr:uid="{C60B776F-0137-4C0D-8055-114A3BDD6883}"/>
    <cellStyle name="쉼표 [0] 11 2 2 3 2 3" xfId="18992" xr:uid="{725754EE-A409-491A-BFC2-A6B0FDF6B4A5}"/>
    <cellStyle name="쉼표 [0] 11 2 2 3 2 3 2" xfId="18993" xr:uid="{D416C7FF-D5A9-46ED-BED2-705F1D1689B3}"/>
    <cellStyle name="쉼표 [0] 11 2 2 3 2 4" xfId="18994" xr:uid="{0A70CCE7-937C-40C2-AEB7-AA4D52874564}"/>
    <cellStyle name="쉼표 [0] 11 2 2 3 3" xfId="18995" xr:uid="{B3177BFE-5104-4A26-A09A-4453B40BDB0C}"/>
    <cellStyle name="쉼표 [0] 11 2 2 3 3 2" xfId="18996" xr:uid="{F2D1A3A2-0634-417A-8E1E-9DD39A2F6DAA}"/>
    <cellStyle name="쉼표 [0] 11 2 2 3 3 2 2" xfId="18997" xr:uid="{F9EB0905-42DE-41EB-9660-FABDB922F506}"/>
    <cellStyle name="쉼표 [0] 11 2 2 3 3 3" xfId="18998" xr:uid="{65BE00FC-405A-479A-A1D5-F2AAA951B532}"/>
    <cellStyle name="쉼표 [0] 11 2 2 3 4" xfId="18999" xr:uid="{C9714F30-3F27-4FCE-978B-01B21E328D42}"/>
    <cellStyle name="쉼표 [0] 11 2 2 3 4 2" xfId="19000" xr:uid="{B7108202-2B46-496B-85B9-795E64905A36}"/>
    <cellStyle name="쉼표 [0] 11 2 2 3 5" xfId="19001" xr:uid="{2C7421E9-9790-4B61-9770-B5B90D48FF98}"/>
    <cellStyle name="쉼표 [0] 11 2 2 4" xfId="19002" xr:uid="{7A962259-0F89-40EA-9C50-DA9615B3FEE5}"/>
    <cellStyle name="쉼표 [0] 11 2 2 4 2" xfId="19003" xr:uid="{41A1CAF1-4048-4BD7-A96C-6E960A4E10E8}"/>
    <cellStyle name="쉼표 [0] 11 2 2 4 2 2" xfId="19004" xr:uid="{50E8B491-040D-46E6-BDEC-3D8936317C0A}"/>
    <cellStyle name="쉼표 [0] 11 2 2 4 2 2 2" xfId="19005" xr:uid="{F42D7F10-DD9D-424B-A481-CB95225BB7CB}"/>
    <cellStyle name="쉼표 [0] 11 2 2 4 2 3" xfId="19006" xr:uid="{74CBAC25-042F-4F64-B54B-11919DEA596C}"/>
    <cellStyle name="쉼표 [0] 11 2 2 4 3" xfId="19007" xr:uid="{0F50CA15-0BE1-49E0-B39F-F44CA5B96064}"/>
    <cellStyle name="쉼표 [0] 11 2 2 4 3 2" xfId="19008" xr:uid="{60BAB409-9E53-407E-915E-8F74D4C32A41}"/>
    <cellStyle name="쉼표 [0] 11 2 2 4 4" xfId="19009" xr:uid="{951F7EEA-4507-487B-BE82-A2291F245D4F}"/>
    <cellStyle name="쉼표 [0] 11 2 2 5" xfId="19010" xr:uid="{E4BFF8E5-01FB-47A8-84C6-FFF27265B984}"/>
    <cellStyle name="쉼표 [0] 11 2 2 5 2" xfId="19011" xr:uid="{5FE7F1B9-347F-423C-A493-D8A9AC34518D}"/>
    <cellStyle name="쉼표 [0] 11 2 2 5 2 2" xfId="19012" xr:uid="{24A4614B-4CB4-4DC8-B27C-2B3A3A521A78}"/>
    <cellStyle name="쉼표 [0] 11 2 2 5 3" xfId="19013" xr:uid="{B8D4D10E-A057-497A-98B8-8F53EB7FB46C}"/>
    <cellStyle name="쉼표 [0] 11 2 2 6" xfId="19014" xr:uid="{825DC7DC-2639-4719-8405-C7547D3DA933}"/>
    <cellStyle name="쉼표 [0] 11 2 2 6 2" xfId="19015" xr:uid="{68F2D63E-242D-4D0D-96B6-74DCCA469C65}"/>
    <cellStyle name="쉼표 [0] 11 2 2 6 2 2" xfId="19016" xr:uid="{6A1B4BD5-05DF-4056-907A-7405BFAFAB5F}"/>
    <cellStyle name="쉼표 [0] 11 2 2 6 3" xfId="19017" xr:uid="{D07ECD4A-2FE0-4E42-8839-F321B9D1DB21}"/>
    <cellStyle name="쉼표 [0] 11 2 2 7" xfId="19018" xr:uid="{21C5CCD6-76E3-40E9-92A4-46B76F939E5F}"/>
    <cellStyle name="쉼표 [0] 11 2 2 7 2" xfId="19019" xr:uid="{DF30063F-00E0-467D-946D-E6CC50A3EBD2}"/>
    <cellStyle name="쉼표 [0] 11 2 2 8" xfId="19020" xr:uid="{5A316384-D77C-4134-B999-AE1C19F439B9}"/>
    <cellStyle name="쉼표 [0] 11 2 2 9" xfId="19021" xr:uid="{4A68AE86-5E5A-492E-B7BF-04E911CC6F6F}"/>
    <cellStyle name="쉼표 [0] 11 2 3" xfId="19022" xr:uid="{33151EFC-0B00-45A2-8A75-B0EE0F3AF711}"/>
    <cellStyle name="쉼표 [0] 11 2 3 2" xfId="19023" xr:uid="{73F44FC1-7D0F-4FDE-B993-892E6D2A1402}"/>
    <cellStyle name="쉼표 [0] 11 2 3 2 2" xfId="19024" xr:uid="{57B1D2A6-95C1-441B-A63E-33F6E320F7A4}"/>
    <cellStyle name="쉼표 [0] 11 2 3 2 2 2" xfId="19025" xr:uid="{93DBA017-4BC3-452D-9645-13AAC9068324}"/>
    <cellStyle name="쉼표 [0] 11 2 3 2 2 2 2" xfId="19026" xr:uid="{2F3DE67D-ABFB-4C64-8F4C-FF89E94A1BED}"/>
    <cellStyle name="쉼표 [0] 11 2 3 2 2 2 2 2" xfId="19027" xr:uid="{2DCE89BD-8F61-4201-82C2-5FF0D91C0B71}"/>
    <cellStyle name="쉼표 [0] 11 2 3 2 2 2 3" xfId="19028" xr:uid="{E7BD585D-AD76-4DE9-AEFF-5F3B80C737C0}"/>
    <cellStyle name="쉼표 [0] 11 2 3 2 2 3" xfId="19029" xr:uid="{C488D88E-0B5B-44D4-9F9E-1E35C789F01C}"/>
    <cellStyle name="쉼표 [0] 11 2 3 2 2 3 2" xfId="19030" xr:uid="{9D35D3E3-9291-484F-AEC4-E05DA863043E}"/>
    <cellStyle name="쉼표 [0] 11 2 3 2 2 4" xfId="19031" xr:uid="{2419C65B-CCF3-4484-9584-B25C1E6572DF}"/>
    <cellStyle name="쉼표 [0] 11 2 3 2 3" xfId="19032" xr:uid="{208DF022-D4E8-4132-AD4B-BA811B7386E7}"/>
    <cellStyle name="쉼표 [0] 11 2 3 2 3 2" xfId="19033" xr:uid="{CAEC1235-E5B3-4005-A6BD-DF12FF4419A1}"/>
    <cellStyle name="쉼표 [0] 11 2 3 2 3 2 2" xfId="19034" xr:uid="{FDA69B1C-59EF-400C-8CAD-9D845178C446}"/>
    <cellStyle name="쉼표 [0] 11 2 3 2 3 3" xfId="19035" xr:uid="{EDAFD819-9921-439F-B424-B35C0A94A55B}"/>
    <cellStyle name="쉼표 [0] 11 2 3 2 4" xfId="19036" xr:uid="{3AEEA6A7-D624-4327-9953-4B7EF3FDBF72}"/>
    <cellStyle name="쉼표 [0] 11 2 3 2 4 2" xfId="19037" xr:uid="{0357810A-266F-491A-9BDC-C0C32680B963}"/>
    <cellStyle name="쉼표 [0] 11 2 3 2 5" xfId="19038" xr:uid="{890C8A34-12A0-4102-9472-CAAF51952E61}"/>
    <cellStyle name="쉼표 [0] 11 2 3 3" xfId="19039" xr:uid="{B7B22B84-A706-403E-9C06-092223C80AFF}"/>
    <cellStyle name="쉼표 [0] 11 2 3 3 2" xfId="19040" xr:uid="{78286C32-8A98-4EB7-BDC2-E0DCB5DD5398}"/>
    <cellStyle name="쉼표 [0] 11 2 3 3 2 2" xfId="19041" xr:uid="{A6128FA7-811C-4C26-A5CD-574D4DCD6F0D}"/>
    <cellStyle name="쉼표 [0] 11 2 3 3 2 2 2" xfId="19042" xr:uid="{2E73EEDE-1212-4E03-B734-9C833BABC463}"/>
    <cellStyle name="쉼표 [0] 11 2 3 3 2 2 2 2" xfId="19043" xr:uid="{60031B87-BF78-404C-898A-82F1F2661A63}"/>
    <cellStyle name="쉼표 [0] 11 2 3 3 2 2 3" xfId="19044" xr:uid="{5890E69F-DA25-4EE2-A3A9-652EE1988950}"/>
    <cellStyle name="쉼표 [0] 11 2 3 3 2 3" xfId="19045" xr:uid="{EC522C49-F978-4448-A9E9-2B60FD82CE9C}"/>
    <cellStyle name="쉼표 [0] 11 2 3 3 2 3 2" xfId="19046" xr:uid="{1B411460-A6FC-4C5A-BFC5-F4C9EA417500}"/>
    <cellStyle name="쉼표 [0] 11 2 3 3 2 4" xfId="19047" xr:uid="{B32C0A2B-D45C-48C8-AAB9-3A83377DCEBF}"/>
    <cellStyle name="쉼표 [0] 11 2 3 3 3" xfId="19048" xr:uid="{1EFA80D3-636E-4DAC-8E8F-0DD4DC23BE20}"/>
    <cellStyle name="쉼표 [0] 11 2 3 3 3 2" xfId="19049" xr:uid="{087FEAC9-00B6-47A5-B719-B6BDA19285DC}"/>
    <cellStyle name="쉼표 [0] 11 2 3 3 3 2 2" xfId="19050" xr:uid="{BB6F7356-99B5-4C54-BE77-C8A360311E3C}"/>
    <cellStyle name="쉼표 [0] 11 2 3 3 3 3" xfId="19051" xr:uid="{8A6F9F81-23AA-4794-8DBF-8B03737142AB}"/>
    <cellStyle name="쉼표 [0] 11 2 3 3 4" xfId="19052" xr:uid="{5DD3EADB-BFCD-4023-8ECA-2F84C8C1B5D0}"/>
    <cellStyle name="쉼표 [0] 11 2 3 3 4 2" xfId="19053" xr:uid="{B966B630-71B3-4FB3-9853-AE03DF4D7DB8}"/>
    <cellStyle name="쉼표 [0] 11 2 3 3 5" xfId="19054" xr:uid="{94EBF715-FD01-4C99-896C-2276CB09DDCA}"/>
    <cellStyle name="쉼표 [0] 11 2 3 4" xfId="19055" xr:uid="{F8332A5D-0B66-41B3-930A-378339218C81}"/>
    <cellStyle name="쉼표 [0] 11 2 3 4 2" xfId="19056" xr:uid="{BAD94C56-0E0E-491D-A74E-B043530844E5}"/>
    <cellStyle name="쉼표 [0] 11 2 3 4 2 2" xfId="19057" xr:uid="{BD984E0A-65C2-4128-A123-A54D5ED5302C}"/>
    <cellStyle name="쉼표 [0] 11 2 3 4 2 2 2" xfId="19058" xr:uid="{32BCB367-B8F2-482C-A813-FF2F634D373C}"/>
    <cellStyle name="쉼표 [0] 11 2 3 4 2 3" xfId="19059" xr:uid="{6AD32A72-E883-4541-A716-0D6F62C788FB}"/>
    <cellStyle name="쉼표 [0] 11 2 3 4 3" xfId="19060" xr:uid="{0855753C-2022-4205-96DE-29812F34BEAE}"/>
    <cellStyle name="쉼표 [0] 11 2 3 4 3 2" xfId="19061" xr:uid="{054A4B92-3988-44F4-B7AF-B21E0D6B6CD3}"/>
    <cellStyle name="쉼표 [0] 11 2 3 4 4" xfId="19062" xr:uid="{0BAB4CE4-7991-40DA-A147-CB0CDB3FB24C}"/>
    <cellStyle name="쉼표 [0] 11 2 3 5" xfId="19063" xr:uid="{D29014B9-8047-416D-86AD-D5FCA998EFEB}"/>
    <cellStyle name="쉼표 [0] 11 2 3 5 2" xfId="19064" xr:uid="{66BA859C-E841-47E6-9010-A1DA7A7CE9ED}"/>
    <cellStyle name="쉼표 [0] 11 2 3 5 2 2" xfId="19065" xr:uid="{75AE0041-A305-45FD-9154-78E8AB5131D6}"/>
    <cellStyle name="쉼표 [0] 11 2 3 5 3" xfId="19066" xr:uid="{7D07C7AB-4BDF-4311-9D9B-008934909300}"/>
    <cellStyle name="쉼표 [0] 11 2 3 6" xfId="19067" xr:uid="{3B6AF795-E9E8-4431-A1CB-BD31B0B2C9B2}"/>
    <cellStyle name="쉼표 [0] 11 2 3 6 2" xfId="19068" xr:uid="{9846F46C-8C52-4D80-820F-867030852A9D}"/>
    <cellStyle name="쉼표 [0] 11 2 3 6 2 2" xfId="19069" xr:uid="{CF5FE842-6BBD-4E13-8D58-F5018C821E5D}"/>
    <cellStyle name="쉼표 [0] 11 2 3 6 3" xfId="19070" xr:uid="{A3F7A1FE-4157-4D7D-B9EB-D6B85D96C830}"/>
    <cellStyle name="쉼표 [0] 11 2 3 7" xfId="19071" xr:uid="{0EDE17F3-60B6-4E16-AD0C-4B3FCEF0E223}"/>
    <cellStyle name="쉼표 [0] 11 2 3 7 2" xfId="19072" xr:uid="{BDAEAC73-C3CF-48D6-BAE3-26071B649C37}"/>
    <cellStyle name="쉼표 [0] 11 2 3 8" xfId="19073" xr:uid="{6A76EC1E-E677-47EB-BEC5-798210CB4F45}"/>
    <cellStyle name="쉼표 [0] 11 2 4" xfId="19074" xr:uid="{1B32586F-C742-49A4-8B93-3538EC25376C}"/>
    <cellStyle name="쉼표 [0] 11 2 4 2" xfId="19075" xr:uid="{4650BC2E-2A14-4DE7-9069-22EE143F0BA5}"/>
    <cellStyle name="쉼표 [0] 11 2 4 2 2" xfId="19076" xr:uid="{28E20A75-15AF-4066-9C6B-05E399699825}"/>
    <cellStyle name="쉼표 [0] 11 2 4 2 2 2" xfId="19077" xr:uid="{54873C0E-453B-44FB-B631-62D1367D0D41}"/>
    <cellStyle name="쉼표 [0] 11 2 4 2 2 2 2" xfId="19078" xr:uid="{A3128512-B3BC-4A1F-ACD4-775952ED415E}"/>
    <cellStyle name="쉼표 [0] 11 2 4 2 2 3" xfId="19079" xr:uid="{78168FC3-DE63-4DD4-B03B-6599A60BE7A7}"/>
    <cellStyle name="쉼표 [0] 11 2 4 2 3" xfId="19080" xr:uid="{1D0974D1-A8D1-4C02-95F9-C0005C8244A4}"/>
    <cellStyle name="쉼표 [0] 11 2 4 2 3 2" xfId="19081" xr:uid="{4B99467D-B986-413F-AABF-A965381CA6E5}"/>
    <cellStyle name="쉼표 [0] 11 2 4 2 4" xfId="19082" xr:uid="{52E6D71D-A7D6-456C-8A28-A7420791BD1D}"/>
    <cellStyle name="쉼표 [0] 11 2 4 3" xfId="19083" xr:uid="{CD7F677A-41A5-4EBF-BF1C-D99A12A55918}"/>
    <cellStyle name="쉼표 [0] 11 2 4 3 2" xfId="19084" xr:uid="{6C7CFFD9-E336-4B3C-86AB-7B35F6139333}"/>
    <cellStyle name="쉼표 [0] 11 2 4 3 2 2" xfId="19085" xr:uid="{E0A7D8B8-E3E0-40E0-8ABB-6ADC3FC97D62}"/>
    <cellStyle name="쉼표 [0] 11 2 4 3 3" xfId="19086" xr:uid="{29818C3A-D7D4-403C-A21D-28DCDE750E12}"/>
    <cellStyle name="쉼표 [0] 11 2 4 4" xfId="19087" xr:uid="{A65EEF95-0DA8-44FA-9A32-F896153A9DB8}"/>
    <cellStyle name="쉼표 [0] 11 2 4 4 2" xfId="19088" xr:uid="{090B1D42-55AD-4F38-A575-34E0518BB33E}"/>
    <cellStyle name="쉼표 [0] 11 2 4 5" xfId="19089" xr:uid="{29A47432-1BA9-49FF-ADDD-44307753C5D7}"/>
    <cellStyle name="쉼표 [0] 11 2 5" xfId="19090" xr:uid="{F44C3B95-E933-4901-BAF3-C54C147B66B7}"/>
    <cellStyle name="쉼표 [0] 11 2 5 2" xfId="19091" xr:uid="{50072F55-27C1-4403-B94D-64950A368400}"/>
    <cellStyle name="쉼표 [0] 11 2 5 2 2" xfId="19092" xr:uid="{849A0D31-7934-4213-B670-25B331928694}"/>
    <cellStyle name="쉼표 [0] 11 2 5 2 2 2" xfId="19093" xr:uid="{C0EFA87D-5DDC-43B3-BFBD-BA809A4AE4A7}"/>
    <cellStyle name="쉼표 [0] 11 2 5 2 2 2 2" xfId="19094" xr:uid="{252EBE4B-C33F-4EEA-9C74-3412F4E1ED09}"/>
    <cellStyle name="쉼표 [0] 11 2 5 2 2 3" xfId="19095" xr:uid="{DBEC8CD7-2116-4D63-A534-E08816A94A4C}"/>
    <cellStyle name="쉼표 [0] 11 2 5 2 3" xfId="19096" xr:uid="{18CFC2C1-B952-4C6B-9D94-C58CC22815B2}"/>
    <cellStyle name="쉼표 [0] 11 2 5 2 3 2" xfId="19097" xr:uid="{D53C467E-4EB7-427F-A02B-6E1E0A3B6FDC}"/>
    <cellStyle name="쉼표 [0] 11 2 5 2 4" xfId="19098" xr:uid="{AE4C3690-A8F2-4E56-A091-8ECBF8118352}"/>
    <cellStyle name="쉼표 [0] 11 2 5 3" xfId="19099" xr:uid="{705544F5-3043-4A6C-B601-77B46C44542F}"/>
    <cellStyle name="쉼표 [0] 11 2 5 3 2" xfId="19100" xr:uid="{092F0CB2-F414-49C2-ABD0-AD7403921BD6}"/>
    <cellStyle name="쉼표 [0] 11 2 5 3 2 2" xfId="19101" xr:uid="{2FE967A4-A82B-4AA3-89B5-E83D63A07ECA}"/>
    <cellStyle name="쉼표 [0] 11 2 5 3 3" xfId="19102" xr:uid="{80EAA16C-21ED-4E67-AC26-FEF016B003F6}"/>
    <cellStyle name="쉼표 [0] 11 2 5 4" xfId="19103" xr:uid="{6F612776-FC24-4498-9377-A2BE94B1CDD4}"/>
    <cellStyle name="쉼표 [0] 11 2 5 4 2" xfId="19104" xr:uid="{ACFF31A4-06F6-4F40-B3DF-D027996EFABA}"/>
    <cellStyle name="쉼표 [0] 11 2 5 5" xfId="19105" xr:uid="{54AEE8F8-0F93-40F4-A247-4171B871C70F}"/>
    <cellStyle name="쉼표 [0] 11 2 6" xfId="19106" xr:uid="{7DC8FFC7-F1DB-4E7A-BAF4-04EB0B06BE04}"/>
    <cellStyle name="쉼표 [0] 11 2 6 2" xfId="19107" xr:uid="{AB4D815A-F8FA-427B-A26C-90E14809FBB3}"/>
    <cellStyle name="쉼표 [0] 11 2 6 2 2" xfId="19108" xr:uid="{527D0270-0EF2-4D84-B18D-BC651EF83BC5}"/>
    <cellStyle name="쉼표 [0] 11 2 6 2 2 2" xfId="19109" xr:uid="{828BB2D8-1FE1-4105-8E01-50D3675BAA9B}"/>
    <cellStyle name="쉼표 [0] 11 2 6 2 3" xfId="19110" xr:uid="{7A827A5B-EE1F-4F4D-B821-526FAF41AF57}"/>
    <cellStyle name="쉼표 [0] 11 2 6 3" xfId="19111" xr:uid="{44518E40-28F5-4866-B884-1B765F9F8E78}"/>
    <cellStyle name="쉼표 [0] 11 2 6 3 2" xfId="19112" xr:uid="{BD9EC726-3F59-460E-BF27-F1C2FCD6EFAF}"/>
    <cellStyle name="쉼표 [0] 11 2 6 4" xfId="19113" xr:uid="{AB7F1451-16A5-44BF-B5A5-F0FFA8FA76AC}"/>
    <cellStyle name="쉼표 [0] 11 2 7" xfId="19114" xr:uid="{B92ED38A-F190-49B8-AB1D-2A183E793501}"/>
    <cellStyle name="쉼표 [0] 11 2 7 2" xfId="19115" xr:uid="{6576A200-23EA-4CD7-838D-D66F37203366}"/>
    <cellStyle name="쉼표 [0] 11 2 7 2 2" xfId="19116" xr:uid="{4A099747-AF37-4245-8D1D-6775CE6C1B61}"/>
    <cellStyle name="쉼표 [0] 11 2 7 3" xfId="19117" xr:uid="{03CC5F91-9A6F-45AA-8680-C84A9DBA5BDE}"/>
    <cellStyle name="쉼표 [0] 11 2 8" xfId="19118" xr:uid="{7D4D5859-3E70-4418-8C59-EAE0DBD390E9}"/>
    <cellStyle name="쉼표 [0] 11 2 8 2" xfId="19119" xr:uid="{1C97155C-CF97-4590-91E9-6C1B382533CF}"/>
    <cellStyle name="쉼표 [0] 11 2 8 2 2" xfId="19120" xr:uid="{49EAAC76-8CD9-4856-9EEB-A39647D773C4}"/>
    <cellStyle name="쉼표 [0] 11 2 8 3" xfId="19121" xr:uid="{01680305-3C9C-4871-A7CC-BB6D85743DCD}"/>
    <cellStyle name="쉼표 [0] 11 2 9" xfId="19122" xr:uid="{12BB232B-9693-4605-A285-B3EBA597EF20}"/>
    <cellStyle name="쉼표 [0] 11 2 9 2" xfId="19123" xr:uid="{A4AA852A-00B2-4C94-AFEA-D49AF401045D}"/>
    <cellStyle name="쉼표 [0] 11 3" xfId="19124" xr:uid="{01E95B43-4C65-4673-A2C5-159042FE3A7D}"/>
    <cellStyle name="쉼표 [0] 11 3 2" xfId="19125" xr:uid="{5B6380AD-80B6-4BE2-9DC4-7D189DB6957F}"/>
    <cellStyle name="쉼표 [0] 11 4" xfId="19126" xr:uid="{FB78EFC9-B975-45CB-935F-E131C6E5D81A}"/>
    <cellStyle name="쉼표 [0] 11 4 2" xfId="19127" xr:uid="{E00546B3-FF68-450C-B92E-20403399ADE9}"/>
    <cellStyle name="쉼표 [0] 11 4 2 2" xfId="19128" xr:uid="{04A23F8E-AD6A-4078-A2FB-AED74FE6F439}"/>
    <cellStyle name="쉼표 [0] 11 4 2 2 2" xfId="19129" xr:uid="{4A3086E8-C276-4880-9163-3E147567098C}"/>
    <cellStyle name="쉼표 [0] 11 4 2 2 2 2" xfId="19130" xr:uid="{3B99B963-8995-4F40-A47C-B40FCFFC8595}"/>
    <cellStyle name="쉼표 [0] 11 4 2 2 2 2 2" xfId="19131" xr:uid="{52E65292-61EE-42C7-A831-81181F2D6818}"/>
    <cellStyle name="쉼표 [0] 11 4 2 2 2 3" xfId="19132" xr:uid="{E9D40B99-4046-4743-BBEF-3692BC9CB209}"/>
    <cellStyle name="쉼표 [0] 11 4 2 2 3" xfId="19133" xr:uid="{DDC79473-BEA7-481A-BC33-4F8FEFC484D9}"/>
    <cellStyle name="쉼표 [0] 11 4 2 2 3 2" xfId="19134" xr:uid="{FFD0B2C9-CF47-47FD-9770-F2411DC0E54E}"/>
    <cellStyle name="쉼표 [0] 11 4 2 2 4" xfId="19135" xr:uid="{F9C5739A-C42C-430E-8320-26EE959197CA}"/>
    <cellStyle name="쉼표 [0] 11 4 2 3" xfId="19136" xr:uid="{778443A9-9656-4C7F-9E21-1C3BE25427CE}"/>
    <cellStyle name="쉼표 [0] 11 4 2 3 2" xfId="19137" xr:uid="{CEFF4DF5-12D8-4C76-AC4F-2D82B3F0B8CE}"/>
    <cellStyle name="쉼표 [0] 11 4 2 3 2 2" xfId="19138" xr:uid="{840B02B7-5011-455F-BEEC-407CA63E837F}"/>
    <cellStyle name="쉼표 [0] 11 4 2 3 3" xfId="19139" xr:uid="{89671D63-0381-4133-BFD3-C7BAC8210523}"/>
    <cellStyle name="쉼표 [0] 11 4 2 4" xfId="19140" xr:uid="{14B1BD6D-8B3D-4426-9150-D65388DBB31D}"/>
    <cellStyle name="쉼표 [0] 11 4 2 4 2" xfId="19141" xr:uid="{0A9D3AC1-F663-46F3-BA7D-F6D8A5C09F32}"/>
    <cellStyle name="쉼표 [0] 11 4 2 5" xfId="19142" xr:uid="{D8869E5F-2485-4ABE-B13F-9116D170D677}"/>
    <cellStyle name="쉼표 [0] 11 4 3" xfId="19143" xr:uid="{BB6F6533-EEBD-4832-B6E0-E57473BEF2A9}"/>
    <cellStyle name="쉼표 [0] 11 4 3 2" xfId="19144" xr:uid="{DECE3E2E-659D-4471-A80F-4E559E6D7CAB}"/>
    <cellStyle name="쉼표 [0] 11 4 3 2 2" xfId="19145" xr:uid="{6FE2E5D1-F155-495E-BF1D-F8F18FB9E880}"/>
    <cellStyle name="쉼표 [0] 11 4 3 2 2 2" xfId="19146" xr:uid="{6872D4DA-0B8D-4C83-8603-CA665E99F5EA}"/>
    <cellStyle name="쉼표 [0] 11 4 3 2 2 2 2" xfId="19147" xr:uid="{C2506C0C-9BFE-4AF6-987B-0F8EE690E6FD}"/>
    <cellStyle name="쉼표 [0] 11 4 3 2 2 3" xfId="19148" xr:uid="{99C48ED9-8D65-4F50-939D-3CB842E0214E}"/>
    <cellStyle name="쉼표 [0] 11 4 3 2 3" xfId="19149" xr:uid="{C8E41F3A-6381-47B8-965D-A908B6F6A7AF}"/>
    <cellStyle name="쉼표 [0] 11 4 3 2 3 2" xfId="19150" xr:uid="{8F682F45-F108-4557-BE1B-BA0F5B3A4293}"/>
    <cellStyle name="쉼표 [0] 11 4 3 2 4" xfId="19151" xr:uid="{45BCB3E0-F5B4-42C8-9A42-AD0A730EA020}"/>
    <cellStyle name="쉼표 [0] 11 4 3 3" xfId="19152" xr:uid="{0DDFACAE-3980-458C-9003-380C019A2BFE}"/>
    <cellStyle name="쉼표 [0] 11 4 3 3 2" xfId="19153" xr:uid="{E1278EB8-FA78-412A-A5FE-BD4BEB12F84F}"/>
    <cellStyle name="쉼표 [0] 11 4 3 3 2 2" xfId="19154" xr:uid="{D35F8CCE-407B-4BE1-9406-ADCA2C981C20}"/>
    <cellStyle name="쉼표 [0] 11 4 3 3 3" xfId="19155" xr:uid="{8C3BC1FE-3DB7-45CF-A4E0-67C5F035A979}"/>
    <cellStyle name="쉼표 [0] 11 4 3 4" xfId="19156" xr:uid="{3A3421D6-1E9A-4384-B45D-04D9B93A5FAB}"/>
    <cellStyle name="쉼표 [0] 11 4 3 4 2" xfId="19157" xr:uid="{88D7C6FE-D6E1-4272-9046-F88185CA1E14}"/>
    <cellStyle name="쉼표 [0] 11 4 3 5" xfId="19158" xr:uid="{8C4A9A62-9FDF-4699-ACEC-BCD51B14A99E}"/>
    <cellStyle name="쉼표 [0] 11 4 4" xfId="19159" xr:uid="{F7F944D0-C991-48E1-A326-E77B471392AE}"/>
    <cellStyle name="쉼표 [0] 11 4 4 2" xfId="19160" xr:uid="{07F7C382-B7F8-4868-8BB1-24379A16DEF3}"/>
    <cellStyle name="쉼표 [0] 11 4 4 2 2" xfId="19161" xr:uid="{FA9DA0AB-00C6-47F2-BB8D-9E4B600EDEC7}"/>
    <cellStyle name="쉼표 [0] 11 4 4 2 2 2" xfId="19162" xr:uid="{DD543020-7CE1-421B-B228-E80279596749}"/>
    <cellStyle name="쉼표 [0] 11 4 4 2 3" xfId="19163" xr:uid="{FF9531AD-32EA-482F-BE71-4A4578D015B1}"/>
    <cellStyle name="쉼표 [0] 11 4 4 3" xfId="19164" xr:uid="{8F608D43-00A8-466B-876A-4928D043BE10}"/>
    <cellStyle name="쉼표 [0] 11 4 4 3 2" xfId="19165" xr:uid="{036A167B-B16F-483C-B0C4-7DD9805040CB}"/>
    <cellStyle name="쉼표 [0] 11 4 4 4" xfId="19166" xr:uid="{2322EC42-A5BD-4970-B7BD-3BD2622C4E01}"/>
    <cellStyle name="쉼표 [0] 11 4 5" xfId="19167" xr:uid="{744D67D0-E1D5-4287-93F8-0ACA7C5AB7E6}"/>
    <cellStyle name="쉼표 [0] 11 4 5 2" xfId="19168" xr:uid="{961631F9-2081-4457-8CF0-5B31697ED67F}"/>
    <cellStyle name="쉼표 [0] 11 4 5 2 2" xfId="19169" xr:uid="{1395CB91-BE24-4B2F-A04E-DD8374086A78}"/>
    <cellStyle name="쉼표 [0] 11 4 5 3" xfId="19170" xr:uid="{17BB97DB-96C9-4E6C-8E50-2BE9B2BF86F2}"/>
    <cellStyle name="쉼표 [0] 11 4 6" xfId="19171" xr:uid="{551E1BD8-9473-46DE-89A6-8B5D9F14A4AE}"/>
    <cellStyle name="쉼표 [0] 11 4 6 2" xfId="19172" xr:uid="{392BBE72-3D98-43BC-AB65-81A8CCE9D495}"/>
    <cellStyle name="쉼표 [0] 11 4 6 2 2" xfId="19173" xr:uid="{4B119009-B23C-49A2-BAB8-F941B321096E}"/>
    <cellStyle name="쉼표 [0] 11 4 6 3" xfId="19174" xr:uid="{77B403BE-A310-4221-A598-555E5DC268A9}"/>
    <cellStyle name="쉼표 [0] 11 4 7" xfId="19175" xr:uid="{BA5A47C8-1D3B-438A-B0C4-1A303BAD45FD}"/>
    <cellStyle name="쉼표 [0] 11 4 7 2" xfId="19176" xr:uid="{8BFC9191-E4ED-47A4-A36C-711283E0BA8A}"/>
    <cellStyle name="쉼표 [0] 11 4 8" xfId="19177" xr:uid="{F9D512E8-2688-477C-B22B-E74D375672BF}"/>
    <cellStyle name="쉼표 [0] 11 5" xfId="19178" xr:uid="{BD75D754-E2BA-44D5-8F7F-367326513588}"/>
    <cellStyle name="쉼표 [0] 11 5 2" xfId="19179" xr:uid="{D600E254-B65B-4FB6-A532-4D242D86A574}"/>
    <cellStyle name="쉼표 [0] 11 5 2 2" xfId="19180" xr:uid="{FF5E53A0-526A-486D-9F84-63B1B01FED92}"/>
    <cellStyle name="쉼표 [0] 11 5 2 2 2" xfId="19181" xr:uid="{9DE0F88E-71AD-44F7-A576-8901BB01B971}"/>
    <cellStyle name="쉼표 [0] 11 5 2 2 2 2" xfId="19182" xr:uid="{153BF84E-25D0-4146-AFFD-339CAA725AC3}"/>
    <cellStyle name="쉼표 [0] 11 5 2 2 2 2 2" xfId="19183" xr:uid="{471E74AE-5D11-467B-A255-C504E3881C67}"/>
    <cellStyle name="쉼표 [0] 11 5 2 2 2 3" xfId="19184" xr:uid="{AEDBECC1-F593-49C6-AD0B-0CEAD035048C}"/>
    <cellStyle name="쉼표 [0] 11 5 2 2 3" xfId="19185" xr:uid="{C432AFD8-CA5E-470A-A696-E38620ABFDF8}"/>
    <cellStyle name="쉼표 [0] 11 5 2 2 3 2" xfId="19186" xr:uid="{0E465851-0EA3-4482-89A0-BC36C63A8591}"/>
    <cellStyle name="쉼표 [0] 11 5 2 2 4" xfId="19187" xr:uid="{8A0257C1-3E80-4076-AEE1-515D68AC49C4}"/>
    <cellStyle name="쉼표 [0] 11 5 2 3" xfId="19188" xr:uid="{12BCF686-98BE-4A1E-984F-417E05C6C8FE}"/>
    <cellStyle name="쉼표 [0] 11 5 2 3 2" xfId="19189" xr:uid="{6079D6B3-06DB-4505-8223-E0AAFE99452A}"/>
    <cellStyle name="쉼표 [0] 11 5 2 3 2 2" xfId="19190" xr:uid="{76A8696C-6C72-4612-A044-F6B57BA266FF}"/>
    <cellStyle name="쉼표 [0] 11 5 2 3 3" xfId="19191" xr:uid="{9B321A8C-10B0-4EA9-8E42-40DA28A43B1F}"/>
    <cellStyle name="쉼표 [0] 11 5 2 4" xfId="19192" xr:uid="{91209A12-CD98-4BD6-99FC-7E253F776C2B}"/>
    <cellStyle name="쉼표 [0] 11 5 2 4 2" xfId="19193" xr:uid="{177E845D-C06E-4626-AAC7-1FBCAABEB7A2}"/>
    <cellStyle name="쉼표 [0] 11 5 2 5" xfId="19194" xr:uid="{C9C92B4F-0217-4691-8566-54B33398ABAC}"/>
    <cellStyle name="쉼표 [0] 11 5 3" xfId="19195" xr:uid="{41162D6E-D2DD-4330-A444-F526EC947D10}"/>
    <cellStyle name="쉼표 [0] 11 5 3 2" xfId="19196" xr:uid="{A943B75A-3E87-4704-B320-0A6829A57804}"/>
    <cellStyle name="쉼표 [0] 11 5 3 2 2" xfId="19197" xr:uid="{C2FE51DE-2D84-4AE5-B61C-874FABCE2BCD}"/>
    <cellStyle name="쉼표 [0] 11 5 3 2 2 2" xfId="19198" xr:uid="{224FB68E-E421-4C37-9AB0-BAB900FF298C}"/>
    <cellStyle name="쉼표 [0] 11 5 3 2 2 2 2" xfId="19199" xr:uid="{CD2D25D6-4459-4819-92DC-203D314492AC}"/>
    <cellStyle name="쉼표 [0] 11 5 3 2 2 3" xfId="19200" xr:uid="{860E7CBF-ADA2-448E-B863-FB4B42EBEE82}"/>
    <cellStyle name="쉼표 [0] 11 5 3 2 3" xfId="19201" xr:uid="{F9CA5613-6946-4BE1-A2F6-DA55C597DCE8}"/>
    <cellStyle name="쉼표 [0] 11 5 3 2 3 2" xfId="19202" xr:uid="{52D3EE4D-1D4A-4D3F-A697-77D3CD5982D4}"/>
    <cellStyle name="쉼표 [0] 11 5 3 2 4" xfId="19203" xr:uid="{5076642E-1985-49AA-97BC-73441E47F2CA}"/>
    <cellStyle name="쉼표 [0] 11 5 3 3" xfId="19204" xr:uid="{76A980A5-3292-4D87-8324-916519C5A414}"/>
    <cellStyle name="쉼표 [0] 11 5 3 3 2" xfId="19205" xr:uid="{0D2EF36D-86FA-4682-B084-7ADBD9CFA172}"/>
    <cellStyle name="쉼표 [0] 11 5 3 3 2 2" xfId="19206" xr:uid="{D8A23055-1399-46D3-8F87-958586D860F3}"/>
    <cellStyle name="쉼표 [0] 11 5 3 3 3" xfId="19207" xr:uid="{5315D1C9-66F0-4C7D-85D8-3F666CCDF947}"/>
    <cellStyle name="쉼표 [0] 11 5 3 4" xfId="19208" xr:uid="{34FBECCE-B9AE-474D-B04C-81DB8752270D}"/>
    <cellStyle name="쉼표 [0] 11 5 3 4 2" xfId="19209" xr:uid="{2678B3A9-462B-4AF9-99FF-01CCF7C21451}"/>
    <cellStyle name="쉼표 [0] 11 5 3 5" xfId="19210" xr:uid="{8D7E6713-7C1A-4C44-8D9E-87A305B26FF5}"/>
    <cellStyle name="쉼표 [0] 11 5 4" xfId="19211" xr:uid="{0FA64793-48EC-4007-8076-11B06388C894}"/>
    <cellStyle name="쉼표 [0] 11 5 4 2" xfId="19212" xr:uid="{7D037930-9707-44D3-A7CD-C64D0607573C}"/>
    <cellStyle name="쉼표 [0] 11 5 4 2 2" xfId="19213" xr:uid="{CCC4D0F0-BE9A-4177-B1EF-3E12A703F8AC}"/>
    <cellStyle name="쉼표 [0] 11 5 4 2 2 2" xfId="19214" xr:uid="{135A5A08-3416-4810-92CA-D8D7214E6077}"/>
    <cellStyle name="쉼표 [0] 11 5 4 2 3" xfId="19215" xr:uid="{19AB5536-8921-4CCA-8CEA-82BAA0E7AB08}"/>
    <cellStyle name="쉼표 [0] 11 5 4 3" xfId="19216" xr:uid="{06FD1279-0D82-4BC9-B578-37CB672A1E00}"/>
    <cellStyle name="쉼표 [0] 11 5 4 3 2" xfId="19217" xr:uid="{5395DE98-001B-4C1A-88AF-C7D8321E398C}"/>
    <cellStyle name="쉼표 [0] 11 5 4 4" xfId="19218" xr:uid="{A6E01D1B-DE3F-4798-95C2-FC18882E8A18}"/>
    <cellStyle name="쉼표 [0] 11 5 5" xfId="19219" xr:uid="{EB148266-0B50-467A-9B96-355C8850A242}"/>
    <cellStyle name="쉼표 [0] 11 5 5 2" xfId="19220" xr:uid="{C056B38A-9147-48D6-B0DB-5837C64EFA59}"/>
    <cellStyle name="쉼표 [0] 11 5 5 2 2" xfId="19221" xr:uid="{0AC62D67-F6DF-4A3F-847E-BD98D29F9526}"/>
    <cellStyle name="쉼표 [0] 11 5 5 3" xfId="19222" xr:uid="{0F0ABE4A-7095-4B71-80A9-DCEC3EF4B5EF}"/>
    <cellStyle name="쉼표 [0] 11 5 6" xfId="19223" xr:uid="{3E65B85A-EB40-4FD3-B901-0B361820A97B}"/>
    <cellStyle name="쉼표 [0] 11 5 6 2" xfId="19224" xr:uid="{9E54B4DD-345E-49D2-A3A5-2B2829838C28}"/>
    <cellStyle name="쉼표 [0] 11 5 6 2 2" xfId="19225" xr:uid="{D90E0677-D7EC-4A14-B4E9-B6AB8976811E}"/>
    <cellStyle name="쉼표 [0] 11 5 6 3" xfId="19226" xr:uid="{1984864C-1246-44A7-BF72-734570B84A79}"/>
    <cellStyle name="쉼표 [0] 11 5 7" xfId="19227" xr:uid="{32B55B37-375E-4E18-9B04-063F5D3E799F}"/>
    <cellStyle name="쉼표 [0] 11 5 7 2" xfId="19228" xr:uid="{CB544C1F-9438-467E-AE20-5C007EECE5BD}"/>
    <cellStyle name="쉼표 [0] 11 5 8" xfId="19229" xr:uid="{390F233F-4577-45A5-9D10-BC694DF274D7}"/>
    <cellStyle name="쉼표 [0] 11 6" xfId="19230" xr:uid="{6B563045-1CC5-4008-A77F-B4FDA55946C3}"/>
    <cellStyle name="쉼표 [0] 11 6 2" xfId="19231" xr:uid="{57D128F7-F75F-43EC-B1EE-79EECF95EA18}"/>
    <cellStyle name="쉼표 [0] 11 6 2 2" xfId="19232" xr:uid="{0FEE6187-835E-4E7E-8F17-86EA235503D2}"/>
    <cellStyle name="쉼표 [0] 11 6 2 2 2" xfId="19233" xr:uid="{CB788ABE-9785-4806-A821-D2EF2C77F233}"/>
    <cellStyle name="쉼표 [0] 11 6 2 2 2 2" xfId="19234" xr:uid="{52535A3F-51D6-4AF7-AD54-79D4A49BE417}"/>
    <cellStyle name="쉼표 [0] 11 6 2 2 3" xfId="19235" xr:uid="{4328240D-C954-4CFA-A03F-A28DF2CFC6A5}"/>
    <cellStyle name="쉼표 [0] 11 6 2 3" xfId="19236" xr:uid="{9C8DDC89-D397-4437-8FA7-ECA368C45C56}"/>
    <cellStyle name="쉼표 [0] 11 6 2 3 2" xfId="19237" xr:uid="{B6D0D2B3-4B16-4A17-AC31-127727B8DA8A}"/>
    <cellStyle name="쉼표 [0] 11 6 2 4" xfId="19238" xr:uid="{C82F93F6-197F-4FDC-AFA6-663EFEB3E947}"/>
    <cellStyle name="쉼표 [0] 11 6 3" xfId="19239" xr:uid="{940EA8BA-BB9C-4599-A55B-CC1CC9281B1B}"/>
    <cellStyle name="쉼표 [0] 11 6 3 2" xfId="19240" xr:uid="{D6BC3D2D-153D-46E2-8299-BA028E175426}"/>
    <cellStyle name="쉼표 [0] 11 6 3 2 2" xfId="19241" xr:uid="{EB8F2133-63C0-456B-8CBF-F640C3D86DA4}"/>
    <cellStyle name="쉼표 [0] 11 6 3 3" xfId="19242" xr:uid="{05E7A2B7-C108-4917-AAF4-9F7130503C5F}"/>
    <cellStyle name="쉼표 [0] 11 6 4" xfId="19243" xr:uid="{CC8A911D-811A-41AA-99A2-2B89EE80AAC0}"/>
    <cellStyle name="쉼표 [0] 11 6 4 2" xfId="19244" xr:uid="{99AE0BF2-0ED5-43C6-B2DA-607D58785D0D}"/>
    <cellStyle name="쉼표 [0] 11 6 5" xfId="19245" xr:uid="{B35ABCB8-1DA7-4FC6-BC81-2D26D49DD7EA}"/>
    <cellStyle name="쉼표 [0] 11 7" xfId="19246" xr:uid="{1E5703DD-9459-4DC3-9F64-E8EAE1212DAD}"/>
    <cellStyle name="쉼표 [0] 11 7 2" xfId="19247" xr:uid="{C5EE160F-DF78-45C2-89DC-731E7F594229}"/>
    <cellStyle name="쉼표 [0] 11 7 2 2" xfId="19248" xr:uid="{754CCA82-4267-44AB-8E9F-C561F22D668B}"/>
    <cellStyle name="쉼표 [0] 11 7 2 2 2" xfId="19249" xr:uid="{CA0FB087-A732-4DFF-86E7-FEB5D00A5CC5}"/>
    <cellStyle name="쉼표 [0] 11 7 2 2 2 2" xfId="19250" xr:uid="{D79CBB57-0140-4B93-8075-B24A7EC6F5E3}"/>
    <cellStyle name="쉼표 [0] 11 7 2 2 3" xfId="19251" xr:uid="{60524F81-4AF4-4FF5-991E-76D4F30B092B}"/>
    <cellStyle name="쉼표 [0] 11 7 2 3" xfId="19252" xr:uid="{F1B05458-F592-4C11-A14A-87CED3241727}"/>
    <cellStyle name="쉼표 [0] 11 7 2 3 2" xfId="19253" xr:uid="{DFEE0A45-322E-4AFF-B088-948F81847B1D}"/>
    <cellStyle name="쉼표 [0] 11 7 2 4" xfId="19254" xr:uid="{49361701-2914-41DD-834F-BA78E8EB5DC1}"/>
    <cellStyle name="쉼표 [0] 11 7 3" xfId="19255" xr:uid="{73DCC0A4-0C45-46DA-A006-DA298CFC757C}"/>
    <cellStyle name="쉼표 [0] 11 7 3 2" xfId="19256" xr:uid="{F9452B9C-148F-4E96-A91A-F4D1A84CD0E2}"/>
    <cellStyle name="쉼표 [0] 11 7 3 2 2" xfId="19257" xr:uid="{80A16809-1743-4313-AE96-1323E8EB63C3}"/>
    <cellStyle name="쉼표 [0] 11 7 3 3" xfId="19258" xr:uid="{FEB7C1C4-11F5-48CE-BDE6-4F16F423B590}"/>
    <cellStyle name="쉼표 [0] 11 7 4" xfId="19259" xr:uid="{CB341BF1-F4FB-4F0B-8F68-5481237B621B}"/>
    <cellStyle name="쉼표 [0] 11 7 4 2" xfId="19260" xr:uid="{3964FBA8-FFB8-453E-813C-935ABEE8C913}"/>
    <cellStyle name="쉼표 [0] 11 7 5" xfId="19261" xr:uid="{AB3085E1-7DA5-4E24-BF32-01953F857EC3}"/>
    <cellStyle name="쉼표 [0] 11 8" xfId="19262" xr:uid="{D4458068-E1C1-4450-A8EA-8ECC42DD6DC8}"/>
    <cellStyle name="쉼표 [0] 11 8 2" xfId="19263" xr:uid="{8138BEE6-C594-46D5-B935-F7CFD2743AA3}"/>
    <cellStyle name="쉼표 [0] 11 8 3" xfId="19264" xr:uid="{F56A3951-BFE7-407A-8203-948432B13AE8}"/>
    <cellStyle name="쉼표 [0] 11 8 3 2" xfId="19265" xr:uid="{FCBED078-43C0-4736-A42B-B3D8DA6874FA}"/>
    <cellStyle name="쉼표 [0] 11 8 3 2 2" xfId="19266" xr:uid="{E2C2A665-C5A7-46D2-A2B6-9BC1B4ACFFBE}"/>
    <cellStyle name="쉼표 [0] 11 8 3 3" xfId="19267" xr:uid="{411B6DC9-D4E9-4C58-8058-1BF50AC3EC29}"/>
    <cellStyle name="쉼표 [0] 11 8 4" xfId="19268" xr:uid="{FF5999A2-01BC-44EC-A52C-FFD4AE440DE5}"/>
    <cellStyle name="쉼표 [0] 11 8 4 2" xfId="19269" xr:uid="{459BEBC1-691B-4C7D-8C93-3BB93C38607F}"/>
    <cellStyle name="쉼표 [0] 11 8 5" xfId="19270" xr:uid="{9E16B3AB-6F6F-4EF3-8A69-0A3141934860}"/>
    <cellStyle name="쉼표 [0] 11 9" xfId="19271" xr:uid="{832A3F17-C15E-45B8-92E6-2E1085022517}"/>
    <cellStyle name="쉼표 [0] 11 9 2" xfId="19272" xr:uid="{B854137F-ED9E-4CDF-89FB-3CD4EEBCD261}"/>
    <cellStyle name="쉼표 [0] 11 9 2 2" xfId="19273" xr:uid="{CDA3BB87-7034-4DAC-AE73-CF757E17B939}"/>
    <cellStyle name="쉼표 [0] 11 9 3" xfId="19274" xr:uid="{FD3BF55B-537D-400E-B1BF-09B21A6E6543}"/>
    <cellStyle name="쉼표 [0] 12" xfId="19275" xr:uid="{CDAA3593-0C09-4916-94BD-8C824577980F}"/>
    <cellStyle name="쉼표 [0] 12 2" xfId="19276" xr:uid="{20E2FFCA-4022-4962-BA09-D4ACF644F2BE}"/>
    <cellStyle name="쉼표 [0] 12 3" xfId="19277" xr:uid="{D08FDB2A-BD04-4B77-A3A5-DBB3F9D61085}"/>
    <cellStyle name="쉼표 [0] 13" xfId="19278" xr:uid="{FDF6CDBB-377D-46E4-A6D2-98D587EA40BF}"/>
    <cellStyle name="쉼표 [0] 13 2" xfId="19279" xr:uid="{C40E4A0C-23B1-40C3-8B28-9287857509F6}"/>
    <cellStyle name="쉼표 [0] 13 3" xfId="19280" xr:uid="{35C93542-BF52-4717-B435-9B59CB29CF45}"/>
    <cellStyle name="쉼표 [0] 14" xfId="19281" xr:uid="{DFF1BAC7-0B01-42FB-B46F-CCD54ED3A474}"/>
    <cellStyle name="쉼표 [0] 14 2" xfId="19282" xr:uid="{601D2FED-AF92-44A2-8962-71F2CAB6894F}"/>
    <cellStyle name="쉼표 [0] 14 3" xfId="19283" xr:uid="{A647FBC4-0AE9-4F7C-A8C3-C977DF097D75}"/>
    <cellStyle name="쉼표 [0] 15" xfId="19284" xr:uid="{24FF3EE9-7B43-4B69-BEB5-8BF4A24D29FA}"/>
    <cellStyle name="쉼표 [0] 15 2" xfId="19285" xr:uid="{591C7BBE-A826-4E14-A59A-F48B2C7AD169}"/>
    <cellStyle name="쉼표 [0] 16" xfId="19286" xr:uid="{00EA8054-0762-4B6E-A760-B08333F14CCB}"/>
    <cellStyle name="쉼표 [0] 16 2" xfId="19287" xr:uid="{F1766F9F-C000-4CB9-9D25-582388FB418D}"/>
    <cellStyle name="쉼표 [0] 16 2 2" xfId="19288" xr:uid="{3A183C54-3E47-4907-B848-46CAB444D277}"/>
    <cellStyle name="쉼표 [0] 16 3" xfId="19289" xr:uid="{774DD477-6B34-486D-B813-2E0DCE04C746}"/>
    <cellStyle name="쉼표 [0] 16 3 2" xfId="19290" xr:uid="{A407C11E-89A4-49D8-BEFD-D939920AC73E}"/>
    <cellStyle name="쉼표 [0] 16 4" xfId="19291" xr:uid="{B6B4239D-F98B-47CD-B357-AF38D271AACE}"/>
    <cellStyle name="쉼표 [0] 16 4 2" xfId="19292" xr:uid="{77F76069-11F5-4313-B953-D7CA402CF9C1}"/>
    <cellStyle name="쉼표 [0] 16 5" xfId="19293" xr:uid="{48A51AA6-5FAD-4B54-8EFA-BFE704F7CB68}"/>
    <cellStyle name="쉼표 [0] 16 5 2" xfId="19294" xr:uid="{63A07F31-CC42-4956-9678-0858E7352D91}"/>
    <cellStyle name="쉼표 [0] 16 6" xfId="19295" xr:uid="{C6075568-CE67-4DE9-AC0B-E4BC3C6301D4}"/>
    <cellStyle name="쉼표 [0] 16 6 2" xfId="19296" xr:uid="{026F3F03-13F8-4E27-8AA9-A9923FF0B2A8}"/>
    <cellStyle name="쉼표 [0] 16 7" xfId="19297" xr:uid="{A43EE33C-F5A8-484C-8D6D-F94F03EAE87C}"/>
    <cellStyle name="쉼표 [0] 16 7 2" xfId="19298" xr:uid="{C463926C-5122-4C72-8910-F90DA5223B1B}"/>
    <cellStyle name="쉼표 [0] 16 8" xfId="19299" xr:uid="{3231F96F-6685-4E30-95BA-AF2080111160}"/>
    <cellStyle name="쉼표 [0] 17" xfId="19300" xr:uid="{A1614B85-FA89-44B2-AB1D-3D49F82DC441}"/>
    <cellStyle name="쉼표 [0] 17 2" xfId="19301" xr:uid="{C2B1D68D-EF9C-4C2E-A5C1-4460E8894CDC}"/>
    <cellStyle name="쉼표 [0] 17 2 2" xfId="19302" xr:uid="{E29EEF5A-1E6C-4D58-9C39-839F38EC8757}"/>
    <cellStyle name="쉼표 [0] 17 3" xfId="19303" xr:uid="{2ACDB767-C6CA-49E1-8963-4258A01C86E7}"/>
    <cellStyle name="쉼표 [0] 17 3 2" xfId="19304" xr:uid="{0E30537B-DEF5-433E-98BF-0B8072D09AFC}"/>
    <cellStyle name="쉼표 [0] 17 4" xfId="19305" xr:uid="{0795830C-ACFA-4F05-96B7-C8047F8B6450}"/>
    <cellStyle name="쉼표 [0] 17 4 2" xfId="19306" xr:uid="{16C01140-9195-4EAC-A60D-0791A21C5AFC}"/>
    <cellStyle name="쉼표 [0] 17 5" xfId="19307" xr:uid="{CAA8F925-04BE-40EA-93A1-A61A81076B75}"/>
    <cellStyle name="쉼표 [0] 17 5 2" xfId="19308" xr:uid="{4345D2BA-03FE-48F1-BCD5-07183CFC454D}"/>
    <cellStyle name="쉼표 [0] 17 6" xfId="19309" xr:uid="{D87E01FA-42D4-4029-858E-25EE38D85C72}"/>
    <cellStyle name="쉼표 [0] 17 6 2" xfId="19310" xr:uid="{71869D2A-7CCA-4A80-AE94-1AEE1A2CACE0}"/>
    <cellStyle name="쉼표 [0] 17 7" xfId="19311" xr:uid="{16A20096-72A6-4C77-9ED4-E0D28890C0AC}"/>
    <cellStyle name="쉼표 [0] 17 7 2" xfId="19312" xr:uid="{58CFEF2B-BE47-4016-9394-097CCE643027}"/>
    <cellStyle name="쉼표 [0] 17 8" xfId="19313" xr:uid="{CC60B4AC-4CE5-4B46-8D29-2FE1C57C3783}"/>
    <cellStyle name="쉼표 [0] 17 8 2" xfId="19314" xr:uid="{69C31BD4-0785-481A-B5C4-75438673DC61}"/>
    <cellStyle name="쉼표 [0] 17 9" xfId="19315" xr:uid="{C009F4CF-ADEA-4F81-8CE8-61E7DE901272}"/>
    <cellStyle name="쉼표 [0] 18" xfId="19316" xr:uid="{E9A2902A-E2E8-40A0-B912-89C00648DA47}"/>
    <cellStyle name="쉼표 [0] 18 2" xfId="19317" xr:uid="{3DECB09B-460E-49B0-8F6B-9183A47970D7}"/>
    <cellStyle name="쉼표 [0] 18 2 2" xfId="19318" xr:uid="{27E8C731-4F42-4942-929F-27B91A9DFA00}"/>
    <cellStyle name="쉼표 [0] 18 3" xfId="19319" xr:uid="{8410D6B7-10A4-4424-AB6A-2BCB1934A8AA}"/>
    <cellStyle name="쉼표 [0] 18 3 2" xfId="19320" xr:uid="{7151E636-93FA-4404-A6D6-AE49F71D269C}"/>
    <cellStyle name="쉼표 [0] 18 4" xfId="19321" xr:uid="{3EA8C26A-E900-4435-AB23-F8DC0BAF1286}"/>
    <cellStyle name="쉼표 [0] 18 4 2" xfId="19322" xr:uid="{7592DFE4-668E-40DB-B2DB-7370391B29F3}"/>
    <cellStyle name="쉼표 [0] 18 5" xfId="19323" xr:uid="{E76A4727-7E7C-4589-A25B-BE3ED6BED209}"/>
    <cellStyle name="쉼표 [0] 18 5 2" xfId="19324" xr:uid="{381256BB-27D7-4684-90F5-69D44C5BB7BB}"/>
    <cellStyle name="쉼표 [0] 18 6" xfId="19325" xr:uid="{8AB9AF3A-4485-4F4C-8A06-41BB90B6BC43}"/>
    <cellStyle name="쉼표 [0] 18 6 2" xfId="19326" xr:uid="{5952176C-A0FE-45EF-95BD-B2E67F8221B0}"/>
    <cellStyle name="쉼표 [0] 18 7" xfId="19327" xr:uid="{F83773A8-4AD7-42C8-970D-18D3CF5B616D}"/>
    <cellStyle name="쉼표 [0] 18 7 2" xfId="19328" xr:uid="{5035A447-6317-4331-9A5C-9E8795D486AF}"/>
    <cellStyle name="쉼표 [0] 18 8" xfId="19329" xr:uid="{B060E06E-E39C-45EA-9F76-BD5E262D8DA8}"/>
    <cellStyle name="쉼표 [0] 18 9" xfId="19330" xr:uid="{89C68A77-81DC-4006-BA73-EE554B13A240}"/>
    <cellStyle name="쉼표 [0] 19" xfId="19331" xr:uid="{F8B4E1C2-25E8-4F26-8A25-4B759A38D792}"/>
    <cellStyle name="쉼표 [0] 19 10" xfId="19332" xr:uid="{208C9C3A-1B2E-4577-B48F-211E75378B0A}"/>
    <cellStyle name="쉼표 [0] 19 10 2" xfId="19333" xr:uid="{56FB8B6B-A2AB-4F25-BA41-CDD6E5D17F6D}"/>
    <cellStyle name="쉼표 [0] 19 11" xfId="19334" xr:uid="{7266E4B5-448A-4C8A-B199-F7858F04F88D}"/>
    <cellStyle name="쉼표 [0] 19 11 2" xfId="19335" xr:uid="{8B2A7961-6BBD-4D0C-8F61-D0F9A3659415}"/>
    <cellStyle name="쉼표 [0] 19 12" xfId="19336" xr:uid="{DF069F01-6992-4467-9084-61FBDE125444}"/>
    <cellStyle name="쉼표 [0] 19 12 2" xfId="19337" xr:uid="{8BF757B9-0D28-47E8-B50E-8514436B30FD}"/>
    <cellStyle name="쉼표 [0] 19 13" xfId="19338" xr:uid="{3BDB35F1-28CB-44DD-A1FD-6EE5FE13A54B}"/>
    <cellStyle name="쉼표 [0] 19 13 2" xfId="19339" xr:uid="{9E43EF9E-43ED-4048-B9E4-4BE5D55ADDB3}"/>
    <cellStyle name="쉼표 [0] 19 14" xfId="19340" xr:uid="{2A3098F9-2A62-4C9F-8171-5EEAA1D9760D}"/>
    <cellStyle name="쉼표 [0] 19 14 2" xfId="19341" xr:uid="{579ABA28-E096-439F-B492-F18E8856B8C8}"/>
    <cellStyle name="쉼표 [0] 19 15" xfId="19342" xr:uid="{9637688E-48EE-4C1D-BBCE-01EB4F95AF05}"/>
    <cellStyle name="쉼표 [0] 19 15 2" xfId="19343" xr:uid="{7D57A8B5-5011-4BF8-862C-5DC6C70E158C}"/>
    <cellStyle name="쉼표 [0] 19 16" xfId="19344" xr:uid="{4E956B40-B96F-41ED-B38A-EBE9C81A44C5}"/>
    <cellStyle name="쉼표 [0] 19 16 2" xfId="19345" xr:uid="{91684CDA-B70C-4A2A-A632-80714DAD9A03}"/>
    <cellStyle name="쉼표 [0] 19 17" xfId="19346" xr:uid="{D54CE2DA-AFE2-4D29-85F3-5F4AC364947B}"/>
    <cellStyle name="쉼표 [0] 19 18" xfId="19347" xr:uid="{1E12DB08-7194-40E0-97F3-8483FE4E5712}"/>
    <cellStyle name="쉼표 [0] 19 2" xfId="19348" xr:uid="{E6717354-C9FE-42C0-89C0-6AFA156C393C}"/>
    <cellStyle name="쉼표 [0] 19 2 2" xfId="19349" xr:uid="{1D77DD07-9FFF-4A7B-8356-13B1CAFB2B8C}"/>
    <cellStyle name="쉼표 [0] 19 3" xfId="19350" xr:uid="{55129D6C-D63D-4FAC-96E6-1A162E0F0A42}"/>
    <cellStyle name="쉼표 [0] 19 3 2" xfId="19351" xr:uid="{7809A99E-67A9-45B3-B376-F28EF892E659}"/>
    <cellStyle name="쉼표 [0] 19 4" xfId="19352" xr:uid="{F07DA9C6-7A3B-42D1-AC9C-A41281F9A192}"/>
    <cellStyle name="쉼표 [0] 19 4 2" xfId="19353" xr:uid="{A6A8093C-0D25-4139-9AC6-C9A3CDD0D58F}"/>
    <cellStyle name="쉼표 [0] 19 5" xfId="19354" xr:uid="{2AE050E7-AA8A-4239-82AF-2A9B011599B6}"/>
    <cellStyle name="쉼표 [0] 19 5 2" xfId="19355" xr:uid="{1CEE0BEA-9658-440C-96CD-32CD38DFDB50}"/>
    <cellStyle name="쉼표 [0] 19 6" xfId="19356" xr:uid="{EBA17E69-642E-4C12-80D4-BE1771AA49E8}"/>
    <cellStyle name="쉼표 [0] 19 6 2" xfId="19357" xr:uid="{C81D507A-BE40-4A7C-B310-815F0F0ED1FF}"/>
    <cellStyle name="쉼표 [0] 19 7" xfId="19358" xr:uid="{B0A77857-AB34-4EA5-ADF7-EA252DF78E29}"/>
    <cellStyle name="쉼표 [0] 19 7 2" xfId="19359" xr:uid="{0620BCAA-B707-4ECE-AD83-08354E593702}"/>
    <cellStyle name="쉼표 [0] 19 8" xfId="19360" xr:uid="{EA80344A-BF8C-4439-8F49-CA52B9B2ED7D}"/>
    <cellStyle name="쉼표 [0] 19 8 2" xfId="19361" xr:uid="{AD5F8BC1-8351-476C-86B2-7EC2FFC4E420}"/>
    <cellStyle name="쉼표 [0] 19 9" xfId="19362" xr:uid="{BC381A04-76B0-4981-B9DD-9E85E1E72DCF}"/>
    <cellStyle name="쉼표 [0] 19 9 2" xfId="19363" xr:uid="{8063F95F-7072-4576-99B1-5C411663DE2F}"/>
    <cellStyle name="쉼표 [0] 2" xfId="6" xr:uid="{00000000-0005-0000-0000-000002000000}"/>
    <cellStyle name="쉼표 [0] 2 10" xfId="19365" xr:uid="{1A670629-3193-4237-A25F-163C8DBD5CB6}"/>
    <cellStyle name="쉼표 [0] 2 11" xfId="19366" xr:uid="{A9EEDCAB-D35D-49CC-B6BD-98C1F27D760D}"/>
    <cellStyle name="쉼표 [0] 2 12" xfId="19367" xr:uid="{19FA3393-44E0-4B41-A195-64D1EFDADEFC}"/>
    <cellStyle name="쉼표 [0] 2 13" xfId="19368" xr:uid="{71033266-A627-42DC-BC77-FCE9491BDF3F}"/>
    <cellStyle name="쉼표 [0] 2 14" xfId="19369" xr:uid="{2AAAB177-79FD-4224-B580-C34C80DDA28B}"/>
    <cellStyle name="쉼표 [0] 2 15" xfId="3" xr:uid="{00000000-0005-0000-0000-000003000000}"/>
    <cellStyle name="쉼표 [0] 2 15 2" xfId="9" xr:uid="{00000000-0005-0000-0000-000004000000}"/>
    <cellStyle name="쉼표 [0] 2 15 3" xfId="19370" xr:uid="{8C702FF2-479D-4915-986F-6FE08AD64C41}"/>
    <cellStyle name="쉼표 [0] 2 16" xfId="19371" xr:uid="{AC722D36-D1A3-414A-9E55-0BAB8E8D9694}"/>
    <cellStyle name="쉼표 [0] 2 17" xfId="19364" xr:uid="{87165770-1CD3-4F4B-BE3B-80D14F7ECBCD}"/>
    <cellStyle name="쉼표 [0] 2 2" xfId="10" xr:uid="{00000000-0005-0000-0000-000005000000}"/>
    <cellStyle name="쉼표 [0] 2 2 2" xfId="19373" xr:uid="{C33882F2-12A3-4C2D-991E-BD71523B988B}"/>
    <cellStyle name="쉼표 [0] 2 2 2 2" xfId="19374" xr:uid="{A947C18D-B260-4534-BE21-B293789E0D4F}"/>
    <cellStyle name="쉼표 [0] 2 2 2 2 2" xfId="19375" xr:uid="{3178AB1D-4884-456B-8F40-9B1754805BF1}"/>
    <cellStyle name="쉼표 [0] 2 2 2 2 3" xfId="19376" xr:uid="{9D03B9E8-E5C7-4C58-96BC-73B2638554C4}"/>
    <cellStyle name="쉼표 [0] 2 2 2 3" xfId="19377" xr:uid="{44523FFC-DA0C-4131-B5D5-9AD0481075FF}"/>
    <cellStyle name="쉼표 [0] 2 2 2 3 2" xfId="19378" xr:uid="{F379AAAE-89C1-421E-81CD-A59FFD5132C1}"/>
    <cellStyle name="쉼표 [0] 2 2 2 4" xfId="19379" xr:uid="{8622B42C-5D5B-4608-A786-6C2FA5C81F20}"/>
    <cellStyle name="쉼표 [0] 2 2 2 5" xfId="19380" xr:uid="{7904864F-D309-4322-A410-C8481F6BB401}"/>
    <cellStyle name="쉼표 [0] 2 2 3" xfId="19381" xr:uid="{3DB891D8-368C-4724-A016-4D5C14F94A68}"/>
    <cellStyle name="쉼표 [0] 2 2 3 2" xfId="19382" xr:uid="{A2F09B04-38F6-4B1E-BCC3-724C329FE4C3}"/>
    <cellStyle name="쉼표 [0] 2 2 3 2 2" xfId="19383" xr:uid="{730AC33B-160E-4C1E-9786-22AE7CAC9BF7}"/>
    <cellStyle name="쉼표 [0] 2 2 3 3" xfId="19384" xr:uid="{6089892D-88D0-4A08-B4E7-ECC2CE2AB9BB}"/>
    <cellStyle name="쉼표 [0] 2 2 3 4" xfId="19385" xr:uid="{5A3472D8-DBB8-459D-9F9E-4ECF2E31DFEE}"/>
    <cellStyle name="쉼표 [0] 2 2 3 5" xfId="19386" xr:uid="{492A0F4A-A008-4D58-BD4B-8DB134E54E2F}"/>
    <cellStyle name="쉼표 [0] 2 2 4" xfId="19387" xr:uid="{A961DF48-4ADA-4DE1-ABAF-C1B3AE190D34}"/>
    <cellStyle name="쉼표 [0] 2 2 4 2" xfId="19388" xr:uid="{02A96B1B-C227-4CF0-9D97-F262575C35CE}"/>
    <cellStyle name="쉼표 [0] 2 2 5" xfId="19389" xr:uid="{D245B0CB-7F94-49D4-93A2-E43F4496945E}"/>
    <cellStyle name="쉼표 [0] 2 2 5 2" xfId="19390" xr:uid="{DF8F8EF9-E18F-4F8D-86E9-C896B5AD2C14}"/>
    <cellStyle name="쉼표 [0] 2 2 6" xfId="19391" xr:uid="{F5A8FBAD-9099-4ED1-B211-4FCFBCB78CB8}"/>
    <cellStyle name="쉼표 [0] 2 2 7" xfId="19392" xr:uid="{5F81AA3F-39AB-4FE7-891A-B7D3FF5F1532}"/>
    <cellStyle name="쉼표 [0] 2 2 8" xfId="19393" xr:uid="{2CD521B7-FEF6-4484-AB9B-497C36BE3D32}"/>
    <cellStyle name="쉼표 [0] 2 2 9" xfId="19372" xr:uid="{D35D5B81-4BC0-46B4-891D-CBFAA30B7191}"/>
    <cellStyle name="쉼표 [0] 2 3" xfId="19394" xr:uid="{7185A262-063F-4EB9-9802-BE983BB20C2B}"/>
    <cellStyle name="쉼표 [0] 2 3 2" xfId="19395" xr:uid="{92EE40E5-E5B0-4709-AA5E-BD027BD99DDA}"/>
    <cellStyle name="쉼표 [0] 2 3 2 2" xfId="19396" xr:uid="{9C04DA2E-1E00-45C9-AD4D-0DAB8102C08F}"/>
    <cellStyle name="쉼표 [0] 2 3 2 3" xfId="19397" xr:uid="{3EB43E15-8A83-4AFD-8E2C-38AB5EC93983}"/>
    <cellStyle name="쉼표 [0] 2 3 2 4" xfId="19398" xr:uid="{017F14D5-6EF3-48F5-8665-67470B26875B}"/>
    <cellStyle name="쉼표 [0] 2 3 2 5" xfId="19399" xr:uid="{AA62CF7C-C120-46BE-A88B-6C63D3A4B187}"/>
    <cellStyle name="쉼표 [0] 2 3 3" xfId="19400" xr:uid="{FDB51BDE-1D7B-472B-AF7C-5D5D37BCA691}"/>
    <cellStyle name="쉼표 [0] 2 3 3 2" xfId="19401" xr:uid="{3682DC47-305F-4E48-B09A-A9536F24B19E}"/>
    <cellStyle name="쉼표 [0] 2 3 3 3" xfId="19402" xr:uid="{2262B69E-EEC9-4492-A4FA-2B33C1E3A01C}"/>
    <cellStyle name="쉼표 [0] 2 3 3 4" xfId="19403" xr:uid="{E9759692-C3F5-4438-85D1-6C98F77F812D}"/>
    <cellStyle name="쉼표 [0] 2 3 4" xfId="19404" xr:uid="{EAFEBC91-E193-4C69-9665-A2F9E8B14BF0}"/>
    <cellStyle name="쉼표 [0] 2 3 4 2" xfId="19405" xr:uid="{12C48DDA-DE17-4FC6-BDCF-9D1FA236459C}"/>
    <cellStyle name="쉼표 [0] 2 3 5" xfId="19406" xr:uid="{EAD0F62D-7C2D-4BFA-B9F1-39E36FE2808A}"/>
    <cellStyle name="쉼표 [0] 2 3 5 2" xfId="19407" xr:uid="{375B5ADC-48F8-42F4-80CB-9660CE2DB1B6}"/>
    <cellStyle name="쉼표 [0] 2 3 6" xfId="19408" xr:uid="{A581F600-A0BD-4CF2-BE2D-DD4B5416DD83}"/>
    <cellStyle name="쉼표 [0] 2 3 7" xfId="19409" xr:uid="{FAA8B85D-A599-4FCC-8030-6F106BC31AD3}"/>
    <cellStyle name="쉼표 [0] 2 3 8" xfId="19410" xr:uid="{29ECAE34-C96E-4F40-945E-A20B4BC9E2CE}"/>
    <cellStyle name="쉼표 [0] 2 4" xfId="19411" xr:uid="{BF01ABF8-E280-46B6-BDE0-0FA90C7F3792}"/>
    <cellStyle name="쉼표 [0] 2 4 2" xfId="19412" xr:uid="{C1C8F4AB-DF7C-4749-A6A2-B82F408E9125}"/>
    <cellStyle name="쉼표 [0] 2 4 2 2" xfId="19413" xr:uid="{FB3D254B-A65B-4E39-B950-785AAE949215}"/>
    <cellStyle name="쉼표 [0] 2 4 2 3" xfId="19414" xr:uid="{F8160DF1-3480-4A4C-800A-547A4286761A}"/>
    <cellStyle name="쉼표 [0] 2 4 3" xfId="19415" xr:uid="{E735DD0C-74EC-477D-AE57-A0B7859F72D7}"/>
    <cellStyle name="쉼표 [0] 2 4 3 2" xfId="19416" xr:uid="{3454F9E9-E40D-4B22-B406-53AD0316BF37}"/>
    <cellStyle name="쉼표 [0] 2 4 4" xfId="19417" xr:uid="{D81C3099-7EA9-43C8-95E6-BB9FE9A16123}"/>
    <cellStyle name="쉼표 [0] 2 4 4 2" xfId="19418" xr:uid="{315937F9-3796-4128-9199-8BDB29483679}"/>
    <cellStyle name="쉼표 [0] 2 4 5" xfId="19419" xr:uid="{EBBFA4D9-34AB-4365-B54E-E7F1727E15EF}"/>
    <cellStyle name="쉼표 [0] 2 4 6" xfId="19420" xr:uid="{9B56BD45-011B-4E0C-84B3-BF3B4EDF0D1E}"/>
    <cellStyle name="쉼표 [0] 2 5" xfId="19421" xr:uid="{4BC33E4E-E2E0-4647-AF8F-CBBDCB52AEF7}"/>
    <cellStyle name="쉼표 [0] 2 5 2" xfId="19422" xr:uid="{2EE5417F-B8BC-4638-955D-823F97B51A35}"/>
    <cellStyle name="쉼표 [0] 2 5 2 2" xfId="19423" xr:uid="{6CE25CDA-F441-4371-80F3-E708A8530121}"/>
    <cellStyle name="쉼표 [0] 2 5 3" xfId="19424" xr:uid="{6123B95C-84AE-482B-8E15-3BA60B616E6C}"/>
    <cellStyle name="쉼표 [0] 2 5 4" xfId="19425" xr:uid="{6104E0DC-ABBB-4E7E-97AA-E0E3250836C2}"/>
    <cellStyle name="쉼표 [0] 2 6" xfId="19426" xr:uid="{6543FCD8-D76C-4E5A-9AFD-F2C1E883544C}"/>
    <cellStyle name="쉼표 [0] 2 6 2" xfId="19427" xr:uid="{D5BFB9B3-5283-4160-8094-226F61D64BF8}"/>
    <cellStyle name="쉼표 [0] 2 6 3" xfId="19428" xr:uid="{81CF07BE-B6E5-4C24-9F8B-F68762F77BF1}"/>
    <cellStyle name="쉼표 [0] 2 6 4" xfId="19429" xr:uid="{0A882705-0F4E-4143-B7EB-7E800AE55147}"/>
    <cellStyle name="쉼표 [0] 2 7" xfId="19430" xr:uid="{0AB705A6-9761-4498-9D66-A2E61F3770B9}"/>
    <cellStyle name="쉼표 [0] 2 7 2" xfId="19431" xr:uid="{E90B713B-C872-4C47-906D-19946ED7357A}"/>
    <cellStyle name="쉼표 [0] 2 8" xfId="19432" xr:uid="{AB7DE675-24A0-48D1-A71A-5669695B79CF}"/>
    <cellStyle name="쉼표 [0] 2 8 2" xfId="19433" xr:uid="{46677D88-D9FC-4E45-B275-149F80C2BEEA}"/>
    <cellStyle name="쉼표 [0] 2 8 3" xfId="19434" xr:uid="{3326D691-3A66-4DB5-BE7D-2BC0FD3EF8FC}"/>
    <cellStyle name="쉼표 [0] 2 9" xfId="19435" xr:uid="{85DDDEE3-D1FE-46D0-A709-D38AAB42C461}"/>
    <cellStyle name="쉼표 [0] 2 9 2" xfId="19436" xr:uid="{CEFE6E13-4C98-40AA-BE79-8F3F6813B849}"/>
    <cellStyle name="쉼표 [0] 2_롯데 일산점 무대조명_총괄표_100503_수정" xfId="19437" xr:uid="{5738AD3B-63F0-4855-9588-D27F7DB0DC0B}"/>
    <cellStyle name="쉼표 [0] 20" xfId="19438" xr:uid="{998ACD7E-8169-4096-89AD-A0235036ABBC}"/>
    <cellStyle name="쉼표 [0] 20 2" xfId="19439" xr:uid="{85AD29D5-C206-4B4A-9599-6B7E95ABE710}"/>
    <cellStyle name="쉼표 [0] 20 3" xfId="19440" xr:uid="{B7D415CB-52B0-4328-8781-5FCB64FC422D}"/>
    <cellStyle name="쉼표 [0] 21" xfId="19441" xr:uid="{49A065A5-5B97-474C-8436-3E07D6B65E49}"/>
    <cellStyle name="쉼표 [0] 21 2" xfId="19442" xr:uid="{F4E87E0E-EAC2-4F91-9B38-3F8957B06CB3}"/>
    <cellStyle name="쉼표 [0] 22" xfId="19443" xr:uid="{EE0C4AA2-233C-4906-9139-C06B6E7DB62C}"/>
    <cellStyle name="쉼표 [0] 22 2" xfId="19444" xr:uid="{7B335C96-FB67-461D-8747-D8BB94675F8B}"/>
    <cellStyle name="쉼표 [0] 23" xfId="19445" xr:uid="{FE515FBB-8233-4515-879A-F5D15F18A563}"/>
    <cellStyle name="쉼표 [0] 23 2" xfId="19446" xr:uid="{92EED8CB-82D2-4BB0-8037-E3955AC88F09}"/>
    <cellStyle name="쉼표 [0] 24" xfId="19447" xr:uid="{C4486878-4E11-44B5-B2F3-1A9E6837B6D3}"/>
    <cellStyle name="쉼표 [0] 24 2" xfId="19448" xr:uid="{D47CD198-7009-48E4-8584-426CE22480D9}"/>
    <cellStyle name="쉼표 [0] 25" xfId="19449" xr:uid="{9EAC626E-961D-4DF4-9116-7D3C47FEB214}"/>
    <cellStyle name="쉼표 [0] 25 2" xfId="19450" xr:uid="{7A79CC1F-2857-4E34-9671-AECFCF742B89}"/>
    <cellStyle name="쉼표 [0] 26" xfId="19451" xr:uid="{85B762AA-C614-443F-8E04-3A2EFD3259C8}"/>
    <cellStyle name="쉼표 [0] 26 2" xfId="19452" xr:uid="{A807AF13-2185-4BF8-9F2A-F1AAB0B016F8}"/>
    <cellStyle name="쉼표 [0] 27" xfId="19453" xr:uid="{E2269468-68D5-4749-9E32-4AFE9D86BF42}"/>
    <cellStyle name="쉼표 [0] 27 2" xfId="19454" xr:uid="{0F308B94-01CE-4FB9-84A7-DEAD1EF5E953}"/>
    <cellStyle name="쉼표 [0] 28" xfId="19455" xr:uid="{A959B76C-BCBD-48A3-9B95-C1E7D097DF2D}"/>
    <cellStyle name="쉼표 [0] 28 2" xfId="19456" xr:uid="{AC024844-7DC9-40BA-B667-62376F6E9105}"/>
    <cellStyle name="쉼표 [0] 29" xfId="19457" xr:uid="{7E2DD79D-4F53-48F5-B049-3C1FB31E9940}"/>
    <cellStyle name="쉼표 [0] 29 2" xfId="19458" xr:uid="{135E4A26-80A0-4804-B061-F9E43CA3CC40}"/>
    <cellStyle name="쉼표 [0] 3" xfId="19459" xr:uid="{5A1C42F2-C34D-4317-A893-A02D1B9989E9}"/>
    <cellStyle name="쉼표 [0] 3 10" xfId="19460" xr:uid="{8D8B2D9E-8483-46BB-B7F4-4A6BB273AD45}"/>
    <cellStyle name="쉼표 [0] 3 10 2" xfId="19461" xr:uid="{2A6361C0-569D-4FD2-8CE3-FAB674C6E65B}"/>
    <cellStyle name="쉼표 [0] 3 11" xfId="19462" xr:uid="{06F17F38-C32E-4C34-8C3B-0FCB8A9D19BF}"/>
    <cellStyle name="쉼표 [0] 3 11 2" xfId="19463" xr:uid="{85E8D489-A799-4CA6-B72C-0907BB3C63F6}"/>
    <cellStyle name="쉼표 [0] 3 12" xfId="19464" xr:uid="{DF7802E4-CFDA-4296-BD94-6C66E470DF16}"/>
    <cellStyle name="쉼표 [0] 3 13" xfId="19465" xr:uid="{686B4E5A-2627-424A-A50A-6A99E8E0FCB3}"/>
    <cellStyle name="쉼표 [0] 3 14" xfId="19466" xr:uid="{AA7A336B-4DE9-46EE-84A5-D8CFA8DEADAA}"/>
    <cellStyle name="쉼표 [0] 3 15" xfId="19467" xr:uid="{903C28BC-5A7D-4AE3-A47F-15BA4786180F}"/>
    <cellStyle name="쉼표 [0] 3 2" xfId="19468" xr:uid="{FC490033-3586-4092-B082-10E4A5BD5917}"/>
    <cellStyle name="쉼표 [0] 3 2 2" xfId="19469" xr:uid="{ADFA60DF-393B-4EB2-8D17-BC6AB859122C}"/>
    <cellStyle name="쉼표 [0] 3 2 2 2" xfId="19470" xr:uid="{6B26491D-3B1C-44E7-B8EF-70C45D3D92A9}"/>
    <cellStyle name="쉼표 [0] 3 2 2 2 2" xfId="19471" xr:uid="{A8ABA6B2-2B78-42C1-8940-5AA5E7B62A23}"/>
    <cellStyle name="쉼표 [0] 3 2 2 3" xfId="19472" xr:uid="{81F629EF-B405-4DCC-B424-62500ABA3BD5}"/>
    <cellStyle name="쉼표 [0] 3 2 2 4" xfId="19473" xr:uid="{B1390374-7420-4669-AA67-0B10C885E195}"/>
    <cellStyle name="쉼표 [0] 3 2 3" xfId="19474" xr:uid="{273482FE-D386-4EB6-85CC-F2887540A43C}"/>
    <cellStyle name="쉼표 [0] 3 2 3 2" xfId="19475" xr:uid="{4EF67C94-90D2-420E-9E11-11FA84FAA6FB}"/>
    <cellStyle name="쉼표 [0] 3 2 3 3" xfId="19476" xr:uid="{DC10EF23-355A-4D2B-B605-B0ED7350C7A3}"/>
    <cellStyle name="쉼표 [0] 3 2 4" xfId="19477" xr:uid="{D9774290-934D-4796-9B19-1CB75996BFDD}"/>
    <cellStyle name="쉼표 [0] 3 2 4 2" xfId="19478" xr:uid="{C552245D-BB79-4C43-835B-F4E9FF0C4FEF}"/>
    <cellStyle name="쉼표 [0] 3 2 5" xfId="19479" xr:uid="{278DD91A-9815-4C84-888D-48D7E1E57BA9}"/>
    <cellStyle name="쉼표 [0] 3 2 6" xfId="19480" xr:uid="{752B5ECC-9F10-4A5C-95F5-06DA07F750DD}"/>
    <cellStyle name="쉼표 [0] 3 2 7" xfId="19481" xr:uid="{5BF52F43-7C22-4C01-AB71-1757FD46EDD0}"/>
    <cellStyle name="쉼표 [0] 3 2 8" xfId="19482" xr:uid="{C2E169DE-C35A-4755-8359-08FF50CFF136}"/>
    <cellStyle name="쉼표 [0] 3 3" xfId="19483" xr:uid="{4C835BCA-4C4E-477B-8A4A-5EC9DE34E587}"/>
    <cellStyle name="쉼표 [0] 3 3 2" xfId="19484" xr:uid="{D975E215-782F-4DA7-B119-3219D433EAD5}"/>
    <cellStyle name="쉼표 [0] 3 3 2 2" xfId="19485" xr:uid="{48CB9E00-D77B-40E7-AF28-CA9F6B58640A}"/>
    <cellStyle name="쉼표 [0] 3 3 3" xfId="19486" xr:uid="{C8DAFF54-8A31-445F-8A16-7C4E0D3B8918}"/>
    <cellStyle name="쉼표 [0] 3 3 4" xfId="19487" xr:uid="{53B97003-8B81-4049-ACF2-4392F18C795B}"/>
    <cellStyle name="쉼표 [0] 3 4" xfId="19488" xr:uid="{1E2F1D96-63DF-42BE-BAAE-C8ABAAF44BE9}"/>
    <cellStyle name="쉼표 [0] 3 4 2" xfId="19489" xr:uid="{38F15D87-2B9E-49B0-96B8-3457A66661D4}"/>
    <cellStyle name="쉼표 [0] 3 4 3" xfId="19490" xr:uid="{21E759D7-C1A4-4C0D-95CA-24F0AAD8A11C}"/>
    <cellStyle name="쉼표 [0] 3 4 4" xfId="19491" xr:uid="{23781D18-9801-4250-BED4-57E67E7DD94D}"/>
    <cellStyle name="쉼표 [0] 3 4 5" xfId="19492" xr:uid="{D987D4AF-277F-466A-9913-5CAADF9FC022}"/>
    <cellStyle name="쉼표 [0] 3 5" xfId="19493" xr:uid="{C9FAC0A8-2415-4526-AA75-5775D99651E9}"/>
    <cellStyle name="쉼표 [0] 3 5 2" xfId="19494" xr:uid="{62610C02-062C-4D0E-8576-757BC1BDD470}"/>
    <cellStyle name="쉼표 [0] 3 5 2 2" xfId="19495" xr:uid="{3894196E-D047-4072-9570-CB149C303E79}"/>
    <cellStyle name="쉼표 [0] 3 5 3" xfId="19496" xr:uid="{FD3D0774-E572-4449-826D-93FECD39DB8E}"/>
    <cellStyle name="쉼표 [0] 3 6" xfId="19497" xr:uid="{774D2877-DF2E-4FF6-8CE4-E9126DF8FD9C}"/>
    <cellStyle name="쉼표 [0] 3 6 2" xfId="19498" xr:uid="{7B53EEA4-B3BB-44AB-8C44-BE694663A0D4}"/>
    <cellStyle name="쉼표 [0] 3 7" xfId="19499" xr:uid="{6ACA9D96-58E0-4DBF-919B-CB210E145189}"/>
    <cellStyle name="쉼표 [0] 3 7 2" xfId="19500" xr:uid="{C6985266-F1A5-493C-AEC8-EFB35200D619}"/>
    <cellStyle name="쉼표 [0] 3 7 2 2" xfId="19501" xr:uid="{2060E6D6-C02D-4523-B1F5-72E2FAECE50D}"/>
    <cellStyle name="쉼표 [0] 3 7 3" xfId="19502" xr:uid="{52F9987D-3D42-4E94-B6D0-91483EE4A69C}"/>
    <cellStyle name="쉼표 [0] 3 8" xfId="19503" xr:uid="{DCDBBFD8-4AF9-4891-89EE-C840C72A6977}"/>
    <cellStyle name="쉼표 [0] 3 8 2" xfId="19504" xr:uid="{B5A19225-39F1-49BF-B3F0-0BE830E207DD}"/>
    <cellStyle name="쉼표 [0] 3 9" xfId="19505" xr:uid="{6879C6A8-3112-4E2A-B816-45DA86D02913}"/>
    <cellStyle name="쉼표 [0] 3 9 2" xfId="19506" xr:uid="{4BA106F7-D88E-4D0D-9C6B-6DD22B76224F}"/>
    <cellStyle name="쉼표 [0] 3_전파진흥원_AV설비_설치공사_(원가포함)_SMT110903" xfId="19507" xr:uid="{C3024287-20B8-47F1-8DFC-9A29EDC03B80}"/>
    <cellStyle name="쉼표 [0] 30" xfId="19508" xr:uid="{FDE5014C-4C92-4D2D-B981-C4B67671B527}"/>
    <cellStyle name="쉼표 [0] 30 2" xfId="19509" xr:uid="{27BBA45D-F535-4070-8598-C237A5E46A6B}"/>
    <cellStyle name="쉼표 [0] 31" xfId="19510" xr:uid="{39D79A08-7B46-4EEE-AD85-5FAD9F28E88B}"/>
    <cellStyle name="쉼표 [0] 31 2" xfId="19511" xr:uid="{4FBA7E2C-81D4-4F36-B99B-4421F462D2FF}"/>
    <cellStyle name="쉼표 [0] 32" xfId="19512" xr:uid="{8D987AD5-2652-457C-A7C5-56E98D7B1199}"/>
    <cellStyle name="쉼표 [0] 32 2" xfId="19513" xr:uid="{917933E9-8595-48B6-95C9-C85B9BEE7DEC}"/>
    <cellStyle name="쉼표 [0] 33" xfId="19514" xr:uid="{78062CB7-5F90-4CFF-8101-17934472F60E}"/>
    <cellStyle name="쉼표 [0] 33 2" xfId="19515" xr:uid="{679511DA-67F5-4BE8-BD1C-F9CC869109A3}"/>
    <cellStyle name="쉼표 [0] 34" xfId="19516" xr:uid="{C9542DB6-6CDB-49C2-BF36-0C7B68BB38CA}"/>
    <cellStyle name="쉼표 [0] 34 2" xfId="19517" xr:uid="{F11213E7-2AFD-429B-B010-7FCC997E042A}"/>
    <cellStyle name="쉼표 [0] 35" xfId="19518" xr:uid="{1935051E-5EFA-4C96-ADB1-4B62843CF66B}"/>
    <cellStyle name="쉼표 [0] 35 2" xfId="19519" xr:uid="{3E93364A-F553-4A74-A4DF-B1ABBE8F32D3}"/>
    <cellStyle name="쉼표 [0] 36" xfId="19520" xr:uid="{3A36CAEA-4890-472F-B14F-180231486ECA}"/>
    <cellStyle name="쉼표 [0] 37" xfId="19521" xr:uid="{2ED7E32A-604B-4A12-B8F4-E4BB3AC89DCC}"/>
    <cellStyle name="쉼표 [0] 37 2" xfId="19522" xr:uid="{72C8122D-3261-4709-8F11-CCB897364A0D}"/>
    <cellStyle name="쉼표 [0] 38" xfId="19523" xr:uid="{88046561-37EE-40BF-8861-D907704FC272}"/>
    <cellStyle name="쉼표 [0] 38 2" xfId="19524" xr:uid="{FE3A26D7-8A44-44CE-8022-C833A9F9873A}"/>
    <cellStyle name="쉼표 [0] 39" xfId="19525" xr:uid="{26572FB0-7615-47BB-9DEC-DB0AC354A80F}"/>
    <cellStyle name="쉼표 [0] 39 2" xfId="19526" xr:uid="{C9E99CB8-C444-48D0-820C-39AD17722D1A}"/>
    <cellStyle name="쉼표 [0] 4" xfId="19527" xr:uid="{5D26C5A2-96F7-474A-B14E-09A62983FA41}"/>
    <cellStyle name="쉼표 [0] 4 10" xfId="19528" xr:uid="{AAA500D3-A1A6-4418-87C5-6D1276EEB401}"/>
    <cellStyle name="쉼표 [0] 4 11" xfId="19529" xr:uid="{302598B4-16FD-4379-B091-D50E35A6D936}"/>
    <cellStyle name="쉼표 [0] 4 12" xfId="19530" xr:uid="{3655DE0D-40F6-4B48-A188-A4322584D6A4}"/>
    <cellStyle name="쉼표 [0] 4 2" xfId="19531" xr:uid="{C11C03A0-B285-4FD3-9821-268494D34ABC}"/>
    <cellStyle name="쉼표 [0] 4 2 2" xfId="19532" xr:uid="{B3210A00-1C6F-495E-B8B6-B36C44A9816E}"/>
    <cellStyle name="쉼표 [0] 4 2 2 2" xfId="19533" xr:uid="{3D4CFDD6-BD47-40A0-AD3E-2EAAC99F3730}"/>
    <cellStyle name="쉼표 [0] 4 2 3" xfId="19534" xr:uid="{3EA89121-578A-48BB-827D-C538AB21A644}"/>
    <cellStyle name="쉼표 [0] 4 2 3 2" xfId="19535" xr:uid="{0C0287E4-E46E-4C7C-8EDC-34C381D06C27}"/>
    <cellStyle name="쉼표 [0] 4 2 4" xfId="19536" xr:uid="{FD80853B-BBFB-4CAE-93C5-94313DE63ED2}"/>
    <cellStyle name="쉼표 [0] 4 2 5" xfId="19537" xr:uid="{1BFC545D-FC85-4A98-8492-395EB728632F}"/>
    <cellStyle name="쉼표 [0] 4 2 6" xfId="19538" xr:uid="{DD8C995D-359E-43FB-9E73-92E339BCD57E}"/>
    <cellStyle name="쉼표 [0] 4 3" xfId="19539" xr:uid="{8827F3BA-1CF4-4E66-80CA-A984CFC362EE}"/>
    <cellStyle name="쉼표 [0] 4 3 2" xfId="19540" xr:uid="{9D04A4FB-A984-4FE4-9CE3-557FF559A767}"/>
    <cellStyle name="쉼표 [0] 4 3 2 2" xfId="19541" xr:uid="{85902920-5F9C-4CC8-BB28-912C03F31545}"/>
    <cellStyle name="쉼표 [0] 4 3 3" xfId="19542" xr:uid="{9EC31877-E065-4DB3-9FB3-EA1F54713845}"/>
    <cellStyle name="쉼표 [0] 4 3 4" xfId="19543" xr:uid="{EAA73A1D-FC5E-412C-A3FC-CB5EE7B58467}"/>
    <cellStyle name="쉼표 [0] 4 4" xfId="19544" xr:uid="{1571A57C-5724-4891-B42F-3987DC09889E}"/>
    <cellStyle name="쉼표 [0] 4 4 2" xfId="19545" xr:uid="{995EC689-17EF-427D-A4E3-13C6197950C9}"/>
    <cellStyle name="쉼표 [0] 4 4 3" xfId="19546" xr:uid="{1952E94E-4658-4375-90F4-FC2BF48C57E9}"/>
    <cellStyle name="쉼표 [0] 4 5" xfId="19547" xr:uid="{699AE1CA-87C2-4BF3-B896-C969D6A98938}"/>
    <cellStyle name="쉼표 [0] 4 5 2" xfId="19548" xr:uid="{429A08D9-7A11-494E-ACCF-15B0AB28363E}"/>
    <cellStyle name="쉼표 [0] 4 5 3" xfId="19549" xr:uid="{3FF7B1BB-C810-4962-9F89-75FC50E271F3}"/>
    <cellStyle name="쉼표 [0] 4 6" xfId="19550" xr:uid="{6A7B3074-53CA-4F69-87BF-194367BCDA04}"/>
    <cellStyle name="쉼표 [0] 4 6 2" xfId="19551" xr:uid="{EE7B3838-87BA-4B1C-B068-00E365E0FD4F}"/>
    <cellStyle name="쉼표 [0] 4 7" xfId="19552" xr:uid="{227AF3BD-3B03-4321-8AF3-8B9CC3AF7DCA}"/>
    <cellStyle name="쉼표 [0] 4 8" xfId="19553" xr:uid="{E80E78C8-90F1-46BE-BC85-0F40A30CC743}"/>
    <cellStyle name="쉼표 [0] 4 9" xfId="19554" xr:uid="{C8105AA8-B45C-4972-BF15-778DF30DC24C}"/>
    <cellStyle name="쉼표 [0] 40" xfId="19555" xr:uid="{401A8522-7518-470E-AB58-AF92D78C0A86}"/>
    <cellStyle name="쉼표 [0] 41" xfId="19556" xr:uid="{ED5F70CA-E035-4A89-8F72-51B88524F805}"/>
    <cellStyle name="쉼표 [0] 41 2" xfId="19557" xr:uid="{B1A8DDE1-D799-4A55-B151-A679E395FA5E}"/>
    <cellStyle name="쉼표 [0] 42" xfId="19558" xr:uid="{FD5C58CE-E81F-4BB0-A2B8-8BC4FED761E5}"/>
    <cellStyle name="쉼표 [0] 43" xfId="19559" xr:uid="{4F2921B1-9A03-4003-A2FB-ED016CB6A71E}"/>
    <cellStyle name="쉼표 [0] 44" xfId="19560" xr:uid="{25A9A8B2-618B-444D-B22D-2DBBC856B08E}"/>
    <cellStyle name="쉼표 [0] 45" xfId="19561" xr:uid="{4FBC4780-8586-490C-8A42-D7578FC7C7BE}"/>
    <cellStyle name="쉼표 [0] 46" xfId="19562" xr:uid="{5BC7595D-E64D-465B-845A-4EB886F35CA1}"/>
    <cellStyle name="쉼표 [0] 47" xfId="19563" xr:uid="{D8FD18BA-42DF-4F11-AB89-4EB4952EE85A}"/>
    <cellStyle name="쉼표 [0] 48" xfId="19564" xr:uid="{FB90B7DB-0DD1-4374-B19B-ED93B63871CC}"/>
    <cellStyle name="쉼표 [0] 49" xfId="19565" xr:uid="{9C77B8B7-DBF3-4D24-A0EA-DA599B0B188D}"/>
    <cellStyle name="쉼표 [0] 5" xfId="19566" xr:uid="{E9A4E0E4-9DD0-4D22-8194-63333590A60A}"/>
    <cellStyle name="쉼표 [0] 5 10" xfId="19567" xr:uid="{382D8CA4-37DE-4EF8-8582-B4929A1924F1}"/>
    <cellStyle name="쉼표 [0] 5 11" xfId="19568" xr:uid="{46E3AAE0-8A71-42EB-B4DA-3180F84F7A73}"/>
    <cellStyle name="쉼표 [0] 5 12" xfId="19569" xr:uid="{5D4514D0-EC35-476B-B249-146F92E86EA8}"/>
    <cellStyle name="쉼표 [0] 5 13" xfId="19570" xr:uid="{6AC7FF08-43B0-4773-B56F-DE97BF00E4AC}"/>
    <cellStyle name="쉼표 [0] 5 14" xfId="19571" xr:uid="{05FFE9A6-F8F2-463D-8D52-8B4BC6D5D73F}"/>
    <cellStyle name="쉼표 [0] 5 2" xfId="19572" xr:uid="{9DB125DD-4A4D-476E-9D72-B51717071ECD}"/>
    <cellStyle name="쉼표 [0] 5 2 2" xfId="19573" xr:uid="{7CEE028D-922C-4A56-8B22-E302558A9CD1}"/>
    <cellStyle name="쉼표 [0] 5 2 2 2" xfId="19574" xr:uid="{94FC4462-1F4E-466D-8426-396ADBD4A20D}"/>
    <cellStyle name="쉼표 [0] 5 2 3" xfId="19575" xr:uid="{F4EA4682-B92E-4674-AF32-B3BBFC99F9D8}"/>
    <cellStyle name="쉼표 [0] 5 2 4" xfId="19576" xr:uid="{901E2680-C8E2-488E-B1A5-73EC01906E7E}"/>
    <cellStyle name="쉼표 [0] 5 2 5" xfId="19577" xr:uid="{D2F8E381-6719-4D86-9138-FD73894F6D15}"/>
    <cellStyle name="쉼표 [0] 5 3" xfId="19578" xr:uid="{1BF9FFBB-0AD9-4B89-8936-85AA7BC9AEED}"/>
    <cellStyle name="쉼표 [0] 5 3 2" xfId="19579" xr:uid="{059F7D76-CA20-401B-B8CC-6BC8A957ACDC}"/>
    <cellStyle name="쉼표 [0] 5 3 3" xfId="19580" xr:uid="{446CE5A0-CB68-46B4-A011-3705352188E0}"/>
    <cellStyle name="쉼표 [0] 5 4" xfId="19581" xr:uid="{73A3F42E-1DE7-4A9A-BCA2-99DD7C294634}"/>
    <cellStyle name="쉼표 [0] 5 4 2" xfId="19582" xr:uid="{BAD68744-0902-4AA5-9129-84A4D241D1FC}"/>
    <cellStyle name="쉼표 [0] 5 4 3" xfId="19583" xr:uid="{BAFFD605-3BD5-400C-A36E-60E96D45734E}"/>
    <cellStyle name="쉼표 [0] 5 5" xfId="19584" xr:uid="{E43ABD8B-400D-4C3A-AB20-153E3A2F9365}"/>
    <cellStyle name="쉼표 [0] 5 5 2" xfId="19585" xr:uid="{639279D7-E9A9-4D93-AB2B-75B8DCC11C28}"/>
    <cellStyle name="쉼표 [0] 5 6" xfId="19586" xr:uid="{4179293A-CE39-45AC-A68D-5BBBF1332E7B}"/>
    <cellStyle name="쉼표 [0] 5 6 2" xfId="19587" xr:uid="{1421B1E4-7E65-4EC2-8BDE-552EB7807C27}"/>
    <cellStyle name="쉼표 [0] 5 7" xfId="19588" xr:uid="{5C328445-B0CD-4001-A790-352268170034}"/>
    <cellStyle name="쉼표 [0] 5 7 2" xfId="19589" xr:uid="{3DDF080D-904F-4967-970C-8E61C801A62F}"/>
    <cellStyle name="쉼표 [0] 5 8" xfId="19590" xr:uid="{7F940D0D-0217-47C9-9015-C628E28209FB}"/>
    <cellStyle name="쉼표 [0] 5 8 2" xfId="19591" xr:uid="{5315D674-BB7F-4806-BA41-E80F0D8CA658}"/>
    <cellStyle name="쉼표 [0] 5 9" xfId="19592" xr:uid="{E932C3EF-00E3-420F-8E0F-4C829ED94BA7}"/>
    <cellStyle name="쉼표 [0] 50" xfId="19593" xr:uid="{9EE4C43B-6923-4567-9290-DE7BEC9AFB74}"/>
    <cellStyle name="쉼표 [0] 51" xfId="19594" xr:uid="{9FBAF7D3-5B95-4D98-B5D8-A9E96C7DD98A}"/>
    <cellStyle name="쉼표 [0] 52" xfId="19595" xr:uid="{9465C7D9-F280-48E9-9FA4-4486EA0C09A7}"/>
    <cellStyle name="쉼표 [0] 53" xfId="19596" xr:uid="{94DEA0FE-A289-439A-98F3-CB23A4323254}"/>
    <cellStyle name="쉼표 [0] 54" xfId="19597" xr:uid="{22848D9D-820D-4204-AB26-ABF03832107B}"/>
    <cellStyle name="쉼표 [0] 55" xfId="19598" xr:uid="{48152162-1825-4462-A2D5-0DBE56277487}"/>
    <cellStyle name="쉼표 [0] 56" xfId="19599" xr:uid="{7A7A21F9-DD1D-43C0-AAB9-C28830F6659C}"/>
    <cellStyle name="쉼표 [0] 57" xfId="19600" xr:uid="{F7D71D45-22E7-4269-A468-AC71EC0FC1D8}"/>
    <cellStyle name="쉼표 [0] 58" xfId="19601" xr:uid="{85A5AE18-BA8E-4D19-99C4-E0F974461509}"/>
    <cellStyle name="쉼표 [0] 59" xfId="19602" xr:uid="{5B476856-27A2-493D-9020-2BC41B763550}"/>
    <cellStyle name="쉼표 [0] 6" xfId="19603" xr:uid="{71207210-0E9C-43A3-85C3-2A662A30F257}"/>
    <cellStyle name="쉼표 [0] 6 2" xfId="19604" xr:uid="{B2C5BCE3-D608-417E-8089-8F3D3FC7C828}"/>
    <cellStyle name="쉼표 [0] 6 2 2" xfId="19605" xr:uid="{65BCAE3F-40AA-4890-99CE-67627C1AB951}"/>
    <cellStyle name="쉼표 [0] 6 2 3" xfId="19606" xr:uid="{F479BE91-BFB4-4E77-8D88-972202DDC5E4}"/>
    <cellStyle name="쉼표 [0] 6 2 4" xfId="19607" xr:uid="{DBEF3EEF-E9C4-49D8-8DD0-F00EBCF52244}"/>
    <cellStyle name="쉼표 [0] 6 3" xfId="19608" xr:uid="{78ABB36D-048D-4052-96C3-C286F400777E}"/>
    <cellStyle name="쉼표 [0] 6 3 2" xfId="19609" xr:uid="{0502083C-CDBC-4DAA-974F-9951E921DF2D}"/>
    <cellStyle name="쉼표 [0] 6 3 3" xfId="19610" xr:uid="{828537C1-56D6-419A-915F-95801291A605}"/>
    <cellStyle name="쉼표 [0] 6 4" xfId="19611" xr:uid="{75C1AD6F-A5BE-4014-8B34-90B45C47CCED}"/>
    <cellStyle name="쉼표 [0] 6 4 2" xfId="19612" xr:uid="{2EEE1D18-3E45-42CA-BDED-690F32418776}"/>
    <cellStyle name="쉼표 [0] 6 4 3" xfId="19613" xr:uid="{6AE20274-3397-4000-BB47-1970C945C69B}"/>
    <cellStyle name="쉼표 [0] 6 5" xfId="19614" xr:uid="{DCC7BE52-C98C-4305-A1FC-0E1AC067750A}"/>
    <cellStyle name="쉼표 [0] 6 6" xfId="19615" xr:uid="{F39CB3CE-CE70-47A4-B6EC-0BDB5FF0AC7A}"/>
    <cellStyle name="쉼표 [0] 6 7" xfId="19616" xr:uid="{7EEAAD39-0A29-4D5F-9651-82AD37C1EAD6}"/>
    <cellStyle name="쉼표 [0] 6 8" xfId="19617" xr:uid="{739867DF-BC17-4AA1-A700-186A67C747C7}"/>
    <cellStyle name="쉼표 [0] 6 9" xfId="19618" xr:uid="{86A95533-6737-4AFA-B725-5DA60360B724}"/>
    <cellStyle name="쉼표 [0] 6_전파진흥원_AV설비_설치공사_(원가포함)_SMT110903" xfId="19619" xr:uid="{F774D677-D127-484F-86C8-281352EA0A53}"/>
    <cellStyle name="쉼표 [0] 60" xfId="19620" xr:uid="{90826932-A15B-4E50-BF64-9B3858A53EA0}"/>
    <cellStyle name="쉼표 [0] 61" xfId="19621" xr:uid="{B3FE80DA-3EA1-4846-B097-72C6FC4F3657}"/>
    <cellStyle name="쉼표 [0] 62" xfId="19622" xr:uid="{F419A777-5385-4F80-8BB8-8EBE30246D92}"/>
    <cellStyle name="쉼표 [0] 63" xfId="19623" xr:uid="{4FF7132A-EE55-4447-A5EF-9F8E709AF823}"/>
    <cellStyle name="쉼표 [0] 64" xfId="19624" xr:uid="{717A55F9-0627-49FB-B5A9-2E68FD8455A0}"/>
    <cellStyle name="쉼표 [0] 65" xfId="19625" xr:uid="{2D19AA7B-55DA-48A3-8975-2F868FA1A5B9}"/>
    <cellStyle name="쉼표 [0] 66" xfId="19626" xr:uid="{7D7CA5D9-40A6-4FEE-8095-AA24515849EA}"/>
    <cellStyle name="쉼표 [0] 67" xfId="19627" xr:uid="{A7E2BEAD-B746-4BDE-A9F0-14F4AD17FA29}"/>
    <cellStyle name="쉼표 [0] 68" xfId="19628" xr:uid="{DF4392F1-A94F-4C6B-B73B-4E7C24FCB4FA}"/>
    <cellStyle name="쉼표 [0] 69" xfId="19629" xr:uid="{FB6CF50C-C810-48A3-B933-E52BA63CEA46}"/>
    <cellStyle name="쉼표 [0] 69 2" xfId="19630" xr:uid="{BA7D2661-E960-405E-887A-6EF38EAF768B}"/>
    <cellStyle name="쉼표 [0] 69 2 2" xfId="19631" xr:uid="{64387E57-C96D-4E1D-8B78-CB27285722E3}"/>
    <cellStyle name="쉼표 [0] 7" xfId="19632" xr:uid="{382F6C45-64BE-47C6-AA70-3D9FDA26D46A}"/>
    <cellStyle name="쉼표 [0] 7 2" xfId="19633" xr:uid="{DB566D90-A785-441D-B6FF-3218FC1A5910}"/>
    <cellStyle name="쉼표 [0] 7 2 2" xfId="19634" xr:uid="{FD6B4B2C-E458-479F-B4AD-FBA9FE7F8745}"/>
    <cellStyle name="쉼표 [0] 7 3" xfId="19635" xr:uid="{68BFAD7F-2E91-4CC9-84AF-6225B241576F}"/>
    <cellStyle name="쉼표 [0] 7 3 2" xfId="19636" xr:uid="{182D6399-A4D4-481C-9B0A-7917FFA638B8}"/>
    <cellStyle name="쉼표 [0] 7 4" xfId="19637" xr:uid="{9131123C-5FBA-416B-BC4C-954699FEAC7B}"/>
    <cellStyle name="쉼표 [0] 7 4 2" xfId="19638" xr:uid="{DC3B2B0B-AC7A-4BD5-97F1-A4913A2B965C}"/>
    <cellStyle name="쉼표 [0] 7 5" xfId="19639" xr:uid="{6EF1E4E6-A1FD-46D5-84F0-DB45D031DBF8}"/>
    <cellStyle name="쉼표 [0] 7 5 2" xfId="19640" xr:uid="{4F2E55A5-0B61-4978-86BE-93FB5F45F07B}"/>
    <cellStyle name="쉼표 [0] 7 6" xfId="19641" xr:uid="{4555A203-9ACA-44BC-80A2-C211CE7D6DED}"/>
    <cellStyle name="쉼표 [0] 7 7" xfId="19642" xr:uid="{797E8EF4-5F84-4C0F-943D-C560CC169B0D}"/>
    <cellStyle name="쉼표 [0] 7 8" xfId="19643" xr:uid="{F3DD08C1-C9BF-4437-B5BF-FE6A78E3ADDA}"/>
    <cellStyle name="쉼표 [0] 70" xfId="19644" xr:uid="{B8B50A0F-45A2-459C-9D6F-6C6E46871DF6}"/>
    <cellStyle name="쉼표 [0] 71" xfId="19645" xr:uid="{94751BF9-C507-45B4-8CFF-42DC5FA5B41C}"/>
    <cellStyle name="쉼표 [0] 72" xfId="19646" xr:uid="{5EF97322-126B-4D52-BD12-530BB65589B1}"/>
    <cellStyle name="쉼표 [0] 73" xfId="19647" xr:uid="{0D94C604-596E-4D34-9DE6-32B208F7F8BF}"/>
    <cellStyle name="쉼표 [0] 74" xfId="19648" xr:uid="{FB511E31-EF7E-472C-9178-D381CFD73D3D}"/>
    <cellStyle name="쉼표 [0] 75" xfId="19649" xr:uid="{2C9195BF-C6A7-433E-BC0E-9E907FEC773F}"/>
    <cellStyle name="쉼표 [0] 76" xfId="19650" xr:uid="{B0E81F24-A84E-44B0-96D4-3F6B24256A74}"/>
    <cellStyle name="쉼표 [0] 77" xfId="19651" xr:uid="{1207E70A-A6FA-41FB-ABFE-4C3418792DB7}"/>
    <cellStyle name="쉼표 [0] 78" xfId="19652" xr:uid="{D3D4095B-6550-4F38-80F4-EA09A55F548E}"/>
    <cellStyle name="쉼표 [0] 78 2" xfId="19653" xr:uid="{95AF2069-933C-4640-A083-955763DFA27A}"/>
    <cellStyle name="쉼표 [0] 79" xfId="19654" xr:uid="{BF69E6CF-4C63-4C4F-8489-468A4FEEBFFF}"/>
    <cellStyle name="쉼표 [0] 8" xfId="19655" xr:uid="{CC80CC81-8DCE-47C7-8BDA-5B7B79CC55B1}"/>
    <cellStyle name="쉼표 [0] 8 2" xfId="19656" xr:uid="{4594D39E-CC22-4E2E-B206-A120BBF0658B}"/>
    <cellStyle name="쉼표 [0] 8 2 2" xfId="19657" xr:uid="{3045F00A-5392-477E-837C-50711A930307}"/>
    <cellStyle name="쉼표 [0] 8 2 2 2" xfId="19658" xr:uid="{548155A9-F92F-416B-9976-17500268A6FC}"/>
    <cellStyle name="쉼표 [0] 8 2 3" xfId="19659" xr:uid="{9676B83D-525A-4CB0-BD3A-94D0FFFBBF30}"/>
    <cellStyle name="쉼표 [0] 8 2 4" xfId="19660" xr:uid="{8E2DEC47-102B-470D-BFF9-528B77B13B6B}"/>
    <cellStyle name="쉼표 [0] 8 2 5" xfId="19661" xr:uid="{9AEE95BE-5929-4326-BD79-F7C7A8B17462}"/>
    <cellStyle name="쉼표 [0] 8 3" xfId="19662" xr:uid="{4F6D57CE-781E-47D9-B7EE-319FD57D0519}"/>
    <cellStyle name="쉼표 [0] 8 3 2" xfId="19663" xr:uid="{1188BD8D-DA69-4E3E-A0AA-908E25394E41}"/>
    <cellStyle name="쉼표 [0] 8 3 2 2" xfId="19664" xr:uid="{CFBDCE93-8987-4CDD-992F-E3BCF7B059C3}"/>
    <cellStyle name="쉼표 [0] 8 3 3" xfId="19665" xr:uid="{F77FA67A-DFE2-4FDD-94F3-EF184D2E6EA2}"/>
    <cellStyle name="쉼표 [0] 8 3 4" xfId="19666" xr:uid="{92D349E6-41A7-40D7-99E5-89F75DE9A2C6}"/>
    <cellStyle name="쉼표 [0] 8 3 5" xfId="19667" xr:uid="{2A8D6FF2-69A2-4058-B01E-5679435B5ED0}"/>
    <cellStyle name="쉼표 [0] 8 4" xfId="19668" xr:uid="{4A153016-1DFF-4420-82F2-26C6BF384D25}"/>
    <cellStyle name="쉼표 [0] 8 4 2" xfId="19669" xr:uid="{48B8137B-1360-4E88-9CE3-D0424409478C}"/>
    <cellStyle name="쉼표 [0] 8 4 3" xfId="19670" xr:uid="{6E1E0F0E-6587-4228-9845-01B15C51B4D6}"/>
    <cellStyle name="쉼표 [0] 8 5" xfId="19671" xr:uid="{E53C817A-AA7E-4169-ABDA-4DB26C934232}"/>
    <cellStyle name="쉼표 [0] 8 6" xfId="19672" xr:uid="{80B53CE1-9CFC-419D-9C76-7034FB38C1B2}"/>
    <cellStyle name="쉼표 [0] 8 7" xfId="19673" xr:uid="{A32C2687-9335-4204-B236-EF0149C4287F}"/>
    <cellStyle name="쉼표 [0] 80" xfId="19674" xr:uid="{5B240CA3-C8D2-4539-AFD2-C4C899FB0D42}"/>
    <cellStyle name="쉼표 [0] 81" xfId="19675" xr:uid="{AB0F393C-7C28-4E04-AA17-96E4D10F7C76}"/>
    <cellStyle name="쉼표 [0] 82" xfId="19676" xr:uid="{69137B37-8A38-40C6-AE4E-E36E3A6898BF}"/>
    <cellStyle name="쉼표 [0] 83" xfId="30710" xr:uid="{34122142-7B96-468A-A06D-753D736B9226}"/>
    <cellStyle name="쉼표 [0] 84" xfId="30714" xr:uid="{66CFDD71-225F-2147-AD46-309E12A26561}"/>
    <cellStyle name="쉼표 [0] 87 2" xfId="19677" xr:uid="{A73FAF82-2B7C-4C47-BEF5-FC1154ACE324}"/>
    <cellStyle name="쉼표 [0] 9" xfId="19678" xr:uid="{D8B77BBB-E3A3-4820-9439-5D01BDB4CFEF}"/>
    <cellStyle name="쉼표 [0] 9 2" xfId="19679" xr:uid="{E8855417-EFDA-459A-9159-56549F8CFC87}"/>
    <cellStyle name="쉼표 [0] 9 2 2" xfId="19680" xr:uid="{654FF2C4-C964-4D59-83D6-E268EA228E12}"/>
    <cellStyle name="쉼표 [0] 9 2 2 2" xfId="19681" xr:uid="{FA1FFFAC-1340-4FC3-8F2C-48E6C7AB0CDB}"/>
    <cellStyle name="쉼표 [0] 9 2 3" xfId="19682" xr:uid="{9B137CBF-1426-4EF1-8AC6-384C5073C75A}"/>
    <cellStyle name="쉼표 [0] 9 2 4" xfId="19683" xr:uid="{26C2018D-7252-43DD-ACE5-4638709C7D6F}"/>
    <cellStyle name="쉼표 [0] 9 2 5" xfId="19684" xr:uid="{D35A3A83-E443-48C3-B309-86F4D1B6515E}"/>
    <cellStyle name="쉼표 [0] 9 3" xfId="19685" xr:uid="{21E2837A-57E2-4F03-9BC8-52E483E8A909}"/>
    <cellStyle name="쉼표 [0] 9 3 2" xfId="19686" xr:uid="{B5C1F651-914B-43E1-9C41-F4801D910A2A}"/>
    <cellStyle name="쉼표 [0] 9 3 2 2" xfId="19687" xr:uid="{04F11DB9-3FEA-48DA-9B00-D7551A39DBFB}"/>
    <cellStyle name="쉼표 [0] 9 3 3" xfId="19688" xr:uid="{CA94750D-D676-44F8-B7EF-AD1AF2BDCDAE}"/>
    <cellStyle name="쉼표 [0] 9 3 4" xfId="19689" xr:uid="{D9D0D034-DEAF-4F53-A1A5-F30DBBDA3DBA}"/>
    <cellStyle name="쉼표 [0] 9 4" xfId="19690" xr:uid="{4E74FF2A-AC95-4246-998A-0495210E6A51}"/>
    <cellStyle name="쉼표 [0] 9 4 2" xfId="19691" xr:uid="{687E8385-9CD3-4C97-AB28-D06067985CB2}"/>
    <cellStyle name="쉼표 [0] 9 5" xfId="19692" xr:uid="{58908679-CFAC-416F-8197-47F799CA387F}"/>
    <cellStyle name="쉼표 [0] 9 6" xfId="19693" xr:uid="{771C1857-E45E-4EBD-91EA-F45393B66139}"/>
    <cellStyle name="쉼표 [0] 9 7" xfId="19694" xr:uid="{0C4F1CDE-14C1-4B60-9B17-6EB1740630D1}"/>
    <cellStyle name="쉼표 10" xfId="19695" xr:uid="{C0303CBE-6194-405B-863A-B8CA8708252E}"/>
    <cellStyle name="쉼표 10 2" xfId="19696" xr:uid="{05F91E65-C755-4087-B65F-E67B023A684B}"/>
    <cellStyle name="쉼표 11" xfId="19697" xr:uid="{19C50F3B-8874-4FA5-A025-24E86ACB139C}"/>
    <cellStyle name="쉼표 11 2" xfId="19698" xr:uid="{D0B674A2-04DF-4C12-8EDC-C710F4EECE07}"/>
    <cellStyle name="쉼표 12" xfId="19699" xr:uid="{075C5B7A-1023-4B48-B624-C1E404797D70}"/>
    <cellStyle name="쉼표 12 2" xfId="19700" xr:uid="{8F264051-2435-4251-8FFD-C84FCBB58551}"/>
    <cellStyle name="쉼표 13" xfId="19701" xr:uid="{D40BD56F-2977-4BD3-976A-D7E62CAA6326}"/>
    <cellStyle name="쉼표 13 2" xfId="19702" xr:uid="{E1E512C7-0EBB-4270-A4AA-18A468C857C4}"/>
    <cellStyle name="쉼표 14" xfId="19703" xr:uid="{6DA85F6D-45AC-4157-92E1-2CAC26540A38}"/>
    <cellStyle name="쉼표 14 2" xfId="19704" xr:uid="{03DF0122-DB97-4DB7-ADA2-B9F781B0B966}"/>
    <cellStyle name="쉼표 15" xfId="19705" xr:uid="{A72FB57A-A83C-473E-B885-44B8413264A2}"/>
    <cellStyle name="쉼표 15 2" xfId="19706" xr:uid="{7C1C24A0-AEAC-4F19-9FF3-D72734D6A363}"/>
    <cellStyle name="쉼표 16" xfId="19707" xr:uid="{FD4E41C6-62AB-4414-885C-308428D91D6D}"/>
    <cellStyle name="쉼표 16 2" xfId="19708" xr:uid="{79222B27-35F5-4C72-BA57-0F55CF5C675B}"/>
    <cellStyle name="쉼표 17" xfId="19709" xr:uid="{D4D5A149-A200-409C-ABFE-A844BDC75AEF}"/>
    <cellStyle name="쉼표 17 2" xfId="19710" xr:uid="{7B909DEC-D697-4832-A8D3-80C80172BB59}"/>
    <cellStyle name="쉼표 18" xfId="19711" xr:uid="{08C1FE59-5CF3-4126-8001-6D789FB8AB5C}"/>
    <cellStyle name="쉼표 18 2" xfId="19712" xr:uid="{1E8A8AB5-72CC-4E34-AF16-10FDE7CA570B}"/>
    <cellStyle name="쉼표 19" xfId="19713" xr:uid="{80F82C85-C84B-4F2C-B4F6-87E7B9628658}"/>
    <cellStyle name="쉼표 19 2" xfId="19714" xr:uid="{62034020-6931-4AA1-8E34-9C3F1A554AEA}"/>
    <cellStyle name="쉼표 2" xfId="19715" xr:uid="{2BDB286F-4EB7-4CDF-83CC-9AAF8A20AAFD}"/>
    <cellStyle name="쉼표 2 2" xfId="19716" xr:uid="{66907360-652F-4DA3-AF2F-AA4F81437963}"/>
    <cellStyle name="쉼표 2 3" xfId="19717" xr:uid="{B1DFBABA-D978-4341-9147-C3ABC9B17B87}"/>
    <cellStyle name="쉼표 20" xfId="19718" xr:uid="{51A2E4E4-EC14-47E2-97AB-596D6249C78E}"/>
    <cellStyle name="쉼표 20 2" xfId="19719" xr:uid="{2072468B-1B2F-4795-B03A-314958D458EE}"/>
    <cellStyle name="쉼표 21" xfId="19720" xr:uid="{07C0B137-1C93-4FEA-80F7-419EC3AB11E2}"/>
    <cellStyle name="쉼표 21 2" xfId="19721" xr:uid="{FDCD4649-24B8-41E0-B896-0D995D004F5D}"/>
    <cellStyle name="쉼표 3" xfId="19722" xr:uid="{9B652225-72D4-4B85-9395-7A892C17BC08}"/>
    <cellStyle name="쉼표 3 2" xfId="19723" xr:uid="{D6ECA7EF-891B-4669-8779-1F1E494A3AA5}"/>
    <cellStyle name="쉼표 3 3" xfId="19724" xr:uid="{51D154D8-7A48-4B8B-856B-C79DE574BA3E}"/>
    <cellStyle name="쉼표 4" xfId="19725" xr:uid="{25E11BE9-A875-46DA-A06A-6122B547D601}"/>
    <cellStyle name="쉼표 4 2" xfId="19726" xr:uid="{6038155D-DCE1-4AA3-807E-4081C2313227}"/>
    <cellStyle name="쉼표 5" xfId="19727" xr:uid="{084A8F05-7B61-4C2C-A342-9CF291AC2573}"/>
    <cellStyle name="쉼표 5 2" xfId="19728" xr:uid="{8190F4AF-5797-41FE-9712-8FB1156DD046}"/>
    <cellStyle name="쉼표 6" xfId="19729" xr:uid="{7E7378F0-5A6E-423D-85C8-49F069DA714E}"/>
    <cellStyle name="쉼표 6 2" xfId="19730" xr:uid="{EE946CF6-77A5-4DB6-9F90-F14468271292}"/>
    <cellStyle name="쉼표 7" xfId="19731" xr:uid="{DDD8E1DA-3AD5-4D57-991A-9111C70905BE}"/>
    <cellStyle name="쉼표 7 2" xfId="19732" xr:uid="{A9C7A61A-D305-4B71-AE59-C8E24BB2A3C1}"/>
    <cellStyle name="쉼표 8" xfId="19733" xr:uid="{E8D101DC-3698-4739-B083-D0EC11D54F8A}"/>
    <cellStyle name="쉼표 8 2" xfId="19734" xr:uid="{94D09916-CEB3-46AB-8266-F6B38175A606}"/>
    <cellStyle name="쉼표 9" xfId="19735" xr:uid="{ACAC92A1-9E91-43E3-836D-41A8B49581B6}"/>
    <cellStyle name="쉼표 9 2" xfId="19736" xr:uid="{F585523F-E0A5-465F-9E6A-8F5F52C024A5}"/>
    <cellStyle name="스타일 1" xfId="19737" xr:uid="{A3016DD0-D373-4630-A083-E0295FCE88B4}"/>
    <cellStyle name="스타일 1 10" xfId="19738" xr:uid="{D0585ACF-6D5C-4035-A533-DA1659601D8C}"/>
    <cellStyle name="스타일 1 10 2" xfId="19739" xr:uid="{2568637B-E4A0-4B99-9966-8A59C15C95BA}"/>
    <cellStyle name="스타일 1 10 3" xfId="19740" xr:uid="{CC61AF72-583C-47B4-B0D0-0962A270FE89}"/>
    <cellStyle name="스타일 1 11" xfId="19741" xr:uid="{9C35D9E0-C99B-4A6D-8E48-9CB5FE4209EB}"/>
    <cellStyle name="스타일 1 11 2" xfId="19742" xr:uid="{C00F311D-2350-4643-8E4B-997FE663B60F}"/>
    <cellStyle name="스타일 1 12" xfId="19743" xr:uid="{A93AC50C-0784-4E7A-8114-D4DA7BAE1F8A}"/>
    <cellStyle name="스타일 1 12 2" xfId="19744" xr:uid="{B3FEA0EA-B7A6-4EBB-86D1-F4A2DA77BAF2}"/>
    <cellStyle name="스타일 1 13" xfId="19745" xr:uid="{ED1FF98E-B2C7-4B3B-A9DB-E89D5160309D}"/>
    <cellStyle name="스타일 1 13 2" xfId="19746" xr:uid="{5947DF03-7D05-4F29-AAE2-042DCE28FF61}"/>
    <cellStyle name="스타일 1 14" xfId="19747" xr:uid="{C027898E-FEEA-443F-9679-3C851494F607}"/>
    <cellStyle name="스타일 1 14 2" xfId="19748" xr:uid="{9C10CA71-8BB7-4F25-A520-D0AD1C016CF9}"/>
    <cellStyle name="스타일 1 15" xfId="19749" xr:uid="{79FD25A2-6673-483A-9E5E-1417AB9E072F}"/>
    <cellStyle name="스타일 1 15 2" xfId="19750" xr:uid="{780933F5-E339-4070-A814-7F83D86696BF}"/>
    <cellStyle name="스타일 1 16" xfId="19751" xr:uid="{CA9E0DD6-4927-400B-907E-0B3940FF29E5}"/>
    <cellStyle name="스타일 1 16 2" xfId="19752" xr:uid="{622FBE15-B1A5-4895-8605-F6A2914AAE57}"/>
    <cellStyle name="스타일 1 17" xfId="19753" xr:uid="{57719E7A-9921-4147-801B-E44743A9D94B}"/>
    <cellStyle name="스타일 1 17 2" xfId="19754" xr:uid="{A206EDAB-D70A-410F-85A8-76DC17420E13}"/>
    <cellStyle name="스타일 1 18" xfId="19755" xr:uid="{3CEC89F0-CEF3-49B4-A57B-0912A0A5C5EB}"/>
    <cellStyle name="스타일 1 18 2" xfId="19756" xr:uid="{B6996ED2-BE79-4C7E-8602-CAFA7D1E00FC}"/>
    <cellStyle name="스타일 1 19" xfId="19757" xr:uid="{DC6F7918-E9CC-4E0E-902D-DE281258D370}"/>
    <cellStyle name="스타일 1 19 2" xfId="19758" xr:uid="{CCDC08D5-CF6C-4096-BA86-E3D9A0665C38}"/>
    <cellStyle name="스타일 1 2" xfId="19759" xr:uid="{27F0AF3F-3453-4980-9F52-27296097AC1E}"/>
    <cellStyle name="스타일 1 2 2" xfId="19760" xr:uid="{8288F9EF-83A0-4BE1-92A7-BF669E0CA01A}"/>
    <cellStyle name="스타일 1 2 2 2" xfId="19761" xr:uid="{D0FD799F-1D9A-463D-A4E8-62F992BED084}"/>
    <cellStyle name="스타일 1 2 2 3" xfId="19762" xr:uid="{840DE28A-2303-41F0-B785-A742AF36530B}"/>
    <cellStyle name="스타일 1 2 3" xfId="19763" xr:uid="{3B2ED207-0082-4D2A-B3B0-0ECAD1B91EB5}"/>
    <cellStyle name="스타일 1 2 3 2" xfId="19764" xr:uid="{33677437-9BBF-40E9-8FF7-F815315D8D96}"/>
    <cellStyle name="스타일 1 2 3 3" xfId="19765" xr:uid="{3B8E06D7-8FE6-44CD-9FD6-622E8BFE4F92}"/>
    <cellStyle name="스타일 1 2 4" xfId="19766" xr:uid="{77F8D2D0-5052-49AF-B5C8-FBFC9368FA29}"/>
    <cellStyle name="스타일 1 2 4 2" xfId="19767" xr:uid="{ABA4EB40-82B9-499D-A18A-BDF043EDC3F5}"/>
    <cellStyle name="스타일 1 2 5" xfId="19768" xr:uid="{996295C6-BD73-49E5-94B7-37DFC3A384FE}"/>
    <cellStyle name="스타일 1 2 5 2" xfId="19769" xr:uid="{75BC333E-6480-46EC-897C-BC01E28F972C}"/>
    <cellStyle name="스타일 1 2 6" xfId="19770" xr:uid="{81C7BAC1-F98B-4717-ACBA-F0DC744EBD6C}"/>
    <cellStyle name="스타일 1 2 7" xfId="19771" xr:uid="{ABBBB23A-1B13-49B0-A81F-AC86C8D81308}"/>
    <cellStyle name="스타일 1 2 8" xfId="19772" xr:uid="{1BF794E8-4D30-4A75-9693-67DEB6426181}"/>
    <cellStyle name="스타일 1 2 9" xfId="19773" xr:uid="{0F1A5414-71BD-4659-82BB-0E75D793187E}"/>
    <cellStyle name="스타일 1 20" xfId="19774" xr:uid="{5C61EC2B-735E-4849-B8B2-61430EEF0533}"/>
    <cellStyle name="스타일 1 20 2" xfId="19775" xr:uid="{C55E04E4-A21D-4C31-88BA-857C33FABFC4}"/>
    <cellStyle name="스타일 1 21" xfId="19776" xr:uid="{9890C215-D6DB-4723-AEF7-C49CF41831DF}"/>
    <cellStyle name="스타일 1 21 2" xfId="19777" xr:uid="{FD90CB71-2BAA-4763-9E26-52313FFFBEA1}"/>
    <cellStyle name="스타일 1 22" xfId="19778" xr:uid="{9F6B4431-8CDE-4A92-AE86-0454998852C2}"/>
    <cellStyle name="스타일 1 22 2" xfId="19779" xr:uid="{A6C2DA65-78E5-44F6-9E83-9B274B580AAB}"/>
    <cellStyle name="스타일 1 23" xfId="19780" xr:uid="{64B240E4-3983-4B8D-BB60-1049B46BD435}"/>
    <cellStyle name="스타일 1 23 2" xfId="19781" xr:uid="{9993391F-2C1E-4E21-9AFB-0E144337479A}"/>
    <cellStyle name="스타일 1 24" xfId="19782" xr:uid="{42727D87-8325-4830-9D05-D11BCF710055}"/>
    <cellStyle name="스타일 1 24 2" xfId="19783" xr:uid="{316FDD4D-5F9C-4A76-A8F0-586E966D2F2C}"/>
    <cellStyle name="스타일 1 25" xfId="19784" xr:uid="{F55460A3-D6D6-4242-A501-0F9CAEAD7123}"/>
    <cellStyle name="스타일 1 25 2" xfId="19785" xr:uid="{B1E4DF4F-AFDF-4D97-8169-512DDD23A290}"/>
    <cellStyle name="스타일 1 26" xfId="19786" xr:uid="{C62D2BB0-DB96-464D-BA5A-2E56D2850FDA}"/>
    <cellStyle name="스타일 1 26 2" xfId="19787" xr:uid="{89294B90-179B-4F31-854F-F3990243F918}"/>
    <cellStyle name="스타일 1 27" xfId="19788" xr:uid="{71EFFE5B-8190-4379-BF57-5EFD07BA2DE6}"/>
    <cellStyle name="스타일 1 27 2" xfId="19789" xr:uid="{625584BF-7B56-4831-84C2-02AB565F95ED}"/>
    <cellStyle name="스타일 1 28" xfId="19790" xr:uid="{83418A27-9AA3-411D-A711-43DCD90CF8F7}"/>
    <cellStyle name="스타일 1 28 2" xfId="19791" xr:uid="{D2641B58-48EA-4C25-B91F-4F8BCF7E6244}"/>
    <cellStyle name="스타일 1 29" xfId="19792" xr:uid="{A257113E-D8AC-4AAC-A048-538323B37DC6}"/>
    <cellStyle name="스타일 1 29 2" xfId="19793" xr:uid="{9035BDB5-775E-4DEB-9820-297C33FB2346}"/>
    <cellStyle name="스타일 1 3" xfId="19794" xr:uid="{F66AA904-5A47-4D26-B469-00AE3C2DC3AB}"/>
    <cellStyle name="스타일 1 3 2" xfId="19795" xr:uid="{C3C2834A-46A0-47D2-B211-1296C7E7A3DA}"/>
    <cellStyle name="스타일 1 3 3" xfId="19796" xr:uid="{34CBDEF9-B751-498C-9704-4B0112A7B9D1}"/>
    <cellStyle name="스타일 1 3 4" xfId="19797" xr:uid="{CF0C7353-9FC1-4E9A-B417-91CB86F601B9}"/>
    <cellStyle name="스타일 1 3 5" xfId="19798" xr:uid="{F1616F69-9BEA-4E87-BFDE-C1423241E740}"/>
    <cellStyle name="스타일 1 30" xfId="19799" xr:uid="{38EBD5E4-ACF6-42E2-85C7-956A642BA9CD}"/>
    <cellStyle name="스타일 1 30 2" xfId="19800" xr:uid="{62F5436A-E058-45F2-B561-2FE5B28AC3C4}"/>
    <cellStyle name="스타일 1 31" xfId="19801" xr:uid="{95D5AC3E-47D3-4786-8228-01D32E00CD50}"/>
    <cellStyle name="스타일 1 31 2" xfId="19802" xr:uid="{4C543DEC-731B-4859-9F9B-6F9927D959F8}"/>
    <cellStyle name="스타일 1 32" xfId="19803" xr:uid="{16A35750-D83C-4154-941C-E66C89A662A5}"/>
    <cellStyle name="스타일 1 32 2" xfId="19804" xr:uid="{21432097-9D35-4936-BE0D-164BAA1D4CEA}"/>
    <cellStyle name="스타일 1 33" xfId="19805" xr:uid="{98320E1C-5F0F-442D-B5CB-8C2B1E30C24E}"/>
    <cellStyle name="스타일 1 33 2" xfId="19806" xr:uid="{CAA02383-945F-4F25-91EB-D4E9766F5D64}"/>
    <cellStyle name="스타일 1 34" xfId="19807" xr:uid="{2CC41734-CD85-4281-BD77-2E11BAEC409C}"/>
    <cellStyle name="스타일 1 34 2" xfId="19808" xr:uid="{FC45E533-5784-4435-8C06-A5A4BF9E596A}"/>
    <cellStyle name="스타일 1 35" xfId="19809" xr:uid="{71839217-6A89-45A8-978B-BEF719DEAEFB}"/>
    <cellStyle name="스타일 1 35 2" xfId="19810" xr:uid="{E300C8A3-66D4-48D4-A6C9-A0E65423DD48}"/>
    <cellStyle name="스타일 1 36" xfId="19811" xr:uid="{08BE3DE3-7E51-4B45-821C-F9780833A246}"/>
    <cellStyle name="스타일 1 36 2" xfId="19812" xr:uid="{3F60C824-5908-4355-8226-71E48B88C68C}"/>
    <cellStyle name="스타일 1 37" xfId="19813" xr:uid="{E9E2E2D7-8853-4295-9A4A-76B3D1090DCD}"/>
    <cellStyle name="스타일 1 37 2" xfId="19814" xr:uid="{A6CD15B6-6EBD-4BDD-A971-2B767909138E}"/>
    <cellStyle name="스타일 1 38" xfId="19815" xr:uid="{FEA9C0C6-0324-4678-9F4A-AB41DA8E6CE7}"/>
    <cellStyle name="스타일 1 38 2" xfId="19816" xr:uid="{DB6CC099-BB68-4703-B282-4BA3EDD5E3FF}"/>
    <cellStyle name="스타일 1 39" xfId="19817" xr:uid="{EC6D6FFF-412F-483C-941D-B194CFB62950}"/>
    <cellStyle name="스타일 1 39 2" xfId="19818" xr:uid="{20EE7B8A-88CB-42BA-A34E-56B786D35380}"/>
    <cellStyle name="스타일 1 4" xfId="19819" xr:uid="{720876A2-D40B-405C-89F0-259C2BC128E3}"/>
    <cellStyle name="스타일 1 4 2" xfId="19820" xr:uid="{C474112B-5FD4-4849-8787-3479A3645AE5}"/>
    <cellStyle name="스타일 1 4 3" xfId="19821" xr:uid="{42DE4450-635F-44B9-A067-B5603B0E8236}"/>
    <cellStyle name="스타일 1 40" xfId="19822" xr:uid="{CEB439BA-365B-4565-87F8-EEC1AAB39E47}"/>
    <cellStyle name="스타일 1 40 2" xfId="19823" xr:uid="{3BE322C7-0D86-4F4D-A0BE-E5643FFEEE5D}"/>
    <cellStyle name="스타일 1 41" xfId="19824" xr:uid="{7D429519-072B-452F-B8ED-74C6EAE54012}"/>
    <cellStyle name="스타일 1 41 2" xfId="19825" xr:uid="{79868FCC-37E5-42E9-9DE6-6BFDCA107BCD}"/>
    <cellStyle name="스타일 1 42" xfId="19826" xr:uid="{A38FB20C-C053-437A-BD8A-D92E3C6252DC}"/>
    <cellStyle name="스타일 1 42 2" xfId="19827" xr:uid="{F120BBA9-E0F4-4264-B395-ACB389A19FE4}"/>
    <cellStyle name="스타일 1 43" xfId="19828" xr:uid="{80F24311-45C2-4A14-B2BD-8D681C584974}"/>
    <cellStyle name="스타일 1 43 2" xfId="19829" xr:uid="{C64F8C52-BBA8-4D69-886E-8BED5A0B1642}"/>
    <cellStyle name="스타일 1 44" xfId="19830" xr:uid="{A962DB59-3F94-4CD5-A718-A140F169CAB6}"/>
    <cellStyle name="스타일 1 45" xfId="19831" xr:uid="{201C130D-62A6-4464-A812-7A5CAC0219ED}"/>
    <cellStyle name="스타일 1 46" xfId="19832" xr:uid="{56AADBCC-EB9C-4B79-BD47-81B3966C450D}"/>
    <cellStyle name="스타일 1 5" xfId="19833" xr:uid="{AC6B5D7D-CE0C-43DA-8444-784B7AE8BA0E}"/>
    <cellStyle name="스타일 1 5 2" xfId="19834" xr:uid="{28C74480-6B34-4418-89EE-BE7978153C3D}"/>
    <cellStyle name="스타일 1 5 3" xfId="19835" xr:uid="{92751F2E-5DF0-4FD6-9134-F0CFFB3F3E18}"/>
    <cellStyle name="스타일 1 6" xfId="19836" xr:uid="{2EABD241-603D-4431-8C2D-4019F0A274D5}"/>
    <cellStyle name="스타일 1 6 2" xfId="19837" xr:uid="{9A16605E-7089-4BCE-A020-AC024759F2F5}"/>
    <cellStyle name="스타일 1 6 3" xfId="19838" xr:uid="{F60F01C6-8990-42FE-8182-001ED2AE8E4E}"/>
    <cellStyle name="스타일 1 7" xfId="19839" xr:uid="{F1C71784-8360-410C-9E85-A254552C437E}"/>
    <cellStyle name="스타일 1 7 2" xfId="19840" xr:uid="{A580DC61-F2D9-4CFA-AF15-C6A712DF586E}"/>
    <cellStyle name="스타일 1 7 3" xfId="19841" xr:uid="{331C7626-650C-49D4-A63B-77D3536A18C5}"/>
    <cellStyle name="스타일 1 8" xfId="19842" xr:uid="{C0BB43D9-19B9-426B-9CC6-0460917EC26C}"/>
    <cellStyle name="스타일 1 8 2" xfId="19843" xr:uid="{B5E57806-39C5-4DFA-89E0-0DCFD3AC26D6}"/>
    <cellStyle name="스타일 1 8 3" xfId="19844" xr:uid="{C936FCE1-C7D2-4598-BB35-3D89C29D271A}"/>
    <cellStyle name="스타일 1 9" xfId="19845" xr:uid="{0909103D-09D8-47AB-BDB9-C011CE401163}"/>
    <cellStyle name="스타일 1 9 2" xfId="19846" xr:uid="{F6AF9EAD-8CC3-4980-B9EA-560E2BA49C14}"/>
    <cellStyle name="스타일 1 9 3" xfId="19847" xr:uid="{47B5A069-AD41-4673-96BD-ACD2F7329611}"/>
    <cellStyle name="스타일 1_1부여부지 콘도미니엄 신축공사 AV설비 견적서_20100121" xfId="19848" xr:uid="{815AD8AD-4A02-49C5-BA59-6E0C709C2090}"/>
    <cellStyle name="스타일 10" xfId="19849" xr:uid="{1E23AF48-AE6E-45D3-AFC5-5F78D79D505B}"/>
    <cellStyle name="스타일 10 2" xfId="19850" xr:uid="{5F66D997-CD79-4ED3-9766-0ABAF79E8F06}"/>
    <cellStyle name="스타일 100" xfId="19851" xr:uid="{775137F1-648F-415D-96EE-4F559240C31C}"/>
    <cellStyle name="스타일 100 2" xfId="19852" xr:uid="{E9916360-1651-4BDF-BCE0-692870A37557}"/>
    <cellStyle name="스타일 101" xfId="19853" xr:uid="{36E48C0E-4CA5-4B51-A5EF-83EE7713B32A}"/>
    <cellStyle name="스타일 101 2" xfId="19854" xr:uid="{0A258250-AA1C-4507-BF65-016FB0BC15C7}"/>
    <cellStyle name="스타일 102" xfId="19855" xr:uid="{670CC58F-9697-46C5-819F-499C495CA28F}"/>
    <cellStyle name="스타일 102 2" xfId="19856" xr:uid="{A578E5AB-79A1-4ABA-BA22-1A912264B6EF}"/>
    <cellStyle name="스타일 103" xfId="19857" xr:uid="{1C03883D-4C8B-4D64-A085-B30F27126F5A}"/>
    <cellStyle name="스타일 103 2" xfId="19858" xr:uid="{D1DDD12B-9B4C-4A1C-BB97-C2C9127F9628}"/>
    <cellStyle name="스타일 104" xfId="19859" xr:uid="{8F255F35-D47E-453B-A151-5253F6C77D39}"/>
    <cellStyle name="스타일 104 2" xfId="19860" xr:uid="{965C36EF-D475-4B59-9559-51B003F26F8C}"/>
    <cellStyle name="스타일 105" xfId="19861" xr:uid="{602AB3D5-36BD-45C9-ABE7-ABD2EBB0C235}"/>
    <cellStyle name="스타일 105 2" xfId="19862" xr:uid="{F8DE2F4F-0C32-44C2-B1C1-D8B10D7FA9BF}"/>
    <cellStyle name="스타일 106" xfId="19863" xr:uid="{F4E6E6D1-D96D-4020-A235-5196C8DB4179}"/>
    <cellStyle name="스타일 106 2" xfId="19864" xr:uid="{3C85226E-44DF-4260-8FA6-71B8910C5AA6}"/>
    <cellStyle name="스타일 107" xfId="19865" xr:uid="{92B4EEA3-2A22-4520-A513-F1BC39AEE64A}"/>
    <cellStyle name="스타일 107 2" xfId="19866" xr:uid="{6A90E571-7255-460F-9960-65E9A359F5C2}"/>
    <cellStyle name="스타일 108" xfId="19867" xr:uid="{23A22F7D-542E-4C8E-8B86-21714B4E5E0F}"/>
    <cellStyle name="스타일 108 2" xfId="19868" xr:uid="{75AA9651-BF05-43C3-93BE-E057195FEEA4}"/>
    <cellStyle name="스타일 109" xfId="19869" xr:uid="{55EB0701-68F5-4D5C-BA44-E0AFD9D236FA}"/>
    <cellStyle name="스타일 109 2" xfId="19870" xr:uid="{EBAEA739-0C41-4F0F-915A-4BDDC0D2538F}"/>
    <cellStyle name="스타일 11" xfId="19871" xr:uid="{6103F913-7599-47BB-A5E8-6FC51DA29D44}"/>
    <cellStyle name="스타일 11 2" xfId="19872" xr:uid="{98E9B544-958D-413B-8B92-FCE92C61F691}"/>
    <cellStyle name="스타일 110" xfId="19873" xr:uid="{0F078E79-6D3E-4270-8EA7-8F97EEAFDC05}"/>
    <cellStyle name="스타일 110 2" xfId="19874" xr:uid="{A6770803-FC42-47AE-A5B5-276E6F6C0B81}"/>
    <cellStyle name="스타일 111" xfId="19875" xr:uid="{D903999D-1962-4A9B-9E42-D293913DF4BA}"/>
    <cellStyle name="스타일 111 2" xfId="19876" xr:uid="{9B24D836-0A2A-46F2-BEB4-7E9ED47759DB}"/>
    <cellStyle name="스타일 112" xfId="19877" xr:uid="{043AF28A-6D8D-4F15-85EB-F5B26B111BC0}"/>
    <cellStyle name="스타일 112 2" xfId="19878" xr:uid="{38B6E04E-C0AD-4E8E-B16C-AE75340ABA6C}"/>
    <cellStyle name="스타일 113" xfId="19879" xr:uid="{981531C1-CFFA-43D5-97EA-06C37A3D0BA8}"/>
    <cellStyle name="스타일 113 2" xfId="19880" xr:uid="{854A3D04-483F-4472-9E2B-7FFF350BAD14}"/>
    <cellStyle name="스타일 114" xfId="19881" xr:uid="{5C0B893D-8219-43DD-AE4B-F1D4E8871155}"/>
    <cellStyle name="스타일 114 2" xfId="19882" xr:uid="{BE6E6F06-222C-4EAF-B762-6160B157EAA1}"/>
    <cellStyle name="스타일 115" xfId="19883" xr:uid="{EED769CD-4491-4D6A-BA70-949B23142DC8}"/>
    <cellStyle name="스타일 115 2" xfId="19884" xr:uid="{8EDCDC48-132F-4215-A935-31B44CFCDAF8}"/>
    <cellStyle name="스타일 116" xfId="19885" xr:uid="{0618F692-D944-43F2-B255-20A2E290A59A}"/>
    <cellStyle name="스타일 116 2" xfId="19886" xr:uid="{D98CE8ED-5034-4F0B-83C6-B5A6B95B51D4}"/>
    <cellStyle name="스타일 117" xfId="19887" xr:uid="{584FB2F2-4DA4-4C5A-A49D-B77C35908CDC}"/>
    <cellStyle name="스타일 117 2" xfId="19888" xr:uid="{195F394B-AB3A-4D23-928D-4C8E03F94807}"/>
    <cellStyle name="스타일 118" xfId="19889" xr:uid="{745F7BE3-50B4-40ED-9C9E-06FEB3F79112}"/>
    <cellStyle name="스타일 118 2" xfId="19890" xr:uid="{74D20E76-F1A6-450A-A33F-CAC3157D4197}"/>
    <cellStyle name="스타일 119" xfId="19891" xr:uid="{249F4614-CDDC-42F4-A84E-1949B98AA511}"/>
    <cellStyle name="스타일 119 2" xfId="19892" xr:uid="{A9BC4F33-5430-41BC-BA24-883C69912064}"/>
    <cellStyle name="스타일 12" xfId="19893" xr:uid="{37650E4E-CC3E-46A9-A46D-CA07534F97CE}"/>
    <cellStyle name="스타일 12 2" xfId="19894" xr:uid="{898098EB-FBA3-464F-9F5C-AA84A6FFF41B}"/>
    <cellStyle name="스타일 120" xfId="19895" xr:uid="{C5FAC749-46BE-4949-9BD0-330CAED8984C}"/>
    <cellStyle name="스타일 120 2" xfId="19896" xr:uid="{DD17069C-B250-4458-A246-89978915F458}"/>
    <cellStyle name="스타일 121" xfId="19897" xr:uid="{157445EF-7A22-4F77-B826-C41761981DC5}"/>
    <cellStyle name="스타일 121 2" xfId="19898" xr:uid="{AEA04FDA-7A11-49AD-9A83-761B16EED3EA}"/>
    <cellStyle name="스타일 122" xfId="19899" xr:uid="{5C0A86F6-BE2C-47A4-BAEF-FD3FF54B2EBE}"/>
    <cellStyle name="스타일 122 2" xfId="19900" xr:uid="{FEDEA021-FDA6-4198-9D0E-BE3C3A18F9CE}"/>
    <cellStyle name="스타일 123" xfId="19901" xr:uid="{A4B4DE69-5831-4523-A823-9B8B8C836DB9}"/>
    <cellStyle name="스타일 123 2" xfId="19902" xr:uid="{5CA1F01B-8F13-4633-BE5D-B21B0CF8169E}"/>
    <cellStyle name="스타일 124" xfId="19903" xr:uid="{AC4EBE94-9891-4300-A388-8C9A763418ED}"/>
    <cellStyle name="스타일 124 2" xfId="19904" xr:uid="{323B6B1F-415B-4230-8653-E0ED2F09F985}"/>
    <cellStyle name="스타일 125" xfId="19905" xr:uid="{10F37C4D-F063-43F4-9990-CD0189747A18}"/>
    <cellStyle name="스타일 125 2" xfId="19906" xr:uid="{3B472A8C-C67A-4767-9D2F-9A6B6244784F}"/>
    <cellStyle name="스타일 126" xfId="19907" xr:uid="{9E5C28DB-97AF-40FF-B5CD-C3F8C3069CB5}"/>
    <cellStyle name="스타일 126 2" xfId="19908" xr:uid="{CF8149C9-C9CC-47F1-B9DE-329260D5978A}"/>
    <cellStyle name="스타일 127" xfId="19909" xr:uid="{953717F0-84E6-4E83-A868-FCE64456E355}"/>
    <cellStyle name="스타일 127 2" xfId="19910" xr:uid="{392C85A9-6960-4F9F-A52C-BB8ECEDDF84C}"/>
    <cellStyle name="스타일 128" xfId="19911" xr:uid="{7F8900D2-0123-4BC8-92A3-387C27DE7873}"/>
    <cellStyle name="스타일 128 2" xfId="19912" xr:uid="{D1267CC2-64DD-40CD-9033-3669BCAE7F8F}"/>
    <cellStyle name="스타일 129" xfId="19913" xr:uid="{A722C91F-012E-4045-8781-BC76AA58AB1F}"/>
    <cellStyle name="스타일 129 2" xfId="19914" xr:uid="{11F12755-8CF9-4B94-919F-ED97A0577099}"/>
    <cellStyle name="스타일 13" xfId="19915" xr:uid="{95F2D42F-14BA-49E3-81D1-79134AFB0FA3}"/>
    <cellStyle name="스타일 13 2" xfId="19916" xr:uid="{D04A4F1D-CBBB-4EBB-B7B7-9AFC1D1DA020}"/>
    <cellStyle name="스타일 130" xfId="19917" xr:uid="{DD2951BE-3299-4011-BDB1-8FBF5429F1F4}"/>
    <cellStyle name="스타일 130 2" xfId="19918" xr:uid="{D85309E5-8EAD-453C-8854-D2C05CEBC9F9}"/>
    <cellStyle name="스타일 131" xfId="19919" xr:uid="{754DF5E2-5645-4311-8B02-A6946E987111}"/>
    <cellStyle name="스타일 131 2" xfId="19920" xr:uid="{2684EC5A-D8DF-4BB3-8BB8-004E14DED813}"/>
    <cellStyle name="스타일 132" xfId="19921" xr:uid="{87512011-B185-47CC-B8E7-1EDC5E247556}"/>
    <cellStyle name="스타일 132 2" xfId="19922" xr:uid="{9E2BAED4-9BA5-4C3E-A230-34E493866A40}"/>
    <cellStyle name="스타일 133" xfId="19923" xr:uid="{1683CCB0-29A1-4003-94A4-F395AF0D2C23}"/>
    <cellStyle name="스타일 133 2" xfId="19924" xr:uid="{D876C479-CA59-4AD7-9B3D-CE5B3CC37254}"/>
    <cellStyle name="스타일 134" xfId="19925" xr:uid="{312F7E66-40BF-4B37-9287-FB62D96D3FDF}"/>
    <cellStyle name="스타일 134 2" xfId="19926" xr:uid="{38B33C8A-7C6D-4478-8AEA-F9D57756D6BC}"/>
    <cellStyle name="스타일 135" xfId="19927" xr:uid="{8881FABA-1B7C-4E30-99F6-36E4785407EC}"/>
    <cellStyle name="스타일 135 2" xfId="19928" xr:uid="{F09740ED-3E59-409D-8F6B-B95253A23CFB}"/>
    <cellStyle name="스타일 136" xfId="19929" xr:uid="{508DBE6F-AAC9-4A4D-9A6C-0EF7FF8CEF0C}"/>
    <cellStyle name="스타일 136 2" xfId="19930" xr:uid="{CFFAC533-B762-4E27-81AC-8F910F69CC6A}"/>
    <cellStyle name="스타일 137" xfId="19931" xr:uid="{CE506122-6D07-4FA9-B932-F8004A45FF87}"/>
    <cellStyle name="스타일 137 2" xfId="19932" xr:uid="{6D2D6855-9795-437E-A0CF-D29DA797C545}"/>
    <cellStyle name="스타일 138" xfId="19933" xr:uid="{70445199-1B56-4FF3-B824-009A13A3F06E}"/>
    <cellStyle name="스타일 138 2" xfId="19934" xr:uid="{A19BFB16-3426-411A-9834-61E240FD9B6E}"/>
    <cellStyle name="스타일 139" xfId="19935" xr:uid="{21DF6BCC-73CC-49C0-8D27-79E098C84325}"/>
    <cellStyle name="스타일 139 2" xfId="19936" xr:uid="{E11E400A-CB6C-4594-8097-07D726562184}"/>
    <cellStyle name="스타일 14" xfId="19937" xr:uid="{9D6A6C9C-8CB3-479B-A72B-678FDD5C5A9F}"/>
    <cellStyle name="스타일 14 2" xfId="19938" xr:uid="{CF4F0F3C-A6BE-470C-BA2C-B6609E827C80}"/>
    <cellStyle name="스타일 140" xfId="19939" xr:uid="{8C497A0C-6F62-49CC-ACC6-6F1F59F9B7A0}"/>
    <cellStyle name="스타일 140 2" xfId="19940" xr:uid="{FBFC8A5C-E4A3-4AB3-BF4A-19C484860FB0}"/>
    <cellStyle name="스타일 141" xfId="19941" xr:uid="{15348994-B23C-4F0F-B8E1-FE823509E8F0}"/>
    <cellStyle name="스타일 141 2" xfId="19942" xr:uid="{45BFD88A-ACA2-4BDB-9865-7240BE7C2C49}"/>
    <cellStyle name="스타일 142" xfId="19943" xr:uid="{587A1285-EE7C-4878-9D27-C9FE413A5315}"/>
    <cellStyle name="스타일 142 2" xfId="19944" xr:uid="{C58AC356-55C0-4682-916E-428FBCF8B64B}"/>
    <cellStyle name="스타일 143" xfId="19945" xr:uid="{ECCA6528-463E-49AD-B4E5-105C2622C014}"/>
    <cellStyle name="스타일 143 2" xfId="19946" xr:uid="{57D6958D-DF87-41D4-8C67-2F5CAEF5F22A}"/>
    <cellStyle name="스타일 144" xfId="19947" xr:uid="{9993F857-4E80-4102-95EF-4A2A6E54B4E6}"/>
    <cellStyle name="스타일 144 2" xfId="19948" xr:uid="{B0E5C76D-9525-4362-AD9F-1D263A6D9F85}"/>
    <cellStyle name="스타일 145" xfId="19949" xr:uid="{50BDE566-9826-4270-B245-490C7B87627D}"/>
    <cellStyle name="스타일 145 2" xfId="19950" xr:uid="{9EC4D88B-7505-488B-BFD2-6B95059AC9D1}"/>
    <cellStyle name="스타일 146" xfId="19951" xr:uid="{5DBD98F9-423F-4E6B-8B9D-529F817A09DF}"/>
    <cellStyle name="스타일 146 2" xfId="19952" xr:uid="{2B8FBF47-6868-4CC4-9A47-24D287BA9176}"/>
    <cellStyle name="스타일 147" xfId="19953" xr:uid="{F8329803-CBB7-4830-9AC1-3A81335E3FAC}"/>
    <cellStyle name="스타일 147 2" xfId="19954" xr:uid="{6CD29182-B260-41FC-940E-623CAFC8D24E}"/>
    <cellStyle name="스타일 148" xfId="19955" xr:uid="{B3618C59-8257-4C44-A559-C6FE28ED2687}"/>
    <cellStyle name="스타일 148 2" xfId="19956" xr:uid="{4E9C1DC5-B1BF-4231-BF35-A110979ADA72}"/>
    <cellStyle name="스타일 149" xfId="19957" xr:uid="{E801A2ED-A33B-42A4-A089-D6F82DE5EDD0}"/>
    <cellStyle name="스타일 149 2" xfId="19958" xr:uid="{9311F096-5BF5-4BB1-8902-CF77FCCE01B7}"/>
    <cellStyle name="스타일 149 3" xfId="19959" xr:uid="{91A9843F-8D91-4A02-872A-CA58984F3F4E}"/>
    <cellStyle name="스타일 15" xfId="19960" xr:uid="{838D8508-ABC9-47D6-8385-2AEB4E29AF7A}"/>
    <cellStyle name="스타일 15 2" xfId="19961" xr:uid="{EB8DDF6C-38CA-40BF-B0A0-99B0332B52F1}"/>
    <cellStyle name="스타일 150" xfId="19962" xr:uid="{13308E7A-6950-4EC1-AC19-4DE2E0D787CB}"/>
    <cellStyle name="스타일 150 2" xfId="19963" xr:uid="{C6870379-3920-4E87-AFC5-F493B3A41193}"/>
    <cellStyle name="스타일 150 3" xfId="19964" xr:uid="{B4C166C1-3526-44C3-ABE3-01C448116BCE}"/>
    <cellStyle name="스타일 151" xfId="19965" xr:uid="{783960F4-0F21-4417-836B-ACA3D93EE8DD}"/>
    <cellStyle name="스타일 151 2" xfId="19966" xr:uid="{DF2DD1C9-4E57-41BF-BEDD-1EFCC91C2C85}"/>
    <cellStyle name="스타일 151 3" xfId="19967" xr:uid="{5B862E8A-8CFF-45F4-B7A9-44B93EDFFAFB}"/>
    <cellStyle name="스타일 152" xfId="19968" xr:uid="{28074F6B-042B-45E0-B712-E6A1612DE4AF}"/>
    <cellStyle name="스타일 152 2" xfId="19969" xr:uid="{28D6EF37-DDAF-419A-81B7-A53D8E747525}"/>
    <cellStyle name="스타일 153" xfId="19970" xr:uid="{9FC5D1ED-9A74-4208-817F-1A91CDB43986}"/>
    <cellStyle name="스타일 153 2" xfId="19971" xr:uid="{0C1C7803-F2BF-45DD-B067-1FE29C8B09B5}"/>
    <cellStyle name="스타일 154" xfId="19972" xr:uid="{F4A3C139-EF4D-408E-84F9-26278BAB6225}"/>
    <cellStyle name="스타일 154 2" xfId="19973" xr:uid="{E5E7A5F3-D7B7-4E66-81DA-35A062C1A097}"/>
    <cellStyle name="스타일 155" xfId="19974" xr:uid="{F8CCF915-D0FF-4FE4-803C-5191628CA004}"/>
    <cellStyle name="스타일 155 2" xfId="19975" xr:uid="{B946250E-BB1F-4806-A05A-D5BA5390979C}"/>
    <cellStyle name="스타일 156" xfId="19976" xr:uid="{00325723-CD67-45D9-9260-F22A47286E3B}"/>
    <cellStyle name="스타일 156 2" xfId="19977" xr:uid="{B3742542-4284-4895-9BD6-8667B004CD6A}"/>
    <cellStyle name="스타일 157" xfId="19978" xr:uid="{74611224-4587-41D9-B065-A752EF28A8C5}"/>
    <cellStyle name="스타일 157 2" xfId="19979" xr:uid="{6882B0A2-5390-4B66-8D1A-C8C82038AE39}"/>
    <cellStyle name="스타일 158" xfId="19980" xr:uid="{3420B6D3-CBD0-4D81-9575-F7F673426CA8}"/>
    <cellStyle name="스타일 158 2" xfId="19981" xr:uid="{F8554DA0-5343-47AB-A532-52DAFD9AC63B}"/>
    <cellStyle name="스타일 159" xfId="19982" xr:uid="{E435D838-149E-46E7-AA76-70B8ECA705E6}"/>
    <cellStyle name="스타일 159 2" xfId="19983" xr:uid="{F5A5510C-F735-4997-9F76-C4A4580D8480}"/>
    <cellStyle name="스타일 16" xfId="19984" xr:uid="{4C2F8B64-9780-41F0-A4ED-B50E62843007}"/>
    <cellStyle name="스타일 16 2" xfId="19985" xr:uid="{C090A85A-A32F-4AAF-BDBD-9D2F4CD4EF31}"/>
    <cellStyle name="스타일 160" xfId="19986" xr:uid="{5F87873C-942A-48FA-AC5D-C7EB964F6D8E}"/>
    <cellStyle name="스타일 160 2" xfId="19987" xr:uid="{C16884E7-FFA0-47D8-886E-6AFB30DD52A3}"/>
    <cellStyle name="스타일 161" xfId="19988" xr:uid="{E28A1CDD-B7F1-4CFA-B6F5-A77FC9536C06}"/>
    <cellStyle name="스타일 161 2" xfId="19989" xr:uid="{273589A1-AFAC-4CBA-A590-378E0A831244}"/>
    <cellStyle name="스타일 162" xfId="19990" xr:uid="{E1171EC7-2B07-4546-A3E0-C1AD957C9938}"/>
    <cellStyle name="스타일 162 2" xfId="19991" xr:uid="{8F0CBFE1-763F-4DAC-BD19-AB49CE1CBAB7}"/>
    <cellStyle name="스타일 163" xfId="19992" xr:uid="{3A2FC81F-0465-4CA2-B58D-4BA3DC527CD0}"/>
    <cellStyle name="스타일 163 2" xfId="19993" xr:uid="{5FBE6FD0-6F57-41C9-87DE-53903F7512C8}"/>
    <cellStyle name="스타일 164" xfId="19994" xr:uid="{3A2DA2B2-ACA2-4225-8244-C9B6A9F378F4}"/>
    <cellStyle name="스타일 164 2" xfId="19995" xr:uid="{466E4F69-70F4-459A-B90A-3B1087DFC21E}"/>
    <cellStyle name="스타일 165" xfId="19996" xr:uid="{42DB2D10-D684-4201-BDA6-FC145B82A706}"/>
    <cellStyle name="스타일 165 2" xfId="19997" xr:uid="{650AD3A7-E738-4A45-8F05-1E7B699DFC28}"/>
    <cellStyle name="스타일 166" xfId="19998" xr:uid="{85AD48F3-7CD7-4E72-A787-9D1F8080AEB3}"/>
    <cellStyle name="스타일 166 2" xfId="19999" xr:uid="{77A47E3E-B3D4-4541-AF5D-D4F3412ECA02}"/>
    <cellStyle name="스타일 167" xfId="20000" xr:uid="{4EA27E75-BB64-4641-B523-DBC30B3FB90B}"/>
    <cellStyle name="스타일 167 2" xfId="20001" xr:uid="{4FA30C6E-5814-4114-9C88-28970BE5D84F}"/>
    <cellStyle name="스타일 168" xfId="20002" xr:uid="{ABD79628-DB97-416C-B4A7-3038601F657D}"/>
    <cellStyle name="스타일 168 2" xfId="20003" xr:uid="{B808787E-FD42-4360-B32D-5ECC07174364}"/>
    <cellStyle name="스타일 169" xfId="20004" xr:uid="{F7C8F067-2087-44CE-9FA5-784B9E97930C}"/>
    <cellStyle name="스타일 169 2" xfId="20005" xr:uid="{049DF246-475E-43F8-B857-6378A919FA80}"/>
    <cellStyle name="스타일 17" xfId="20006" xr:uid="{033E56A3-1315-426F-A1B2-C563D327E63D}"/>
    <cellStyle name="스타일 17 2" xfId="20007" xr:uid="{8D986F12-904C-4397-89A4-C379205652AC}"/>
    <cellStyle name="스타일 170" xfId="20008" xr:uid="{30F478DB-AFB8-4723-A030-58502DEE3307}"/>
    <cellStyle name="스타일 170 2" xfId="20009" xr:uid="{1EF3E4E9-209F-4757-B813-C7307DB2015B}"/>
    <cellStyle name="스타일 171" xfId="20010" xr:uid="{6A0AA6F7-71A3-4803-8C51-E8F8C65F7EEA}"/>
    <cellStyle name="스타일 171 2" xfId="20011" xr:uid="{09F0BBDC-C13E-4F95-B846-18E30A564DAF}"/>
    <cellStyle name="스타일 172" xfId="20012" xr:uid="{B89D25CB-4E38-4453-AB73-801C1BD39956}"/>
    <cellStyle name="스타일 172 2" xfId="20013" xr:uid="{C85DBC30-18A3-416A-AB54-76AE72D8A7BC}"/>
    <cellStyle name="스타일 173" xfId="20014" xr:uid="{FCB58FB4-514C-49C7-A723-DD6DDC0A6C99}"/>
    <cellStyle name="스타일 173 2" xfId="20015" xr:uid="{E69723F7-409C-440D-BC72-11491E36A90B}"/>
    <cellStyle name="스타일 174" xfId="20016" xr:uid="{0FB90A99-9E06-45E1-B698-6D5B3C6CD313}"/>
    <cellStyle name="스타일 174 2" xfId="20017" xr:uid="{2B5B6BD7-E961-4520-81BE-3C9E13182A6E}"/>
    <cellStyle name="스타일 175" xfId="20018" xr:uid="{0E8C5A18-3810-445B-AEEC-4863F52DADFE}"/>
    <cellStyle name="스타일 175 2" xfId="20019" xr:uid="{29117AE2-3CD7-42D0-8E8D-82E96CE288D8}"/>
    <cellStyle name="스타일 176" xfId="20020" xr:uid="{2B4BE66F-CDF3-4A4C-A4BD-D82CF0C130AA}"/>
    <cellStyle name="스타일 176 2" xfId="20021" xr:uid="{D3CDD811-8A48-4251-96C0-B1EF19BC0316}"/>
    <cellStyle name="스타일 177" xfId="20022" xr:uid="{E75DE517-1A73-4BD1-850E-1D76D00BEA52}"/>
    <cellStyle name="스타일 177 2" xfId="20023" xr:uid="{D9E9689C-6882-46D6-9A1A-654CB8C67ACB}"/>
    <cellStyle name="스타일 178" xfId="20024" xr:uid="{4C4E4A9E-1B56-4AEE-AC03-DFC03DFD97A3}"/>
    <cellStyle name="스타일 178 2" xfId="20025" xr:uid="{E2E7E00B-6A4E-490C-BC94-C7B94D98B590}"/>
    <cellStyle name="스타일 179" xfId="20026" xr:uid="{3C3B189E-BDFD-4D42-9650-EE87736C47BD}"/>
    <cellStyle name="스타일 179 2" xfId="20027" xr:uid="{5FEE61EE-0252-403C-8BFD-92C55334B25E}"/>
    <cellStyle name="스타일 18" xfId="20028" xr:uid="{E4CE4BF3-AD8C-404E-80D9-CB11987E1064}"/>
    <cellStyle name="스타일 18 2" xfId="20029" xr:uid="{D8508CF1-7006-43D7-BF98-2CBC2DF5963E}"/>
    <cellStyle name="스타일 180" xfId="20030" xr:uid="{D0E6D282-8ED7-4D53-A31F-D4DF8DD459CD}"/>
    <cellStyle name="스타일 180 2" xfId="20031" xr:uid="{DFF9EC99-9520-42AD-8BA4-5A535D3CA20A}"/>
    <cellStyle name="스타일 181" xfId="20032" xr:uid="{C3093FD8-DC37-4DCD-BAF1-B11373623040}"/>
    <cellStyle name="스타일 181 2" xfId="20033" xr:uid="{EEFE5FF5-F5AF-4C70-8EEB-0ED582B9B882}"/>
    <cellStyle name="스타일 182" xfId="20034" xr:uid="{162FCF39-0BDD-4C1B-9C76-ECB83D75E2F8}"/>
    <cellStyle name="스타일 182 2" xfId="20035" xr:uid="{61734993-C988-42DB-BE68-323F06185181}"/>
    <cellStyle name="스타일 183" xfId="20036" xr:uid="{04CE9537-AF8F-4CD3-9191-68074D19DACA}"/>
    <cellStyle name="스타일 183 2" xfId="20037" xr:uid="{6D965E37-C62C-4205-978B-77DCA1ED6B22}"/>
    <cellStyle name="스타일 184" xfId="20038" xr:uid="{BC203707-BAAD-453F-9CD4-42F9C93AA013}"/>
    <cellStyle name="스타일 184 2" xfId="20039" xr:uid="{5AA7C07A-C47B-4565-AE01-A6FB6BA65A02}"/>
    <cellStyle name="스타일 185" xfId="20040" xr:uid="{BE8227B8-F49F-4CE1-AC6A-E7A7F76924CC}"/>
    <cellStyle name="스타일 185 2" xfId="20041" xr:uid="{2867F014-DA48-4629-9724-0CA6D67BF46C}"/>
    <cellStyle name="스타일 186" xfId="20042" xr:uid="{53C0E821-7025-464F-858F-F7BB63D2210E}"/>
    <cellStyle name="스타일 186 2" xfId="20043" xr:uid="{52E9F17D-426F-4A69-BB47-630C434C11BC}"/>
    <cellStyle name="스타일 187" xfId="20044" xr:uid="{C989F81E-8E16-407D-9B07-D752B6134C24}"/>
    <cellStyle name="스타일 187 2" xfId="20045" xr:uid="{92747482-AD96-4211-82F1-6463269FFFBA}"/>
    <cellStyle name="스타일 188" xfId="20046" xr:uid="{9F7CC610-9AD1-410D-842D-C715E040A776}"/>
    <cellStyle name="스타일 188 2" xfId="20047" xr:uid="{9ABDFEC9-DAD9-42C9-98D4-75B43D78BC4F}"/>
    <cellStyle name="스타일 189" xfId="20048" xr:uid="{2B365A76-C187-432F-AC80-60409D1233B9}"/>
    <cellStyle name="스타일 189 2" xfId="20049" xr:uid="{A3C06722-2310-46EF-AD2E-D0C9678688B6}"/>
    <cellStyle name="스타일 19" xfId="20050" xr:uid="{6D9D617F-8660-47F0-B8C1-C1DC381B5B07}"/>
    <cellStyle name="스타일 19 2" xfId="20051" xr:uid="{5A4494BD-44E4-42E8-9C88-59AF240CA3F7}"/>
    <cellStyle name="스타일 190" xfId="20052" xr:uid="{31497AB5-824C-445C-A4C6-5ABF8648C7B7}"/>
    <cellStyle name="스타일 190 2" xfId="20053" xr:uid="{4F139280-7399-47A0-AB0C-8DDB996424B2}"/>
    <cellStyle name="스타일 191" xfId="20054" xr:uid="{3B6020BE-69A2-487A-BEED-8C03B63E8489}"/>
    <cellStyle name="스타일 191 2" xfId="20055" xr:uid="{E634878F-7C57-476B-A648-F3EEBC4EA6A6}"/>
    <cellStyle name="스타일 192" xfId="20056" xr:uid="{AAAF4623-83D6-4087-96A1-209559D74439}"/>
    <cellStyle name="스타일 192 2" xfId="20057" xr:uid="{BEAA3228-6BA5-4F7B-BB8E-4A365410344B}"/>
    <cellStyle name="스타일 193" xfId="20058" xr:uid="{9AA02BA6-FB89-4510-BB5F-A5AA546BA170}"/>
    <cellStyle name="스타일 193 2" xfId="20059" xr:uid="{5B208970-1234-4853-B350-F96DDE86598A}"/>
    <cellStyle name="스타일 194" xfId="20060" xr:uid="{725AD269-A2E8-4A69-8511-4C485AA2BB67}"/>
    <cellStyle name="스타일 194 2" xfId="20061" xr:uid="{26A33045-4546-4EA6-AA3C-F26708B69FFE}"/>
    <cellStyle name="스타일 195" xfId="20062" xr:uid="{83257590-0E02-4E4E-8D14-E5D578AAA5BD}"/>
    <cellStyle name="스타일 195 2" xfId="20063" xr:uid="{16BFBB63-FA87-449C-8157-E242D091BDD7}"/>
    <cellStyle name="스타일 196" xfId="20064" xr:uid="{FA361308-A6F7-4E30-8094-9B43FC604897}"/>
    <cellStyle name="스타일 196 2" xfId="20065" xr:uid="{1A4AB4C5-96DB-4E82-93C2-C3DD51E6C966}"/>
    <cellStyle name="스타일 197" xfId="20066" xr:uid="{B12F77B4-DED8-4FBA-85F6-DE415AFCC0FE}"/>
    <cellStyle name="스타일 197 2" xfId="20067" xr:uid="{6D5BD053-56E3-4EE4-A2F0-8587B5FD6E13}"/>
    <cellStyle name="스타일 198" xfId="20068" xr:uid="{8FBE9006-8DF6-4FE8-A2A3-640014C3F628}"/>
    <cellStyle name="스타일 198 2" xfId="20069" xr:uid="{D66B5C9D-307B-4F91-8696-730DE88FF7FF}"/>
    <cellStyle name="스타일 199" xfId="20070" xr:uid="{BA1A6E83-6231-426D-AD67-653FC8A680D7}"/>
    <cellStyle name="스타일 199 2" xfId="20071" xr:uid="{F15115C4-7DA3-4134-8432-983C637661D4}"/>
    <cellStyle name="스타일 2" xfId="20072" xr:uid="{BD360B53-E572-4A75-896E-DE6BEF426775}"/>
    <cellStyle name="스타일 2 10" xfId="20073" xr:uid="{75532B98-C99B-4755-881E-3029913F51F6}"/>
    <cellStyle name="스타일 2 10 2" xfId="20074" xr:uid="{56BAF78A-79AE-4D4A-8B9C-BC548C89AE20}"/>
    <cellStyle name="스타일 2 11" xfId="20075" xr:uid="{A0CDAD4F-1681-4E0D-970C-70B4133A306E}"/>
    <cellStyle name="스타일 2 11 2" xfId="20076" xr:uid="{1B6E2B74-AC6A-4220-8868-5680058B0E05}"/>
    <cellStyle name="스타일 2 12" xfId="20077" xr:uid="{A0C23A67-BAA8-490F-A782-8FA5BC24093F}"/>
    <cellStyle name="스타일 2 12 2" xfId="20078" xr:uid="{8DC8186E-51CE-4154-9313-0F86DAA0BF64}"/>
    <cellStyle name="스타일 2 13" xfId="20079" xr:uid="{8BDECA53-8DE7-4A1B-AC33-5FF6AC6124BE}"/>
    <cellStyle name="스타일 2 13 2" xfId="20080" xr:uid="{9B840726-269D-4002-8069-2F53AFFDBABF}"/>
    <cellStyle name="스타일 2 14" xfId="20081" xr:uid="{03292E66-13AA-468E-8DBB-E102C731403C}"/>
    <cellStyle name="스타일 2 14 2" xfId="20082" xr:uid="{C731339C-670A-4B08-AF2B-B6CC38312BCC}"/>
    <cellStyle name="스타일 2 15" xfId="20083" xr:uid="{82E932A8-8A15-49A4-A73C-6DC581532F3D}"/>
    <cellStyle name="스타일 2 15 2" xfId="20084" xr:uid="{C9B9B6D4-3241-422E-93BE-183171BD2951}"/>
    <cellStyle name="스타일 2 16" xfId="20085" xr:uid="{B81A2D41-ECA2-4F47-9A15-BA9A49AB6822}"/>
    <cellStyle name="스타일 2 16 2" xfId="20086" xr:uid="{1099CED7-4210-4038-9E26-5884AEBE0AAA}"/>
    <cellStyle name="스타일 2 17" xfId="20087" xr:uid="{92519A80-0B2B-4506-9E4B-E1C315ED5D93}"/>
    <cellStyle name="스타일 2 17 2" xfId="20088" xr:uid="{60BCEF21-F258-44CC-A098-CEAB587C5F96}"/>
    <cellStyle name="스타일 2 18" xfId="20089" xr:uid="{F685BF66-73AB-407B-9DFE-5FBE99B9168A}"/>
    <cellStyle name="스타일 2 18 2" xfId="20090" xr:uid="{23ED5BC7-53B9-4201-9F5A-386110CCE1A6}"/>
    <cellStyle name="스타일 2 19" xfId="20091" xr:uid="{A57E87FA-3D21-42E0-A212-DC67F5CE9224}"/>
    <cellStyle name="스타일 2 19 2" xfId="20092" xr:uid="{7E59D6D7-B416-4242-9E03-D891D293FCD9}"/>
    <cellStyle name="스타일 2 2" xfId="20093" xr:uid="{2FB31311-F2EA-44CA-8DB7-0C57A2E68182}"/>
    <cellStyle name="스타일 2 2 2" xfId="20094" xr:uid="{BD5BBE60-6240-4BF7-AA89-C0DAC3A1E3D1}"/>
    <cellStyle name="스타일 2 2 2 2" xfId="20095" xr:uid="{25255CFA-8729-4359-A6A4-22D9675390C5}"/>
    <cellStyle name="스타일 2 2 3" xfId="20096" xr:uid="{4290020D-05A1-4007-86EC-4FA1F24796A7}"/>
    <cellStyle name="스타일 2 2 4" xfId="20097" xr:uid="{0D48C905-FAAC-48EE-A071-8338959F39EA}"/>
    <cellStyle name="스타일 2 2 5" xfId="20098" xr:uid="{115454AF-6158-401B-97B6-AA6D65287BBB}"/>
    <cellStyle name="스타일 2 20" xfId="20099" xr:uid="{CFA7C626-FED4-42C7-B898-C3CD711C9323}"/>
    <cellStyle name="스타일 2 20 2" xfId="20100" xr:uid="{D13D9A6D-6CAA-44DD-AFA3-953C6DF89C5E}"/>
    <cellStyle name="스타일 2 21" xfId="20101" xr:uid="{0CA7681A-B3C2-4C4E-A292-90A45E5AA2D1}"/>
    <cellStyle name="스타일 2 21 2" xfId="20102" xr:uid="{6BC4D39C-571F-420D-B7C7-D58519C755BC}"/>
    <cellStyle name="스타일 2 22" xfId="20103" xr:uid="{3FD65E04-C929-4FB6-B758-E4C99801F821}"/>
    <cellStyle name="스타일 2 22 2" xfId="20104" xr:uid="{608B5960-45F6-4ED2-9719-E82081DC0DC3}"/>
    <cellStyle name="스타일 2 23" xfId="20105" xr:uid="{2D471B03-650E-4FA2-9014-2E3B395C7CF9}"/>
    <cellStyle name="스타일 2 23 2" xfId="20106" xr:uid="{8318CDD7-083E-4B2D-B51F-B87E6F8FE8F8}"/>
    <cellStyle name="스타일 2 24" xfId="20107" xr:uid="{DEA668FD-2F09-4CF4-8754-09D94D9121FD}"/>
    <cellStyle name="스타일 2 24 2" xfId="20108" xr:uid="{F100E9E2-4CCF-4D0C-B4F4-9761C312F7A8}"/>
    <cellStyle name="스타일 2 25" xfId="20109" xr:uid="{E659FA23-76BF-42BE-99B5-41A7DB642752}"/>
    <cellStyle name="스타일 2 25 2" xfId="20110" xr:uid="{600DFAED-265B-46A0-8D08-AF61520277D4}"/>
    <cellStyle name="스타일 2 26" xfId="20111" xr:uid="{6B81B68A-2A9A-40C8-9AE5-7B7CAE27FF28}"/>
    <cellStyle name="스타일 2 26 2" xfId="20112" xr:uid="{EC8F9B4A-785A-4853-B8AB-A2231743E5E8}"/>
    <cellStyle name="스타일 2 27" xfId="20113" xr:uid="{34D7BC0A-FE02-4239-8E6F-91BDE8B7E6C5}"/>
    <cellStyle name="스타일 2 27 2" xfId="20114" xr:uid="{6F40C33F-4E8C-482F-8805-A02C8270A5A5}"/>
    <cellStyle name="스타일 2 28" xfId="20115" xr:uid="{ECF4EB6C-1CAC-47DE-9796-FCE7A4EFAB35}"/>
    <cellStyle name="스타일 2 28 2" xfId="20116" xr:uid="{B96045FF-04ED-47EB-8355-D0D05BAFEA7A}"/>
    <cellStyle name="스타일 2 29" xfId="20117" xr:uid="{E28595B1-BCF1-4827-9C0C-DF48A31346FB}"/>
    <cellStyle name="스타일 2 29 2" xfId="20118" xr:uid="{E60460F5-2CC8-4324-8314-9D8B8F9017DD}"/>
    <cellStyle name="스타일 2 3" xfId="20119" xr:uid="{34621940-1F1F-4D29-8FA0-2C627D3A369B}"/>
    <cellStyle name="스타일 2 3 2" xfId="20120" xr:uid="{07C7D888-9EE8-4672-852F-A8BE735F7E6F}"/>
    <cellStyle name="스타일 2 3 3" xfId="20121" xr:uid="{0A571FA9-5A9B-4018-AA16-78A5B37F4A3C}"/>
    <cellStyle name="스타일 2 30" xfId="20122" xr:uid="{4BBD706A-5646-4417-9A4E-E72DF803C211}"/>
    <cellStyle name="스타일 2 30 2" xfId="20123" xr:uid="{073C8D1B-7BD3-4016-A0B8-F10A4B9D7727}"/>
    <cellStyle name="스타일 2 31" xfId="20124" xr:uid="{B1D3C5A3-FAAA-4558-99FC-30AF0CE92F2B}"/>
    <cellStyle name="스타일 2 31 2" xfId="20125" xr:uid="{002D6DF8-6557-4C3A-A888-D28D2C05A779}"/>
    <cellStyle name="스타일 2 32" xfId="20126" xr:uid="{C09374ED-7975-4655-8461-C7540DBBD2D3}"/>
    <cellStyle name="스타일 2 32 2" xfId="20127" xr:uid="{696B6588-AF24-4026-8AF7-A2588D722151}"/>
    <cellStyle name="스타일 2 33" xfId="20128" xr:uid="{3D12161A-EBFB-4CAA-BE13-227D827EF15C}"/>
    <cellStyle name="스타일 2 33 2" xfId="20129" xr:uid="{6487FCAA-ACD2-4C8A-ACA3-19DDC9E3260B}"/>
    <cellStyle name="스타일 2 34" xfId="20130" xr:uid="{07D72B12-07F5-4553-86F1-75BBED12A8D3}"/>
    <cellStyle name="스타일 2 34 2" xfId="20131" xr:uid="{7930B39B-3E10-4DCA-92A4-6847AF2BD8F6}"/>
    <cellStyle name="스타일 2 35" xfId="20132" xr:uid="{FD5EA23E-106D-4F0E-8E79-F46667243542}"/>
    <cellStyle name="스타일 2 35 2" xfId="20133" xr:uid="{EA10D18F-58BB-45C4-8562-9D7B592D12FC}"/>
    <cellStyle name="스타일 2 36" xfId="20134" xr:uid="{43E22746-FD53-4FA4-A76A-B2AA3982F9C1}"/>
    <cellStyle name="스타일 2 36 2" xfId="20135" xr:uid="{C3E35F0F-4295-4430-B86C-7D749DE38EBE}"/>
    <cellStyle name="스타일 2 37" xfId="20136" xr:uid="{6FEF4932-E7D3-4899-9930-A90CE5F75354}"/>
    <cellStyle name="스타일 2 37 2" xfId="20137" xr:uid="{46B8BA85-1480-48AA-BF1D-921C6D453EFD}"/>
    <cellStyle name="스타일 2 38" xfId="20138" xr:uid="{809009C1-BFDB-4005-B6C4-BC196E548BE6}"/>
    <cellStyle name="스타일 2 38 2" xfId="20139" xr:uid="{DB51DF17-A1DD-45F1-80B5-196AA8B21314}"/>
    <cellStyle name="스타일 2 39" xfId="20140" xr:uid="{2C88E707-4C73-4D87-BBD9-1F7E30E70712}"/>
    <cellStyle name="스타일 2 39 2" xfId="20141" xr:uid="{B5EE6EED-9D3D-4E8D-98AB-3F3C4250CC8A}"/>
    <cellStyle name="스타일 2 4" xfId="20142" xr:uid="{6070869D-CCA9-43E5-ACD1-87031C2522E1}"/>
    <cellStyle name="스타일 2 4 2" xfId="20143" xr:uid="{CD04205E-7EF2-4802-8187-491AFA75B2C9}"/>
    <cellStyle name="스타일 2 4 3" xfId="20144" xr:uid="{04B0CF3C-28F7-4C73-A3C9-5C9B06A4A3F9}"/>
    <cellStyle name="스타일 2 40" xfId="20145" xr:uid="{40079748-6C77-4F45-BF08-8C477181DCB7}"/>
    <cellStyle name="스타일 2 40 2" xfId="20146" xr:uid="{5903C65D-7259-40FF-943B-720639F987B9}"/>
    <cellStyle name="스타일 2 41" xfId="20147" xr:uid="{DB34E33D-A8F0-4C6F-912D-EC92ABCF6E71}"/>
    <cellStyle name="스타일 2 41 2" xfId="20148" xr:uid="{0065C4FB-480F-495B-90B7-8BFC9586E70F}"/>
    <cellStyle name="스타일 2 42" xfId="20149" xr:uid="{FED5DAD8-1826-4AE0-AD51-68D342C4DD3D}"/>
    <cellStyle name="스타일 2 42 2" xfId="20150" xr:uid="{CCD18C1C-E363-4C0D-BF9E-764937977B22}"/>
    <cellStyle name="스타일 2 43" xfId="20151" xr:uid="{F29D4269-1778-4EBB-A6CC-89297126E23F}"/>
    <cellStyle name="스타일 2 43 2" xfId="20152" xr:uid="{866D5740-3B2C-47DB-8706-A5E6303A31C5}"/>
    <cellStyle name="스타일 2 44" xfId="20153" xr:uid="{C4549AAB-8ACD-4A3A-B3F2-BE0F17B035BD}"/>
    <cellStyle name="스타일 2 45" xfId="20154" xr:uid="{E509C959-109F-475A-9E62-1A7E9A2363E7}"/>
    <cellStyle name="스타일 2 46" xfId="20155" xr:uid="{1501DC8E-38F4-40C8-BEB7-EE42F8696D90}"/>
    <cellStyle name="스타일 2 5" xfId="20156" xr:uid="{0C6F8DA4-25F3-443C-AA80-C753870C818F}"/>
    <cellStyle name="스타일 2 5 2" xfId="20157" xr:uid="{40AD7FB1-B14A-4D64-8F32-7B746BDDD37B}"/>
    <cellStyle name="스타일 2 5 3" xfId="20158" xr:uid="{DD475C7B-9684-47DF-ABF8-B0DB9BA0FF4C}"/>
    <cellStyle name="스타일 2 6" xfId="20159" xr:uid="{FD9A1D4C-1267-4900-8C4A-08FF91F2835B}"/>
    <cellStyle name="스타일 2 6 2" xfId="20160" xr:uid="{DA262C69-C3AA-43CE-A059-61AF495003BE}"/>
    <cellStyle name="스타일 2 6 3" xfId="20161" xr:uid="{4BEEF11D-7CC2-4AD0-8D19-2219FBE64CF4}"/>
    <cellStyle name="스타일 2 7" xfId="20162" xr:uid="{9757C664-BBD0-486A-8ACF-9933987CCEE6}"/>
    <cellStyle name="스타일 2 7 2" xfId="20163" xr:uid="{ACE89427-FDCF-47D3-9E97-C2114C05602E}"/>
    <cellStyle name="스타일 2 7 3" xfId="20164" xr:uid="{1F96F528-1332-4C45-99ED-FC5A2DA70931}"/>
    <cellStyle name="스타일 2 8" xfId="20165" xr:uid="{5B7332D7-50A5-4411-986C-95F5D1E940AA}"/>
    <cellStyle name="스타일 2 8 2" xfId="20166" xr:uid="{25D26A95-09B4-4D2E-92D5-4F45071BF01D}"/>
    <cellStyle name="스타일 2 8 3" xfId="20167" xr:uid="{50E79DD4-C3C4-474A-B49B-D8E72F29C2DF}"/>
    <cellStyle name="스타일 2 9" xfId="20168" xr:uid="{8DC129E9-7FA8-4E9C-B7E9-8F706FCACE97}"/>
    <cellStyle name="스타일 2 9 2" xfId="20169" xr:uid="{BB09E460-0AEC-45AC-A9FB-3DF7AD4E990F}"/>
    <cellStyle name="스타일 2 9 3" xfId="20170" xr:uid="{1DA3F75D-C9C7-47BD-B6A8-23C6E8FA9B46}"/>
    <cellStyle name="스타일 2_1부여부지 콘도미니엄 신축공사 AV설비 견적서_20100121" xfId="20171" xr:uid="{A0CB1C2A-2A31-47C9-B044-4023177C968C}"/>
    <cellStyle name="스타일 20" xfId="20172" xr:uid="{3DEE3B87-371A-47ED-B3E9-D473603B6455}"/>
    <cellStyle name="스타일 20 2" xfId="20173" xr:uid="{489D98CF-27BD-48DF-B449-4442ED69D86C}"/>
    <cellStyle name="스타일 200" xfId="20174" xr:uid="{4DA6972B-1880-48C8-89F2-F189EE3AF01E}"/>
    <cellStyle name="스타일 200 2" xfId="20175" xr:uid="{DA27E8C1-7F30-43AD-A9B9-9B16E2187A72}"/>
    <cellStyle name="스타일 201" xfId="20176" xr:uid="{502E94A2-415A-4741-96CC-75BB2E9BFC02}"/>
    <cellStyle name="스타일 201 2" xfId="20177" xr:uid="{D3B98AF2-4D60-4042-93D8-EB47DAF9FE37}"/>
    <cellStyle name="스타일 202" xfId="20178" xr:uid="{DEA74D8A-3EDD-4A05-B6A2-8AB33E732EF6}"/>
    <cellStyle name="스타일 202 2" xfId="20179" xr:uid="{6DEB9CAC-6F70-4E02-8F57-674700712026}"/>
    <cellStyle name="스타일 203" xfId="20180" xr:uid="{13033EFB-238F-4556-8720-8DA9A2114EF0}"/>
    <cellStyle name="스타일 203 2" xfId="20181" xr:uid="{1F9DD142-2A46-430E-A630-8D03E83E65F2}"/>
    <cellStyle name="스타일 204" xfId="20182" xr:uid="{4BE78A79-7006-42E9-B02E-CF8714724298}"/>
    <cellStyle name="스타일 204 2" xfId="20183" xr:uid="{1E43117B-1ADE-4347-B502-659153352D1E}"/>
    <cellStyle name="스타일 205" xfId="20184" xr:uid="{40BA629D-C735-4E99-A005-0F17CAEE5FC2}"/>
    <cellStyle name="스타일 205 2" xfId="20185" xr:uid="{97C4E460-6731-4987-BE23-E2BC68A63E44}"/>
    <cellStyle name="스타일 206" xfId="20186" xr:uid="{42AA6F8B-3F2B-4010-ACD3-C24FEA677535}"/>
    <cellStyle name="스타일 206 2" xfId="20187" xr:uid="{982E7143-5C3B-4454-81C8-1E20F9B260C3}"/>
    <cellStyle name="스타일 207" xfId="20188" xr:uid="{97866DED-DD8D-42EC-9142-FCF7490E809D}"/>
    <cellStyle name="스타일 207 2" xfId="20189" xr:uid="{5D4452F4-7857-4BF5-9BC0-A1444F200A60}"/>
    <cellStyle name="스타일 208" xfId="20190" xr:uid="{7C2B953C-BC79-4DE3-B36D-D0440FC4860C}"/>
    <cellStyle name="스타일 208 2" xfId="20191" xr:uid="{0743D5CA-5B74-4240-B20D-EC8DE1740CD9}"/>
    <cellStyle name="스타일 209" xfId="20192" xr:uid="{7DBE46B4-7EC5-4E30-B575-1889783C9B62}"/>
    <cellStyle name="스타일 209 2" xfId="20193" xr:uid="{BDC677FE-EA11-47DE-831E-7E9BCAB3875D}"/>
    <cellStyle name="스타일 21" xfId="20194" xr:uid="{E4F52F5E-DED5-4C8A-9173-218EA59468AF}"/>
    <cellStyle name="스타일 21 2" xfId="20195" xr:uid="{4E7F1C19-7AE0-47FB-A655-98CFDB967D1D}"/>
    <cellStyle name="스타일 210" xfId="20196" xr:uid="{EDF08F54-3B79-4D44-A6AC-676B20F10812}"/>
    <cellStyle name="스타일 210 2" xfId="20197" xr:uid="{537422F8-541B-4A0B-AF84-C48324A6648A}"/>
    <cellStyle name="스타일 211" xfId="20198" xr:uid="{D23CA411-B7D5-440B-9788-47752CAF2A72}"/>
    <cellStyle name="스타일 211 2" xfId="20199" xr:uid="{E392477C-4BB6-4411-A04C-9411857EF8DC}"/>
    <cellStyle name="스타일 212" xfId="20200" xr:uid="{2CDCD72C-8684-4D2D-8749-BD28E49F065C}"/>
    <cellStyle name="스타일 212 2" xfId="20201" xr:uid="{FB8434DC-D12F-4540-B2AB-D63D1C053C67}"/>
    <cellStyle name="스타일 213" xfId="20202" xr:uid="{ADB1437B-618E-43B0-AAD5-AE6BECC72C92}"/>
    <cellStyle name="스타일 213 2" xfId="20203" xr:uid="{21D1C73E-9581-4778-BAC5-936A1E114E9D}"/>
    <cellStyle name="스타일 214" xfId="20204" xr:uid="{AE2F6553-2A27-4436-A717-D226B7949059}"/>
    <cellStyle name="스타일 214 2" xfId="20205" xr:uid="{E8A1C147-9BDB-454B-B303-C1F6F94B028A}"/>
    <cellStyle name="스타일 215" xfId="20206" xr:uid="{1D462643-59C8-42C2-BE57-B4A8F8C356E6}"/>
    <cellStyle name="스타일 215 2" xfId="20207" xr:uid="{3210F75D-D2F2-4795-A323-C85F1DEC23CA}"/>
    <cellStyle name="스타일 216" xfId="20208" xr:uid="{F45E378D-47EC-4D95-A226-3C8754A88739}"/>
    <cellStyle name="스타일 216 2" xfId="20209" xr:uid="{9897F6F1-2CAF-4BAC-A70A-613F15A3ACC3}"/>
    <cellStyle name="스타일 217" xfId="20210" xr:uid="{41FB5852-B7E9-4D4D-BD4D-1B8B26E8BD69}"/>
    <cellStyle name="스타일 217 2" xfId="20211" xr:uid="{31B92ABA-D6BF-48B8-B6A6-492AF85E4049}"/>
    <cellStyle name="스타일 218" xfId="20212" xr:uid="{A390719C-A5FD-4849-8DB6-E762FF156CE4}"/>
    <cellStyle name="스타일 218 2" xfId="20213" xr:uid="{B6A4E010-0CC3-422E-A391-C9B05370D84F}"/>
    <cellStyle name="스타일 219" xfId="20214" xr:uid="{CF3ED6DF-6AA6-40D4-8A0B-B3551D6513E7}"/>
    <cellStyle name="스타일 219 2" xfId="20215" xr:uid="{160A5E96-4A6A-4603-91D1-344CC82E1D13}"/>
    <cellStyle name="스타일 22" xfId="20216" xr:uid="{24B5FD78-759C-4275-AC84-265BA32E89F8}"/>
    <cellStyle name="스타일 22 2" xfId="20217" xr:uid="{46C4B5EA-A50A-481E-B055-9D8ECA27A84C}"/>
    <cellStyle name="스타일 220" xfId="20218" xr:uid="{C09C6E8B-FF7B-47C3-A290-65C2E8116205}"/>
    <cellStyle name="스타일 220 2" xfId="20219" xr:uid="{30CEA3B5-FFAB-48C6-A30F-674AB8B928E7}"/>
    <cellStyle name="스타일 221" xfId="20220" xr:uid="{AF818E01-34E6-4DBE-BC15-E16C2FFC1956}"/>
    <cellStyle name="스타일 221 2" xfId="20221" xr:uid="{0572E48F-E49C-4D52-A93E-2B1486893432}"/>
    <cellStyle name="스타일 222" xfId="20222" xr:uid="{611D5DBB-1714-4926-A93D-C466DE9DB806}"/>
    <cellStyle name="스타일 222 2" xfId="20223" xr:uid="{6F9EC497-1DF1-421B-B926-8E1C3261FDF6}"/>
    <cellStyle name="스타일 223" xfId="20224" xr:uid="{6895E84C-8634-4EDE-A12D-515E40D1D655}"/>
    <cellStyle name="스타일 223 2" xfId="20225" xr:uid="{98433017-924D-4238-96AE-FA450A3450E6}"/>
    <cellStyle name="스타일 224" xfId="20226" xr:uid="{2734C805-A530-4673-86BF-F2868DC7BC7C}"/>
    <cellStyle name="스타일 224 2" xfId="20227" xr:uid="{E4612003-268B-48D1-B2E7-DC5A980AE59D}"/>
    <cellStyle name="스타일 225" xfId="20228" xr:uid="{BCF0EA12-21C5-404C-B4D6-15C75FF1A58B}"/>
    <cellStyle name="스타일 225 2" xfId="20229" xr:uid="{065DC043-063C-40E7-AC39-E478F14F63AC}"/>
    <cellStyle name="스타일 226" xfId="20230" xr:uid="{587E6F73-3DFD-4C30-8798-B6517282EB55}"/>
    <cellStyle name="스타일 226 2" xfId="20231" xr:uid="{4228E40C-ACFB-472F-B734-C62B791E03CB}"/>
    <cellStyle name="스타일 227" xfId="20232" xr:uid="{F1473D68-8BA4-44C9-82B5-79F5E7A98ED2}"/>
    <cellStyle name="스타일 227 2" xfId="20233" xr:uid="{2752795D-4B85-47F6-915F-1ABC5936C9EC}"/>
    <cellStyle name="스타일 228" xfId="20234" xr:uid="{46D96A2A-5C12-4942-B5BA-92E90A2A5831}"/>
    <cellStyle name="스타일 228 2" xfId="20235" xr:uid="{DD656EF7-075E-4B74-AEEA-A2B0751A4BF2}"/>
    <cellStyle name="스타일 229" xfId="20236" xr:uid="{70EFCDE1-87C5-422C-AF8B-09BE497CC619}"/>
    <cellStyle name="스타일 229 2" xfId="20237" xr:uid="{275E7B02-A566-4133-9D5F-00AEC280A292}"/>
    <cellStyle name="스타일 23" xfId="20238" xr:uid="{AFABFD2D-64F7-45DA-955A-C5EEA320DC07}"/>
    <cellStyle name="스타일 23 2" xfId="20239" xr:uid="{B8E4D726-5C78-43B6-8B7E-7F109CB519B8}"/>
    <cellStyle name="스타일 230" xfId="20240" xr:uid="{67C412D3-C348-40B5-B783-24BF39CCF987}"/>
    <cellStyle name="스타일 230 2" xfId="20241" xr:uid="{691DE549-C28A-4FB2-B05E-5CEBE65F6710}"/>
    <cellStyle name="스타일 231" xfId="20242" xr:uid="{BBCA2ABF-556C-43AA-AC81-A351B32845F1}"/>
    <cellStyle name="스타일 231 2" xfId="20243" xr:uid="{27B87EF3-8AFB-4A86-A5E7-7633FC804F13}"/>
    <cellStyle name="스타일 232" xfId="20244" xr:uid="{574C0D9B-7EA6-46DC-89D3-897C35248EBF}"/>
    <cellStyle name="스타일 232 2" xfId="20245" xr:uid="{5DF53173-7CC6-4C0E-8B64-395464C11E27}"/>
    <cellStyle name="스타일 233" xfId="20246" xr:uid="{865F6FBD-5810-46FD-8D60-6171AD02D71B}"/>
    <cellStyle name="스타일 233 2" xfId="20247" xr:uid="{A8188AA4-E578-45DE-882F-A1428279A26A}"/>
    <cellStyle name="스타일 234" xfId="20248" xr:uid="{D11724C4-06FE-4C08-98FE-2C95C153068E}"/>
    <cellStyle name="스타일 234 2" xfId="20249" xr:uid="{7452A806-7D51-428F-A0BF-97E206DB4587}"/>
    <cellStyle name="스타일 235" xfId="20250" xr:uid="{641ED0FA-CE0D-4300-AC5C-74C7634147CE}"/>
    <cellStyle name="스타일 235 2" xfId="20251" xr:uid="{2967D239-32A5-46F8-960A-3DD8172970A3}"/>
    <cellStyle name="스타일 236" xfId="20252" xr:uid="{1BD266E0-5234-4962-8269-CF9607973077}"/>
    <cellStyle name="스타일 236 2" xfId="20253" xr:uid="{7295A295-A04D-42E1-8015-42FEEC84686D}"/>
    <cellStyle name="스타일 237" xfId="20254" xr:uid="{361C2D34-6A89-4377-B3A1-77FBA56D62EF}"/>
    <cellStyle name="스타일 237 2" xfId="20255" xr:uid="{39D5E0D9-BE3F-4A9F-9402-69B2EC4976B9}"/>
    <cellStyle name="스타일 238" xfId="20256" xr:uid="{0B917F8C-9FBB-4E07-A708-47DA4844029D}"/>
    <cellStyle name="스타일 238 2" xfId="20257" xr:uid="{1FAA3410-3FAA-494E-92D6-49492E666000}"/>
    <cellStyle name="스타일 239" xfId="20258" xr:uid="{65F62BCC-91AA-4C3F-B738-E39DF50C1EB8}"/>
    <cellStyle name="스타일 239 2" xfId="20259" xr:uid="{602A3D35-63AF-413E-98DF-586F514CB496}"/>
    <cellStyle name="스타일 24" xfId="20260" xr:uid="{0C889BB7-D30B-406E-89DE-1CD7F4ADB64B}"/>
    <cellStyle name="스타일 24 2" xfId="20261" xr:uid="{595A212F-B6E9-4D3D-A39D-6A051944A4DB}"/>
    <cellStyle name="스타일 240" xfId="20262" xr:uid="{22DA351E-63D0-4A4C-A29E-1E10545065BF}"/>
    <cellStyle name="스타일 240 2" xfId="20263" xr:uid="{A0C088B1-CE34-480D-96BD-A0D27879E07F}"/>
    <cellStyle name="스타일 241" xfId="20264" xr:uid="{2260511B-531D-444F-B2DA-28868034D3FA}"/>
    <cellStyle name="스타일 241 2" xfId="20265" xr:uid="{F8FACFC2-6439-4794-A1E0-A99E426C705C}"/>
    <cellStyle name="스타일 242" xfId="20266" xr:uid="{D5F62122-2275-459D-8005-EACF46624F33}"/>
    <cellStyle name="스타일 242 2" xfId="20267" xr:uid="{916984DE-1C12-4CAA-A744-F014401098AA}"/>
    <cellStyle name="스타일 243" xfId="20268" xr:uid="{D3BC71FF-19D0-487C-983E-EF75CB6947BB}"/>
    <cellStyle name="스타일 243 2" xfId="20269" xr:uid="{C1EE172C-6F46-4300-A833-E6460219F87F}"/>
    <cellStyle name="스타일 244" xfId="20270" xr:uid="{166F7A04-C35B-40D4-B9BE-43FDAF42DF81}"/>
    <cellStyle name="스타일 244 2" xfId="20271" xr:uid="{3D03F83C-1547-4AF7-AA63-FCC26A3380CF}"/>
    <cellStyle name="스타일 245" xfId="20272" xr:uid="{15DB4FA3-2962-4CF7-8976-94CDF12EC271}"/>
    <cellStyle name="스타일 245 2" xfId="20273" xr:uid="{1DF9D19F-9754-45AD-8B78-05F055294AC7}"/>
    <cellStyle name="스타일 246" xfId="20274" xr:uid="{A5FEB43D-0D0A-4708-937C-6BD06F870D7C}"/>
    <cellStyle name="스타일 246 2" xfId="20275" xr:uid="{C03953AB-99EC-4D45-A6ED-EFAAD16D266B}"/>
    <cellStyle name="스타일 247" xfId="20276" xr:uid="{EFD87546-9D73-4912-9DBC-FD83F8C67190}"/>
    <cellStyle name="스타일 247 2" xfId="20277" xr:uid="{5DBD52B3-458B-4EF5-9C9A-E70E7FD8B5FF}"/>
    <cellStyle name="스타일 248" xfId="20278" xr:uid="{5A6F3D34-3D40-4785-B553-CD49D53FE1A1}"/>
    <cellStyle name="스타일 248 2" xfId="20279" xr:uid="{D81C32EA-7399-4394-9DFF-4A3CACCF775A}"/>
    <cellStyle name="스타일 249" xfId="20280" xr:uid="{546197FA-99B4-446C-A515-CB87D0435205}"/>
    <cellStyle name="스타일 249 2" xfId="20281" xr:uid="{DEE5B208-89CA-43FE-B3E1-290D26E676D6}"/>
    <cellStyle name="스타일 25" xfId="20282" xr:uid="{9EB34B33-ED6C-4799-84D2-0D964FFCC215}"/>
    <cellStyle name="스타일 25 2" xfId="20283" xr:uid="{915E3D93-7BB4-4AFE-BAEC-0733AE312427}"/>
    <cellStyle name="스타일 250" xfId="20284" xr:uid="{7437D702-5E11-4321-8CC2-6A5679C9992A}"/>
    <cellStyle name="스타일 250 2" xfId="20285" xr:uid="{748B91BE-4E34-4007-ABED-E56C416C7628}"/>
    <cellStyle name="스타일 251" xfId="20286" xr:uid="{F4FFC6C8-556E-4915-9814-A7E1DD99D62E}"/>
    <cellStyle name="스타일 251 2" xfId="20287" xr:uid="{249958D7-39A8-4DB2-B734-7BE600B56C31}"/>
    <cellStyle name="스타일 252" xfId="20288" xr:uid="{4F34FFA0-1241-4A06-A2B1-F9AB1205CDDB}"/>
    <cellStyle name="스타일 252 2" xfId="20289" xr:uid="{ADB73F5B-B5C2-44A4-AB47-73AEAA67481B}"/>
    <cellStyle name="스타일 253" xfId="20290" xr:uid="{5F146CCD-6BC2-4D39-8594-A156B8E0596D}"/>
    <cellStyle name="스타일 253 2" xfId="20291" xr:uid="{7C9C68A8-523F-4835-9D03-47396DD321BD}"/>
    <cellStyle name="스타일 254" xfId="20292" xr:uid="{09E66FC7-66B4-471F-BB96-64D7338C1DF1}"/>
    <cellStyle name="스타일 254 2" xfId="20293" xr:uid="{AF93FF61-6A00-4C85-BDA2-F67A83195BF0}"/>
    <cellStyle name="스타일 255" xfId="20294" xr:uid="{72291CB4-1E9D-4E37-95DB-3EDDC240489F}"/>
    <cellStyle name="스타일 255 2" xfId="20295" xr:uid="{1EF21DCA-EBC0-459D-8799-66A2738B0144}"/>
    <cellStyle name="스타일 256" xfId="20296" xr:uid="{6CEAB4E2-B29A-4AE7-9187-DF72B08CE4A1}"/>
    <cellStyle name="스타일 257" xfId="20297" xr:uid="{D791335A-C900-4E2E-8FCF-5D46672B8324}"/>
    <cellStyle name="스타일 258" xfId="20298" xr:uid="{08768AEF-AF63-478D-BE27-6F07C0CDEAF6}"/>
    <cellStyle name="스타일 259" xfId="20299" xr:uid="{CA812794-CC56-4911-8475-5E88C527C5D1}"/>
    <cellStyle name="스타일 26" xfId="20300" xr:uid="{068FC766-0560-4267-9DD8-64C0D04DAEB2}"/>
    <cellStyle name="스타일 26 2" xfId="20301" xr:uid="{3C7A5488-44DA-409C-B893-16CCB9FA9889}"/>
    <cellStyle name="스타일 260" xfId="20302" xr:uid="{525D0087-30F4-4324-8E17-9FC0177EC4A5}"/>
    <cellStyle name="스타일 261" xfId="20303" xr:uid="{D0168FDA-A8BF-4F64-A9B9-E648381B2F21}"/>
    <cellStyle name="스타일 262" xfId="20304" xr:uid="{DE8729DC-6859-491F-A5A9-954D2F15C978}"/>
    <cellStyle name="스타일 263" xfId="20305" xr:uid="{5173D444-A525-49B9-9E91-1D23235DC095}"/>
    <cellStyle name="스타일 264" xfId="20306" xr:uid="{3FA09C4D-9597-46FC-8258-F46A8F9DA32B}"/>
    <cellStyle name="스타일 265" xfId="20307" xr:uid="{E18184AA-8970-4733-A381-E149C82E6C29}"/>
    <cellStyle name="스타일 266" xfId="20308" xr:uid="{15AFABF3-A37B-4B58-AE10-D5154E5F799B}"/>
    <cellStyle name="스타일 267" xfId="20309" xr:uid="{12E7414C-4C47-462D-AAC7-BAACD2469509}"/>
    <cellStyle name="스타일 268" xfId="20310" xr:uid="{64AC8426-D155-45B5-A347-04D523D3D47F}"/>
    <cellStyle name="스타일 269" xfId="20311" xr:uid="{0A2022F9-AA34-474B-AAA8-7B06ABF50448}"/>
    <cellStyle name="스타일 27" xfId="20312" xr:uid="{369DB36E-4039-49A0-93A9-9CC4DB5AF8E9}"/>
    <cellStyle name="스타일 27 2" xfId="20313" xr:uid="{13FE10D0-3AFA-4063-A088-825193842A11}"/>
    <cellStyle name="스타일 270" xfId="20314" xr:uid="{322F9A13-DED6-4EB6-9B00-A10819FE27F7}"/>
    <cellStyle name="스타일 271" xfId="20315" xr:uid="{8C55DDD0-4BB5-4EF4-8269-62B99EAE1160}"/>
    <cellStyle name="스타일 272" xfId="20316" xr:uid="{5AEF2D56-DAEC-4AFA-89C9-2BAA97E3AC0D}"/>
    <cellStyle name="스타일 273" xfId="20317" xr:uid="{449367CE-898E-4379-9EDE-C93110859113}"/>
    <cellStyle name="스타일 274" xfId="20318" xr:uid="{CED83735-7DF3-4F77-AEF5-1AA253074CA0}"/>
    <cellStyle name="스타일 275" xfId="20319" xr:uid="{C729924B-8E4B-47C6-9756-4FA210DDC5E6}"/>
    <cellStyle name="스타일 276" xfId="20320" xr:uid="{F4754DB0-EA79-427F-B05B-DA871795E79D}"/>
    <cellStyle name="스타일 277" xfId="20321" xr:uid="{17643FCB-3EDA-49C0-8B5F-7DCB90EDF442}"/>
    <cellStyle name="스타일 278" xfId="20322" xr:uid="{98902506-9A37-4ADE-8D27-46D06EFF118F}"/>
    <cellStyle name="스타일 279" xfId="20323" xr:uid="{2471B2CA-AD0F-4E58-9104-077A967CB91F}"/>
    <cellStyle name="스타일 28" xfId="20324" xr:uid="{5709C7F4-821F-4B6B-9C3A-CD91A348EE3A}"/>
    <cellStyle name="스타일 28 2" xfId="20325" xr:uid="{05E410FA-A90B-48EB-84A8-D1E256FBEB07}"/>
    <cellStyle name="스타일 280" xfId="20326" xr:uid="{DF10728B-F46F-4730-9473-36D76BFB22E8}"/>
    <cellStyle name="스타일 281" xfId="20327" xr:uid="{3AAD2189-2890-42AE-AE5D-8573009C0831}"/>
    <cellStyle name="스타일 282" xfId="20328" xr:uid="{3992975B-F83E-43D8-B62D-01DD33A740EB}"/>
    <cellStyle name="스타일 283" xfId="20329" xr:uid="{E9CAEF6B-F45F-4FC2-A40A-D6343D0B6368}"/>
    <cellStyle name="스타일 284" xfId="20330" xr:uid="{A12E1B29-F725-4645-BE87-2D5886C0DDAA}"/>
    <cellStyle name="스타일 285" xfId="20331" xr:uid="{6269DE15-1EB0-4069-B2AB-539AEE2E022F}"/>
    <cellStyle name="스타일 286" xfId="20332" xr:uid="{6042C690-31EE-4570-BC24-99F26A7296BE}"/>
    <cellStyle name="스타일 287" xfId="20333" xr:uid="{9BEC402C-0D8B-4CE7-99AE-CC2D5E73E5DA}"/>
    <cellStyle name="스타일 288" xfId="20334" xr:uid="{8EA532F9-0189-48A6-B0E8-484718CB34A9}"/>
    <cellStyle name="스타일 289" xfId="20335" xr:uid="{A7D2287E-D69C-4CD6-93A9-2D7AABEA51A8}"/>
    <cellStyle name="스타일 29" xfId="20336" xr:uid="{869E0BE8-0F4F-4219-A320-43C7D789458D}"/>
    <cellStyle name="스타일 29 2" xfId="20337" xr:uid="{F1D40FAE-C7F0-4771-B8EA-4B383477BB8A}"/>
    <cellStyle name="스타일 290" xfId="20338" xr:uid="{F3D3FAA0-299E-4877-BE56-B857964D01A4}"/>
    <cellStyle name="스타일 291" xfId="20339" xr:uid="{71FC698D-8903-4B17-8580-1CFA45314708}"/>
    <cellStyle name="스타일 292" xfId="20340" xr:uid="{05CA59C2-B43F-4DFD-A4BB-F4E5E67D38A4}"/>
    <cellStyle name="스타일 293" xfId="20341" xr:uid="{A58525EC-2220-41A3-94CE-3B11A0A18721}"/>
    <cellStyle name="스타일 294" xfId="20342" xr:uid="{A68613DD-C9FA-40FF-B84A-B343EEFBDD0F}"/>
    <cellStyle name="스타일 295" xfId="20343" xr:uid="{FA614011-E5F4-4E80-83BC-0B130EE52B4B}"/>
    <cellStyle name="스타일 3" xfId="20344" xr:uid="{0D58815A-2333-4E47-9CE0-1DC6A15FF61E}"/>
    <cellStyle name="스타일 3 10" xfId="20345" xr:uid="{D67C1F94-F304-47A6-9701-72322B5BB436}"/>
    <cellStyle name="스타일 3 10 2" xfId="20346" xr:uid="{F4453ACA-F136-4AAD-9B7B-C5C74C394588}"/>
    <cellStyle name="스타일 3 11" xfId="20347" xr:uid="{6F1BD65E-413C-413E-9BAF-B0AA5C0B3D83}"/>
    <cellStyle name="스타일 3 11 2" xfId="20348" xr:uid="{A426C04A-73D1-4FBA-8349-B3A9C4267479}"/>
    <cellStyle name="스타일 3 12" xfId="20349" xr:uid="{C4996AED-9361-4A4C-A7E4-92B6B879B665}"/>
    <cellStyle name="스타일 3 12 2" xfId="20350" xr:uid="{08B2650F-9805-4F02-8CA3-7AE582FF1DF6}"/>
    <cellStyle name="스타일 3 13" xfId="20351" xr:uid="{35D74100-D599-4F01-B2D0-FF39288AAF88}"/>
    <cellStyle name="스타일 3 13 2" xfId="20352" xr:uid="{FC316832-0E64-4063-BB8B-435E808BF490}"/>
    <cellStyle name="스타일 3 14" xfId="20353" xr:uid="{4C6CA3BB-0520-4B89-9E7B-81222240F46B}"/>
    <cellStyle name="스타일 3 14 2" xfId="20354" xr:uid="{E589D8D4-978F-41F8-A70D-78E7AA905470}"/>
    <cellStyle name="스타일 3 15" xfId="20355" xr:uid="{A09A3D18-540F-4C3F-BAEB-CBF2D45114D0}"/>
    <cellStyle name="스타일 3 15 2" xfId="20356" xr:uid="{48C6EECD-F896-461A-BEDA-E78960BAE72A}"/>
    <cellStyle name="스타일 3 16" xfId="20357" xr:uid="{B66C0EB4-1424-4B83-9AE6-A5851D1FEED9}"/>
    <cellStyle name="스타일 3 16 2" xfId="20358" xr:uid="{7B39A9F0-7761-42AD-B71C-1A3E84BAD3BA}"/>
    <cellStyle name="스타일 3 17" xfId="20359" xr:uid="{37E96E25-7178-40C1-B83B-C1B886EC4A21}"/>
    <cellStyle name="스타일 3 17 2" xfId="20360" xr:uid="{237971FD-3E73-4A03-BBDE-A0D844505E12}"/>
    <cellStyle name="스타일 3 18" xfId="20361" xr:uid="{E593A4BD-1C58-46B4-AB8A-72BD26B7A415}"/>
    <cellStyle name="스타일 3 18 2" xfId="20362" xr:uid="{696992F4-0785-4CEF-B781-B5FB1A90A6BE}"/>
    <cellStyle name="스타일 3 19" xfId="20363" xr:uid="{9FAE77B8-D585-4C65-AA8E-C222C2B090BC}"/>
    <cellStyle name="스타일 3 19 2" xfId="20364" xr:uid="{4D3A7D8B-D6B2-4E20-A6C7-8BCD6F8F8DFB}"/>
    <cellStyle name="스타일 3 2" xfId="20365" xr:uid="{568BEFE9-3A71-4458-97F4-C3E9E492DB43}"/>
    <cellStyle name="스타일 3 2 2" xfId="20366" xr:uid="{26F355EB-6BB1-4133-BC58-E643C5F37E10}"/>
    <cellStyle name="스타일 3 2 2 2" xfId="20367" xr:uid="{974D9289-D0C8-4E87-8ADB-79DB8D6F490F}"/>
    <cellStyle name="스타일 3 2 3" xfId="20368" xr:uid="{1DD706A0-8540-4FF7-9FA5-C42A0F51D1E5}"/>
    <cellStyle name="스타일 3 20" xfId="20369" xr:uid="{E403DFCD-2220-4DCC-8C7B-9298C045EAD3}"/>
    <cellStyle name="스타일 3 20 2" xfId="20370" xr:uid="{F4A9EAF8-DFD4-40D5-A45D-718F9387FFDD}"/>
    <cellStyle name="스타일 3 21" xfId="20371" xr:uid="{2743F5A1-8652-4DA2-9A4B-986BA35E6969}"/>
    <cellStyle name="스타일 3 21 2" xfId="20372" xr:uid="{00F5C327-E2CB-454A-A73F-7AD2364AE7CE}"/>
    <cellStyle name="스타일 3 22" xfId="20373" xr:uid="{B28201D5-C4DA-4BE9-8E40-CA1E32411E10}"/>
    <cellStyle name="스타일 3 22 2" xfId="20374" xr:uid="{E4B1BB50-2200-4F6B-9EBF-DC8D2BDE6A68}"/>
    <cellStyle name="스타일 3 23" xfId="20375" xr:uid="{AE8F1468-A727-4075-9309-FA6BA5CC472E}"/>
    <cellStyle name="스타일 3 23 2" xfId="20376" xr:uid="{B01DC231-C5C6-4154-A3AB-C61FBFFC9C84}"/>
    <cellStyle name="스타일 3 24" xfId="20377" xr:uid="{3889FB77-CF3D-448D-9D75-039736CB089A}"/>
    <cellStyle name="스타일 3 24 2" xfId="20378" xr:uid="{41465E3C-7DF1-43D2-B2FD-950D03B780B2}"/>
    <cellStyle name="스타일 3 25" xfId="20379" xr:uid="{C7722BEA-DB47-440C-9162-C4EEFC3AB5C3}"/>
    <cellStyle name="스타일 3 25 2" xfId="20380" xr:uid="{5CDFD6BA-E41B-436D-AAC0-EB5287D2C44E}"/>
    <cellStyle name="스타일 3 26" xfId="20381" xr:uid="{FF848D12-C7DC-4D20-8B79-A1090FD5B1D3}"/>
    <cellStyle name="스타일 3 26 2" xfId="20382" xr:uid="{A6E12645-BBD2-411F-9773-7C1E7F2E2C03}"/>
    <cellStyle name="스타일 3 27" xfId="20383" xr:uid="{945049EE-441D-4702-9701-64BF0F2680DE}"/>
    <cellStyle name="스타일 3 27 2" xfId="20384" xr:uid="{4AA658DE-C03E-451E-B1A2-5A13937EB43F}"/>
    <cellStyle name="스타일 3 28" xfId="20385" xr:uid="{B452C7BA-5785-4B29-854E-CE236DFE6D4E}"/>
    <cellStyle name="스타일 3 28 2" xfId="20386" xr:uid="{BA6DBCA6-D5D1-43D2-85FD-2201E017D18E}"/>
    <cellStyle name="스타일 3 29" xfId="20387" xr:uid="{423F34FA-17BA-4116-911C-B572D2993AE8}"/>
    <cellStyle name="스타일 3 29 2" xfId="20388" xr:uid="{A180087F-22B6-47BB-95FB-C384EEB79DFF}"/>
    <cellStyle name="스타일 3 3" xfId="20389" xr:uid="{6AE7F09A-9915-43CE-B465-1BA71D5B24C2}"/>
    <cellStyle name="스타일 3 3 2" xfId="20390" xr:uid="{FD39FB14-6C5A-4B27-A8B5-AC0273A0E1AB}"/>
    <cellStyle name="스타일 3 30" xfId="20391" xr:uid="{A299809F-FC87-40FB-BE5C-087EFAA3EB02}"/>
    <cellStyle name="스타일 3 30 2" xfId="20392" xr:uid="{297C4673-99DF-4980-8F5D-2C708277D0D8}"/>
    <cellStyle name="스타일 3 31" xfId="20393" xr:uid="{0D42B832-6324-403D-B55B-84D9682CAC54}"/>
    <cellStyle name="스타일 3 31 2" xfId="20394" xr:uid="{6D375843-7817-49E4-8A31-9FE66B7BF0DD}"/>
    <cellStyle name="스타일 3 32" xfId="20395" xr:uid="{983B6B26-9E04-44DE-BE87-CFE69B70131C}"/>
    <cellStyle name="스타일 3 32 2" xfId="20396" xr:uid="{A601469E-3AFA-4E94-AD88-FB220D4B34AC}"/>
    <cellStyle name="스타일 3 33" xfId="20397" xr:uid="{79833A9F-A837-41A4-878E-AA5320B1C138}"/>
    <cellStyle name="스타일 3 33 2" xfId="20398" xr:uid="{DDBE7A8B-4412-4C4B-8F87-64E2040E550E}"/>
    <cellStyle name="스타일 3 34" xfId="20399" xr:uid="{0A7F5705-0ABB-4BCC-ACFB-2A5BABA50582}"/>
    <cellStyle name="스타일 3 34 2" xfId="20400" xr:uid="{1F83FCFA-98D7-4017-99F3-1C4CE306AE69}"/>
    <cellStyle name="스타일 3 35" xfId="20401" xr:uid="{D2EB61CA-2573-4EA3-BF7E-41E20FEFDD14}"/>
    <cellStyle name="스타일 3 35 2" xfId="20402" xr:uid="{17924385-A016-4883-9CA0-FF8CE24A9AD9}"/>
    <cellStyle name="스타일 3 36" xfId="20403" xr:uid="{51744C5F-096A-4EA1-A46F-7D83BC11EB80}"/>
    <cellStyle name="스타일 3 36 2" xfId="20404" xr:uid="{3186C29F-923B-44CF-AB79-707AC860F981}"/>
    <cellStyle name="스타일 3 37" xfId="20405" xr:uid="{6CA5625C-90B1-48B7-85CE-BA967EF99C28}"/>
    <cellStyle name="스타일 3 37 2" xfId="20406" xr:uid="{FEF572EE-25B9-4DF4-8774-A13E5A8A5B0E}"/>
    <cellStyle name="스타일 3 38" xfId="20407" xr:uid="{2880B4BB-9F09-4666-BD63-3ABB20FC5761}"/>
    <cellStyle name="스타일 3 38 2" xfId="20408" xr:uid="{7F30E459-258A-431D-BE18-D751FF21AD55}"/>
    <cellStyle name="스타일 3 39" xfId="20409" xr:uid="{5F9A21E6-5310-40BF-9B1A-F147CE49D7B5}"/>
    <cellStyle name="스타일 3 39 2" xfId="20410" xr:uid="{255EECF2-86DF-46E5-A9A5-EF34D797FD6E}"/>
    <cellStyle name="스타일 3 4" xfId="20411" xr:uid="{D1224BE4-0C59-48B2-BED4-6F6D7845F5C3}"/>
    <cellStyle name="스타일 3 4 2" xfId="20412" xr:uid="{002637C1-9336-46C6-B3BD-93EDE1DF91EB}"/>
    <cellStyle name="스타일 3 40" xfId="20413" xr:uid="{CA052B8E-A46D-47A7-8A5D-6F3B62A6CA95}"/>
    <cellStyle name="스타일 3 40 2" xfId="20414" xr:uid="{F9CF87B2-5821-4D33-81F1-B1AABC2B707B}"/>
    <cellStyle name="스타일 3 41" xfId="20415" xr:uid="{A906E3AC-1D6C-421A-9BEF-08A40D44183F}"/>
    <cellStyle name="스타일 3 41 2" xfId="20416" xr:uid="{C06DBB65-D15C-462A-B33F-4381B7300C6F}"/>
    <cellStyle name="스타일 3 42" xfId="20417" xr:uid="{C114E685-D179-494A-8109-9797B6A9D713}"/>
    <cellStyle name="스타일 3 42 2" xfId="20418" xr:uid="{0997DFAC-781F-42E7-A368-71A343922E24}"/>
    <cellStyle name="스타일 3 43" xfId="20419" xr:uid="{4052E911-0077-458C-AA3E-C7377C4183B6}"/>
    <cellStyle name="스타일 3 43 2" xfId="20420" xr:uid="{565FD383-E0ED-4203-ACDF-6F4A8393C69B}"/>
    <cellStyle name="스타일 3 44" xfId="20421" xr:uid="{D2FF2207-EA77-4538-BFCF-18E2DCE5EC0A}"/>
    <cellStyle name="스타일 3 45" xfId="20422" xr:uid="{143946E7-B5AD-4E93-B83F-C0B612D381D6}"/>
    <cellStyle name="스타일 3 46" xfId="20423" xr:uid="{04990648-2238-4202-8459-1D542A8459D3}"/>
    <cellStyle name="스타일 3 5" xfId="20424" xr:uid="{627072C7-6100-4BF5-8EA9-39160EA0F19F}"/>
    <cellStyle name="스타일 3 5 2" xfId="20425" xr:uid="{9F8A88A1-AAD9-4D9D-B110-B0DCFBFE36F3}"/>
    <cellStyle name="스타일 3 6" xfId="20426" xr:uid="{97FB4C91-ACFE-4315-B91E-A9C20ED06759}"/>
    <cellStyle name="스타일 3 6 2" xfId="20427" xr:uid="{204E6A01-6102-4895-89A5-848893D09F3C}"/>
    <cellStyle name="스타일 3 7" xfId="20428" xr:uid="{9AC818BE-21C0-46BA-A597-E22AA47272BD}"/>
    <cellStyle name="스타일 3 7 2" xfId="20429" xr:uid="{D6EF54CA-2ED9-4EF2-84B5-D4CD9B294F24}"/>
    <cellStyle name="스타일 3 8" xfId="20430" xr:uid="{9FBE0C17-E7E9-4093-9527-A04A76B1D01C}"/>
    <cellStyle name="스타일 3 8 2" xfId="20431" xr:uid="{86552DD1-CAE0-4A6F-BC98-C91CE6E93B6E}"/>
    <cellStyle name="스타일 3 9" xfId="20432" xr:uid="{5CEBA87B-F566-45D0-95E7-B1647ECBC3DC}"/>
    <cellStyle name="스타일 3 9 2" xfId="20433" xr:uid="{2144B2D5-EFD1-43E6-828E-36419372EA39}"/>
    <cellStyle name="스타일 3_1부여부지 콘도미니엄 신축공사 AV설비 견적서_20100121" xfId="20434" xr:uid="{B41B0C76-89DC-41AA-9011-1D5229EDB4DD}"/>
    <cellStyle name="스타일 30" xfId="20435" xr:uid="{2FCD4753-CBD2-498E-8FE8-8BEEB749A8E4}"/>
    <cellStyle name="스타일 30 2" xfId="20436" xr:uid="{A38C7ED0-7D41-44DB-84CA-E36691EDE4D3}"/>
    <cellStyle name="스타일 31" xfId="20437" xr:uid="{1C229A4B-8D76-4D52-9C02-C44FABA43872}"/>
    <cellStyle name="스타일 31 2" xfId="20438" xr:uid="{85C5A12A-9ABA-427B-9D63-B3240368C992}"/>
    <cellStyle name="스타일 32" xfId="20439" xr:uid="{B06D7A90-573C-47A6-AFFB-49DD20601073}"/>
    <cellStyle name="스타일 32 2" xfId="20440" xr:uid="{FD238AC3-1F7F-4D09-8787-5CEE99CD1560}"/>
    <cellStyle name="스타일 33" xfId="20441" xr:uid="{55F8A821-789F-4331-9B30-03083F99280D}"/>
    <cellStyle name="스타일 33 2" xfId="20442" xr:uid="{5072CA5C-AD11-4183-A123-37E6B4E58E14}"/>
    <cellStyle name="스타일 34" xfId="20443" xr:uid="{DA049FD8-6CCE-4A6E-9D3A-20975E3E7B03}"/>
    <cellStyle name="스타일 34 2" xfId="20444" xr:uid="{9061562F-040A-43B0-8737-36D1D3BD0867}"/>
    <cellStyle name="스타일 35" xfId="20445" xr:uid="{E8585DF4-C771-4F15-A79F-10D1A9F1D049}"/>
    <cellStyle name="스타일 35 2" xfId="20446" xr:uid="{AC6873AD-38A6-413D-B7A2-5F2505E885BB}"/>
    <cellStyle name="스타일 36" xfId="20447" xr:uid="{860CB325-7E90-4232-B2D8-DAEA6542E83D}"/>
    <cellStyle name="스타일 36 2" xfId="20448" xr:uid="{260DF56D-7B29-4479-98E7-BD5D4FF0FA6C}"/>
    <cellStyle name="스타일 37" xfId="20449" xr:uid="{90E2CB73-51DF-4F57-89D4-135A108A285F}"/>
    <cellStyle name="스타일 37 2" xfId="20450" xr:uid="{3B2171F6-9FA0-440D-97FD-D367276F9491}"/>
    <cellStyle name="스타일 38" xfId="20451" xr:uid="{CC05618C-CDE2-4B2D-86A8-5C1229E64F0B}"/>
    <cellStyle name="스타일 38 2" xfId="20452" xr:uid="{50620784-D813-4C84-98D0-BBE09AEA54EA}"/>
    <cellStyle name="스타일 39" xfId="20453" xr:uid="{F49BE1C0-5919-42D1-BB09-B2C8C1F05167}"/>
    <cellStyle name="스타일 39 2" xfId="20454" xr:uid="{01AB5F70-38E0-4A8A-B6FE-F02B12F1CB82}"/>
    <cellStyle name="스타일 4" xfId="20455" xr:uid="{32142D18-DBD9-4D86-8644-AB5E15F9A465}"/>
    <cellStyle name="스타일 4 10" xfId="20456" xr:uid="{C01F1F7C-57FF-4539-9F06-A2AFB934BA6E}"/>
    <cellStyle name="스타일 4 10 2" xfId="20457" xr:uid="{C23F159A-E271-408C-89D9-948B9B9B92FF}"/>
    <cellStyle name="스타일 4 11" xfId="20458" xr:uid="{048FF785-7DC8-4F60-A42F-D8223321D2CB}"/>
    <cellStyle name="스타일 4 11 2" xfId="20459" xr:uid="{7DE96A09-8490-45CC-8241-413E2D718AC2}"/>
    <cellStyle name="스타일 4 12" xfId="20460" xr:uid="{518E91CA-9674-4407-8865-484C2450CE6C}"/>
    <cellStyle name="스타일 4 13" xfId="20461" xr:uid="{0CABCDF3-6970-4D68-A809-BC5147844FCE}"/>
    <cellStyle name="스타일 4 2" xfId="20462" xr:uid="{3878D890-C1DC-4F92-BCCB-ABBDC15CDD75}"/>
    <cellStyle name="스타일 4 2 2" xfId="20463" xr:uid="{BEE155AD-A3C4-4AAC-86FA-67BC7881920E}"/>
    <cellStyle name="스타일 4 2 2 2" xfId="20464" xr:uid="{ED270481-D81D-47EC-B560-8FF920D8A520}"/>
    <cellStyle name="스타일 4 2 3" xfId="20465" xr:uid="{8280A4B3-30C2-4532-BD20-15988AE6C926}"/>
    <cellStyle name="스타일 4 3" xfId="20466" xr:uid="{83785230-D66A-47D0-9DB8-DB9FC8ECB73C}"/>
    <cellStyle name="스타일 4 3 2" xfId="20467" xr:uid="{F7333465-DF99-4C6A-B00B-6E1BCCA674A2}"/>
    <cellStyle name="스타일 4 4" xfId="20468" xr:uid="{F89793AA-E63B-4402-B58B-E3FF91B41A05}"/>
    <cellStyle name="스타일 4 4 2" xfId="20469" xr:uid="{0B74718F-C03A-42E0-8451-E30C3AE0D650}"/>
    <cellStyle name="스타일 4 5" xfId="20470" xr:uid="{1D70AAD6-5022-4295-AC33-6504C7FBDE24}"/>
    <cellStyle name="스타일 4 5 2" xfId="20471" xr:uid="{3742887E-BE70-4DBE-A4F9-7221C1FC50D0}"/>
    <cellStyle name="스타일 4 6" xfId="20472" xr:uid="{FE1C5DD1-8852-4A2A-9867-944B79575782}"/>
    <cellStyle name="스타일 4 6 2" xfId="20473" xr:uid="{BE15AF88-BDFA-47A0-960D-56C7D6849F34}"/>
    <cellStyle name="스타일 4 7" xfId="20474" xr:uid="{2BBF40D7-3B82-4C57-A056-E25567C12A37}"/>
    <cellStyle name="스타일 4 7 2" xfId="20475" xr:uid="{DDDCE55D-0C71-4303-92C7-9B07370AB546}"/>
    <cellStyle name="스타일 4 8" xfId="20476" xr:uid="{DD62411C-8A3A-46B7-AA7F-32CEDD2164AC}"/>
    <cellStyle name="스타일 4 8 2" xfId="20477" xr:uid="{F05C051E-0C3A-49A8-8CDB-DFBAA2981B23}"/>
    <cellStyle name="스타일 4 9" xfId="20478" xr:uid="{B71D9ABC-3CB3-476C-B20A-9EDD15367988}"/>
    <cellStyle name="스타일 4 9 2" xfId="20479" xr:uid="{4224650B-EFC6-440A-B0AA-33CCEB81FBDB}"/>
    <cellStyle name="스타일 4_1부여부지 콘도미니엄 신축공사 AV설비 견적서_20100121" xfId="20480" xr:uid="{0F11E99D-C3D4-4A3E-B30C-F0DC7BE30C93}"/>
    <cellStyle name="스타일 40" xfId="20481" xr:uid="{B96442F7-29F1-4AC0-B84E-4C510E232CD1}"/>
    <cellStyle name="스타일 40 2" xfId="20482" xr:uid="{64D0CF5C-A0A0-4D77-99A7-645093C418A2}"/>
    <cellStyle name="스타일 41" xfId="20483" xr:uid="{00281088-8BAB-48C6-8693-37759C43DEB0}"/>
    <cellStyle name="스타일 41 2" xfId="20484" xr:uid="{3279F98D-0B04-41A9-836C-5FF993A79DB3}"/>
    <cellStyle name="스타일 42" xfId="20485" xr:uid="{5BFC3132-13DB-4406-BECF-0903B802412D}"/>
    <cellStyle name="스타일 42 2" xfId="20486" xr:uid="{E6556C8C-46F0-406A-A197-7C4D6D38390F}"/>
    <cellStyle name="스타일 43" xfId="20487" xr:uid="{7DC4D458-911B-4226-B03F-B234EF4FF122}"/>
    <cellStyle name="스타일 43 2" xfId="20488" xr:uid="{2DEF4B52-900D-4A7A-894E-31A300CF77EB}"/>
    <cellStyle name="스타일 44" xfId="20489" xr:uid="{378749C1-253B-4F1B-8341-77F4DCCB73C4}"/>
    <cellStyle name="스타일 44 2" xfId="20490" xr:uid="{E2C5FA9A-96A3-4C22-82B2-2EF5D3514E0D}"/>
    <cellStyle name="스타일 45" xfId="20491" xr:uid="{4FF9F114-27E2-4BA1-9F4D-6F9CCA77A9B9}"/>
    <cellStyle name="스타일 45 2" xfId="20492" xr:uid="{7EBE6F1C-8D4F-4A23-BF76-1930DDE16C43}"/>
    <cellStyle name="스타일 46" xfId="20493" xr:uid="{E64B8B13-5708-4EE1-9550-DF49D0194519}"/>
    <cellStyle name="스타일 46 2" xfId="20494" xr:uid="{8EB77A16-5FE7-4BE0-89C0-04A76A6234DC}"/>
    <cellStyle name="스타일 47" xfId="20495" xr:uid="{20B50C8C-CDE4-4CD5-BAA5-3F07DC5C8C80}"/>
    <cellStyle name="스타일 47 2" xfId="20496" xr:uid="{CF94986B-3CB2-476F-B97F-21ADA3BA027D}"/>
    <cellStyle name="스타일 48" xfId="20497" xr:uid="{ADDF784F-8BE3-4ADA-B7FD-F4E31D798B49}"/>
    <cellStyle name="스타일 48 2" xfId="20498" xr:uid="{0F11F2B6-2B31-4F99-B852-9AB9D5EF0546}"/>
    <cellStyle name="스타일 49" xfId="20499" xr:uid="{9A135A3E-0DE5-4617-9F78-F0DD0C6AC411}"/>
    <cellStyle name="스타일 49 2" xfId="20500" xr:uid="{FFD2B973-B9DD-4956-83C8-F0F112C05215}"/>
    <cellStyle name="스타일 5" xfId="20501" xr:uid="{6A91AA7D-F506-4088-9706-A554C5B38A03}"/>
    <cellStyle name="스타일 5 2" xfId="20502" xr:uid="{445C6FFC-02BF-40B1-91A9-14260E1FB851}"/>
    <cellStyle name="스타일 5 3" xfId="20503" xr:uid="{9678090B-CB04-4F0A-9857-875B35487F2D}"/>
    <cellStyle name="스타일 50" xfId="20504" xr:uid="{26D8AAC2-D7B4-404E-BDF8-FAC0A29B2961}"/>
    <cellStyle name="스타일 50 2" xfId="20505" xr:uid="{159B011B-672B-4244-8BC6-5609BED559F7}"/>
    <cellStyle name="스타일 51" xfId="20506" xr:uid="{BC2CA96C-0416-422A-ABF6-686A53C2D882}"/>
    <cellStyle name="스타일 51 2" xfId="20507" xr:uid="{48D2626A-4E38-4145-8ACD-C061B3C6DD91}"/>
    <cellStyle name="스타일 52" xfId="20508" xr:uid="{7D6F1743-76B2-4665-BAC7-8E4794E78F2D}"/>
    <cellStyle name="스타일 52 2" xfId="20509" xr:uid="{3A2108BB-9F9E-4E94-8C1B-5B7DD36C07DC}"/>
    <cellStyle name="스타일 53" xfId="20510" xr:uid="{8B711FDE-9C47-462B-BAA3-9C47B23F83B0}"/>
    <cellStyle name="스타일 53 2" xfId="20511" xr:uid="{2B84CE5B-8EA4-42AE-B5E1-4C9017E174DB}"/>
    <cellStyle name="스타일 54" xfId="20512" xr:uid="{2F3ED3D3-133A-4947-B179-1E5C5B5B541F}"/>
    <cellStyle name="스타일 54 2" xfId="20513" xr:uid="{A3A9C0DB-447E-4CAA-B30B-8B938796B271}"/>
    <cellStyle name="스타일 55" xfId="20514" xr:uid="{5503D719-DD97-44C3-81EB-947AC990BA74}"/>
    <cellStyle name="스타일 55 2" xfId="20515" xr:uid="{D04E39F4-D365-47E7-9091-DD10E52EE17D}"/>
    <cellStyle name="스타일 56" xfId="20516" xr:uid="{22174983-B140-459C-A6AB-782092D62A99}"/>
    <cellStyle name="스타일 56 2" xfId="20517" xr:uid="{22B36EA0-64D6-4FC5-B8CE-9B9B97282A9D}"/>
    <cellStyle name="스타일 57" xfId="20518" xr:uid="{95013A4B-B1E9-4009-972D-AF4D4D72A445}"/>
    <cellStyle name="스타일 57 2" xfId="20519" xr:uid="{EBF91155-F24A-4C2D-9EC8-41947F824469}"/>
    <cellStyle name="스타일 58" xfId="20520" xr:uid="{CC18DDF0-2039-4941-A496-38474F1E667B}"/>
    <cellStyle name="스타일 58 2" xfId="20521" xr:uid="{2FA4E672-DE45-4901-911E-29096A042ECC}"/>
    <cellStyle name="스타일 59" xfId="20522" xr:uid="{453FDCEF-6BB0-4129-A3E2-A0CD7B6474D3}"/>
    <cellStyle name="스타일 59 2" xfId="20523" xr:uid="{7E20FD8B-56A0-4B25-AAD1-1C5E728A0490}"/>
    <cellStyle name="스타일 6" xfId="20524" xr:uid="{89EA3F03-5F82-40C3-A7D4-6DC43A8D0E69}"/>
    <cellStyle name="스타일 6 2" xfId="20525" xr:uid="{AE429548-776B-4257-BEB3-8F75CCE5F164}"/>
    <cellStyle name="스타일 60" xfId="20526" xr:uid="{53341A92-D0E2-4035-92BA-8D83EF5638E7}"/>
    <cellStyle name="스타일 60 2" xfId="20527" xr:uid="{3F121752-6457-4533-B41D-77D5562666F4}"/>
    <cellStyle name="스타일 61" xfId="20528" xr:uid="{D4773EF0-B5C6-49FF-8F1E-FF630FBEB664}"/>
    <cellStyle name="스타일 61 2" xfId="20529" xr:uid="{707CA96B-075F-4548-9ED1-754F038F32BF}"/>
    <cellStyle name="스타일 62" xfId="20530" xr:uid="{F083753D-B8FD-42D3-B099-858C0F018F88}"/>
    <cellStyle name="스타일 62 2" xfId="20531" xr:uid="{945561D4-0DF7-4DD4-A045-313CF7C38045}"/>
    <cellStyle name="스타일 63" xfId="20532" xr:uid="{61D26B28-C6C1-46E9-BC08-BE31D15B1828}"/>
    <cellStyle name="스타일 63 2" xfId="20533" xr:uid="{CA516C88-892D-419C-B01B-AAD5C9C55035}"/>
    <cellStyle name="스타일 64" xfId="20534" xr:uid="{A779AAF0-32BF-4F09-BD70-2EDFCF04BB24}"/>
    <cellStyle name="스타일 64 2" xfId="20535" xr:uid="{7C2349CB-FF59-415D-A780-E206B0643ACB}"/>
    <cellStyle name="스타일 65" xfId="20536" xr:uid="{0D45E394-EED8-43AF-A531-7596423EBF17}"/>
    <cellStyle name="스타일 65 2" xfId="20537" xr:uid="{3D261C87-B911-4C64-9D68-1B0D5DD50E44}"/>
    <cellStyle name="스타일 66" xfId="20538" xr:uid="{BA45AB08-2BB3-448F-8D01-403CB46D0B76}"/>
    <cellStyle name="스타일 66 2" xfId="20539" xr:uid="{F60497F4-04E4-4173-9D78-6691AD1953A7}"/>
    <cellStyle name="스타일 67" xfId="20540" xr:uid="{CE614631-AF3D-4368-BBAA-8A9562452F21}"/>
    <cellStyle name="스타일 67 2" xfId="20541" xr:uid="{9747FD94-26AD-4DD6-A246-A8F3B865EDDB}"/>
    <cellStyle name="스타일 68" xfId="20542" xr:uid="{7C48DD01-3E71-4978-87C2-9EE76EF61C1A}"/>
    <cellStyle name="스타일 68 2" xfId="20543" xr:uid="{2142D370-8ACB-44F4-94C0-DD48FB0A48E3}"/>
    <cellStyle name="스타일 69" xfId="20544" xr:uid="{BFFCDA1E-86B9-4FC7-8029-5FABEC12338B}"/>
    <cellStyle name="스타일 69 2" xfId="20545" xr:uid="{2DF9631E-EC37-4549-98E4-2F2F1C2E9A3A}"/>
    <cellStyle name="스타일 7" xfId="20546" xr:uid="{D6371C64-2CC9-4A4D-A8C8-ED9578497A7A}"/>
    <cellStyle name="스타일 7 2" xfId="20547" xr:uid="{B62311AA-3468-4C2D-856F-B8B45F4A4F28}"/>
    <cellStyle name="스타일 70" xfId="20548" xr:uid="{6B27CE7E-BB43-4F9E-8B0C-D05FC7DBB1F5}"/>
    <cellStyle name="스타일 70 2" xfId="20549" xr:uid="{B6B3DBC8-B15E-4D6F-883A-092A58FE575C}"/>
    <cellStyle name="스타일 71" xfId="20550" xr:uid="{FDEF93BD-E2A7-4EB9-A4A5-FAB93CE18756}"/>
    <cellStyle name="스타일 71 2" xfId="20551" xr:uid="{7C8CD4A6-0229-46D1-9005-992D3B719FD0}"/>
    <cellStyle name="스타일 72" xfId="20552" xr:uid="{11413652-F94E-4147-A125-C2D8EC1E38B7}"/>
    <cellStyle name="스타일 72 2" xfId="20553" xr:uid="{F61307A1-3644-4A52-8CDA-AC2730CD88F5}"/>
    <cellStyle name="스타일 73" xfId="20554" xr:uid="{BC117FB1-1EE7-4A77-868D-4AC54249F962}"/>
    <cellStyle name="스타일 73 2" xfId="20555" xr:uid="{BA64C617-56C7-41CB-B2CD-DFEE5AEC9FA8}"/>
    <cellStyle name="스타일 74" xfId="20556" xr:uid="{9005E5B6-862C-4074-902F-277D18E451D1}"/>
    <cellStyle name="스타일 74 2" xfId="20557" xr:uid="{E56ED9C2-57D1-4EA9-BDA3-B6B5E3B85F32}"/>
    <cellStyle name="스타일 75" xfId="20558" xr:uid="{AF165D74-8ADD-4BD4-A03E-507A2446C525}"/>
    <cellStyle name="스타일 75 2" xfId="20559" xr:uid="{11789A8C-9CCF-4504-AECF-82E4A8B9D576}"/>
    <cellStyle name="스타일 76" xfId="20560" xr:uid="{22242D80-0D8C-4D86-A303-B23EED2D0F3C}"/>
    <cellStyle name="스타일 76 2" xfId="20561" xr:uid="{0D346192-8E36-408F-9FD8-250797B68713}"/>
    <cellStyle name="스타일 77" xfId="20562" xr:uid="{E61CCD8E-84BB-44A4-A63C-3DBEC939C6DF}"/>
    <cellStyle name="스타일 77 2" xfId="20563" xr:uid="{D7F71EC5-B017-41D9-9E09-00BE1A839E65}"/>
    <cellStyle name="스타일 78" xfId="20564" xr:uid="{8D6ADE72-9FA9-4FE5-A57B-33AF44884EF9}"/>
    <cellStyle name="스타일 78 2" xfId="20565" xr:uid="{15A78674-991B-4D15-B389-8EDA3F0A618B}"/>
    <cellStyle name="스타일 79" xfId="20566" xr:uid="{282C3883-7CF4-4E3A-9E28-472296527C80}"/>
    <cellStyle name="스타일 79 2" xfId="20567" xr:uid="{69D801EC-33CA-4121-96B2-0B329E326798}"/>
    <cellStyle name="스타일 8" xfId="20568" xr:uid="{0A5ADF76-4879-4510-8A1F-72C1361A44F0}"/>
    <cellStyle name="스타일 8 2" xfId="20569" xr:uid="{3771399E-8D43-4DBA-A124-BA6784556BB2}"/>
    <cellStyle name="스타일 80" xfId="20570" xr:uid="{75BDB2C0-E722-46AD-B79F-61FBC15A7884}"/>
    <cellStyle name="스타일 80 2" xfId="20571" xr:uid="{DDE8FC33-88EB-4B1D-8734-E54BD877DE93}"/>
    <cellStyle name="스타일 81" xfId="20572" xr:uid="{2B1C5174-F279-43D2-9A2D-2C3B9DF15D12}"/>
    <cellStyle name="스타일 81 2" xfId="20573" xr:uid="{81056E21-23D2-4367-8ECA-2D4E633C1E69}"/>
    <cellStyle name="스타일 82" xfId="20574" xr:uid="{376D436A-0990-48B0-B1B4-6C3A3651FB63}"/>
    <cellStyle name="스타일 82 2" xfId="20575" xr:uid="{3E5D10CF-2823-449D-9D6F-A40D36FF83E3}"/>
    <cellStyle name="스타일 83" xfId="20576" xr:uid="{A498D233-B52B-4BF8-AE22-641D152B6F61}"/>
    <cellStyle name="스타일 83 2" xfId="20577" xr:uid="{A255C414-754A-465B-844E-F54632120E66}"/>
    <cellStyle name="스타일 84" xfId="20578" xr:uid="{2F0D645D-EA4A-4A7A-BB3D-F6FC373773CD}"/>
    <cellStyle name="스타일 84 2" xfId="20579" xr:uid="{8AB4C9EF-D49B-4ECD-B579-5F44F61020AC}"/>
    <cellStyle name="스타일 85" xfId="20580" xr:uid="{0F1E1C53-2B67-45E4-8215-9C46627E0769}"/>
    <cellStyle name="스타일 85 2" xfId="20581" xr:uid="{0AFA4928-5BE5-4335-8E7B-434D9F8F31FE}"/>
    <cellStyle name="스타일 86" xfId="20582" xr:uid="{C3CF44C0-D936-4DD2-AD52-6FAA383B8034}"/>
    <cellStyle name="스타일 86 2" xfId="20583" xr:uid="{5D5C4FA7-B6E2-4A9F-B3BF-24495984C507}"/>
    <cellStyle name="스타일 87" xfId="20584" xr:uid="{AC69403D-3F65-451B-A795-302CC4351529}"/>
    <cellStyle name="스타일 87 2" xfId="20585" xr:uid="{A916CF3C-D956-4F88-A34E-B84EA61711CB}"/>
    <cellStyle name="스타일 88" xfId="20586" xr:uid="{9C3FAE60-3826-4FD7-8ACA-03E4FA4E28E2}"/>
    <cellStyle name="스타일 88 2" xfId="20587" xr:uid="{044D3FCB-F588-4A2D-B761-397961088BCE}"/>
    <cellStyle name="스타일 89" xfId="20588" xr:uid="{19FFDB1B-FC11-45E9-9A4A-A62C5DC56484}"/>
    <cellStyle name="스타일 89 2" xfId="20589" xr:uid="{8F731CBC-A3F0-4030-B969-F47A8FE192FE}"/>
    <cellStyle name="스타일 9" xfId="20590" xr:uid="{5A2B18C5-551D-4A01-9651-B35E21DBC27B}"/>
    <cellStyle name="스타일 9 2" xfId="20591" xr:uid="{39BA8C2A-42D8-4F10-AB87-5EE27DF9FDD0}"/>
    <cellStyle name="스타일 90" xfId="20592" xr:uid="{042A9783-9E87-4684-A0C8-731AFF79239F}"/>
    <cellStyle name="스타일 90 2" xfId="20593" xr:uid="{EE1EEC42-9131-4F59-96D9-61D68CBCD2D6}"/>
    <cellStyle name="스타일 91" xfId="20594" xr:uid="{C76080F0-D5A0-4FDD-9C8F-11FD32154874}"/>
    <cellStyle name="스타일 91 2" xfId="20595" xr:uid="{6445A7E5-B6FE-49A8-841A-7FEBDEE90A7B}"/>
    <cellStyle name="스타일 92" xfId="20596" xr:uid="{7F301302-80D3-4110-8DA0-3DF998E8C99D}"/>
    <cellStyle name="스타일 92 2" xfId="20597" xr:uid="{4D91335E-C6E0-4088-95AF-7445D63AF286}"/>
    <cellStyle name="스타일 93" xfId="20598" xr:uid="{EDBACD11-1DE7-4105-B613-C3F714967CB4}"/>
    <cellStyle name="스타일 93 2" xfId="20599" xr:uid="{4E41D3B7-B72B-4FDC-AC47-358E93240981}"/>
    <cellStyle name="스타일 94" xfId="20600" xr:uid="{6FBBCD60-DC24-43D2-AE25-0914ACFBE86F}"/>
    <cellStyle name="스타일 94 2" xfId="20601" xr:uid="{CA06EF99-CD24-45C8-A929-2AC7E6595B07}"/>
    <cellStyle name="스타일 95" xfId="20602" xr:uid="{003C178D-E6CD-4556-AE5F-242F9C77FB35}"/>
    <cellStyle name="스타일 95 2" xfId="20603" xr:uid="{6F8A2A45-7472-487F-9C73-81FC82C23D7A}"/>
    <cellStyle name="스타일 96" xfId="20604" xr:uid="{2509B5FE-AC1C-4C3A-BDE9-436EB47C8ACD}"/>
    <cellStyle name="스타일 96 2" xfId="20605" xr:uid="{7169AC3A-5079-419D-BCCB-A2226CB5A01D}"/>
    <cellStyle name="스타일 97" xfId="20606" xr:uid="{A6CDAD9A-658B-45E2-83EA-CE5AD9E1A769}"/>
    <cellStyle name="스타일 97 2" xfId="20607" xr:uid="{12FAC34C-55B3-41F6-A5CC-0B49F390B941}"/>
    <cellStyle name="스타일 98" xfId="20608" xr:uid="{4FE4A469-8133-488B-907F-BEF55721A82B}"/>
    <cellStyle name="스타일 98 2" xfId="20609" xr:uid="{E15E0A6B-DF86-4320-9647-847F607726B4}"/>
    <cellStyle name="스타일 99" xfId="20610" xr:uid="{68370657-DFDB-485E-9C3F-9DF4EB95A1FC}"/>
    <cellStyle name="스타일 99 2" xfId="20611" xr:uid="{74F072C4-2AC6-4242-BC3C-66D8E291D065}"/>
    <cellStyle name="안건회계법인" xfId="20612" xr:uid="{9FE09EE7-9B50-48B5-90C5-6B75745493E2}"/>
    <cellStyle name="안건회계법인 2" xfId="20613" xr:uid="{D4BD879D-5E42-4F04-A05C-3030036A1B20}"/>
    <cellStyle name="안건회계법인 2 2" xfId="20614" xr:uid="{A26785E4-B0AB-4BAE-B8E1-DBDEAAA2DCAB}"/>
    <cellStyle name="안건회계법인 3" xfId="20615" xr:uid="{A7F4B0AD-6711-4402-BC12-976DB4C97005}"/>
    <cellStyle name="안건회계법인 4" xfId="20616" xr:uid="{5A23DD5A-E4A0-426F-BB61-9F5C370D1364}"/>
    <cellStyle name="样式 1" xfId="20617" xr:uid="{385C19DC-AD20-4AA2-AD0C-FFC5C4B8E30C}"/>
    <cellStyle name="연결된 셀 2" xfId="20618" xr:uid="{C4BAAACE-305E-4A13-8D7C-6C793E51935E}"/>
    <cellStyle name="연결된 셀 2 10" xfId="20619" xr:uid="{A672749C-75FA-4F80-AB30-DB55D81F1B9E}"/>
    <cellStyle name="연결된 셀 2 11" xfId="20620" xr:uid="{40E8FEC0-A70B-45D5-A078-5566ADC7EB1B}"/>
    <cellStyle name="연결된 셀 2 2" xfId="20621" xr:uid="{5E7162A0-2445-492B-8C2C-E5243B6FF74F}"/>
    <cellStyle name="연결된 셀 2 2 2" xfId="20622" xr:uid="{E2DF98FA-D368-4166-A47D-6873632B50C7}"/>
    <cellStyle name="연결된 셀 2 3" xfId="20623" xr:uid="{FBF1CE40-E27C-49CE-8746-45B8B688E81A}"/>
    <cellStyle name="연결된 셀 2 3 2" xfId="20624" xr:uid="{AD1C7E4C-99E7-4EEE-8D9F-EB27F02333A1}"/>
    <cellStyle name="연결된 셀 2 4" xfId="20625" xr:uid="{C6054067-A83C-4D1B-B049-279B4F5CA457}"/>
    <cellStyle name="연결된 셀 2 4 2" xfId="20626" xr:uid="{B64319C0-E71F-4FBD-8434-9608DBE6A113}"/>
    <cellStyle name="연결된 셀 2 5" xfId="20627" xr:uid="{3958E656-07F2-47B7-B7C9-9719B06B68DB}"/>
    <cellStyle name="연결된 셀 2 5 2" xfId="20628" xr:uid="{A957F44C-8355-45CD-BA2A-DC2042D44F87}"/>
    <cellStyle name="연결된 셀 2 6" xfId="20629" xr:uid="{11E45133-7868-47B5-8EF0-2056293FC1F7}"/>
    <cellStyle name="연결된 셀 2 6 2" xfId="20630" xr:uid="{0B769848-778D-45F0-848E-EC6B6D15F87B}"/>
    <cellStyle name="연결된 셀 2 7" xfId="20631" xr:uid="{EADC1C04-8236-4226-B05C-49B30373ECF0}"/>
    <cellStyle name="연결된 셀 2 7 2" xfId="20632" xr:uid="{885342C5-34C4-4758-B263-5AD37EF21564}"/>
    <cellStyle name="연결된 셀 2 8" xfId="20633" xr:uid="{2D333BB2-9684-4C9C-B4BD-8B60BAB0E9FD}"/>
    <cellStyle name="연결된 셀 2 8 2" xfId="20634" xr:uid="{161D27C4-1455-4B4F-BDC9-F5E79D87FB42}"/>
    <cellStyle name="연결된 셀 2 9" xfId="20635" xr:uid="{0F67B768-CC57-450B-B7B4-0A0BD3F33885}"/>
    <cellStyle name="연결된 셀 2 9 2" xfId="20636" xr:uid="{73562E90-CD05-47AC-BD8E-50F8E9C06C45}"/>
    <cellStyle name="연결된 셀 3" xfId="20637" xr:uid="{5B82E014-B3A2-4F24-9616-9885F0DFB832}"/>
    <cellStyle name="연결된 셀 3 10" xfId="20638" xr:uid="{057E8143-3197-4396-A7C2-39168EB14348}"/>
    <cellStyle name="연결된 셀 3 11" xfId="20639" xr:uid="{515EAA88-78BF-414C-99CF-7A31C209BB80}"/>
    <cellStyle name="연결된 셀 3 2" xfId="20640" xr:uid="{597F69C2-E960-4C04-B0E2-8B459FCB2EC4}"/>
    <cellStyle name="연결된 셀 3 2 2" xfId="20641" xr:uid="{A94E26BB-5C70-4312-ACE0-92DE3C80CAA8}"/>
    <cellStyle name="연결된 셀 3 3" xfId="20642" xr:uid="{34B2C5D3-04C5-47E0-8DF1-88657E163F65}"/>
    <cellStyle name="연결된 셀 3 3 2" xfId="20643" xr:uid="{582E77F0-FFB6-4299-A69E-DC46F422E845}"/>
    <cellStyle name="연결된 셀 3 4" xfId="20644" xr:uid="{A1D581EB-C520-4544-92F3-85A5A8940E3D}"/>
    <cellStyle name="연결된 셀 3 4 2" xfId="20645" xr:uid="{8B22A061-F643-4B5C-B11A-AA328F17A4E0}"/>
    <cellStyle name="연결된 셀 3 5" xfId="20646" xr:uid="{B2248BDD-9D62-434B-90E8-FAD3C5FE0EF0}"/>
    <cellStyle name="연결된 셀 3 5 2" xfId="20647" xr:uid="{B4FD5B73-D630-442D-8F64-DB6E54708548}"/>
    <cellStyle name="연결된 셀 3 6" xfId="20648" xr:uid="{5160AF3B-380F-4C01-A4C9-1EB796B2DAD8}"/>
    <cellStyle name="연결된 셀 3 6 2" xfId="20649" xr:uid="{9635F00F-A16D-47B4-8E12-E2426E5B5C37}"/>
    <cellStyle name="연결된 셀 3 7" xfId="20650" xr:uid="{2F314786-1600-4816-B4DC-78CC9EFC9B03}"/>
    <cellStyle name="연결된 셀 3 7 2" xfId="20651" xr:uid="{BA60122F-66EF-4F11-8A12-B75D13CF24AF}"/>
    <cellStyle name="연결된 셀 3 8" xfId="20652" xr:uid="{773EF84C-D507-4F5D-9C14-E27EB0E9F663}"/>
    <cellStyle name="연결된 셀 3 8 2" xfId="20653" xr:uid="{3A89B89D-6BB6-4456-A10B-A808397AA1D9}"/>
    <cellStyle name="연결된 셀 3 9" xfId="20654" xr:uid="{6FBC9645-E36F-4700-B7B5-1B1679FC4BC5}"/>
    <cellStyle name="연결된 셀 3 9 2" xfId="20655" xr:uid="{515A16A9-AD0B-42D4-B412-3EC1615B6B1B}"/>
    <cellStyle name="연결된 셀 4" xfId="20656" xr:uid="{C824E019-39EE-4195-AAEA-7F5333ABF838}"/>
    <cellStyle name="연결된 셀 4 10" xfId="20657" xr:uid="{B8CC8143-63B6-41D9-936A-2B24C6BE6FB5}"/>
    <cellStyle name="연결된 셀 4 11" xfId="20658" xr:uid="{DB06888B-A4C9-43F0-8D10-F3D2D9ED7BBE}"/>
    <cellStyle name="연결된 셀 4 2" xfId="20659" xr:uid="{007D5B7F-F968-4C8C-90D1-980594B8226F}"/>
    <cellStyle name="연결된 셀 4 2 2" xfId="20660" xr:uid="{DA7B8F5C-CB87-47F5-975D-9BFBC34057B5}"/>
    <cellStyle name="연결된 셀 4 3" xfId="20661" xr:uid="{0764242A-D9CE-4FE3-A9BC-72E78F52007E}"/>
    <cellStyle name="연결된 셀 4 3 2" xfId="20662" xr:uid="{92A0C547-41BC-4463-B44E-53A9C3F59206}"/>
    <cellStyle name="연결된 셀 4 4" xfId="20663" xr:uid="{E12F6EB6-790F-405D-9359-E9A3B08E4520}"/>
    <cellStyle name="연결된 셀 4 4 2" xfId="20664" xr:uid="{192AE15A-297C-455D-9358-A817D074CD3D}"/>
    <cellStyle name="연결된 셀 4 5" xfId="20665" xr:uid="{54912798-81A8-4A92-8EC9-B5F692DB572D}"/>
    <cellStyle name="연결된 셀 4 5 2" xfId="20666" xr:uid="{2149741A-BB12-40B2-BD82-80304CDE5B12}"/>
    <cellStyle name="연결된 셀 4 6" xfId="20667" xr:uid="{A304076F-E8BB-4C42-AA00-045744A07897}"/>
    <cellStyle name="연결된 셀 4 6 2" xfId="20668" xr:uid="{37966D59-5B96-43DB-A23D-9D06C4B025C3}"/>
    <cellStyle name="연결된 셀 4 7" xfId="20669" xr:uid="{A6D8752A-2657-4E69-873B-C3E86B1BB07E}"/>
    <cellStyle name="연결된 셀 4 7 2" xfId="20670" xr:uid="{C831556C-CAEA-41A7-B105-4D1CB7EE3D99}"/>
    <cellStyle name="연결된 셀 4 8" xfId="20671" xr:uid="{2850EDC9-2B16-49BB-BE1E-4738C94F0233}"/>
    <cellStyle name="연결된 셀 4 8 2" xfId="20672" xr:uid="{474B40CA-B591-46EA-81F4-E8649D3434C3}"/>
    <cellStyle name="연결된 셀 4 9" xfId="20673" xr:uid="{072F94EB-28A6-4467-AE07-60D117A636B4}"/>
    <cellStyle name="연결된 셀 4 9 2" xfId="20674" xr:uid="{818E0C66-3F18-442F-BAA8-01E01F567E16}"/>
    <cellStyle name="연결된 셀 5" xfId="20675" xr:uid="{4FCDF39A-AA71-49FB-9DE8-7B62C6C4277E}"/>
    <cellStyle name="연결된 셀 5 10" xfId="20676" xr:uid="{3135C363-F835-4460-8F9F-40B3BF2CEAA7}"/>
    <cellStyle name="연결된 셀 5 11" xfId="20677" xr:uid="{6F7CF530-7837-41C4-B542-08B7E15C5E2B}"/>
    <cellStyle name="연결된 셀 5 2" xfId="20678" xr:uid="{DDC8237C-2B3A-442C-B974-4638F0FFC299}"/>
    <cellStyle name="연결된 셀 5 2 2" xfId="20679" xr:uid="{1974454A-783F-48A6-BE12-C614133143B0}"/>
    <cellStyle name="연결된 셀 5 3" xfId="20680" xr:uid="{0F8D9A88-7C83-47B6-A601-01BD17272C4C}"/>
    <cellStyle name="연결된 셀 5 3 2" xfId="20681" xr:uid="{89EFAB72-4C28-4804-873A-8BFE916BA649}"/>
    <cellStyle name="연결된 셀 5 4" xfId="20682" xr:uid="{DF4145AA-74E9-4D10-855A-F7E8D477F512}"/>
    <cellStyle name="연결된 셀 5 4 2" xfId="20683" xr:uid="{00317C0E-CDBD-4E0F-A89B-56B1C2EF9FA0}"/>
    <cellStyle name="연결된 셀 5 5" xfId="20684" xr:uid="{7593F070-49B6-4D56-8BAA-11BF7F8A5F45}"/>
    <cellStyle name="연결된 셀 5 5 2" xfId="20685" xr:uid="{3826347F-8002-46D2-87D2-1894CDF40F81}"/>
    <cellStyle name="연결된 셀 5 6" xfId="20686" xr:uid="{30F5BC0F-5336-4B0B-8655-BB5DC7A8510A}"/>
    <cellStyle name="연결된 셀 5 6 2" xfId="20687" xr:uid="{A6299DEB-CFE8-490D-8EF6-61F29645863E}"/>
    <cellStyle name="연결된 셀 5 7" xfId="20688" xr:uid="{445EE46A-C553-4875-9608-2EA32CED18A5}"/>
    <cellStyle name="연결된 셀 5 7 2" xfId="20689" xr:uid="{82082485-7859-49E9-A278-04692DF3760B}"/>
    <cellStyle name="연결된 셀 5 8" xfId="20690" xr:uid="{E19C2506-5774-42A2-89D5-F7E632693AE8}"/>
    <cellStyle name="연결된 셀 5 8 2" xfId="20691" xr:uid="{DEF89479-290B-4EFA-8DF8-DB618344A9FB}"/>
    <cellStyle name="연결된 셀 5 9" xfId="20692" xr:uid="{D7E798B5-1592-46AE-8C39-38293E5796D0}"/>
    <cellStyle name="연결된 셀 5 9 2" xfId="20693" xr:uid="{C1A3A081-9103-4EF8-9C09-6EE9892E5189}"/>
    <cellStyle name="연결된 셀 6" xfId="20694" xr:uid="{3277CDBF-08C1-4E64-BE7C-7FB0DF207AEB}"/>
    <cellStyle name="연결된 셀 6 10" xfId="20695" xr:uid="{EA96234D-5410-46DE-8C79-AE2DB9486C4A}"/>
    <cellStyle name="연결된 셀 6 11" xfId="20696" xr:uid="{CB51BF33-857F-4F6F-ABDA-6D246DDF7E40}"/>
    <cellStyle name="연결된 셀 6 2" xfId="20697" xr:uid="{CCDB7459-EAF9-482E-B3AB-1C8789AB5481}"/>
    <cellStyle name="연결된 셀 6 2 2" xfId="20698" xr:uid="{D8484FE4-EA61-4C7D-98B0-D238ABC1D716}"/>
    <cellStyle name="연결된 셀 6 3" xfId="20699" xr:uid="{0872FB39-BBDE-4A89-8B67-18835926D175}"/>
    <cellStyle name="연결된 셀 6 3 2" xfId="20700" xr:uid="{27958ECB-3A9B-4156-BB2F-2EC14DB2F37C}"/>
    <cellStyle name="연결된 셀 6 4" xfId="20701" xr:uid="{94E739D6-B3E4-47A8-989A-C5860C78A0FD}"/>
    <cellStyle name="연결된 셀 6 4 2" xfId="20702" xr:uid="{25F969E5-4422-44AE-B185-C7CA42E4C09A}"/>
    <cellStyle name="연결된 셀 6 5" xfId="20703" xr:uid="{0F25E128-D166-4712-ABDB-32D6D7ECCB2A}"/>
    <cellStyle name="연결된 셀 6 5 2" xfId="20704" xr:uid="{FA7F800F-344B-4C65-B4D7-2C8319D6A1AA}"/>
    <cellStyle name="연결된 셀 6 6" xfId="20705" xr:uid="{FC78E840-ED97-4791-9B07-8F394EBC6768}"/>
    <cellStyle name="연결된 셀 6 6 2" xfId="20706" xr:uid="{DEEE296B-5576-48EC-B588-4B853E32D4C3}"/>
    <cellStyle name="연결된 셀 6 7" xfId="20707" xr:uid="{7FF35E43-E7BC-4203-B3B4-CBE2FABA03CD}"/>
    <cellStyle name="연결된 셀 6 7 2" xfId="20708" xr:uid="{2D508960-233E-4A59-A1EF-80C760E58694}"/>
    <cellStyle name="연결된 셀 6 8" xfId="20709" xr:uid="{04BD80AA-975D-4D0D-8A80-CEB274CC1ADC}"/>
    <cellStyle name="연결된 셀 6 8 2" xfId="20710" xr:uid="{726CE351-3CC4-4560-8E92-20B1F5654BC0}"/>
    <cellStyle name="연결된 셀 6 9" xfId="20711" xr:uid="{33F871D6-095A-4EFC-8224-59B77F2D80A1}"/>
    <cellStyle name="연결된 셀 6 9 2" xfId="20712" xr:uid="{8ADFC20B-D33C-4DFC-859B-22D3BBB93EE8}"/>
    <cellStyle name="연결된 셀 7" xfId="20713" xr:uid="{F9EB67E2-EBB4-47F0-889B-8FE7F5F60CFC}"/>
    <cellStyle name="연결된 셀 8" xfId="20714" xr:uid="{CA479F44-A1C4-4B8B-A6CD-3E4350B7485B}"/>
    <cellStyle name="열어본 하이퍼링크" xfId="20715" xr:uid="{F61E1509-1AD0-4025-815C-C289BF1E6C1A}"/>
    <cellStyle name="열어본 하이퍼링크 2" xfId="20716" xr:uid="{A96ABEFA-BA79-4C14-A5FA-6C492C468F6C}"/>
    <cellStyle name="열어본 하이퍼링크 3" xfId="20717" xr:uid="{6A462BC1-E6C3-4FFB-B258-0D79CB28301E}"/>
    <cellStyle name="옛체" xfId="20718" xr:uid="{5354C4E2-BFDF-4B03-8DCA-3ED7EF706D92}"/>
    <cellStyle name="옛체 2" xfId="20719" xr:uid="{F89FB470-D49F-420D-975F-0C468E6072E8}"/>
    <cellStyle name="옛체 3" xfId="20720" xr:uid="{A7368CD6-3C8F-4690-B91D-D52A5180786E}"/>
    <cellStyle name="왼쪽2" xfId="20721" xr:uid="{790FED2F-D612-4E7D-B8DB-C37209C29109}"/>
    <cellStyle name="왼쪽2 2" xfId="20722" xr:uid="{98ABFCEE-3D26-4C2D-B402-AB7FB1AA81EA}"/>
    <cellStyle name="왼쪽2 2 2" xfId="20723" xr:uid="{3EBDD6CC-24E9-409B-85A2-953B7C8287B4}"/>
    <cellStyle name="왼쪽2 2 3" xfId="20724" xr:uid="{37E2B7EB-3777-4D63-B402-2B75DC14F51B}"/>
    <cellStyle name="왼쪽2 2 4" xfId="20725" xr:uid="{6577484B-8143-40A7-8D46-E3854A368096}"/>
    <cellStyle name="왼쪽2 2 5" xfId="20726" xr:uid="{9B415AF2-527B-4FC1-AFE9-1FF91386C9FF}"/>
    <cellStyle name="요약 2" xfId="20727" xr:uid="{E65D2479-15DF-4D5D-8AD2-E8F2E3E4677A}"/>
    <cellStyle name="요약 2 10" xfId="20728" xr:uid="{C1D05436-9CC5-43BD-B4D3-C0A0C030BF13}"/>
    <cellStyle name="요약 2 10 2" xfId="20729" xr:uid="{74914D26-1645-405A-9985-68D3796FB75E}"/>
    <cellStyle name="요약 2 10 2 2" xfId="20730" xr:uid="{CCB02815-06BB-404F-9EE3-EF489F224B7A}"/>
    <cellStyle name="요약 2 10 2 3" xfId="20731" xr:uid="{1FFCD2BD-002F-4621-961B-232AF6E5D7AC}"/>
    <cellStyle name="요약 2 10 2 4" xfId="20732" xr:uid="{E0998179-3133-449F-9858-51DAEB770A29}"/>
    <cellStyle name="요약 2 10 2 5" xfId="20733" xr:uid="{321B793C-745B-48C6-9D7F-E9B825BECAFE}"/>
    <cellStyle name="요약 2 11" xfId="20734" xr:uid="{32E80CCB-86FA-4CEA-987C-ED0FE8A75FDF}"/>
    <cellStyle name="요약 2 11 2" xfId="20735" xr:uid="{BD053ECB-6827-4BE8-8467-A741CC33B544}"/>
    <cellStyle name="요약 2 11 3" xfId="20736" xr:uid="{4FEB13C7-1CB3-41DE-B0A1-809968A1AF21}"/>
    <cellStyle name="요약 2 11 4" xfId="20737" xr:uid="{CAE134C6-3A1B-4B52-B4E5-1FDA45C3238A}"/>
    <cellStyle name="요약 2 11 5" xfId="20738" xr:uid="{A4B182FA-904D-4149-8884-BFAAA708CF6A}"/>
    <cellStyle name="요약 2 12" xfId="20739" xr:uid="{733F5C73-3F67-4872-851B-A705FEB0B121}"/>
    <cellStyle name="요약 2 13" xfId="20740" xr:uid="{9CB46B45-8BF5-41D1-8D64-4963E271A30D}"/>
    <cellStyle name="요약 2 14" xfId="20741" xr:uid="{0E3EFAF1-4BBC-4A3A-85E3-FF4E2A81B7B9}"/>
    <cellStyle name="요약 2 15" xfId="20742" xr:uid="{205C1786-3D35-4CA1-AB98-CE01E289EA70}"/>
    <cellStyle name="요약 2 2" xfId="20743" xr:uid="{3925A4FB-1E54-46F8-A6FB-14EDC80B3FDD}"/>
    <cellStyle name="요약 2 2 2" xfId="20744" xr:uid="{C3916CFB-8504-4930-B890-87FA7D3B9D69}"/>
    <cellStyle name="요약 2 2 2 2" xfId="20745" xr:uid="{616D0505-522B-4C36-BA7B-8DACF2C1110A}"/>
    <cellStyle name="요약 2 2 2 2 2" xfId="20746" xr:uid="{3D389410-EBF8-4713-A40D-1C92FDC5F34C}"/>
    <cellStyle name="요약 2 2 2 2 3" xfId="20747" xr:uid="{76324C6E-BB94-46D7-933C-04A2B21C496E}"/>
    <cellStyle name="요약 2 2 2 2 4" xfId="20748" xr:uid="{C8913AE8-21A9-406A-8868-C36B5A9517A8}"/>
    <cellStyle name="요약 2 2 2 2 5" xfId="20749" xr:uid="{C17CD9B5-9B36-4DAC-BCC3-9FEA5A2329E8}"/>
    <cellStyle name="요약 2 2 2 2 6" xfId="20750" xr:uid="{96FC238F-1EC8-434E-84FD-8A5061AE4DFF}"/>
    <cellStyle name="요약 2 2 2 3" xfId="20751" xr:uid="{F7267B5C-0ACB-4CC5-B957-4748557233FB}"/>
    <cellStyle name="요약 2 2 2 4" xfId="20752" xr:uid="{BA939410-638C-4302-8B1C-0BE7C7F82582}"/>
    <cellStyle name="요약 2 2 3" xfId="20753" xr:uid="{8FB2F9E4-47F4-4EDC-BC02-1E00A4C16CBB}"/>
    <cellStyle name="요약 2 2 3 2" xfId="20754" xr:uid="{BAD2D139-E378-481D-8FC9-8A35BF64552D}"/>
    <cellStyle name="요약 2 2 3 2 2" xfId="20755" xr:uid="{83F43172-69D1-4C7D-8BE4-E45D7EEE4C33}"/>
    <cellStyle name="요약 2 2 3 3" xfId="20756" xr:uid="{2212FA2B-81E2-49E7-BDDE-954C8227AFF2}"/>
    <cellStyle name="요약 2 2 3 3 2" xfId="20757" xr:uid="{E79B393E-3F3C-4D0C-85CD-3925E1106FA7}"/>
    <cellStyle name="요약 2 2 3 4" xfId="20758" xr:uid="{44DF80C4-3216-412B-ACA5-2D21070630AA}"/>
    <cellStyle name="요약 2 2 3 5" xfId="20759" xr:uid="{79E77F54-3D13-4E2B-8F3E-BFF9C42B3D3C}"/>
    <cellStyle name="요약 2 2 3 6" xfId="20760" xr:uid="{A3EDD02D-C3EE-48DD-8C0E-06243AA4F46C}"/>
    <cellStyle name="요약 2 2 4" xfId="20761" xr:uid="{CE539244-3693-42A6-9F66-5D73BE71E303}"/>
    <cellStyle name="요약 2 3" xfId="20762" xr:uid="{54F7C8AF-6E20-4C19-8048-037311B43461}"/>
    <cellStyle name="요약 2 3 2" xfId="20763" xr:uid="{B0FBC903-4923-48F4-AD09-54C584698E71}"/>
    <cellStyle name="요약 2 3 2 2" xfId="20764" xr:uid="{20209182-5F10-48D2-8C85-903C78075CA8}"/>
    <cellStyle name="요약 2 3 2 2 2" xfId="20765" xr:uid="{00BB2334-30E1-4415-93EE-5EC64265F3DD}"/>
    <cellStyle name="요약 2 3 2 2 3" xfId="20766" xr:uid="{A78DF9F1-FA83-4C58-BFF8-A3796991022B}"/>
    <cellStyle name="요약 2 3 2 2 4" xfId="20767" xr:uid="{ACAACC12-CC97-4902-A60A-6CD84BC4D539}"/>
    <cellStyle name="요약 2 3 2 2 5" xfId="20768" xr:uid="{82B96B2C-EE09-4BDB-B496-E64DE63D1583}"/>
    <cellStyle name="요약 2 3 2 2 6" xfId="20769" xr:uid="{B213E37B-CA58-417D-A7F7-EC40C9DCB8E1}"/>
    <cellStyle name="요약 2 3 2 3" xfId="20770" xr:uid="{215FF799-60C2-4E32-B44A-A851A0D6D442}"/>
    <cellStyle name="요약 2 3 2 4" xfId="20771" xr:uid="{12FE5B32-9BA2-4342-A389-D38E66826896}"/>
    <cellStyle name="요약 2 3 3" xfId="20772" xr:uid="{E7298AF1-BF68-49E6-9FF6-29F508010B38}"/>
    <cellStyle name="요약 2 3 3 2" xfId="20773" xr:uid="{597B1333-EB79-464E-BA7F-D4D6A3C85765}"/>
    <cellStyle name="요약 2 3 3 2 2" xfId="20774" xr:uid="{7993E07C-50A0-4831-82A1-706666A03A17}"/>
    <cellStyle name="요약 2 3 3 3" xfId="20775" xr:uid="{AF2C621C-9977-4D5B-A2A1-2AA222B5FB17}"/>
    <cellStyle name="요약 2 3 3 3 2" xfId="20776" xr:uid="{B9F6C7D7-AC94-4BD9-BE2C-10CF76E60325}"/>
    <cellStyle name="요약 2 3 3 4" xfId="20777" xr:uid="{ADDE4E54-F0B3-471C-A0C4-2A6F38010722}"/>
    <cellStyle name="요약 2 3 3 5" xfId="20778" xr:uid="{96E0397B-9F98-47BA-B70A-2A9D29517F2F}"/>
    <cellStyle name="요약 2 3 3 6" xfId="20779" xr:uid="{33BEE766-4C2A-4F16-BAB3-C58134360B0B}"/>
    <cellStyle name="요약 2 3 4" xfId="20780" xr:uid="{166C0450-50AF-4FEE-B727-A53A78673AB8}"/>
    <cellStyle name="요약 2 4" xfId="20781" xr:uid="{B171FF6A-7EBE-4E93-8530-84FD2841DFA0}"/>
    <cellStyle name="요약 2 4 2" xfId="20782" xr:uid="{8D2912F8-470F-4802-94BE-42395C174CD8}"/>
    <cellStyle name="요약 2 4 2 2" xfId="20783" xr:uid="{50D42D0C-2546-450B-8BE4-4633F54ABD82}"/>
    <cellStyle name="요약 2 4 2 2 2" xfId="20784" xr:uid="{44A31F65-569D-4439-821E-F3854FC98F60}"/>
    <cellStyle name="요약 2 4 2 2 3" xfId="20785" xr:uid="{0B826B7A-7701-41C3-823B-DE8739E481CA}"/>
    <cellStyle name="요약 2 4 2 2 4" xfId="20786" xr:uid="{BB99D320-62E3-4CD9-871D-B1909809F714}"/>
    <cellStyle name="요약 2 4 2 2 5" xfId="20787" xr:uid="{88FE21D9-E934-4977-9DF7-C2E08857084D}"/>
    <cellStyle name="요약 2 4 2 3" xfId="20788" xr:uid="{1CD4EF00-6CB9-498F-892C-06530A92DB14}"/>
    <cellStyle name="요약 2 4 3" xfId="20789" xr:uid="{088B4494-0082-48B1-B5DC-AAAD3D0692C5}"/>
    <cellStyle name="요약 2 4 3 2" xfId="20790" xr:uid="{51B80169-EB86-426D-A28B-9228B1912F6F}"/>
    <cellStyle name="요약 2 4 3 3" xfId="20791" xr:uid="{EB7E5B8D-5378-4C0E-ACF2-6A0E59D0BC51}"/>
    <cellStyle name="요약 2 4 3 4" xfId="20792" xr:uid="{7C96882E-46BB-4B10-9E76-F0AF63936D32}"/>
    <cellStyle name="요약 2 4 3 5" xfId="20793" xr:uid="{2391AD50-4856-4022-AF0A-0EACD632022A}"/>
    <cellStyle name="요약 2 4 3 6" xfId="20794" xr:uid="{0AE62C5E-168A-4854-8C87-BCAC158DB8AF}"/>
    <cellStyle name="요약 2 4 4" xfId="20795" xr:uid="{A2995E89-F6EB-4B3C-9FA2-CB6C78FCF502}"/>
    <cellStyle name="요약 2 5" xfId="20796" xr:uid="{48823228-0F3E-4011-9D79-BFA853DC3184}"/>
    <cellStyle name="요약 2 5 2" xfId="20797" xr:uid="{BE8CE8B2-283F-46A7-A83D-70CED8DFF777}"/>
    <cellStyle name="요약 2 5 2 2" xfId="20798" xr:uid="{E51AA63D-B3EB-40C9-AD77-6C2CE1D44D3D}"/>
    <cellStyle name="요약 2 5 2 2 2" xfId="20799" xr:uid="{FA428FA0-1269-4406-8FFB-40EA41F82AA6}"/>
    <cellStyle name="요약 2 5 2 2 3" xfId="20800" xr:uid="{798BF07E-4DED-42E8-9F77-F30F89F29379}"/>
    <cellStyle name="요약 2 5 2 2 4" xfId="20801" xr:uid="{12F76952-6B2D-491C-9643-D17A4A1FF817}"/>
    <cellStyle name="요약 2 5 2 2 5" xfId="20802" xr:uid="{62D63CAE-C6E5-4ED7-B6F4-ACEB7025EC7C}"/>
    <cellStyle name="요약 2 5 2 3" xfId="20803" xr:uid="{5505C1DC-D7D2-42A7-83F0-A424366CAB7E}"/>
    <cellStyle name="요약 2 5 3" xfId="20804" xr:uid="{D2340E82-A4A7-43F5-BFCA-8839BEFEC654}"/>
    <cellStyle name="요약 2 5 3 2" xfId="20805" xr:uid="{2473FCCA-6FE5-442B-9F93-9AC8139347B5}"/>
    <cellStyle name="요약 2 5 3 3" xfId="20806" xr:uid="{60C295A4-7DAA-4985-BC34-6C154E15DDC9}"/>
    <cellStyle name="요약 2 5 3 4" xfId="20807" xr:uid="{DBA71F04-716D-4C44-9C5C-D9A4D5E81088}"/>
    <cellStyle name="요약 2 5 3 5" xfId="20808" xr:uid="{2AB4BFE6-57FB-4F3D-A639-858BDABE8787}"/>
    <cellStyle name="요약 2 5 3 6" xfId="20809" xr:uid="{F1270F6D-8DDC-426D-8535-8CAB8C833C22}"/>
    <cellStyle name="요약 2 5 4" xfId="20810" xr:uid="{F0D2242E-566D-424A-A403-A3BDD97DE427}"/>
    <cellStyle name="요약 2 6" xfId="20811" xr:uid="{EFE9DB56-1A4B-4CF3-86E8-AA9590873750}"/>
    <cellStyle name="요약 2 6 2" xfId="20812" xr:uid="{BCD6676B-695B-4968-86EC-CA404A37F337}"/>
    <cellStyle name="요약 2 6 2 2" xfId="20813" xr:uid="{B187ED27-81F2-4CA9-8E4E-3F82AB29F058}"/>
    <cellStyle name="요약 2 6 2 2 2" xfId="20814" xr:uid="{7E162FF6-8495-4458-86E0-CEECF7FEA342}"/>
    <cellStyle name="요약 2 6 2 2 3" xfId="20815" xr:uid="{98530B0B-219C-4371-94F4-C7926EB50929}"/>
    <cellStyle name="요약 2 6 2 2 4" xfId="20816" xr:uid="{1804503C-9147-4E59-9EF0-B3D2D6889548}"/>
    <cellStyle name="요약 2 6 2 2 5" xfId="20817" xr:uid="{9205C25B-3EB3-417D-846A-7A4A1658E6BD}"/>
    <cellStyle name="요약 2 6 3" xfId="20818" xr:uid="{16428DB6-CBE7-4257-B729-A35E775D50D6}"/>
    <cellStyle name="요약 2 6 3 2" xfId="20819" xr:uid="{27B8725B-05DE-432E-A3E7-E800078C0926}"/>
    <cellStyle name="요약 2 6 3 3" xfId="20820" xr:uid="{ABBFC6F5-2D10-4F65-99C0-573D1F0B5687}"/>
    <cellStyle name="요약 2 6 3 4" xfId="20821" xr:uid="{654B6433-C4C2-4730-A90D-017A34065DE1}"/>
    <cellStyle name="요약 2 6 3 5" xfId="20822" xr:uid="{FFE1A662-3441-4F5D-94B0-E50C2F380685}"/>
    <cellStyle name="요약 2 7" xfId="20823" xr:uid="{E9E19790-69C0-4925-8BF2-78BA0BFCB046}"/>
    <cellStyle name="요약 2 7 2" xfId="20824" xr:uid="{E2F9A463-3C0F-411C-BB78-BDED3E56AD71}"/>
    <cellStyle name="요약 2 7 2 2" xfId="20825" xr:uid="{BD50683C-81FA-4A91-A4EA-89209D23026E}"/>
    <cellStyle name="요약 2 7 2 2 2" xfId="20826" xr:uid="{FD8958BB-66D6-497F-AD21-02AA4FDA000E}"/>
    <cellStyle name="요약 2 7 2 2 3" xfId="20827" xr:uid="{BDD8ECF6-F314-45C7-89C8-1844A3981CA4}"/>
    <cellStyle name="요약 2 7 2 2 4" xfId="20828" xr:uid="{D53E1D66-DA54-4DD2-8C34-C1B5A2B258A3}"/>
    <cellStyle name="요약 2 7 2 2 5" xfId="20829" xr:uid="{63043188-F728-41A8-99B6-8EB7D2B52364}"/>
    <cellStyle name="요약 2 7 3" xfId="20830" xr:uid="{E18DC5D2-8B05-42D7-B27A-6E4901A5EDEB}"/>
    <cellStyle name="요약 2 7 3 2" xfId="20831" xr:uid="{2C9927F2-622D-49C8-A453-360D1C9741E4}"/>
    <cellStyle name="요약 2 7 3 3" xfId="20832" xr:uid="{F084D75B-1716-48B3-830B-0D93489952BB}"/>
    <cellStyle name="요약 2 7 3 4" xfId="20833" xr:uid="{37DBE231-7B6D-4913-933F-343C0EE52AB5}"/>
    <cellStyle name="요약 2 7 3 5" xfId="20834" xr:uid="{BA4BDE41-748D-4468-A478-42EF5AA6E305}"/>
    <cellStyle name="요약 2 8" xfId="20835" xr:uid="{30D6DB56-B462-47B0-8622-3358136620ED}"/>
    <cellStyle name="요약 2 8 2" xfId="20836" xr:uid="{75004319-068A-43C7-BEC3-3B9C26051F5F}"/>
    <cellStyle name="요약 2 8 2 2" xfId="20837" xr:uid="{CF8F7E07-285C-4F42-BD26-4822C9A2AE9E}"/>
    <cellStyle name="요약 2 8 2 2 2" xfId="20838" xr:uid="{5FD3576C-CA36-4C7F-9224-90209A0695DD}"/>
    <cellStyle name="요약 2 8 2 2 3" xfId="20839" xr:uid="{0885A1FD-9403-4BDA-8C1F-526B279D916B}"/>
    <cellStyle name="요약 2 8 2 2 4" xfId="20840" xr:uid="{0B9C57E2-F475-4EB8-AA0C-98A1C848013E}"/>
    <cellStyle name="요약 2 8 2 2 5" xfId="20841" xr:uid="{D13B5A4E-0E5B-44CF-97F9-961779DBAFDF}"/>
    <cellStyle name="요약 2 8 3" xfId="20842" xr:uid="{5F9D568B-7DCE-40D0-A3CE-0786C9D3407B}"/>
    <cellStyle name="요약 2 8 3 2" xfId="20843" xr:uid="{C34FFB00-3B44-4BDB-BC5C-2259F9FF5044}"/>
    <cellStyle name="요약 2 8 3 3" xfId="20844" xr:uid="{6F014FDF-1C39-4477-B1CA-A0BA17F04CB1}"/>
    <cellStyle name="요약 2 8 3 4" xfId="20845" xr:uid="{E8A6DBFB-1375-45F4-A39D-485AEABA258E}"/>
    <cellStyle name="요약 2 8 3 5" xfId="20846" xr:uid="{E7D57913-765C-439E-B29C-CD9167C2370A}"/>
    <cellStyle name="요약 2 9" xfId="20847" xr:uid="{83B164A7-F3F8-4756-BBB3-C6CA02CE3495}"/>
    <cellStyle name="요약 2 9 2" xfId="20848" xr:uid="{2D924346-A01A-4321-A4AC-4585FB1B2D79}"/>
    <cellStyle name="요약 2 9 2 2" xfId="20849" xr:uid="{77D9C4C1-DEC6-4B3C-8F7B-ADD962EE74E4}"/>
    <cellStyle name="요약 2 9 2 2 2" xfId="20850" xr:uid="{C1185482-A50F-482C-8F22-EEAC4EA6B121}"/>
    <cellStyle name="요약 2 9 2 2 3" xfId="20851" xr:uid="{97534729-555B-4C66-988A-E996AA56C60A}"/>
    <cellStyle name="요약 2 9 2 2 4" xfId="20852" xr:uid="{D5047A6B-7276-430B-B55C-224D83567289}"/>
    <cellStyle name="요약 2 9 2 2 5" xfId="20853" xr:uid="{A42FC825-CF31-4694-A657-C60E2458D897}"/>
    <cellStyle name="요약 2 9 3" xfId="20854" xr:uid="{65A17264-F4E9-4C9A-9DE8-8B7412191FA0}"/>
    <cellStyle name="요약 2 9 3 2" xfId="20855" xr:uid="{7B6D823F-7242-4CD3-9373-D6DFDC1409B2}"/>
    <cellStyle name="요약 2 9 3 3" xfId="20856" xr:uid="{E45EAF5D-C162-4368-8DE3-15668ED35819}"/>
    <cellStyle name="요약 2 9 3 4" xfId="20857" xr:uid="{D0EE095D-5286-41C2-B9F2-E05C5A99D24E}"/>
    <cellStyle name="요약 2 9 3 5" xfId="20858" xr:uid="{C820C570-86D8-41E4-B112-A0500C35CAB7}"/>
    <cellStyle name="요약 3" xfId="20859" xr:uid="{93ED735A-CD74-4E73-AC38-E3E1B18EFD15}"/>
    <cellStyle name="요약 3 10" xfId="20860" xr:uid="{F28745A9-0D81-4963-BF67-76BE36D7A24F}"/>
    <cellStyle name="요약 3 10 2" xfId="20861" xr:uid="{92271491-E408-4A8C-9B97-625E9C83F90B}"/>
    <cellStyle name="요약 3 10 2 2" xfId="20862" xr:uid="{6435B4E7-7677-4440-BB58-B9B58492E963}"/>
    <cellStyle name="요약 3 10 2 3" xfId="20863" xr:uid="{CBA7940F-54EB-4889-855B-83B74A0D6665}"/>
    <cellStyle name="요약 3 10 2 4" xfId="20864" xr:uid="{5ADBC52F-2EA9-4771-BB2E-3C40B2AA664D}"/>
    <cellStyle name="요약 3 10 2 5" xfId="20865" xr:uid="{A630F0F4-B71F-43FA-A415-0F6AFB1FBFD1}"/>
    <cellStyle name="요약 3 11" xfId="20866" xr:uid="{0FB8E6D4-C2FE-44EC-AC28-1B270C9A9DDF}"/>
    <cellStyle name="요약 3 11 2" xfId="20867" xr:uid="{18E66A2F-31B0-4252-94A9-85E112E35A5E}"/>
    <cellStyle name="요약 3 11 3" xfId="20868" xr:uid="{E6316E16-B9C0-4083-8CBF-8A2660730A31}"/>
    <cellStyle name="요약 3 11 4" xfId="20869" xr:uid="{E76701EF-C73E-4784-8602-E4995771334E}"/>
    <cellStyle name="요약 3 11 5" xfId="20870" xr:uid="{343DDEDD-D8F1-4B46-A96A-141BC1E3C236}"/>
    <cellStyle name="요약 3 12" xfId="20871" xr:uid="{3B494CCB-7070-46C3-A5C4-F44613BB6821}"/>
    <cellStyle name="요약 3 2" xfId="20872" xr:uid="{0C976921-4487-4B87-A8F1-34B6D432D16E}"/>
    <cellStyle name="요약 3 2 2" xfId="20873" xr:uid="{880ADDAA-D031-4CE6-9587-49ED730F7725}"/>
    <cellStyle name="요약 3 2 2 2" xfId="20874" xr:uid="{3C2481B5-1D91-4AF9-B166-C917194531D1}"/>
    <cellStyle name="요약 3 2 2 2 2" xfId="20875" xr:uid="{79F68854-06CC-448B-8505-70BCB5586F1C}"/>
    <cellStyle name="요약 3 2 2 2 3" xfId="20876" xr:uid="{557CF1AD-E82E-4F23-B1AB-13CD7BA94E54}"/>
    <cellStyle name="요약 3 2 2 2 4" xfId="20877" xr:uid="{11161D78-EBFE-483E-A812-4CD98FFE7D0A}"/>
    <cellStyle name="요약 3 2 2 2 5" xfId="20878" xr:uid="{E231AE7E-BCF7-4D4C-B0CD-E05CBBB873FA}"/>
    <cellStyle name="요약 3 2 3" xfId="20879" xr:uid="{F2A85FC8-EB7F-472F-83BE-DAAF8F6BF8D0}"/>
    <cellStyle name="요약 3 2 3 2" xfId="20880" xr:uid="{EA9AC437-8773-4DB2-A696-47BEBBA639AF}"/>
    <cellStyle name="요약 3 2 3 3" xfId="20881" xr:uid="{029F3A97-1F61-48BE-8B9F-8E5C272464CB}"/>
    <cellStyle name="요약 3 2 3 4" xfId="20882" xr:uid="{4151EEBB-1B5E-47B8-A0AA-1D9A3B8579F9}"/>
    <cellStyle name="요약 3 2 3 5" xfId="20883" xr:uid="{A81753CA-46CD-4389-8C86-27B9E856370A}"/>
    <cellStyle name="요약 3 3" xfId="20884" xr:uid="{918C3A8D-F7C1-42CB-95CF-67D01FB394BA}"/>
    <cellStyle name="요약 3 3 2" xfId="20885" xr:uid="{018F68B1-A11B-41D2-92B2-99ECE87E6744}"/>
    <cellStyle name="요약 3 3 2 2" xfId="20886" xr:uid="{FA91427D-7B91-4252-8660-83D3A76AAAB6}"/>
    <cellStyle name="요약 3 3 2 2 2" xfId="20887" xr:uid="{B5A93D1D-36D1-4ECC-AD69-904B8F3EBCAD}"/>
    <cellStyle name="요약 3 3 2 2 3" xfId="20888" xr:uid="{44DAE6CE-9A09-4C92-A26C-FDF91DEBECD1}"/>
    <cellStyle name="요약 3 3 2 2 4" xfId="20889" xr:uid="{CE2A27E5-8C0F-4527-BFE4-C2B394BDBBB5}"/>
    <cellStyle name="요약 3 3 2 2 5" xfId="20890" xr:uid="{F8CE3D69-2262-4CCB-BBCF-D2D1C80BBFEB}"/>
    <cellStyle name="요약 3 3 3" xfId="20891" xr:uid="{30DD555B-A574-47BD-B61C-B813D75E4634}"/>
    <cellStyle name="요약 3 3 3 2" xfId="20892" xr:uid="{B0ADA707-8ECD-4720-AE3F-99EF1337995A}"/>
    <cellStyle name="요약 3 3 3 3" xfId="20893" xr:uid="{E291FEEC-641D-4812-AABA-45C38485C869}"/>
    <cellStyle name="요약 3 3 3 4" xfId="20894" xr:uid="{61F1A2AF-C31C-49BA-93A1-4048C95E7C34}"/>
    <cellStyle name="요약 3 3 3 5" xfId="20895" xr:uid="{435B0B3F-88E5-4580-9142-18E287F23EF6}"/>
    <cellStyle name="요약 3 4" xfId="20896" xr:uid="{AC92EA71-EAB9-4D8B-BD4B-8719CCDBA98E}"/>
    <cellStyle name="요약 3 4 2" xfId="20897" xr:uid="{1D39C600-7A00-4124-B5A0-9978A733A365}"/>
    <cellStyle name="요약 3 4 2 2" xfId="20898" xr:uid="{8A75459B-7B76-45AD-9177-2D1E28E6FC19}"/>
    <cellStyle name="요약 3 4 2 2 2" xfId="20899" xr:uid="{80421E3F-F802-46B1-9BD1-D84B07776DDE}"/>
    <cellStyle name="요약 3 4 2 2 3" xfId="20900" xr:uid="{FB9BCD13-7161-42BE-8A19-1BD9ECB99A6D}"/>
    <cellStyle name="요약 3 4 2 2 4" xfId="20901" xr:uid="{3E9F93D5-B524-4266-B240-4A84E332B017}"/>
    <cellStyle name="요약 3 4 2 2 5" xfId="20902" xr:uid="{2A229005-4B96-4D9F-BE1B-53345705B940}"/>
    <cellStyle name="요약 3 4 3" xfId="20903" xr:uid="{67738BBE-8FDC-4E6E-B668-418B06EF35A4}"/>
    <cellStyle name="요약 3 4 3 2" xfId="20904" xr:uid="{532F14A4-D1CF-4025-B710-C1E152C39387}"/>
    <cellStyle name="요약 3 4 3 3" xfId="20905" xr:uid="{F9AD77E0-C095-46BE-927B-5ECF4C0A3316}"/>
    <cellStyle name="요약 3 4 3 4" xfId="20906" xr:uid="{246CF0DC-D181-4260-A94C-E407C21543E3}"/>
    <cellStyle name="요약 3 4 3 5" xfId="20907" xr:uid="{68D8E279-3BBC-4B1F-B289-FD5B4CB2DC11}"/>
    <cellStyle name="요약 3 5" xfId="20908" xr:uid="{D5F77E85-6F93-4DCE-80DA-24A2375A2EB5}"/>
    <cellStyle name="요약 3 5 2" xfId="20909" xr:uid="{6D7C134C-8D55-4B10-9469-2881D05A8807}"/>
    <cellStyle name="요약 3 5 2 2" xfId="20910" xr:uid="{92D9F2D9-7327-45E9-8C04-7B23DAEC75F4}"/>
    <cellStyle name="요약 3 5 2 2 2" xfId="20911" xr:uid="{37290C6D-3777-43F7-9589-BDA39BC0BBFB}"/>
    <cellStyle name="요약 3 5 2 2 3" xfId="20912" xr:uid="{139ABDDB-19F4-4216-9B47-7D954E0B7EA2}"/>
    <cellStyle name="요약 3 5 2 2 4" xfId="20913" xr:uid="{3B0C17BA-4D41-4648-B960-871A802F987E}"/>
    <cellStyle name="요약 3 5 2 2 5" xfId="20914" xr:uid="{A68FB367-77EF-4D73-8721-0A8D709DB08C}"/>
    <cellStyle name="요약 3 5 3" xfId="20915" xr:uid="{BE7E5C8C-C167-4585-B4E6-19298733AB28}"/>
    <cellStyle name="요약 3 5 3 2" xfId="20916" xr:uid="{A87410DF-CFC4-40B7-9E82-25C72B7809CE}"/>
    <cellStyle name="요약 3 5 3 3" xfId="20917" xr:uid="{799FEBEB-AB3B-4FEC-A031-5834FA15847E}"/>
    <cellStyle name="요약 3 5 3 4" xfId="20918" xr:uid="{4E773225-CC94-4286-A4CC-1372056F2F1F}"/>
    <cellStyle name="요약 3 5 3 5" xfId="20919" xr:uid="{6ABB147E-ED51-4F10-BF39-F888FCFFA4B8}"/>
    <cellStyle name="요약 3 6" xfId="20920" xr:uid="{916A8E84-59C9-417C-957B-D48E15A975DF}"/>
    <cellStyle name="요약 3 6 2" xfId="20921" xr:uid="{C92D0878-A131-43DD-AFD0-9A67ECCB4C5E}"/>
    <cellStyle name="요약 3 6 2 2" xfId="20922" xr:uid="{578505B2-CAC6-426F-A448-6FA197E993FC}"/>
    <cellStyle name="요약 3 6 2 2 2" xfId="20923" xr:uid="{581B6B44-065F-4B53-91B0-795AE2A73F2B}"/>
    <cellStyle name="요약 3 6 2 2 3" xfId="20924" xr:uid="{4401EC53-8A2C-4694-8690-E9D6C09B80D1}"/>
    <cellStyle name="요약 3 6 2 2 4" xfId="20925" xr:uid="{7CE70B09-FEA7-4EAA-926D-9260903C4B96}"/>
    <cellStyle name="요약 3 6 2 2 5" xfId="20926" xr:uid="{CBF99577-3B51-4B58-8F7C-2ADC8DDFC5BB}"/>
    <cellStyle name="요약 3 6 3" xfId="20927" xr:uid="{8EFE29C9-2243-4FF2-989C-C45A2FB229A7}"/>
    <cellStyle name="요약 3 6 3 2" xfId="20928" xr:uid="{3A29F82A-0CC9-48BA-96E9-7E52B88BA626}"/>
    <cellStyle name="요약 3 6 3 3" xfId="20929" xr:uid="{B477B57E-7A88-4142-823E-530D8D23A294}"/>
    <cellStyle name="요약 3 6 3 4" xfId="20930" xr:uid="{CD9ECB08-EF11-4CC7-9E28-5060862F1F94}"/>
    <cellStyle name="요약 3 6 3 5" xfId="20931" xr:uid="{82D77EA3-72AD-4DEE-956E-25675BB24874}"/>
    <cellStyle name="요약 3 7" xfId="20932" xr:uid="{790E81A3-A365-4AE0-9A3C-F1B945EC0D22}"/>
    <cellStyle name="요약 3 7 2" xfId="20933" xr:uid="{8001D0AE-703D-49A1-99AD-B3A16D39E1B6}"/>
    <cellStyle name="요약 3 7 2 2" xfId="20934" xr:uid="{3F010F36-A87A-4168-AD43-56A9CF096782}"/>
    <cellStyle name="요약 3 7 2 2 2" xfId="20935" xr:uid="{0855C4BF-133A-437A-85C3-A77EC779D704}"/>
    <cellStyle name="요약 3 7 2 2 3" xfId="20936" xr:uid="{F0669AE4-130C-48EC-A8BD-A424FA3F4336}"/>
    <cellStyle name="요약 3 7 2 2 4" xfId="20937" xr:uid="{C5DD1048-0A2F-4482-93A2-5B3C00102039}"/>
    <cellStyle name="요약 3 7 2 2 5" xfId="20938" xr:uid="{428BB1BB-16E8-4AF3-AC6A-FD9984AA4A72}"/>
    <cellStyle name="요약 3 7 3" xfId="20939" xr:uid="{F2E4E82B-793C-48BA-8E01-E3AF08C825FA}"/>
    <cellStyle name="요약 3 7 3 2" xfId="20940" xr:uid="{651B32D4-8688-4CD8-B449-349F090F1073}"/>
    <cellStyle name="요약 3 7 3 3" xfId="20941" xr:uid="{A1FB592A-ADF3-41AD-89EB-B6C2B5106663}"/>
    <cellStyle name="요약 3 7 3 4" xfId="20942" xr:uid="{7864410B-A61E-49C5-9D4F-81C2ED18047C}"/>
    <cellStyle name="요약 3 7 3 5" xfId="20943" xr:uid="{F8D3F9BB-8A72-49CF-A618-615E926B891A}"/>
    <cellStyle name="요약 3 8" xfId="20944" xr:uid="{E7DC2B1F-F761-4F5F-A1C0-2DCAD7C0E24E}"/>
    <cellStyle name="요약 3 8 2" xfId="20945" xr:uid="{3C24DF5D-EB7B-433D-8329-070F8E98D1CC}"/>
    <cellStyle name="요약 3 8 2 2" xfId="20946" xr:uid="{CA5F7235-1372-428D-9FEE-32F2B1689468}"/>
    <cellStyle name="요약 3 8 2 2 2" xfId="20947" xr:uid="{5BD68F14-2699-4DE5-B28F-E573A9B00490}"/>
    <cellStyle name="요약 3 8 2 2 3" xfId="20948" xr:uid="{B2A27346-6648-4B16-AF8A-6333C55F8EFD}"/>
    <cellStyle name="요약 3 8 2 2 4" xfId="20949" xr:uid="{120E6285-24E1-4B2B-A593-BBA20551E0F3}"/>
    <cellStyle name="요약 3 8 2 2 5" xfId="20950" xr:uid="{0EBA5B45-BD3B-42EF-8ACF-1C506FF0EF8C}"/>
    <cellStyle name="요약 3 8 3" xfId="20951" xr:uid="{BAF7BFDA-07D0-4B0B-B787-41143DD6DD8C}"/>
    <cellStyle name="요약 3 8 3 2" xfId="20952" xr:uid="{5820D8EF-359C-43E6-976A-5E0CFCF00226}"/>
    <cellStyle name="요약 3 8 3 3" xfId="20953" xr:uid="{98FCB77A-CBE6-4417-8103-7E1AA4E85BF3}"/>
    <cellStyle name="요약 3 8 3 4" xfId="20954" xr:uid="{DDE07BFD-13FB-4DCA-AB3C-6159803384F2}"/>
    <cellStyle name="요약 3 8 3 5" xfId="20955" xr:uid="{3481C715-6AE7-4F3D-AE87-A371E28AACEE}"/>
    <cellStyle name="요약 3 9" xfId="20956" xr:uid="{DBDEE1C9-8E71-4E18-87E3-C38863CE6342}"/>
    <cellStyle name="요약 3 9 2" xfId="20957" xr:uid="{43C4F332-43D6-4C7C-B158-2212DC00115F}"/>
    <cellStyle name="요약 3 9 2 2" xfId="20958" xr:uid="{B4F0CC51-6EE1-4BDF-9B92-414667770CD3}"/>
    <cellStyle name="요약 3 9 2 2 2" xfId="20959" xr:uid="{0FD2962F-CC38-409E-B711-CD60680432B5}"/>
    <cellStyle name="요약 3 9 2 2 3" xfId="20960" xr:uid="{38CA2895-BE3F-41E6-B3D1-869BC8698032}"/>
    <cellStyle name="요약 3 9 2 2 4" xfId="20961" xr:uid="{6028664F-D58D-4B21-87B5-266AC326F53A}"/>
    <cellStyle name="요약 3 9 2 2 5" xfId="20962" xr:uid="{0E58360A-E90F-4EBE-B5A8-6F4A65929AD3}"/>
    <cellStyle name="요약 3 9 3" xfId="20963" xr:uid="{7CB08AD0-808C-4ED1-B354-44D7E92233A7}"/>
    <cellStyle name="요약 3 9 3 2" xfId="20964" xr:uid="{FBC32C5A-F52A-4D02-B1FE-5F34AF147845}"/>
    <cellStyle name="요약 3 9 3 3" xfId="20965" xr:uid="{61C03DE8-46A7-44A0-8330-C1974D7ACDA0}"/>
    <cellStyle name="요약 3 9 3 4" xfId="20966" xr:uid="{901ED4C0-2B6C-4534-A0BA-E4EF757C1C08}"/>
    <cellStyle name="요약 3 9 3 5" xfId="20967" xr:uid="{81958E07-DA4D-4FBD-AD48-2D9E8FB1E610}"/>
    <cellStyle name="요약 4" xfId="20968" xr:uid="{4FDF5D76-F341-4041-BD96-BC24C9B46F11}"/>
    <cellStyle name="요약 4 10" xfId="20969" xr:uid="{BEE73BF4-E22B-48E4-AD3B-A64841F8A5EC}"/>
    <cellStyle name="요약 4 10 2" xfId="20970" xr:uid="{C43E353D-1A65-43F6-BFFD-51FC43A0CA4F}"/>
    <cellStyle name="요약 4 10 2 2" xfId="20971" xr:uid="{CA2687C1-3B1E-422D-8048-962C25F9C044}"/>
    <cellStyle name="요약 4 10 2 3" xfId="20972" xr:uid="{D46F3929-64B3-409F-B9DC-603BC9DE3FB4}"/>
    <cellStyle name="요약 4 10 2 4" xfId="20973" xr:uid="{3DA48A6E-7A54-4EDB-9112-C75921D711D6}"/>
    <cellStyle name="요약 4 10 2 5" xfId="20974" xr:uid="{CAC16871-E663-4B46-84BA-7B3DB048A796}"/>
    <cellStyle name="요약 4 11" xfId="20975" xr:uid="{884F8B5F-EDD1-449D-8184-BCF51EAF6D02}"/>
    <cellStyle name="요약 4 11 2" xfId="20976" xr:uid="{FE9CBFA6-61B1-4FD2-9178-5C8A7C6532D8}"/>
    <cellStyle name="요약 4 11 3" xfId="20977" xr:uid="{E8C05B92-F389-4FED-A1E4-363DAE3E6A69}"/>
    <cellStyle name="요약 4 11 4" xfId="20978" xr:uid="{3D550D41-E03A-4674-9AF3-A67D7EC336A7}"/>
    <cellStyle name="요약 4 11 5" xfId="20979" xr:uid="{B7A636A6-8076-44B3-9B06-AC254A2AE799}"/>
    <cellStyle name="요약 4 12" xfId="20980" xr:uid="{A238662B-CD62-4433-95B4-7765B66F40BD}"/>
    <cellStyle name="요약 4 2" xfId="20981" xr:uid="{639768D8-9820-4A53-B21E-63804F75F67C}"/>
    <cellStyle name="요약 4 2 2" xfId="20982" xr:uid="{CEB495DC-849D-4927-B8F6-DA42E0A9323A}"/>
    <cellStyle name="요약 4 2 2 2" xfId="20983" xr:uid="{03F6391A-F777-4D04-9807-44F63031EDB7}"/>
    <cellStyle name="요약 4 2 2 2 2" xfId="20984" xr:uid="{105E2FBF-AE13-46CA-A682-780E76448D52}"/>
    <cellStyle name="요약 4 2 2 2 3" xfId="20985" xr:uid="{C7140400-6BC5-4CBE-907B-4363F09D45BE}"/>
    <cellStyle name="요약 4 2 2 2 4" xfId="20986" xr:uid="{2F189B87-B0BA-48AD-84EC-75A2196B8869}"/>
    <cellStyle name="요약 4 2 2 2 5" xfId="20987" xr:uid="{3FB0BC95-5293-4302-A4AB-FB9957AD785C}"/>
    <cellStyle name="요약 4 2 3" xfId="20988" xr:uid="{5F4399E3-7595-4575-8C49-702A5D5AE558}"/>
    <cellStyle name="요약 4 2 3 2" xfId="20989" xr:uid="{F5DE7380-42E1-400F-92CF-E39971783083}"/>
    <cellStyle name="요약 4 2 3 3" xfId="20990" xr:uid="{6FA6E94B-3D52-4C87-9104-2BF508FDCF65}"/>
    <cellStyle name="요약 4 2 3 4" xfId="20991" xr:uid="{3280C0E2-039F-4943-8BBA-54FC909A5B59}"/>
    <cellStyle name="요약 4 2 3 5" xfId="20992" xr:uid="{866D6832-9E69-4200-BC30-369220D2AE30}"/>
    <cellStyle name="요약 4 3" xfId="20993" xr:uid="{DEA53532-2C49-4DEB-8DFA-0E024DA27F41}"/>
    <cellStyle name="요약 4 3 2" xfId="20994" xr:uid="{29BF1CC6-B695-49AD-8349-1FDF920FE224}"/>
    <cellStyle name="요약 4 3 2 2" xfId="20995" xr:uid="{5D1722BC-E234-47A1-B99E-42A9B5FE769E}"/>
    <cellStyle name="요약 4 3 2 2 2" xfId="20996" xr:uid="{5EB701E3-9193-4296-A45A-E77A31DF1B34}"/>
    <cellStyle name="요약 4 3 2 2 3" xfId="20997" xr:uid="{FE22F843-8BC7-43D3-93EA-3C7819BC3338}"/>
    <cellStyle name="요약 4 3 2 2 4" xfId="20998" xr:uid="{142C02CF-E949-4F21-97C5-087F3FBD95A0}"/>
    <cellStyle name="요약 4 3 2 2 5" xfId="20999" xr:uid="{55958100-995C-496F-9D63-C9F37865E186}"/>
    <cellStyle name="요약 4 3 3" xfId="21000" xr:uid="{EBAD0483-DE6C-43C2-924D-6ECF107EB89B}"/>
    <cellStyle name="요약 4 3 3 2" xfId="21001" xr:uid="{062CF31C-C209-4540-8C1A-2C674D31A82D}"/>
    <cellStyle name="요약 4 3 3 3" xfId="21002" xr:uid="{F4C622E3-0320-4FF3-A232-8DF7BDCFFFC1}"/>
    <cellStyle name="요약 4 3 3 4" xfId="21003" xr:uid="{AC674356-4F6A-4CC4-B429-D8E94EDBF031}"/>
    <cellStyle name="요약 4 3 3 5" xfId="21004" xr:uid="{F5B80B2B-305F-4CB4-8A98-C08FFA23FABB}"/>
    <cellStyle name="요약 4 4" xfId="21005" xr:uid="{71FA57E2-234B-4C54-979A-AA86DEF25AF3}"/>
    <cellStyle name="요약 4 4 2" xfId="21006" xr:uid="{2598635A-08F7-4204-BE45-7E18A2A95CF9}"/>
    <cellStyle name="요약 4 4 2 2" xfId="21007" xr:uid="{E3B51588-C61B-4779-9047-5274C337306B}"/>
    <cellStyle name="요약 4 4 2 2 2" xfId="21008" xr:uid="{457A00EB-B742-4FC0-9438-EBD081E5AC19}"/>
    <cellStyle name="요약 4 4 2 2 3" xfId="21009" xr:uid="{16D2EB55-7C31-460F-8EE1-9EDA5364A798}"/>
    <cellStyle name="요약 4 4 2 2 4" xfId="21010" xr:uid="{3366DF1C-57A3-481D-AA4A-12420E49C4DA}"/>
    <cellStyle name="요약 4 4 2 2 5" xfId="21011" xr:uid="{3E8CE253-87B3-43E9-B418-26F0EC50B388}"/>
    <cellStyle name="요약 4 4 3" xfId="21012" xr:uid="{1D6D560C-CAC4-46B1-82C5-55C0BA9060C2}"/>
    <cellStyle name="요약 4 4 3 2" xfId="21013" xr:uid="{47BB399A-5175-4669-88E3-0434E48AA42B}"/>
    <cellStyle name="요약 4 4 3 3" xfId="21014" xr:uid="{92A5ECF6-D87E-4383-B7DB-6FAFB5B4CC99}"/>
    <cellStyle name="요약 4 4 3 4" xfId="21015" xr:uid="{065F4663-ACA5-4048-BC9E-B1C6FD41267F}"/>
    <cellStyle name="요약 4 4 3 5" xfId="21016" xr:uid="{06899395-7349-4E98-A67E-09B1E5520004}"/>
    <cellStyle name="요약 4 5" xfId="21017" xr:uid="{CA4A4DF6-BF3F-4B82-9EDE-A3C70EBF5876}"/>
    <cellStyle name="요약 4 5 2" xfId="21018" xr:uid="{758C8A99-38D0-4DE1-A621-8B8986294CBC}"/>
    <cellStyle name="요약 4 5 2 2" xfId="21019" xr:uid="{B2F007B2-CA91-4610-904A-AA318D8A96CC}"/>
    <cellStyle name="요약 4 5 2 2 2" xfId="21020" xr:uid="{9E921004-8BE0-43D6-B52D-16263C302815}"/>
    <cellStyle name="요약 4 5 2 2 3" xfId="21021" xr:uid="{0E7ADE59-23B1-4B72-8BA1-F15E2319E886}"/>
    <cellStyle name="요약 4 5 2 2 4" xfId="21022" xr:uid="{BD3ED2D2-FFFB-4E23-8117-28932D037AC8}"/>
    <cellStyle name="요약 4 5 2 2 5" xfId="21023" xr:uid="{0FB75D1E-71D6-4EB1-807F-BF42AEB4F4E9}"/>
    <cellStyle name="요약 4 5 3" xfId="21024" xr:uid="{050D5089-045A-4895-AFBA-16AAAE785BE0}"/>
    <cellStyle name="요약 4 5 3 2" xfId="21025" xr:uid="{65526E7B-07C6-443A-88A8-06DB1D44AE3E}"/>
    <cellStyle name="요약 4 5 3 3" xfId="21026" xr:uid="{4471CCE2-2382-4954-948F-308C6B8BFA55}"/>
    <cellStyle name="요약 4 5 3 4" xfId="21027" xr:uid="{4C779AE8-6B06-4A7E-829C-CC8A982A5C14}"/>
    <cellStyle name="요약 4 5 3 5" xfId="21028" xr:uid="{B33D329B-7949-48DE-825B-F82593C8F6CE}"/>
    <cellStyle name="요약 4 6" xfId="21029" xr:uid="{2C7E7971-F3C4-490B-890E-B10E7BAB1DA0}"/>
    <cellStyle name="요약 4 6 2" xfId="21030" xr:uid="{F37245A9-9F55-470E-9898-106C0004F12D}"/>
    <cellStyle name="요약 4 6 2 2" xfId="21031" xr:uid="{9A6E7B60-A0E1-4C10-B84E-CE1222DE2BFC}"/>
    <cellStyle name="요약 4 6 2 2 2" xfId="21032" xr:uid="{B78F9629-7393-4126-BC2D-BA2FAC3874E0}"/>
    <cellStyle name="요약 4 6 2 2 3" xfId="21033" xr:uid="{ABC2549C-8D4C-409C-AED2-AC5719F39D69}"/>
    <cellStyle name="요약 4 6 2 2 4" xfId="21034" xr:uid="{B8D1A1B6-4120-4BEA-A35C-160F0B0E4A9B}"/>
    <cellStyle name="요약 4 6 2 2 5" xfId="21035" xr:uid="{F1F19FF0-0039-4C7A-ACCA-F6043FDF057A}"/>
    <cellStyle name="요약 4 6 3" xfId="21036" xr:uid="{B910022A-1C43-4A58-9433-06A0C1CD9B1B}"/>
    <cellStyle name="요약 4 6 3 2" xfId="21037" xr:uid="{150FE634-44A8-4E66-8C89-DDB76CC2830F}"/>
    <cellStyle name="요약 4 6 3 3" xfId="21038" xr:uid="{5F8835BD-C757-4FE9-A5D3-98367ADA4E8F}"/>
    <cellStyle name="요약 4 6 3 4" xfId="21039" xr:uid="{2289D4EB-7912-46DE-850F-AF387310319C}"/>
    <cellStyle name="요약 4 6 3 5" xfId="21040" xr:uid="{1DA5ED12-F7E9-4492-AC3F-C9CD316CBE6B}"/>
    <cellStyle name="요약 4 7" xfId="21041" xr:uid="{423914BF-B90B-4F42-A06D-974959D890E1}"/>
    <cellStyle name="요약 4 7 2" xfId="21042" xr:uid="{701D080C-913E-4F2D-B6AD-E37988D7D877}"/>
    <cellStyle name="요약 4 7 2 2" xfId="21043" xr:uid="{5283B7EA-B50A-4745-9C4A-C012760DFCB6}"/>
    <cellStyle name="요약 4 7 2 2 2" xfId="21044" xr:uid="{0AE5ED93-8589-47DF-9C46-92FFEC53486E}"/>
    <cellStyle name="요약 4 7 2 2 3" xfId="21045" xr:uid="{6F60B577-8597-4BD7-A0A2-B34569616E96}"/>
    <cellStyle name="요약 4 7 2 2 4" xfId="21046" xr:uid="{020E3329-90DB-4FD5-8D60-8F3D79F56727}"/>
    <cellStyle name="요약 4 7 2 2 5" xfId="21047" xr:uid="{A4F7266B-B70F-4F1B-AF84-0A43EC98FFA4}"/>
    <cellStyle name="요약 4 7 3" xfId="21048" xr:uid="{F84D5427-A83E-4355-AA51-9CFD1C10D451}"/>
    <cellStyle name="요약 4 7 3 2" xfId="21049" xr:uid="{300808EE-FB0E-46EB-99D8-B7F8F11E9818}"/>
    <cellStyle name="요약 4 7 3 3" xfId="21050" xr:uid="{4F58A4F9-2E20-4A1C-A03C-BBA1F2103CB5}"/>
    <cellStyle name="요약 4 7 3 4" xfId="21051" xr:uid="{F510C788-29E5-4A55-85E6-1C3D6BF125D8}"/>
    <cellStyle name="요약 4 7 3 5" xfId="21052" xr:uid="{19DF626D-52BC-4365-9DEB-E954174B5B90}"/>
    <cellStyle name="요약 4 8" xfId="21053" xr:uid="{7FEB6BB7-06C0-4A69-9B81-9FE4F394A4C2}"/>
    <cellStyle name="요약 4 8 2" xfId="21054" xr:uid="{82ADA57F-5E37-429A-92FE-01CE3F599B3C}"/>
    <cellStyle name="요약 4 8 2 2" xfId="21055" xr:uid="{4D490A6F-3602-4726-A995-D630EBC90CEC}"/>
    <cellStyle name="요약 4 8 2 2 2" xfId="21056" xr:uid="{A360F083-03A0-464E-AFF7-8655AA3484D3}"/>
    <cellStyle name="요약 4 8 2 2 3" xfId="21057" xr:uid="{D87CD7D1-1BEB-498A-A1C6-EEC97785FBA1}"/>
    <cellStyle name="요약 4 8 2 2 4" xfId="21058" xr:uid="{44832C99-5871-42E3-A4C6-5848EF3FB3F6}"/>
    <cellStyle name="요약 4 8 2 2 5" xfId="21059" xr:uid="{0289E5CB-8142-453E-95E7-37BEAB3766AD}"/>
    <cellStyle name="요약 4 8 3" xfId="21060" xr:uid="{4A45982D-5B81-4CE9-B1AA-E362A33D60AE}"/>
    <cellStyle name="요약 4 8 3 2" xfId="21061" xr:uid="{A8831101-43AD-4BF7-BF37-F4FF4664802D}"/>
    <cellStyle name="요약 4 8 3 3" xfId="21062" xr:uid="{C640579A-421D-4E4B-AAB6-0F21611B68EC}"/>
    <cellStyle name="요약 4 8 3 4" xfId="21063" xr:uid="{B6F95587-12F4-4FF9-AA93-35EA8F5E3436}"/>
    <cellStyle name="요약 4 8 3 5" xfId="21064" xr:uid="{0ABD39C9-E949-42AC-9F29-DD9919956210}"/>
    <cellStyle name="요약 4 9" xfId="21065" xr:uid="{210975A3-DDDB-4ED6-910A-9FD7ECF83D29}"/>
    <cellStyle name="요약 4 9 2" xfId="21066" xr:uid="{AC35F923-C634-4917-BCB6-AE9B2B2F4D62}"/>
    <cellStyle name="요약 4 9 2 2" xfId="21067" xr:uid="{011EA3A1-0598-4FE7-B3F2-B8AC4ED381A9}"/>
    <cellStyle name="요약 4 9 2 2 2" xfId="21068" xr:uid="{AFB001A1-983D-4F5E-80A0-84BC156FEBFD}"/>
    <cellStyle name="요약 4 9 2 2 3" xfId="21069" xr:uid="{C2546CD4-0A6A-4625-B1AC-4786B94E384C}"/>
    <cellStyle name="요약 4 9 2 2 4" xfId="21070" xr:uid="{66F5B16E-01D9-4EFD-B95F-CB00DC0D47D4}"/>
    <cellStyle name="요약 4 9 2 2 5" xfId="21071" xr:uid="{7EA087E8-FE14-42E2-8CFA-C1B5AD5A7EC9}"/>
    <cellStyle name="요약 4 9 3" xfId="21072" xr:uid="{A03B9AB6-4744-4F87-B054-B5E3146EBB18}"/>
    <cellStyle name="요약 4 9 3 2" xfId="21073" xr:uid="{5A337BA4-EC27-4D77-AD4B-E3E9AEC9A5BA}"/>
    <cellStyle name="요약 4 9 3 3" xfId="21074" xr:uid="{42727FC3-ACDD-4ED3-B231-D37A112CAD25}"/>
    <cellStyle name="요약 4 9 3 4" xfId="21075" xr:uid="{DCBF3F33-6AC5-49A0-BB52-81D229F9D067}"/>
    <cellStyle name="요약 4 9 3 5" xfId="21076" xr:uid="{DF423B7B-2AEF-4901-9A75-FE3DF806F011}"/>
    <cellStyle name="요약 5" xfId="21077" xr:uid="{1A562E98-63FE-4C04-B75E-4522FCECCDFD}"/>
    <cellStyle name="요약 5 10" xfId="21078" xr:uid="{3A458078-CDB8-423F-8C6B-0F5E989FC5AD}"/>
    <cellStyle name="요약 5 10 2" xfId="21079" xr:uid="{40FBF835-B3C9-42D3-82F0-7A94904FB2CB}"/>
    <cellStyle name="요약 5 10 2 2" xfId="21080" xr:uid="{658DE098-6A02-4E51-9043-FEBD43F1AF3B}"/>
    <cellStyle name="요약 5 10 2 3" xfId="21081" xr:uid="{FF3AD8C6-EF20-47E4-AEB7-11A204CD081B}"/>
    <cellStyle name="요약 5 10 2 4" xfId="21082" xr:uid="{743C99FE-68E9-48D3-8111-403B8D4B1318}"/>
    <cellStyle name="요약 5 10 2 5" xfId="21083" xr:uid="{8A7ECA5E-D935-4DFC-B037-FA8C41410850}"/>
    <cellStyle name="요약 5 11" xfId="21084" xr:uid="{FF13B08A-C191-4A08-9E0E-F016E7AA2EB8}"/>
    <cellStyle name="요약 5 11 2" xfId="21085" xr:uid="{8A25A4A7-1377-4F75-BA66-F6614C7EB61D}"/>
    <cellStyle name="요약 5 11 3" xfId="21086" xr:uid="{1FB50A9D-93EF-4CC0-BFC2-C9FC50B10F7F}"/>
    <cellStyle name="요약 5 11 4" xfId="21087" xr:uid="{AC91FB28-349A-4517-A320-8F34A7660647}"/>
    <cellStyle name="요약 5 11 5" xfId="21088" xr:uid="{35C200B4-0344-410E-BD6E-EF142D2BAB50}"/>
    <cellStyle name="요약 5 12" xfId="21089" xr:uid="{CA8E1589-EC48-4F89-A9F3-E6ED205C251B}"/>
    <cellStyle name="요약 5 2" xfId="21090" xr:uid="{D8EDA5E7-8E84-4932-94EF-76588E5DC5AA}"/>
    <cellStyle name="요약 5 2 2" xfId="21091" xr:uid="{CF1C508B-D737-4C79-816D-E441E495FD80}"/>
    <cellStyle name="요약 5 2 2 2" xfId="21092" xr:uid="{3DCE1643-87F0-496D-B89C-09E11EEB12C9}"/>
    <cellStyle name="요약 5 2 2 2 2" xfId="21093" xr:uid="{D009105C-4019-4F67-A113-CF55B4A9BE53}"/>
    <cellStyle name="요약 5 2 2 2 3" xfId="21094" xr:uid="{C7DDE8BC-ECAF-40FE-B851-C783782026DB}"/>
    <cellStyle name="요약 5 2 2 2 4" xfId="21095" xr:uid="{4AB6CF5A-B07B-42D1-BC01-4D76EC2624DB}"/>
    <cellStyle name="요약 5 2 2 2 5" xfId="21096" xr:uid="{63DBAB2D-14F8-4B95-9C4B-FA5F2EDA6183}"/>
    <cellStyle name="요약 5 2 3" xfId="21097" xr:uid="{2F39EDE4-FB87-4B30-8ABE-27E0206A97BA}"/>
    <cellStyle name="요약 5 2 3 2" xfId="21098" xr:uid="{4D7BADE9-F21F-4E67-9DEB-A340955E0D0C}"/>
    <cellStyle name="요약 5 2 3 3" xfId="21099" xr:uid="{05C5843D-15AB-4E95-B4E7-31E56AB75645}"/>
    <cellStyle name="요약 5 2 3 4" xfId="21100" xr:uid="{72A4E95A-8B7A-411A-B6F9-072A8B5468DE}"/>
    <cellStyle name="요약 5 2 3 5" xfId="21101" xr:uid="{F4809991-E4DB-478D-A5E4-540C63CFBD67}"/>
    <cellStyle name="요약 5 3" xfId="21102" xr:uid="{B569F038-E385-438A-B690-EBE2A62449B1}"/>
    <cellStyle name="요약 5 3 2" xfId="21103" xr:uid="{24E3AA1A-6121-47E4-8FD0-A8DE268749C8}"/>
    <cellStyle name="요약 5 3 2 2" xfId="21104" xr:uid="{8EC3BF06-7CF0-435E-9FCD-285CDC1DEEA8}"/>
    <cellStyle name="요약 5 3 2 2 2" xfId="21105" xr:uid="{8B6AF95B-52B7-4AA1-A665-8AC9A1DD0ED9}"/>
    <cellStyle name="요약 5 3 2 2 3" xfId="21106" xr:uid="{D887FD6B-211F-449F-B349-B4897B59E8EB}"/>
    <cellStyle name="요약 5 3 2 2 4" xfId="21107" xr:uid="{6C7B99B9-69BB-4F95-967E-6E74201466C2}"/>
    <cellStyle name="요약 5 3 2 2 5" xfId="21108" xr:uid="{19D432E9-3738-46C0-8F67-92239A9F35C0}"/>
    <cellStyle name="요약 5 3 3" xfId="21109" xr:uid="{9D2C453E-D25C-4C57-8890-C0959F301732}"/>
    <cellStyle name="요약 5 3 3 2" xfId="21110" xr:uid="{A0852D9F-EE0E-4DD3-95D6-76D95AC44B9D}"/>
    <cellStyle name="요약 5 3 3 3" xfId="21111" xr:uid="{977E5259-F392-471E-B79C-4F83028D0C56}"/>
    <cellStyle name="요약 5 3 3 4" xfId="21112" xr:uid="{BD8A109A-44AD-47EF-A403-49B411597598}"/>
    <cellStyle name="요약 5 3 3 5" xfId="21113" xr:uid="{7B121340-E58E-45ED-B8B6-2A874DD1047E}"/>
    <cellStyle name="요약 5 4" xfId="21114" xr:uid="{040AF2B7-67D4-4570-8589-6B1E739A8D74}"/>
    <cellStyle name="요약 5 4 2" xfId="21115" xr:uid="{BBB36A57-B318-44A3-899C-A6D31821F552}"/>
    <cellStyle name="요약 5 4 2 2" xfId="21116" xr:uid="{C3A9EDAB-F37D-43A1-A907-ABB0AEC54BF5}"/>
    <cellStyle name="요약 5 4 2 2 2" xfId="21117" xr:uid="{1E16B296-99AA-434F-8512-B9EE173C539E}"/>
    <cellStyle name="요약 5 4 2 2 3" xfId="21118" xr:uid="{EC79B8ED-7345-4AE6-B837-2FA5678E2D36}"/>
    <cellStyle name="요약 5 4 2 2 4" xfId="21119" xr:uid="{B6615D45-42FC-4677-9AA5-9C8B1AE21738}"/>
    <cellStyle name="요약 5 4 2 2 5" xfId="21120" xr:uid="{4342483D-AAFE-4CDF-82B3-352A95E7FB82}"/>
    <cellStyle name="요약 5 4 3" xfId="21121" xr:uid="{AD05182D-49D2-424E-BA6C-33D4F2BAE3DA}"/>
    <cellStyle name="요약 5 4 3 2" xfId="21122" xr:uid="{BFD48806-DBDF-4899-8CA9-4CAC9FDD0B7B}"/>
    <cellStyle name="요약 5 4 3 3" xfId="21123" xr:uid="{D954CCD5-B25C-4F1A-8F9F-0A18A25E3394}"/>
    <cellStyle name="요약 5 4 3 4" xfId="21124" xr:uid="{0D589279-F1A7-4D2B-8BDB-9E6277EA551B}"/>
    <cellStyle name="요약 5 4 3 5" xfId="21125" xr:uid="{752819F7-C822-42CF-BB8F-5CCBC7084543}"/>
    <cellStyle name="요약 5 5" xfId="21126" xr:uid="{C0FC7751-5839-4401-BE6D-8C4F5534339A}"/>
    <cellStyle name="요약 5 5 2" xfId="21127" xr:uid="{A4076EFC-1A59-4EA4-A872-4037A1B7F374}"/>
    <cellStyle name="요약 5 5 2 2" xfId="21128" xr:uid="{60C68FFD-781A-4BC0-BA53-A7B55507E7D6}"/>
    <cellStyle name="요약 5 5 2 2 2" xfId="21129" xr:uid="{F80D908D-E39D-438D-81A7-3ABCEF8D0E84}"/>
    <cellStyle name="요약 5 5 2 2 3" xfId="21130" xr:uid="{5EE4225A-9EB3-47C6-B763-F4D5BC17A6A5}"/>
    <cellStyle name="요약 5 5 2 2 4" xfId="21131" xr:uid="{3E94E405-7BC5-43A0-AE8C-692C4A63EA7A}"/>
    <cellStyle name="요약 5 5 2 2 5" xfId="21132" xr:uid="{5D7B7B2A-C017-4B97-BF96-6605D074B63B}"/>
    <cellStyle name="요약 5 5 3" xfId="21133" xr:uid="{E5F547BB-6951-4924-9F35-1C7ACE2363FA}"/>
    <cellStyle name="요약 5 5 3 2" xfId="21134" xr:uid="{CCD8293F-B9D4-4324-9131-303F0EA91FDB}"/>
    <cellStyle name="요약 5 5 3 3" xfId="21135" xr:uid="{6EBEB5A8-46C9-4D5D-A9CA-0781B20E1631}"/>
    <cellStyle name="요약 5 5 3 4" xfId="21136" xr:uid="{195818A5-6E84-483B-8C69-A3496277824E}"/>
    <cellStyle name="요약 5 5 3 5" xfId="21137" xr:uid="{58B22EE9-FF38-42D5-B57F-BF4197A10D12}"/>
    <cellStyle name="요약 5 6" xfId="21138" xr:uid="{FCA3B5C5-AE28-487A-9DC3-93650976F441}"/>
    <cellStyle name="요약 5 6 2" xfId="21139" xr:uid="{9F919262-E9C0-4CE8-8295-E4F1EC5E6EE9}"/>
    <cellStyle name="요약 5 6 2 2" xfId="21140" xr:uid="{6FAE0088-072C-4317-8D32-8A843EAF789A}"/>
    <cellStyle name="요약 5 6 2 2 2" xfId="21141" xr:uid="{89ABD6AE-2578-4C42-8F5D-EA8391ECE718}"/>
    <cellStyle name="요약 5 6 2 2 3" xfId="21142" xr:uid="{BE9FE1FD-B551-4E27-82D0-70CAA6A55C94}"/>
    <cellStyle name="요약 5 6 2 2 4" xfId="21143" xr:uid="{FDDD1E70-2023-4482-A770-E3586C8F5C05}"/>
    <cellStyle name="요약 5 6 2 2 5" xfId="21144" xr:uid="{F31DE1D0-12EA-46B3-9247-9D8482ECD99B}"/>
    <cellStyle name="요약 5 6 3" xfId="21145" xr:uid="{371FD67A-E08D-450D-A642-7AF814309C2F}"/>
    <cellStyle name="요약 5 6 3 2" xfId="21146" xr:uid="{3EB53C2F-57C7-4B9E-BEB1-A600DB004D45}"/>
    <cellStyle name="요약 5 6 3 3" xfId="21147" xr:uid="{97C9E1CA-96C1-4520-96C2-086D3092BCCA}"/>
    <cellStyle name="요약 5 6 3 4" xfId="21148" xr:uid="{C08A11C6-99A5-4B95-BDB2-D28926FEAADF}"/>
    <cellStyle name="요약 5 6 3 5" xfId="21149" xr:uid="{3F08CBDC-0C89-40F7-B179-0D2331F645B9}"/>
    <cellStyle name="요약 5 7" xfId="21150" xr:uid="{68225DE8-6C94-479E-9DA6-55367DB8BCEF}"/>
    <cellStyle name="요약 5 7 2" xfId="21151" xr:uid="{FBACC94B-1352-48A1-B199-585A6FFFE905}"/>
    <cellStyle name="요약 5 7 2 2" xfId="21152" xr:uid="{F27A07AE-E9D8-49E2-AD02-CD7A9B9FD981}"/>
    <cellStyle name="요약 5 7 2 2 2" xfId="21153" xr:uid="{CE78971E-0242-4E1D-9BC0-47B45C6DAE41}"/>
    <cellStyle name="요약 5 7 2 2 3" xfId="21154" xr:uid="{A3C214C0-F9F6-47A3-889A-0AA2463A7924}"/>
    <cellStyle name="요약 5 7 2 2 4" xfId="21155" xr:uid="{A7C6047D-CB76-4E98-AF00-1CD7BD557B8E}"/>
    <cellStyle name="요약 5 7 2 2 5" xfId="21156" xr:uid="{AB171625-4885-4754-B564-475690E12330}"/>
    <cellStyle name="요약 5 7 3" xfId="21157" xr:uid="{E43C694B-E5BB-43D0-8856-02AAB8D9092A}"/>
    <cellStyle name="요약 5 7 3 2" xfId="21158" xr:uid="{DE1C6389-83B9-4364-871C-43C9C6142610}"/>
    <cellStyle name="요약 5 7 3 3" xfId="21159" xr:uid="{B115AABD-7AAA-4CC9-84EB-5A8DBFF99B40}"/>
    <cellStyle name="요약 5 7 3 4" xfId="21160" xr:uid="{645800BE-DBDC-4065-8A91-AE1C09CD5F5F}"/>
    <cellStyle name="요약 5 7 3 5" xfId="21161" xr:uid="{75B807A5-A789-4A3A-8B04-4656F5313EB3}"/>
    <cellStyle name="요약 5 8" xfId="21162" xr:uid="{E14B0C79-7D8B-4709-8426-EC4397CCDDB0}"/>
    <cellStyle name="요약 5 8 2" xfId="21163" xr:uid="{9B81D16B-2251-43C0-B77F-FE4F055B3807}"/>
    <cellStyle name="요약 5 8 2 2" xfId="21164" xr:uid="{3396E330-E4A0-4578-A605-55F27FFE0B75}"/>
    <cellStyle name="요약 5 8 2 2 2" xfId="21165" xr:uid="{4DFC287D-1C54-41F2-9E57-FE648772C4E2}"/>
    <cellStyle name="요약 5 8 2 2 3" xfId="21166" xr:uid="{62C88189-6277-4580-B293-391B2F43FA9F}"/>
    <cellStyle name="요약 5 8 2 2 4" xfId="21167" xr:uid="{4B8A91F8-1A30-4730-AC46-BE51116E2A29}"/>
    <cellStyle name="요약 5 8 2 2 5" xfId="21168" xr:uid="{CB7A1DE9-7A4B-4DFB-A164-C80C51E42D66}"/>
    <cellStyle name="요약 5 8 3" xfId="21169" xr:uid="{151E17DC-09DB-4DA1-8441-1CE8C2C81205}"/>
    <cellStyle name="요약 5 8 3 2" xfId="21170" xr:uid="{81499307-F958-468F-B20A-8F5CD7225FFB}"/>
    <cellStyle name="요약 5 8 3 3" xfId="21171" xr:uid="{290E1727-3568-49D9-A9A5-696079AA020E}"/>
    <cellStyle name="요약 5 8 3 4" xfId="21172" xr:uid="{2899B2D2-F019-4CD1-8CB5-03A18430D4C7}"/>
    <cellStyle name="요약 5 8 3 5" xfId="21173" xr:uid="{46EEF7C6-D85C-4D9B-8D87-56466076C004}"/>
    <cellStyle name="요약 5 9" xfId="21174" xr:uid="{5DA6886F-1E4E-4199-ACB5-8325D7F73D0E}"/>
    <cellStyle name="요약 5 9 2" xfId="21175" xr:uid="{22BCC5C2-0250-4987-9329-BC87824FF528}"/>
    <cellStyle name="요약 5 9 2 2" xfId="21176" xr:uid="{99B30ECD-6207-49E4-9179-F2F39ECEFFB7}"/>
    <cellStyle name="요약 5 9 2 2 2" xfId="21177" xr:uid="{64D903D7-BAC9-4A5D-9C15-8E0183D81A2F}"/>
    <cellStyle name="요약 5 9 2 2 3" xfId="21178" xr:uid="{2CB1D0ED-E95A-4144-80EF-E8B68735038A}"/>
    <cellStyle name="요약 5 9 2 2 4" xfId="21179" xr:uid="{88B7E3E7-9174-4207-938E-7ADFEAEB1E30}"/>
    <cellStyle name="요약 5 9 2 2 5" xfId="21180" xr:uid="{BE8717EA-84AF-4081-A23D-CCD9A7D54988}"/>
    <cellStyle name="요약 5 9 3" xfId="21181" xr:uid="{6B1CBC46-9FEC-419D-A9C2-BDF779FABE4F}"/>
    <cellStyle name="요약 5 9 3 2" xfId="21182" xr:uid="{EF702D3D-DBB7-4922-9C7F-961B4B840E99}"/>
    <cellStyle name="요약 5 9 3 3" xfId="21183" xr:uid="{8D2FB086-BC5E-4B3F-98FA-27A83FF66099}"/>
    <cellStyle name="요약 5 9 3 4" xfId="21184" xr:uid="{FF00EE9F-F783-4D9B-9847-899BAF2280B2}"/>
    <cellStyle name="요약 5 9 3 5" xfId="21185" xr:uid="{A8CBEF64-919B-4D89-AAEF-F697D62CC3CF}"/>
    <cellStyle name="요약 6" xfId="21186" xr:uid="{8F5EF515-E65B-43D5-9576-4D903036194B}"/>
    <cellStyle name="요약 6 10" xfId="21187" xr:uid="{5D96AF01-8469-42B8-8A85-1FCAC078CD74}"/>
    <cellStyle name="요약 6 10 2" xfId="21188" xr:uid="{9F2C54F3-8D18-47A1-B9C4-E2801D7628E6}"/>
    <cellStyle name="요약 6 10 2 2" xfId="21189" xr:uid="{0D5D0506-C187-4009-83C5-44D45EBEB305}"/>
    <cellStyle name="요약 6 10 2 3" xfId="21190" xr:uid="{93CE57C2-FFE1-4F36-8CF6-DD83E8BF2A2B}"/>
    <cellStyle name="요약 6 10 2 4" xfId="21191" xr:uid="{8238A9E7-44B2-45E6-A63F-78440BAD295A}"/>
    <cellStyle name="요약 6 10 2 5" xfId="21192" xr:uid="{F6AA0A5B-59B3-40BE-89F4-9D3AACB612A7}"/>
    <cellStyle name="요약 6 11" xfId="21193" xr:uid="{8FE3A391-5F04-4DA3-83D4-636697F7B300}"/>
    <cellStyle name="요약 6 11 2" xfId="21194" xr:uid="{FE009865-D760-45FE-93A7-61767EEFDA43}"/>
    <cellStyle name="요약 6 11 3" xfId="21195" xr:uid="{B18C0DA0-3868-4BD4-ACA5-0F7AEAD92A0A}"/>
    <cellStyle name="요약 6 11 4" xfId="21196" xr:uid="{B3ED97AD-FEF0-494D-BB29-5E4234460670}"/>
    <cellStyle name="요약 6 11 5" xfId="21197" xr:uid="{80372394-09C1-4116-8D61-FD8F1D5F851C}"/>
    <cellStyle name="요약 6 12" xfId="21198" xr:uid="{25842721-184C-4780-BFE2-860D8FAC37A5}"/>
    <cellStyle name="요약 6 2" xfId="21199" xr:uid="{3593D1E2-07DD-4B24-9BE2-0CE77D223FEF}"/>
    <cellStyle name="요약 6 2 2" xfId="21200" xr:uid="{F0784624-FF55-4765-9433-EE5CE063AFFC}"/>
    <cellStyle name="요약 6 2 2 2" xfId="21201" xr:uid="{342ACC1F-753E-483D-9ECB-04388FDBD096}"/>
    <cellStyle name="요약 6 2 2 2 2" xfId="21202" xr:uid="{E78EAC13-FB71-4EDF-BC02-AE8AD80E96C3}"/>
    <cellStyle name="요약 6 2 2 2 3" xfId="21203" xr:uid="{0FE41511-00D9-4247-AC63-A2EEB046BCBD}"/>
    <cellStyle name="요약 6 2 2 2 4" xfId="21204" xr:uid="{3919CD69-08B2-46A1-8416-EB0CC48A025D}"/>
    <cellStyle name="요약 6 2 2 2 5" xfId="21205" xr:uid="{C9DD060F-8888-4142-BDAD-82A5FF438E4C}"/>
    <cellStyle name="요약 6 2 3" xfId="21206" xr:uid="{86BAD5AA-9343-45BD-8FCE-3E94DF6B1FB1}"/>
    <cellStyle name="요약 6 2 3 2" xfId="21207" xr:uid="{CA005CB6-A26B-4B10-94D3-D57509AD9623}"/>
    <cellStyle name="요약 6 2 3 3" xfId="21208" xr:uid="{9678F210-9879-460B-9915-F9C6EBBF03A1}"/>
    <cellStyle name="요약 6 2 3 4" xfId="21209" xr:uid="{F0F5FE88-9FC1-4D5B-ABEA-1675E9FEDA5D}"/>
    <cellStyle name="요약 6 2 3 5" xfId="21210" xr:uid="{BE984776-184C-4D36-AEC3-F737E9E59D11}"/>
    <cellStyle name="요약 6 3" xfId="21211" xr:uid="{3188EB60-E06B-43E9-A724-B3C1AACF4554}"/>
    <cellStyle name="요약 6 3 2" xfId="21212" xr:uid="{A77484B1-BC14-43A2-BD8B-B0AAC6D14123}"/>
    <cellStyle name="요약 6 3 2 2" xfId="21213" xr:uid="{451F64E5-B138-4C16-BB0E-16EEC0B72866}"/>
    <cellStyle name="요약 6 3 2 2 2" xfId="21214" xr:uid="{F36C2374-2D9F-4A6F-9E48-CEF06357F6AA}"/>
    <cellStyle name="요약 6 3 2 2 3" xfId="21215" xr:uid="{368EACA5-4967-46AE-B430-C46D40F9B020}"/>
    <cellStyle name="요약 6 3 2 2 4" xfId="21216" xr:uid="{F2C275EC-B7A8-49C6-AA26-065E2E0DFA37}"/>
    <cellStyle name="요약 6 3 2 2 5" xfId="21217" xr:uid="{BD842BDA-1AB7-4BB6-B297-A734D92D8F03}"/>
    <cellStyle name="요약 6 3 3" xfId="21218" xr:uid="{C73B4173-D1DF-47DE-985D-DCCC6BBD346B}"/>
    <cellStyle name="요약 6 3 3 2" xfId="21219" xr:uid="{37BA2EB5-D348-4566-8E21-0575682ECF0D}"/>
    <cellStyle name="요약 6 3 3 3" xfId="21220" xr:uid="{6C5E3B9B-58CE-49BD-A181-8ACF37770FE0}"/>
    <cellStyle name="요약 6 3 3 4" xfId="21221" xr:uid="{AA038CF7-D6AF-4096-9A0B-FB04698AF53E}"/>
    <cellStyle name="요약 6 3 3 5" xfId="21222" xr:uid="{563C7573-C1FD-453B-9402-0978DBA66302}"/>
    <cellStyle name="요약 6 4" xfId="21223" xr:uid="{9517856B-B8F0-424A-83F5-C15126818777}"/>
    <cellStyle name="요약 6 4 2" xfId="21224" xr:uid="{91920A5C-5181-4E63-A80C-B4BDD72F4AF7}"/>
    <cellStyle name="요약 6 4 2 2" xfId="21225" xr:uid="{6D320CE0-F00D-4792-AB48-BD62DDE8660B}"/>
    <cellStyle name="요약 6 4 2 2 2" xfId="21226" xr:uid="{65A32F51-2CC1-4D83-92E4-0E7CFD0CDD5C}"/>
    <cellStyle name="요약 6 4 2 2 3" xfId="21227" xr:uid="{51E429AA-120F-4FF6-9F43-05E62F86E478}"/>
    <cellStyle name="요약 6 4 2 2 4" xfId="21228" xr:uid="{C539DBB8-8BAA-4FFD-9719-75922E91B60B}"/>
    <cellStyle name="요약 6 4 2 2 5" xfId="21229" xr:uid="{3D9D22C1-AB7E-4FFC-B1B4-0B6EB405791A}"/>
    <cellStyle name="요약 6 4 3" xfId="21230" xr:uid="{2CBB6D56-1A25-41B4-806B-FB7E19A65E58}"/>
    <cellStyle name="요약 6 4 3 2" xfId="21231" xr:uid="{2CBF5607-707C-4F67-A7CC-F914A977BAF7}"/>
    <cellStyle name="요약 6 4 3 3" xfId="21232" xr:uid="{4D92553A-16CA-4E44-9305-2C700AA9A992}"/>
    <cellStyle name="요약 6 4 3 4" xfId="21233" xr:uid="{9B4A74DA-4760-4FF5-A43F-20F1B8868185}"/>
    <cellStyle name="요약 6 4 3 5" xfId="21234" xr:uid="{01FDAA62-AFC7-49A1-8A0D-8A93C191507E}"/>
    <cellStyle name="요약 6 5" xfId="21235" xr:uid="{0DDA2EB8-1B74-4CA4-B663-95599716978A}"/>
    <cellStyle name="요약 6 5 2" xfId="21236" xr:uid="{6C3228E8-BCD4-4248-9154-32D40508B54C}"/>
    <cellStyle name="요약 6 5 2 2" xfId="21237" xr:uid="{2E536356-9A43-4048-83B4-248DAB0FE8E0}"/>
    <cellStyle name="요약 6 5 2 2 2" xfId="21238" xr:uid="{F412C691-94D5-4835-92C7-47333D7A9AF8}"/>
    <cellStyle name="요약 6 5 2 2 3" xfId="21239" xr:uid="{AA9327C9-757F-4186-B7AE-ECF058C31EDB}"/>
    <cellStyle name="요약 6 5 2 2 4" xfId="21240" xr:uid="{BA25FBA3-2F53-451F-BAA7-71945D7A5AAA}"/>
    <cellStyle name="요약 6 5 2 2 5" xfId="21241" xr:uid="{3472AD00-BBBC-4D5A-9D44-8FE84112A464}"/>
    <cellStyle name="요약 6 5 3" xfId="21242" xr:uid="{2D0C3AC3-36E9-44FA-884C-E82D22EE2817}"/>
    <cellStyle name="요약 6 5 3 2" xfId="21243" xr:uid="{263D9DED-5687-4051-A82E-A1782B860D4C}"/>
    <cellStyle name="요약 6 5 3 3" xfId="21244" xr:uid="{562975E0-9F61-4F4F-B752-BB133F634219}"/>
    <cellStyle name="요약 6 5 3 4" xfId="21245" xr:uid="{C729C18E-B195-4A5C-AE36-11B47F872E28}"/>
    <cellStyle name="요약 6 5 3 5" xfId="21246" xr:uid="{EF85A158-A540-427B-820A-B2CFCE860541}"/>
    <cellStyle name="요약 6 6" xfId="21247" xr:uid="{17F774E8-5132-45A9-8FA5-7455C7E47E46}"/>
    <cellStyle name="요약 6 6 2" xfId="21248" xr:uid="{60C699C1-C428-4E9E-A431-0BD83C852E5C}"/>
    <cellStyle name="요약 6 6 2 2" xfId="21249" xr:uid="{5E43B5B7-4FB9-4B53-8D55-9FF4EE826F6E}"/>
    <cellStyle name="요약 6 6 2 2 2" xfId="21250" xr:uid="{E06C97A1-D7E9-48B8-A0CB-041193C2C6E2}"/>
    <cellStyle name="요약 6 6 2 2 3" xfId="21251" xr:uid="{2E5728C7-6D71-483C-B1EB-1DE6B549AC4F}"/>
    <cellStyle name="요약 6 6 2 2 4" xfId="21252" xr:uid="{184F5040-6642-4983-A6EC-21A03D236FDB}"/>
    <cellStyle name="요약 6 6 2 2 5" xfId="21253" xr:uid="{30DF938C-93BC-49D9-AC5F-6D4BEFFA5B6A}"/>
    <cellStyle name="요약 6 6 3" xfId="21254" xr:uid="{C40D3EB3-C977-48DE-BF5B-F848173DF416}"/>
    <cellStyle name="요약 6 6 3 2" xfId="21255" xr:uid="{94F40EB7-2594-4AB3-AE1D-8C9946DF9EC7}"/>
    <cellStyle name="요약 6 6 3 3" xfId="21256" xr:uid="{58AEA2EA-E2F4-4E14-AB5E-E1C53294DF15}"/>
    <cellStyle name="요약 6 6 3 4" xfId="21257" xr:uid="{51CBEC30-163E-4CD5-ADCF-2AA785B3ACB9}"/>
    <cellStyle name="요약 6 6 3 5" xfId="21258" xr:uid="{8C7B5BA3-C05A-4747-9529-D067766C6EEB}"/>
    <cellStyle name="요약 6 7" xfId="21259" xr:uid="{1335716D-DBD1-47CB-99ED-026D791C52E0}"/>
    <cellStyle name="요약 6 7 2" xfId="21260" xr:uid="{ED36B0C6-55A1-4144-8295-79371B1E8C70}"/>
    <cellStyle name="요약 6 7 2 2" xfId="21261" xr:uid="{B8612600-B44D-4250-8769-CCCB3D0DC19A}"/>
    <cellStyle name="요약 6 7 2 2 2" xfId="21262" xr:uid="{9C4B73CC-59F2-4D27-B871-BC58C61B67F7}"/>
    <cellStyle name="요약 6 7 2 2 3" xfId="21263" xr:uid="{13DC35C8-4958-4F8B-9CF7-D22A705C4853}"/>
    <cellStyle name="요약 6 7 2 2 4" xfId="21264" xr:uid="{8A6E1F28-347E-486B-AF8F-6343AF49A1A0}"/>
    <cellStyle name="요약 6 7 2 2 5" xfId="21265" xr:uid="{5BD7DF9A-A7AE-4422-9723-AEFCFEE16E63}"/>
    <cellStyle name="요약 6 7 3" xfId="21266" xr:uid="{2751905E-0C01-48AB-B8B0-00E820C1DC16}"/>
    <cellStyle name="요약 6 7 3 2" xfId="21267" xr:uid="{8B075307-01FC-40B4-9209-ED7696C4E0EA}"/>
    <cellStyle name="요약 6 7 3 3" xfId="21268" xr:uid="{7AFF4377-C925-4975-87D1-7188BE21C5DA}"/>
    <cellStyle name="요약 6 7 3 4" xfId="21269" xr:uid="{577688BE-61D4-41D2-98AF-DFC61AB50C0B}"/>
    <cellStyle name="요약 6 7 3 5" xfId="21270" xr:uid="{A2FF3CEC-E546-42E5-A24D-7A5115BE35F0}"/>
    <cellStyle name="요약 6 8" xfId="21271" xr:uid="{94B9A663-A807-4B77-9F9F-CD6D98637C7D}"/>
    <cellStyle name="요약 6 8 2" xfId="21272" xr:uid="{04A5CA40-9996-4900-A610-C2D59539F93C}"/>
    <cellStyle name="요약 6 8 2 2" xfId="21273" xr:uid="{8EF228C5-DC29-4522-B93A-FEDE66F05DC6}"/>
    <cellStyle name="요약 6 8 2 2 2" xfId="21274" xr:uid="{9997E1D1-7CCF-4DD8-B926-AA523A854EF6}"/>
    <cellStyle name="요약 6 8 2 2 3" xfId="21275" xr:uid="{05443873-2B7D-4357-841E-193CBFA1A156}"/>
    <cellStyle name="요약 6 8 2 2 4" xfId="21276" xr:uid="{F7B5F727-5971-4C85-95D2-1D8CA217FD57}"/>
    <cellStyle name="요약 6 8 2 2 5" xfId="21277" xr:uid="{994A2E62-09D9-4C81-81DF-49F19F4DC289}"/>
    <cellStyle name="요약 6 8 3" xfId="21278" xr:uid="{1DD1C88F-EA78-41F0-AD54-2D87DB412CEB}"/>
    <cellStyle name="요약 6 8 3 2" xfId="21279" xr:uid="{2EF3ADD0-B031-41E2-A09A-91872C45A3C5}"/>
    <cellStyle name="요약 6 8 3 3" xfId="21280" xr:uid="{0E63AD4C-3461-4622-9F33-6391C04F2FE8}"/>
    <cellStyle name="요약 6 8 3 4" xfId="21281" xr:uid="{726A82D1-8E2B-4A8B-AA0E-808F4FB2BAF4}"/>
    <cellStyle name="요약 6 8 3 5" xfId="21282" xr:uid="{2F2CA95F-6ECC-431E-9CC6-F20B0E1947DC}"/>
    <cellStyle name="요약 6 9" xfId="21283" xr:uid="{CB8012D1-B072-4CC2-8E9B-A2C51DC55FEA}"/>
    <cellStyle name="요약 6 9 2" xfId="21284" xr:uid="{AC830A6D-85C8-436C-B4D0-9C6E03299729}"/>
    <cellStyle name="요약 6 9 2 2" xfId="21285" xr:uid="{68A8CC8A-0150-429D-8845-18F55123BCA7}"/>
    <cellStyle name="요약 6 9 2 2 2" xfId="21286" xr:uid="{195DC18E-3A14-46FA-B301-6554BDBCD052}"/>
    <cellStyle name="요약 6 9 2 2 3" xfId="21287" xr:uid="{E495D30E-AAE6-40F5-914C-D342F9490D24}"/>
    <cellStyle name="요약 6 9 2 2 4" xfId="21288" xr:uid="{FF74F5A9-E2B9-4F7B-A6EB-99B9ED788DF4}"/>
    <cellStyle name="요약 6 9 2 2 5" xfId="21289" xr:uid="{0425CAF3-480B-4104-B840-51AEF39B714C}"/>
    <cellStyle name="요약 6 9 3" xfId="21290" xr:uid="{B5A6A2A4-796D-4903-B57B-35B8DE06A9DF}"/>
    <cellStyle name="요약 6 9 3 2" xfId="21291" xr:uid="{CE43CD6A-5C63-4B23-9200-8B3B4BBABEE3}"/>
    <cellStyle name="요약 6 9 3 3" xfId="21292" xr:uid="{86C9BD04-D7E7-4155-8AEF-CF707F7290A7}"/>
    <cellStyle name="요약 6 9 3 4" xfId="21293" xr:uid="{AE2766A0-8EFD-4B1D-9480-D91259F3DB36}"/>
    <cellStyle name="요약 6 9 3 5" xfId="21294" xr:uid="{971F9AC3-D21C-4909-873D-A5B92508DCE8}"/>
    <cellStyle name="요약 7" xfId="21295" xr:uid="{9C4CBB98-B011-46BA-BDC2-85F28F50A42A}"/>
    <cellStyle name="요약 8" xfId="21296" xr:uid="{A02281AA-828A-437D-A926-2B5E826252C5}"/>
    <cellStyle name="원" xfId="21297" xr:uid="{19834F80-C970-40BE-9132-3D639B4FDE5E}"/>
    <cellStyle name="원 10" xfId="21298" xr:uid="{4A6FC8CE-01D9-4956-BE2D-20E62DC4D997}"/>
    <cellStyle name="원 10 2" xfId="21299" xr:uid="{EB3DFC11-C32C-4CE6-A186-4090E89C300A}"/>
    <cellStyle name="원 11" xfId="21300" xr:uid="{7562B844-AC2A-44E2-9099-AE5F477F520C}"/>
    <cellStyle name="원 11 2" xfId="21301" xr:uid="{CC8D1D32-A91D-43D9-A11F-4F50DADEFDCE}"/>
    <cellStyle name="원 12" xfId="21302" xr:uid="{9B4A7DF8-D062-4C4E-B1DE-4CCCBD06740F}"/>
    <cellStyle name="원 12 2" xfId="21303" xr:uid="{E4D2BA21-D48D-418A-8087-4E95F518969B}"/>
    <cellStyle name="원 13" xfId="21304" xr:uid="{4880C57D-B99B-46F7-B14A-D647076FE6A0}"/>
    <cellStyle name="원 13 2" xfId="21305" xr:uid="{E831C701-1DDA-4017-99DB-EFA40E08AC7B}"/>
    <cellStyle name="원 14" xfId="21306" xr:uid="{34D91829-1EFC-4B85-9D8C-445C67074372}"/>
    <cellStyle name="원 14 2" xfId="21307" xr:uid="{9342F15F-8576-46CF-BFEA-01A63743D6F1}"/>
    <cellStyle name="원 15" xfId="21308" xr:uid="{D1D4568C-60C4-400C-83A7-E56B9EA18C62}"/>
    <cellStyle name="원 15 2" xfId="21309" xr:uid="{F55439C4-02D7-428B-8058-CAA496F51A2C}"/>
    <cellStyle name="원 16" xfId="21310" xr:uid="{1CC4079E-EC15-406F-A7E8-107DC9E9BCF6}"/>
    <cellStyle name="원 16 2" xfId="21311" xr:uid="{9EEA1879-E2F1-4086-A8A3-041A9770E705}"/>
    <cellStyle name="원 17" xfId="21312" xr:uid="{B6C614E2-ADCC-454A-B9ED-556AECBDF121}"/>
    <cellStyle name="원 17 2" xfId="21313" xr:uid="{6BE17FC4-1FE7-4776-B4D8-668C6C413435}"/>
    <cellStyle name="원 18" xfId="21314" xr:uid="{EDD4080A-1956-4D97-BFB0-7EBFCDF9C404}"/>
    <cellStyle name="원 18 2" xfId="21315" xr:uid="{4EB83826-D76F-4FAE-A886-987EBDB751E5}"/>
    <cellStyle name="원 19" xfId="21316" xr:uid="{1D092D7B-8A50-44A9-A565-EA0FCFB4A19C}"/>
    <cellStyle name="원 19 2" xfId="21317" xr:uid="{B58D6B52-D8B8-41D0-BF89-5B0E6EAAEDD8}"/>
    <cellStyle name="원 2" xfId="21318" xr:uid="{F082BD2E-5D63-47FF-8A75-6BC0E7C47257}"/>
    <cellStyle name="원 2 2" xfId="21319" xr:uid="{0F1E1053-7541-41A6-A0FF-5CCD86813C3A}"/>
    <cellStyle name="원 2 2 2" xfId="21320" xr:uid="{5EFA25F3-0C44-4E01-80B3-4EA7E2B223BA}"/>
    <cellStyle name="원 2 3" xfId="21321" xr:uid="{79013C5E-64A5-4D64-BCE1-5DE29696E956}"/>
    <cellStyle name="원 20" xfId="21322" xr:uid="{76EE1D46-2705-4AC4-8590-32718B3631D1}"/>
    <cellStyle name="원 20 2" xfId="21323" xr:uid="{03E5D54F-1C00-4F21-AE5B-4E81FC7FC331}"/>
    <cellStyle name="원 21" xfId="21324" xr:uid="{217DA13B-1F67-4FF3-9C0C-303CD51A87E3}"/>
    <cellStyle name="원 21 2" xfId="21325" xr:uid="{9D34A32C-BE53-4BDA-AC29-B3494CE211B8}"/>
    <cellStyle name="원 22" xfId="21326" xr:uid="{AC8782C2-0B3B-491A-9D1C-58C632B97C69}"/>
    <cellStyle name="원 22 2" xfId="21327" xr:uid="{F624C1A5-6255-48F4-988E-8CA46F52B616}"/>
    <cellStyle name="원 23" xfId="21328" xr:uid="{1C6F20C1-FDF7-4DF4-A46D-B22966EE1459}"/>
    <cellStyle name="원 23 2" xfId="21329" xr:uid="{678CED36-737E-44EB-9BD2-19533AE9FDAD}"/>
    <cellStyle name="원 24" xfId="21330" xr:uid="{EC5B6973-48F8-452E-B6CD-915120341D0B}"/>
    <cellStyle name="원 24 2" xfId="21331" xr:uid="{C1F51AD1-7AFE-485D-A496-D7D74DDF338B}"/>
    <cellStyle name="원 25" xfId="21332" xr:uid="{C076D733-5E87-4556-80A3-2DEA844D3C1B}"/>
    <cellStyle name="원 25 2" xfId="21333" xr:uid="{ED38685E-E84E-48F3-8C0E-0FFA104810EA}"/>
    <cellStyle name="원 26" xfId="21334" xr:uid="{A62D9EE9-410C-4CF5-98C5-699FEC546541}"/>
    <cellStyle name="원 26 2" xfId="21335" xr:uid="{99E72A1F-964A-4E72-89B7-FABE1BCCC45C}"/>
    <cellStyle name="원 27" xfId="21336" xr:uid="{EC2A76C2-4AA7-4A8C-8F6D-D1290D964673}"/>
    <cellStyle name="원 27 2" xfId="21337" xr:uid="{45EF97F7-65E8-47F0-8AA3-E70CEA7BE2DE}"/>
    <cellStyle name="원 28" xfId="21338" xr:uid="{D29A777C-D7EB-4C77-9DA0-D548F34CEE12}"/>
    <cellStyle name="원 28 2" xfId="21339" xr:uid="{05109851-7678-4C48-8493-60EEBBEE7876}"/>
    <cellStyle name="원 29" xfId="21340" xr:uid="{5728D8DB-0967-461A-9C8A-F991AEFD115C}"/>
    <cellStyle name="원 29 2" xfId="21341" xr:uid="{9A45FC87-C240-4381-94F7-706929ACD023}"/>
    <cellStyle name="원 3" xfId="21342" xr:uid="{3C520498-4B7D-4A7C-AAD7-054FAD1AB321}"/>
    <cellStyle name="원 3 2" xfId="21343" xr:uid="{5F24020E-27E1-4BBE-852A-13BEE586E05D}"/>
    <cellStyle name="원 30" xfId="21344" xr:uid="{7B32FC24-E01D-4370-AF45-1DBAEDB019A5}"/>
    <cellStyle name="원 30 2" xfId="21345" xr:uid="{03B4D827-7716-47AD-8FAC-38C3EDE6DB21}"/>
    <cellStyle name="원 31" xfId="21346" xr:uid="{75A66819-73F8-4335-83C2-942FB0FE59D1}"/>
    <cellStyle name="원 31 2" xfId="21347" xr:uid="{D5990F71-6443-4D97-8AFE-D9505529F52C}"/>
    <cellStyle name="원 32" xfId="21348" xr:uid="{89D922FA-6906-4197-BB9E-73893323DED3}"/>
    <cellStyle name="원 32 2" xfId="21349" xr:uid="{0943CD4D-B911-41D9-916E-D616C8EF2D87}"/>
    <cellStyle name="원 33" xfId="21350" xr:uid="{3D5F39BF-8314-4C72-B31E-9D10E36ACDDC}"/>
    <cellStyle name="원 33 2" xfId="21351" xr:uid="{6F920503-4B10-488C-98E9-9AA25C3FDD88}"/>
    <cellStyle name="원 34" xfId="21352" xr:uid="{0210EACD-E416-45D7-B981-ED1B3F58B4C0}"/>
    <cellStyle name="원 34 2" xfId="21353" xr:uid="{F8D819FB-866A-4AAF-8A07-6429D74F99BB}"/>
    <cellStyle name="원 35" xfId="21354" xr:uid="{FCB45846-03DE-4C5C-9DFE-1A6F21E6E0FC}"/>
    <cellStyle name="원 35 2" xfId="21355" xr:uid="{780234FB-BF1B-4353-9C0F-D5D646850166}"/>
    <cellStyle name="원 36" xfId="21356" xr:uid="{7B569DF9-16A8-4036-AB1F-1C7CB813C58C}"/>
    <cellStyle name="원 36 2" xfId="21357" xr:uid="{2D645CDD-9E0C-4CBD-995F-97C853BF29AD}"/>
    <cellStyle name="원 37" xfId="21358" xr:uid="{C3738E13-E869-4026-B6E7-7F61304839C1}"/>
    <cellStyle name="원 37 2" xfId="21359" xr:uid="{E9EAC72B-5901-486C-A8CD-B8098FD5477F}"/>
    <cellStyle name="원 38" xfId="21360" xr:uid="{0597A6D5-1F2B-4F11-A375-9206784A95F9}"/>
    <cellStyle name="원 38 2" xfId="21361" xr:uid="{B8537F41-6E92-4C95-BF64-6B93AD97A013}"/>
    <cellStyle name="원 39" xfId="21362" xr:uid="{F29D5D36-66E4-450C-81BC-A2800D8D3B6E}"/>
    <cellStyle name="원 39 2" xfId="21363" xr:uid="{42EB76AF-17E5-46B0-83F6-A02339AF3155}"/>
    <cellStyle name="원 4" xfId="21364" xr:uid="{BB3CDEB3-A815-4B16-A5E8-F1EBDFE9ED18}"/>
    <cellStyle name="원 4 2" xfId="21365" xr:uid="{89BE9C38-43E3-410A-9A39-E403FA0989E1}"/>
    <cellStyle name="원 40" xfId="21366" xr:uid="{4E8758DF-3F9F-43B4-928E-D30A617195F5}"/>
    <cellStyle name="원 40 2" xfId="21367" xr:uid="{3FC2E2BE-A7A1-4FBD-8C7E-B86167F3FC25}"/>
    <cellStyle name="원 41" xfId="21368" xr:uid="{B01FCE6B-435C-4388-BF54-22C20D6CB428}"/>
    <cellStyle name="원 41 2" xfId="21369" xr:uid="{BD5713CD-567E-4CA3-BA5A-7A3C1A30AE16}"/>
    <cellStyle name="원 42" xfId="21370" xr:uid="{9687C1B1-1235-460A-B224-B9AB106303EE}"/>
    <cellStyle name="원 42 2" xfId="21371" xr:uid="{7DDD693D-4D04-40C5-90BF-0DCAB1CFA2D4}"/>
    <cellStyle name="원 43" xfId="21372" xr:uid="{09742051-74E9-48C2-8412-4448E1048F90}"/>
    <cellStyle name="원 43 2" xfId="21373" xr:uid="{D57CA2F5-5A6A-4606-80F9-7661F3A5089A}"/>
    <cellStyle name="원 44" xfId="21374" xr:uid="{A66701BF-2EA7-4C26-BD38-CAA9BB361A59}"/>
    <cellStyle name="원 45" xfId="21375" xr:uid="{BDB9C2FD-3757-42FD-9F48-46F4F9B1949F}"/>
    <cellStyle name="원 5" xfId="21376" xr:uid="{8615E9DA-63BE-4007-BC83-2707370B3207}"/>
    <cellStyle name="원 5 2" xfId="21377" xr:uid="{D9FA8EA0-CCCC-4B2F-BEBF-7FC8D769DAA6}"/>
    <cellStyle name="원 6" xfId="21378" xr:uid="{7E53055B-771F-47A0-A84D-797550533A26}"/>
    <cellStyle name="원 6 2" xfId="21379" xr:uid="{1C846B27-D65C-47C2-A617-6130E3CF2BF7}"/>
    <cellStyle name="원 7" xfId="21380" xr:uid="{53B8BF59-3182-4605-B890-74ADE876D522}"/>
    <cellStyle name="원 7 2" xfId="21381" xr:uid="{37D71BB6-D05F-4CFE-8940-726367CF8FE0}"/>
    <cellStyle name="원 8" xfId="21382" xr:uid="{CC3B8139-6A70-494D-B5DD-5639612691AA}"/>
    <cellStyle name="원 8 2" xfId="21383" xr:uid="{BCEC1C3A-0AA5-4F18-BB22-3BE035C93084}"/>
    <cellStyle name="원 9" xfId="21384" xr:uid="{D4DC1CEC-4073-41B4-BB82-15FEB6158A88}"/>
    <cellStyle name="원 9 2" xfId="21385" xr:uid="{7F2D9723-AACE-409B-8DE4-DA96CC9458F4}"/>
    <cellStyle name="원_1-3.단가산출서(중기손료)" xfId="21386" xr:uid="{0316CE2F-A799-4C7A-A589-031411B6FD83}"/>
    <cellStyle name="원_2007사업코드 예산센터(전기분야)" xfId="21387" xr:uid="{4F46CC94-92D3-4940-8E76-1283676A30A5}"/>
    <cellStyle name="원_465_kangwon2002-5-2-1)최종수정)" xfId="21388" xr:uid="{6A0218AC-5BEE-47CB-B2B9-AE27333CF03A}"/>
    <cellStyle name="원_단가산출서(양산ICD노출개소)2" xfId="21389" xr:uid="{A7EB38DD-3901-45E2-957A-6F55F141BB1B}"/>
    <cellStyle name="원_마산역구내 케이블개량공사" xfId="21390" xr:uid="{746E831E-6B1B-4B6F-B78C-AB192C13B489}"/>
    <cellStyle name="원_마산지사인입케이블단가산출서(수정)" xfId="21391" xr:uid="{F8CA5DAF-2059-413C-9385-F7F32CB31CC3}"/>
    <cellStyle name="원_인흥공사비(수지예산서)" xfId="21392" xr:uid="{6960A0AA-A744-4FD9-B718-1110A91F2E99}"/>
    <cellStyle name="원_점리내역" xfId="21393" xr:uid="{26D58A04-2577-47C6-B257-863311A1CD72}"/>
    <cellStyle name="원_창봉지급자재단가" xfId="21394" xr:uid="{67863633-DD92-44F3-9BC0-10C79E762EE6}"/>
    <cellStyle name="위치조서" xfId="21395" xr:uid="{4623F2FD-4984-4C00-A856-1330D4083A48}"/>
    <cellStyle name="유1" xfId="21396" xr:uid="{057D6540-054F-4974-B88A-867F6DD92650}"/>
    <cellStyle name="유1 2" xfId="21397" xr:uid="{6AD1F2ED-DB71-4ECD-B8B3-0736E62C7025}"/>
    <cellStyle name="유1 3" xfId="21398" xr:uid="{68084CD9-256E-412E-A42B-8D2681CF8DB0}"/>
    <cellStyle name="유영" xfId="21399" xr:uid="{FB0F8420-E721-445C-BB75-82E0D1D21AD0}"/>
    <cellStyle name="유영 2" xfId="21400" xr:uid="{1F843ABB-6163-4C84-B017-59B36D0C1F8E}"/>
    <cellStyle name="일반" xfId="21401" xr:uid="{4DE58390-DE00-4F7B-A264-4760301F89AA}"/>
    <cellStyle name="一般_GARMENT STEP FORM HK" xfId="21402" xr:uid="{891F452F-5D92-4FD1-9062-6DB4F03A7AC0}"/>
    <cellStyle name="일위_단위_일위대가" xfId="21403" xr:uid="{ED2B5F6A-BA44-4E94-8DF1-94DB37AA9A93}"/>
    <cellStyle name="일위대가" xfId="21404" xr:uid="{D1562F0F-F057-4A3E-A431-DFB19ACF1533}"/>
    <cellStyle name="입력 2" xfId="21405" xr:uid="{20E26C1A-F396-4513-AD74-77FB8DAD43D7}"/>
    <cellStyle name="입력 2 10" xfId="21406" xr:uid="{EBA2B2F4-0808-41D4-8157-E6E7027D85AB}"/>
    <cellStyle name="입력 2 10 2" xfId="21407" xr:uid="{85857D92-832B-4168-B97F-F77E5A230F41}"/>
    <cellStyle name="입력 2 10 2 2" xfId="21408" xr:uid="{A17F866D-2B7A-496F-B263-F931A740AFD0}"/>
    <cellStyle name="입력 2 10 2 3" xfId="21409" xr:uid="{2E678EB1-1BAB-44A5-90F4-D48D5C5484CA}"/>
    <cellStyle name="입력 2 10 2 4" xfId="21410" xr:uid="{0124AC8E-DF27-49A6-9EE9-7A67CE0C0157}"/>
    <cellStyle name="입력 2 10 2 5" xfId="21411" xr:uid="{2D4167C7-981D-4323-96E9-DE64833A1A39}"/>
    <cellStyle name="입력 2 11" xfId="21412" xr:uid="{308C15FE-E8A2-4487-94EF-BE0BA7A8931F}"/>
    <cellStyle name="입력 2 11 2" xfId="21413" xr:uid="{3A142D6F-A3F1-4257-805C-3A7B5DABB802}"/>
    <cellStyle name="입력 2 11 3" xfId="21414" xr:uid="{273281A5-6520-4EA4-918A-8DF5E4276659}"/>
    <cellStyle name="입력 2 11 4" xfId="21415" xr:uid="{3AD4C3A3-7B69-4A83-85B1-52DD7DEFB742}"/>
    <cellStyle name="입력 2 11 5" xfId="21416" xr:uid="{E746C652-800D-4FDA-956F-2EF9D6959FA9}"/>
    <cellStyle name="입력 2 12" xfId="21417" xr:uid="{DBD6FC8D-955C-47DF-99FD-969ADF8EFD57}"/>
    <cellStyle name="입력 2 13" xfId="21418" xr:uid="{34F1DD4F-42FF-4A87-B465-CDAD02FF5E92}"/>
    <cellStyle name="입력 2 14" xfId="21419" xr:uid="{042F59D6-1547-4792-8BD6-43563B71CC11}"/>
    <cellStyle name="입력 2 2" xfId="21420" xr:uid="{258AC6E3-A246-455F-9A38-BD82F6DA306C}"/>
    <cellStyle name="입력 2 2 2" xfId="21421" xr:uid="{373AA3BA-E67D-4890-85D9-37433A7CEBD3}"/>
    <cellStyle name="입력 2 2 2 2" xfId="21422" xr:uid="{4B514E70-7DA8-4091-A70C-67A7740F13A9}"/>
    <cellStyle name="입력 2 2 2 2 2" xfId="21423" xr:uid="{1F7BDBA6-6543-4B13-AC8E-CD491B16B9CD}"/>
    <cellStyle name="입력 2 2 2 2 3" xfId="21424" xr:uid="{43821A8D-9F23-4249-B56E-EC2063E3AC01}"/>
    <cellStyle name="입력 2 2 2 2 4" xfId="21425" xr:uid="{1CACB3E3-0E3D-4E97-8ECE-401677ED0869}"/>
    <cellStyle name="입력 2 2 2 2 5" xfId="21426" xr:uid="{BE242A5C-970D-4DD1-B283-03BAB16FE825}"/>
    <cellStyle name="입력 2 2 2 3" xfId="21427" xr:uid="{85168711-822B-4FAE-AA07-550CF836C929}"/>
    <cellStyle name="입력 2 2 3" xfId="21428" xr:uid="{BBA37B9A-2C94-4726-84B8-6D5AFD5603B5}"/>
    <cellStyle name="입력 2 2 3 2" xfId="21429" xr:uid="{E63A0345-BC89-4C62-9A30-3AB0766F1427}"/>
    <cellStyle name="입력 2 2 3 3" xfId="21430" xr:uid="{9972FEC0-EF4D-493B-B391-BCCAF27972B6}"/>
    <cellStyle name="입력 2 2 3 4" xfId="21431" xr:uid="{B90679B9-1D53-4B0D-A4CD-C0A0CD198404}"/>
    <cellStyle name="입력 2 2 3 5" xfId="21432" xr:uid="{D2BAEFB8-4691-452C-B54E-C1605F174016}"/>
    <cellStyle name="입력 2 2 3 6" xfId="21433" xr:uid="{D619291A-295A-4F60-90BA-2C68A78CDE1E}"/>
    <cellStyle name="입력 2 2 4" xfId="21434" xr:uid="{02929E4E-E8AA-483D-9581-394492ED1ED7}"/>
    <cellStyle name="입력 2 3" xfId="21435" xr:uid="{4DB0AA12-42D4-4B5B-85A4-303715E917A6}"/>
    <cellStyle name="입력 2 3 2" xfId="21436" xr:uid="{5CEB90CA-1608-4F68-B093-6EDCE1715769}"/>
    <cellStyle name="입력 2 3 2 2" xfId="21437" xr:uid="{05AB7C72-FEB0-4B0B-A07A-C64622E6A1AC}"/>
    <cellStyle name="입력 2 3 2 2 2" xfId="21438" xr:uid="{5585472A-0672-48D1-9792-097B1456DCBF}"/>
    <cellStyle name="입력 2 3 2 2 3" xfId="21439" xr:uid="{CE99722D-6BA1-4788-90DF-1A2CBD9890CB}"/>
    <cellStyle name="입력 2 3 2 2 4" xfId="21440" xr:uid="{0E7E1C24-EA7D-43FB-A504-33499AEE1212}"/>
    <cellStyle name="입력 2 3 2 2 5" xfId="21441" xr:uid="{C6220B1B-7C03-4389-951F-6FBD47C358DB}"/>
    <cellStyle name="입력 2 3 2 3" xfId="21442" xr:uid="{34E3AB08-F565-4E5F-9374-19AEEB363868}"/>
    <cellStyle name="입력 2 3 3" xfId="21443" xr:uid="{F89FE468-B8E4-4814-9150-F7098EB0C956}"/>
    <cellStyle name="입력 2 3 3 2" xfId="21444" xr:uid="{EB82B230-BD12-4B38-8187-DB37C3F5F513}"/>
    <cellStyle name="입력 2 3 3 3" xfId="21445" xr:uid="{30F93C4A-0A98-48B6-8922-F811B5DAB648}"/>
    <cellStyle name="입력 2 3 3 4" xfId="21446" xr:uid="{C580E99C-5DD6-4950-8FED-2AFAC7600C7A}"/>
    <cellStyle name="입력 2 3 3 5" xfId="21447" xr:uid="{383BFE28-3B75-4E2A-B5DF-3B2631A54A69}"/>
    <cellStyle name="입력 2 3 3 6" xfId="21448" xr:uid="{E79582AC-777C-45A0-9990-DB31DC93889F}"/>
    <cellStyle name="입력 2 3 4" xfId="21449" xr:uid="{E184BFF9-F72F-47BF-A677-6254137BFEBE}"/>
    <cellStyle name="입력 2 4" xfId="21450" xr:uid="{EBB3622E-CA78-4F69-AC12-E832163D71EF}"/>
    <cellStyle name="입력 2 4 2" xfId="21451" xr:uid="{5B90681B-0034-439D-9F91-8A262184BB32}"/>
    <cellStyle name="입력 2 4 2 2" xfId="21452" xr:uid="{9190E4A7-006B-45EF-9EAC-B29EE7589743}"/>
    <cellStyle name="입력 2 4 2 2 2" xfId="21453" xr:uid="{61FDACED-A15D-45E7-ABCA-6091324B8749}"/>
    <cellStyle name="입력 2 4 2 2 3" xfId="21454" xr:uid="{94FE9D67-1003-47CD-B564-AEB6199E8400}"/>
    <cellStyle name="입력 2 4 2 2 4" xfId="21455" xr:uid="{62677157-15A2-4E64-89BA-35F8319D1E88}"/>
    <cellStyle name="입력 2 4 2 2 5" xfId="21456" xr:uid="{47E315E6-E27D-4A94-8C13-71CAB71C88CF}"/>
    <cellStyle name="입력 2 4 3" xfId="21457" xr:uid="{265959DE-76FE-4FC0-AE6B-1AD3F11F326B}"/>
    <cellStyle name="입력 2 4 3 2" xfId="21458" xr:uid="{32C0DE37-0551-4A21-A7DE-B11C7D849E07}"/>
    <cellStyle name="입력 2 4 3 3" xfId="21459" xr:uid="{8B8CD7C1-B356-4126-93DE-F41764EFB6B6}"/>
    <cellStyle name="입력 2 4 3 4" xfId="21460" xr:uid="{0F807431-272C-4917-A297-866BF4D2909C}"/>
    <cellStyle name="입력 2 4 3 5" xfId="21461" xr:uid="{A8595699-850D-4B00-85A7-92F92EE5629F}"/>
    <cellStyle name="입력 2 5" xfId="21462" xr:uid="{D189A0C7-98BD-4590-B851-28FB82C0C842}"/>
    <cellStyle name="입력 2 5 2" xfId="21463" xr:uid="{776531C1-7187-40B8-A2BA-D6B754879010}"/>
    <cellStyle name="입력 2 5 2 2" xfId="21464" xr:uid="{1F3A4D26-1071-476C-8388-83E9FB72B13B}"/>
    <cellStyle name="입력 2 5 2 2 2" xfId="21465" xr:uid="{AC6470E4-622E-4C32-8A8A-503DA2113D5C}"/>
    <cellStyle name="입력 2 5 2 2 3" xfId="21466" xr:uid="{062BAAE0-0243-4838-BD1B-AF20F5D5CB7A}"/>
    <cellStyle name="입력 2 5 2 2 4" xfId="21467" xr:uid="{29E9CB6F-3E96-43C0-8C7C-383154E9B7F5}"/>
    <cellStyle name="입력 2 5 2 2 5" xfId="21468" xr:uid="{692300E1-4881-4620-8DBF-5E71D2B4CBC1}"/>
    <cellStyle name="입력 2 5 3" xfId="21469" xr:uid="{2E42A232-C454-48B4-9F5A-80364C529E5C}"/>
    <cellStyle name="입력 2 5 3 2" xfId="21470" xr:uid="{CEF68ED8-B063-4249-90B4-F33F6DCAA375}"/>
    <cellStyle name="입력 2 5 3 3" xfId="21471" xr:uid="{55157788-AC03-4927-9DCC-2A34482EBA5C}"/>
    <cellStyle name="입력 2 5 3 4" xfId="21472" xr:uid="{559E559C-AB13-41A3-8080-D6E88BF8A000}"/>
    <cellStyle name="입력 2 5 3 5" xfId="21473" xr:uid="{E7BC2F9E-681D-445B-B169-D4CD0980273C}"/>
    <cellStyle name="입력 2 6" xfId="21474" xr:uid="{701D4584-0386-4BC6-B5F1-4E09ADB8E593}"/>
    <cellStyle name="입력 2 6 2" xfId="21475" xr:uid="{08AE73EE-F93D-416E-8174-F771FA3FAF1A}"/>
    <cellStyle name="입력 2 6 2 2" xfId="21476" xr:uid="{D24C6450-8412-4521-BBCD-020E107767F6}"/>
    <cellStyle name="입력 2 6 2 2 2" xfId="21477" xr:uid="{1A7582D2-359E-4254-BDA0-46DF32C64846}"/>
    <cellStyle name="입력 2 6 2 2 3" xfId="21478" xr:uid="{DB531DC8-DCBF-4A42-8527-A006BF1DED64}"/>
    <cellStyle name="입력 2 6 2 2 4" xfId="21479" xr:uid="{A78362FB-9E90-4977-935D-417FD4107D5E}"/>
    <cellStyle name="입력 2 6 2 2 5" xfId="21480" xr:uid="{4B6071D9-BAFD-423E-ACBE-D3F8A7DF050F}"/>
    <cellStyle name="입력 2 6 3" xfId="21481" xr:uid="{255CC1A5-95F7-49F0-9364-3BE7F9CD3D39}"/>
    <cellStyle name="입력 2 6 3 2" xfId="21482" xr:uid="{3D830E8E-863A-4CBA-A32B-EF44F93CD379}"/>
    <cellStyle name="입력 2 6 3 3" xfId="21483" xr:uid="{029F8FA5-1B86-4921-AAFE-59020B4D9813}"/>
    <cellStyle name="입력 2 6 3 4" xfId="21484" xr:uid="{FD899F42-1B00-4DA7-B6A1-C5F2216A8E67}"/>
    <cellStyle name="입력 2 6 3 5" xfId="21485" xr:uid="{88C09EA9-8C02-406B-BAB0-6CE8A3A24A46}"/>
    <cellStyle name="입력 2 7" xfId="21486" xr:uid="{FFEB2887-9A35-4493-AC0F-A768F8BA7330}"/>
    <cellStyle name="입력 2 7 2" xfId="21487" xr:uid="{7CEFFC8E-8B03-4110-99B5-6C80EF65C658}"/>
    <cellStyle name="입력 2 7 2 2" xfId="21488" xr:uid="{9AB55DCA-9D10-41A2-BF42-C5594BDDD634}"/>
    <cellStyle name="입력 2 7 2 2 2" xfId="21489" xr:uid="{82CD8E69-FD75-4C7A-87A9-ADF5609616DC}"/>
    <cellStyle name="입력 2 7 2 2 3" xfId="21490" xr:uid="{47F5B07B-4B6E-4066-A5CD-D0ACD447321B}"/>
    <cellStyle name="입력 2 7 2 2 4" xfId="21491" xr:uid="{EE2F8778-CDA1-4510-800C-EBBD665D85A7}"/>
    <cellStyle name="입력 2 7 2 2 5" xfId="21492" xr:uid="{963FC4BC-7DD7-49AA-9ABA-EC2E33AF1424}"/>
    <cellStyle name="입력 2 7 3" xfId="21493" xr:uid="{FC6A0E55-AF49-4D91-95A2-083E9545C2E1}"/>
    <cellStyle name="입력 2 7 3 2" xfId="21494" xr:uid="{FEC587F4-4BCD-4185-9499-3ADD9E01BE6B}"/>
    <cellStyle name="입력 2 7 3 3" xfId="21495" xr:uid="{6FD451FC-F8E6-4841-B2B7-DCA2AAEB0E89}"/>
    <cellStyle name="입력 2 7 3 4" xfId="21496" xr:uid="{AA4A913D-0DA4-43F8-95C9-5ED17A9F0F60}"/>
    <cellStyle name="입력 2 7 3 5" xfId="21497" xr:uid="{FA1AE66C-C2B0-42CF-BC88-281C3F838040}"/>
    <cellStyle name="입력 2 8" xfId="21498" xr:uid="{70FAD212-70C8-42A7-99C9-BFE9A43F0FB2}"/>
    <cellStyle name="입력 2 8 2" xfId="21499" xr:uid="{139B9492-492F-4015-9228-A5399F14418C}"/>
    <cellStyle name="입력 2 8 2 2" xfId="21500" xr:uid="{53F7DCBE-DEB8-49E7-8AC2-69B63CE78862}"/>
    <cellStyle name="입력 2 8 2 2 2" xfId="21501" xr:uid="{2E9F16F5-F40B-42E1-AC57-29B30DF06FF5}"/>
    <cellStyle name="입력 2 8 2 2 3" xfId="21502" xr:uid="{D3DB41B2-12CC-4CFC-9C83-7EE392C7E936}"/>
    <cellStyle name="입력 2 8 2 2 4" xfId="21503" xr:uid="{D5BDA6A5-EF8B-494A-9EA0-2AD7C578E425}"/>
    <cellStyle name="입력 2 8 2 2 5" xfId="21504" xr:uid="{9CCA2347-828C-4DA5-9427-5FF15EBE2671}"/>
    <cellStyle name="입력 2 8 3" xfId="21505" xr:uid="{B00C51DF-8045-4A29-A9C0-2F834043A862}"/>
    <cellStyle name="입력 2 8 3 2" xfId="21506" xr:uid="{132854B0-E06A-473B-85E1-BB294369ADA7}"/>
    <cellStyle name="입력 2 8 3 3" xfId="21507" xr:uid="{278C19FC-B4A9-466A-B006-A2332C6002BC}"/>
    <cellStyle name="입력 2 8 3 4" xfId="21508" xr:uid="{CBECFAE8-BB43-4270-994D-60D573A15671}"/>
    <cellStyle name="입력 2 8 3 5" xfId="21509" xr:uid="{6399569C-1FA8-4FC1-81BE-8D5F94F9B48C}"/>
    <cellStyle name="입력 2 9" xfId="21510" xr:uid="{2F834703-EA94-4C2B-ACFF-E62D8C93FD7B}"/>
    <cellStyle name="입력 2 9 2" xfId="21511" xr:uid="{8727D739-0805-4E6D-B29C-A5622E76C52B}"/>
    <cellStyle name="입력 2 9 2 2" xfId="21512" xr:uid="{12F2EA07-4BDE-4EC3-94B5-C15C6A1FA0AD}"/>
    <cellStyle name="입력 2 9 2 2 2" xfId="21513" xr:uid="{843CF482-1278-4FD4-BB24-50B878F65E16}"/>
    <cellStyle name="입력 2 9 2 2 3" xfId="21514" xr:uid="{0AA38664-62BD-4C7C-B99B-A68CFA78068F}"/>
    <cellStyle name="입력 2 9 2 2 4" xfId="21515" xr:uid="{48C78F75-BC79-4275-AB5E-FDD4EE13AE08}"/>
    <cellStyle name="입력 2 9 2 2 5" xfId="21516" xr:uid="{B6565D8C-7ED9-4644-97A0-CEFA7545B759}"/>
    <cellStyle name="입력 2 9 3" xfId="21517" xr:uid="{1D8C070C-A6B7-4D5F-826B-E79124A7BDAB}"/>
    <cellStyle name="입력 2 9 3 2" xfId="21518" xr:uid="{F162140A-5D27-47FD-8448-2EA28FC6E78B}"/>
    <cellStyle name="입력 2 9 3 3" xfId="21519" xr:uid="{B2E8F154-8BEF-4BCB-A5B4-726321F40A21}"/>
    <cellStyle name="입력 2 9 3 4" xfId="21520" xr:uid="{AE0F4A64-18E1-44F0-AA0E-0A4C548D897D}"/>
    <cellStyle name="입력 2 9 3 5" xfId="21521" xr:uid="{8FE6A5C2-C593-4F9E-A8F3-7EE22CD580DD}"/>
    <cellStyle name="입력 3" xfId="21522" xr:uid="{C5BA21FD-FA5C-4840-B23D-D1524AC8FCFE}"/>
    <cellStyle name="입력 3 10" xfId="21523" xr:uid="{EDE9D70B-667F-479F-965D-ACCD99B760DA}"/>
    <cellStyle name="입력 3 10 2" xfId="21524" xr:uid="{E13FE4F5-9C97-4043-B7F3-E5D3B366923F}"/>
    <cellStyle name="입력 3 10 2 2" xfId="21525" xr:uid="{37FD5691-6BBD-4013-8AEA-32C02660F8DC}"/>
    <cellStyle name="입력 3 10 2 3" xfId="21526" xr:uid="{3C0157B3-37AA-4983-924C-AA35CE4B7DA7}"/>
    <cellStyle name="입력 3 10 2 4" xfId="21527" xr:uid="{82EF7636-64C0-40B9-80EE-059DD78C6027}"/>
    <cellStyle name="입력 3 10 2 5" xfId="21528" xr:uid="{FF593248-2B06-42CC-9EB4-C22308CA4166}"/>
    <cellStyle name="입력 3 11" xfId="21529" xr:uid="{2C193C0D-A110-4563-81B0-569230B287B7}"/>
    <cellStyle name="입력 3 11 2" xfId="21530" xr:uid="{456FCFB9-631A-457E-9358-CD124CAB5D8C}"/>
    <cellStyle name="입력 3 11 3" xfId="21531" xr:uid="{888DD091-C6F8-4DB0-822F-4DCCE0878774}"/>
    <cellStyle name="입력 3 11 4" xfId="21532" xr:uid="{A36EE81D-ADCF-47B6-9A23-D1C64F4B4279}"/>
    <cellStyle name="입력 3 11 5" xfId="21533" xr:uid="{FE684B3B-453C-4C62-9D2C-1C3F5D9680E6}"/>
    <cellStyle name="입력 3 12" xfId="21534" xr:uid="{98917721-117C-497C-B7CE-191F6A0F85BD}"/>
    <cellStyle name="입력 3 13" xfId="21535" xr:uid="{698AD67A-3D89-4E3A-91FB-8779C886E45A}"/>
    <cellStyle name="입력 3 2" xfId="21536" xr:uid="{CEEA2898-6CF5-4110-8E0F-DA815EE084F2}"/>
    <cellStyle name="입력 3 2 2" xfId="21537" xr:uid="{9BDC023A-96B6-461B-9F9A-3843FCDA3345}"/>
    <cellStyle name="입력 3 2 2 2" xfId="21538" xr:uid="{5F456C0D-B036-4D55-BE73-CAA4339B3DD7}"/>
    <cellStyle name="입력 3 2 2 2 2" xfId="21539" xr:uid="{7AC92D44-BC7F-4F16-BE71-3B374D156CAC}"/>
    <cellStyle name="입력 3 2 2 2 3" xfId="21540" xr:uid="{3B6157F7-F439-4B56-A68F-0ACA5D2FCD33}"/>
    <cellStyle name="입력 3 2 2 2 4" xfId="21541" xr:uid="{D7F49744-540E-4C29-A696-AC1C8BB8AEE9}"/>
    <cellStyle name="입력 3 2 2 2 5" xfId="21542" xr:uid="{B07AC27B-01F5-4756-9D73-2A147513CC85}"/>
    <cellStyle name="입력 3 2 3" xfId="21543" xr:uid="{2B33AEC9-4E70-41B0-BCB9-00015E4D3EEF}"/>
    <cellStyle name="입력 3 2 3 2" xfId="21544" xr:uid="{D70023BB-142E-44A1-AC67-57B3412D7D10}"/>
    <cellStyle name="입력 3 2 3 3" xfId="21545" xr:uid="{923B6DA0-9DB2-4F11-B726-B981BF6518AD}"/>
    <cellStyle name="입력 3 2 3 4" xfId="21546" xr:uid="{A7312EC6-1BE0-4263-990B-BFF1317D6B42}"/>
    <cellStyle name="입력 3 2 3 5" xfId="21547" xr:uid="{E0936F73-CF99-49EC-B8BF-ED32C759A219}"/>
    <cellStyle name="입력 3 3" xfId="21548" xr:uid="{9194939D-7366-4673-9867-A7565D8B3A61}"/>
    <cellStyle name="입력 3 3 2" xfId="21549" xr:uid="{D0135ECD-75F9-4FD3-A1C3-91FD1BA04BD8}"/>
    <cellStyle name="입력 3 3 2 2" xfId="21550" xr:uid="{4A1DB049-CBF8-4BAB-A838-A380AEDB91E4}"/>
    <cellStyle name="입력 3 3 2 2 2" xfId="21551" xr:uid="{855EF574-F749-4E70-848E-3AD489177946}"/>
    <cellStyle name="입력 3 3 2 2 3" xfId="21552" xr:uid="{FD98FB2A-7B2C-4013-9481-C3B10FE75986}"/>
    <cellStyle name="입력 3 3 2 2 4" xfId="21553" xr:uid="{EAF96D8D-FB1C-4B05-BC3A-FB8F24345B03}"/>
    <cellStyle name="입력 3 3 2 2 5" xfId="21554" xr:uid="{E4F56872-4021-4E44-8DD7-F684C6E58AB0}"/>
    <cellStyle name="입력 3 3 3" xfId="21555" xr:uid="{14A51A32-B1F8-495F-BEC5-C5A8D3F796DB}"/>
    <cellStyle name="입력 3 3 3 2" xfId="21556" xr:uid="{8A929CC7-C435-4694-AE17-9062AD59172F}"/>
    <cellStyle name="입력 3 3 3 3" xfId="21557" xr:uid="{D85A4D13-D2EB-4E08-80B9-82E18F0427D5}"/>
    <cellStyle name="입력 3 3 3 4" xfId="21558" xr:uid="{A2C765CD-9A06-4E2F-B7FD-98596D16CFA3}"/>
    <cellStyle name="입력 3 3 3 5" xfId="21559" xr:uid="{553FBC04-B28D-4AE5-92A5-805AD0C382A7}"/>
    <cellStyle name="입력 3 4" xfId="21560" xr:uid="{12F6ECCC-C404-4731-B97E-6014A23AE510}"/>
    <cellStyle name="입력 3 4 2" xfId="21561" xr:uid="{252D1D58-AF39-459F-90A2-F5901C32E6B3}"/>
    <cellStyle name="입력 3 4 2 2" xfId="21562" xr:uid="{C37D8A79-6082-4AAD-A2EB-03F8CA9AA6AD}"/>
    <cellStyle name="입력 3 4 2 2 2" xfId="21563" xr:uid="{15A9C99E-B0EB-413E-AB46-221784DA61D5}"/>
    <cellStyle name="입력 3 4 2 2 3" xfId="21564" xr:uid="{7F40B0EF-D3B4-458E-A887-06C8EA396C25}"/>
    <cellStyle name="입력 3 4 2 2 4" xfId="21565" xr:uid="{DA654F08-26D8-422A-8DE1-6841CF25EFE1}"/>
    <cellStyle name="입력 3 4 2 2 5" xfId="21566" xr:uid="{C409B7CA-6BFD-4778-82E2-87DBDB57F987}"/>
    <cellStyle name="입력 3 4 3" xfId="21567" xr:uid="{77D6498C-4C47-41CC-A5D1-DB4D472DA315}"/>
    <cellStyle name="입력 3 4 3 2" xfId="21568" xr:uid="{335D605A-3359-4631-819C-D8A18D765C3D}"/>
    <cellStyle name="입력 3 4 3 3" xfId="21569" xr:uid="{36C9A538-8080-4FE6-B2A7-FD5202C4E243}"/>
    <cellStyle name="입력 3 4 3 4" xfId="21570" xr:uid="{C38BA7D0-ED3D-4B37-99A4-A0E984EAF4F8}"/>
    <cellStyle name="입력 3 4 3 5" xfId="21571" xr:uid="{D304EFDB-EADA-4FE3-8ED7-5BE3C5E04088}"/>
    <cellStyle name="입력 3 5" xfId="21572" xr:uid="{47F38777-2AA6-4897-8CDB-E14ED4897A06}"/>
    <cellStyle name="입력 3 5 2" xfId="21573" xr:uid="{DA3F6412-AD4E-4CFA-8066-1F20BF1C8233}"/>
    <cellStyle name="입력 3 5 2 2" xfId="21574" xr:uid="{65DF2676-6596-4D49-A12E-5D2FA4C3BD21}"/>
    <cellStyle name="입력 3 5 2 2 2" xfId="21575" xr:uid="{CAA6B58A-C47A-423E-8B46-DFE19D3DFACD}"/>
    <cellStyle name="입력 3 5 2 2 3" xfId="21576" xr:uid="{F96CBAB6-7E4E-4B79-B0C5-151157FE7DA6}"/>
    <cellStyle name="입력 3 5 2 2 4" xfId="21577" xr:uid="{8EE30891-F479-4CD3-8ECA-519216495A7F}"/>
    <cellStyle name="입력 3 5 2 2 5" xfId="21578" xr:uid="{7DECB0C6-7187-4718-96CD-5B9325D4A1E1}"/>
    <cellStyle name="입력 3 5 3" xfId="21579" xr:uid="{BC7849A0-0532-421A-840A-A0969D6A5F9C}"/>
    <cellStyle name="입력 3 5 3 2" xfId="21580" xr:uid="{A6B86558-64D6-43A7-B52D-C31D432449CE}"/>
    <cellStyle name="입력 3 5 3 3" xfId="21581" xr:uid="{013E38D3-73E4-4768-BAE4-E825760A7846}"/>
    <cellStyle name="입력 3 5 3 4" xfId="21582" xr:uid="{16D9DCB7-F821-4A00-B5B8-995E781A22AA}"/>
    <cellStyle name="입력 3 5 3 5" xfId="21583" xr:uid="{68581673-C2A2-4DE7-B1E5-9C927ED42638}"/>
    <cellStyle name="입력 3 6" xfId="21584" xr:uid="{8736C505-ACF3-4344-841C-3D0A395E78E8}"/>
    <cellStyle name="입력 3 6 2" xfId="21585" xr:uid="{F609C5FC-2164-45A7-8DF1-5CA5E81049FE}"/>
    <cellStyle name="입력 3 6 2 2" xfId="21586" xr:uid="{CE3D48B6-2E10-44B7-9C38-969F10D5D10A}"/>
    <cellStyle name="입력 3 6 2 2 2" xfId="21587" xr:uid="{C61ED378-3223-4CCF-9588-2349B9338348}"/>
    <cellStyle name="입력 3 6 2 2 3" xfId="21588" xr:uid="{E7B6D82E-46BA-4AE4-82E6-EF66EA7A10C0}"/>
    <cellStyle name="입력 3 6 2 2 4" xfId="21589" xr:uid="{0FADDE85-4209-452E-8088-438845675298}"/>
    <cellStyle name="입력 3 6 2 2 5" xfId="21590" xr:uid="{2495D17A-F68C-40F7-82B2-E1C2BE0A37FB}"/>
    <cellStyle name="입력 3 6 3" xfId="21591" xr:uid="{AF7A9FB0-8ACB-4B65-9235-D42C926FE6E7}"/>
    <cellStyle name="입력 3 6 3 2" xfId="21592" xr:uid="{F83520CA-5930-4E38-B057-D15F8FDCB652}"/>
    <cellStyle name="입력 3 6 3 3" xfId="21593" xr:uid="{73A4D0F9-DC91-4605-9EEC-1A9736AC0407}"/>
    <cellStyle name="입력 3 6 3 4" xfId="21594" xr:uid="{DFF36278-DCC4-4CD5-A428-B69C1071ED03}"/>
    <cellStyle name="입력 3 6 3 5" xfId="21595" xr:uid="{BCBFC006-D480-4938-A327-2283158A099C}"/>
    <cellStyle name="입력 3 7" xfId="21596" xr:uid="{81D7C2D1-ACA5-4570-A59F-60EC8B1AA83A}"/>
    <cellStyle name="입력 3 7 2" xfId="21597" xr:uid="{6DE83715-F6EC-4CD2-8D01-00CF4B0C9E99}"/>
    <cellStyle name="입력 3 7 2 2" xfId="21598" xr:uid="{AE8AAC52-2D71-4CB3-A0BE-F8421D383242}"/>
    <cellStyle name="입력 3 7 2 2 2" xfId="21599" xr:uid="{E054CA76-171C-4D97-A3BC-DA25619BA3B4}"/>
    <cellStyle name="입력 3 7 2 2 3" xfId="21600" xr:uid="{F014913C-6C7B-4C93-8EAF-FEDAA8F510FF}"/>
    <cellStyle name="입력 3 7 2 2 4" xfId="21601" xr:uid="{77D716AA-B985-428F-8E5C-43ACAE934472}"/>
    <cellStyle name="입력 3 7 2 2 5" xfId="21602" xr:uid="{D468DA5B-D4D0-42F9-894C-C1CBB473A9D4}"/>
    <cellStyle name="입력 3 7 3" xfId="21603" xr:uid="{D0777CF4-C042-45CE-8A1F-F8B5530D46D3}"/>
    <cellStyle name="입력 3 7 3 2" xfId="21604" xr:uid="{61D2CECA-0921-4435-959F-58F47E336BB6}"/>
    <cellStyle name="입력 3 7 3 3" xfId="21605" xr:uid="{97E86834-99A8-4EB8-A024-49FDC554CA43}"/>
    <cellStyle name="입력 3 7 3 4" xfId="21606" xr:uid="{BA1E9C05-FA31-4386-AA7B-610EC39C9F8E}"/>
    <cellStyle name="입력 3 7 3 5" xfId="21607" xr:uid="{36EE8C71-884D-4883-8A28-9D4EBA481568}"/>
    <cellStyle name="입력 3 8" xfId="21608" xr:uid="{5C444674-55A8-415F-A537-66F05CB288D0}"/>
    <cellStyle name="입력 3 8 2" xfId="21609" xr:uid="{BCC74EB7-AEE1-49B3-A453-2A7DEBC7883A}"/>
    <cellStyle name="입력 3 8 2 2" xfId="21610" xr:uid="{63A63BD7-B745-43F9-9EEC-933817CBF212}"/>
    <cellStyle name="입력 3 8 2 2 2" xfId="21611" xr:uid="{A93B2FD6-8548-436D-B3E5-7975EF5E626E}"/>
    <cellStyle name="입력 3 8 2 2 3" xfId="21612" xr:uid="{569D1A56-D6BB-4256-9C8E-3B022A939568}"/>
    <cellStyle name="입력 3 8 2 2 4" xfId="21613" xr:uid="{166F0AC5-F782-41C6-BC55-7055363D0916}"/>
    <cellStyle name="입력 3 8 2 2 5" xfId="21614" xr:uid="{5A3CD276-CD59-4CC4-A154-B77E4A8E2BD6}"/>
    <cellStyle name="입력 3 8 3" xfId="21615" xr:uid="{D93751A9-F3D2-4931-8913-34B3D2B95909}"/>
    <cellStyle name="입력 3 8 3 2" xfId="21616" xr:uid="{1D5B179A-0BC0-47F2-80CE-55BBD7D046FE}"/>
    <cellStyle name="입력 3 8 3 3" xfId="21617" xr:uid="{6115C3B2-B156-46C0-B053-CB28ABEE443B}"/>
    <cellStyle name="입력 3 8 3 4" xfId="21618" xr:uid="{0B093679-A210-428B-8C0C-950ADB24E936}"/>
    <cellStyle name="입력 3 8 3 5" xfId="21619" xr:uid="{A252CD59-F50E-409F-A50A-02491D548E61}"/>
    <cellStyle name="입력 3 9" xfId="21620" xr:uid="{ED6BB0F4-8F38-4B7B-AAAA-60EEFD744220}"/>
    <cellStyle name="입력 3 9 2" xfId="21621" xr:uid="{36C5AB7C-E3EB-477D-9FEC-215E40EA9348}"/>
    <cellStyle name="입력 3 9 2 2" xfId="21622" xr:uid="{FB69F5F4-B260-4B4A-9D98-2BD4A12BB92A}"/>
    <cellStyle name="입력 3 9 2 2 2" xfId="21623" xr:uid="{7BBBBC9B-55B9-4AA3-867E-BFBB4E2CFB2F}"/>
    <cellStyle name="입력 3 9 2 2 3" xfId="21624" xr:uid="{E4F86ABA-080E-40D7-A9E2-828961ADB4E5}"/>
    <cellStyle name="입력 3 9 2 2 4" xfId="21625" xr:uid="{70012A72-1E88-435E-A4BA-DDB26E887305}"/>
    <cellStyle name="입력 3 9 2 2 5" xfId="21626" xr:uid="{90AABCF2-D91C-44E8-A3AD-99C799C0A496}"/>
    <cellStyle name="입력 3 9 3" xfId="21627" xr:uid="{FC5BB7A3-C2ED-4055-9E9F-B1EFC24D89B3}"/>
    <cellStyle name="입력 3 9 3 2" xfId="21628" xr:uid="{E0556645-2E00-4360-92B0-EC2EDD25F52C}"/>
    <cellStyle name="입력 3 9 3 3" xfId="21629" xr:uid="{35A16ED5-E9D5-4CAC-8A53-3FB506B86181}"/>
    <cellStyle name="입력 3 9 3 4" xfId="21630" xr:uid="{8E533711-4BE2-4A6F-98D1-2F5D3C824F2B}"/>
    <cellStyle name="입력 3 9 3 5" xfId="21631" xr:uid="{2262EB2B-77F0-4DD5-B6A8-2EDAFD4D55D9}"/>
    <cellStyle name="입력 4" xfId="21632" xr:uid="{D1193CBF-FD2C-4204-9ABA-8BB31D3896ED}"/>
    <cellStyle name="입력 4 10" xfId="21633" xr:uid="{D5B7762B-E121-4FB9-8F52-A9B3C201B405}"/>
    <cellStyle name="입력 4 10 2" xfId="21634" xr:uid="{893691A8-831F-49EC-9D8C-C4EAA8B86571}"/>
    <cellStyle name="입력 4 10 2 2" xfId="21635" xr:uid="{652481F0-8B61-4042-96F2-A032EA1A0B89}"/>
    <cellStyle name="입력 4 10 2 3" xfId="21636" xr:uid="{AB497303-2EF5-4A23-9DDE-CC22B3C3A3B7}"/>
    <cellStyle name="입력 4 10 2 4" xfId="21637" xr:uid="{621E3E54-3926-477C-8B8D-6DB3CB39E99C}"/>
    <cellStyle name="입력 4 10 2 5" xfId="21638" xr:uid="{432488FE-A7B9-43DE-8FCF-08610A14A3E7}"/>
    <cellStyle name="입력 4 11" xfId="21639" xr:uid="{6BACCA9A-AE50-4373-9BEE-FEC23A97D174}"/>
    <cellStyle name="입력 4 11 2" xfId="21640" xr:uid="{0AB077F2-A7F1-44F6-9A20-26A32F873A5B}"/>
    <cellStyle name="입력 4 11 3" xfId="21641" xr:uid="{730781CE-2ED4-4D8A-BF24-400E768518C7}"/>
    <cellStyle name="입력 4 11 4" xfId="21642" xr:uid="{857251A5-DC91-48A3-9BDB-6EBD4DDC23EB}"/>
    <cellStyle name="입력 4 11 5" xfId="21643" xr:uid="{49DEB1EF-B4B9-4295-A343-19F67577EF35}"/>
    <cellStyle name="입력 4 12" xfId="21644" xr:uid="{8CF90D90-006B-4E10-A643-F8ACCA07B400}"/>
    <cellStyle name="입력 4 2" xfId="21645" xr:uid="{88B3F5AA-C4A6-47A2-B287-BFFFBFBDEE9A}"/>
    <cellStyle name="입력 4 2 2" xfId="21646" xr:uid="{EE828B90-66B9-4332-B64C-B5E0AC9D51E4}"/>
    <cellStyle name="입력 4 2 2 2" xfId="21647" xr:uid="{6FEF617C-104A-44E4-95D3-DADC39DC5870}"/>
    <cellStyle name="입력 4 2 2 2 2" xfId="21648" xr:uid="{225DA056-90ED-4AF9-9F4F-550D97349BC5}"/>
    <cellStyle name="입력 4 2 2 2 3" xfId="21649" xr:uid="{03A78EAC-3039-429C-880F-168CBF6B3A9D}"/>
    <cellStyle name="입력 4 2 2 2 4" xfId="21650" xr:uid="{B399167A-F0E7-4E62-97C6-88F352DDF744}"/>
    <cellStyle name="입력 4 2 2 2 5" xfId="21651" xr:uid="{3C25E191-AA26-4C92-93B6-A71470804AF1}"/>
    <cellStyle name="입력 4 2 3" xfId="21652" xr:uid="{314DA066-880A-4C65-B553-793FD2D6CF7B}"/>
    <cellStyle name="입력 4 2 3 2" xfId="21653" xr:uid="{4EAA2DCD-E5D1-4DF4-B3E0-7E34F91BABA5}"/>
    <cellStyle name="입력 4 2 3 3" xfId="21654" xr:uid="{8CBE8191-9870-4D4C-AC2C-41E0B8FD4B77}"/>
    <cellStyle name="입력 4 2 3 4" xfId="21655" xr:uid="{BAFEC606-B488-45A7-9C3B-25C64B1FEE09}"/>
    <cellStyle name="입력 4 2 3 5" xfId="21656" xr:uid="{305EFCD4-2DA0-4064-83D7-58287270F104}"/>
    <cellStyle name="입력 4 3" xfId="21657" xr:uid="{9924C97D-EF4C-4AC3-9254-0288ABAE9EE7}"/>
    <cellStyle name="입력 4 3 2" xfId="21658" xr:uid="{186EA5BE-402F-4B0F-A34E-60626EAFCFC3}"/>
    <cellStyle name="입력 4 3 2 2" xfId="21659" xr:uid="{BEEC5C23-B163-498F-B24C-4A03CC1EBFEE}"/>
    <cellStyle name="입력 4 3 2 2 2" xfId="21660" xr:uid="{294FDFFF-7BD2-478A-BE7F-A6F2A3312366}"/>
    <cellStyle name="입력 4 3 2 2 3" xfId="21661" xr:uid="{47196F7F-ECAA-4AF2-9BEE-56DF6D05BF9A}"/>
    <cellStyle name="입력 4 3 2 2 4" xfId="21662" xr:uid="{A942639F-DC37-4A20-A00B-845E2797AD0B}"/>
    <cellStyle name="입력 4 3 2 2 5" xfId="21663" xr:uid="{F3442817-68A8-4017-9200-F770898AF76D}"/>
    <cellStyle name="입력 4 3 3" xfId="21664" xr:uid="{8D521598-7AF7-414C-A40B-0117BBC7A332}"/>
    <cellStyle name="입력 4 3 3 2" xfId="21665" xr:uid="{D21C6EDE-4994-4704-A373-A7334343A20F}"/>
    <cellStyle name="입력 4 3 3 3" xfId="21666" xr:uid="{F7F93477-3B06-4EC2-B245-4F406F3E41EE}"/>
    <cellStyle name="입력 4 3 3 4" xfId="21667" xr:uid="{8A10B5A1-46B2-442E-9508-EDCB14819524}"/>
    <cellStyle name="입력 4 3 3 5" xfId="21668" xr:uid="{8C0F75FE-EE87-4F3F-8396-0589BD5DC6CC}"/>
    <cellStyle name="입력 4 4" xfId="21669" xr:uid="{270068D5-08CD-4A84-8516-7FFC719E0993}"/>
    <cellStyle name="입력 4 4 2" xfId="21670" xr:uid="{FA7695EC-A51E-436C-8215-64A17355B205}"/>
    <cellStyle name="입력 4 4 2 2" xfId="21671" xr:uid="{C3ECD3CE-A683-4FCB-A530-F535DBD5470B}"/>
    <cellStyle name="입력 4 4 2 2 2" xfId="21672" xr:uid="{F3E565FE-1E41-42EE-90A5-F448EC40302E}"/>
    <cellStyle name="입력 4 4 2 2 3" xfId="21673" xr:uid="{E985AEE2-E225-467C-9ECE-04217FC013D4}"/>
    <cellStyle name="입력 4 4 2 2 4" xfId="21674" xr:uid="{5A5D1D2A-9D13-42BD-87CA-0A638A5C5D91}"/>
    <cellStyle name="입력 4 4 2 2 5" xfId="21675" xr:uid="{4056BF59-957F-4B41-A722-BB8F67EDA751}"/>
    <cellStyle name="입력 4 4 3" xfId="21676" xr:uid="{9103F199-A459-4BCF-9D3D-ACA949697395}"/>
    <cellStyle name="입력 4 4 3 2" xfId="21677" xr:uid="{8C2E6AD7-B7D5-415A-B833-BF0E7E650E44}"/>
    <cellStyle name="입력 4 4 3 3" xfId="21678" xr:uid="{AFC0F0AD-E2F3-499C-8E05-485E8BD02B88}"/>
    <cellStyle name="입력 4 4 3 4" xfId="21679" xr:uid="{7AB659D8-E9DA-4A1D-92B6-697C8CEC5291}"/>
    <cellStyle name="입력 4 4 3 5" xfId="21680" xr:uid="{B249F8FD-7997-4C34-BF0D-1370511E0C53}"/>
    <cellStyle name="입력 4 5" xfId="21681" xr:uid="{02A6C375-E10F-4CAE-B907-F8758C41A97B}"/>
    <cellStyle name="입력 4 5 2" xfId="21682" xr:uid="{A6442C85-7095-45E0-A413-25E5C224AAE9}"/>
    <cellStyle name="입력 4 5 2 2" xfId="21683" xr:uid="{7182657B-3A11-4E29-87BA-821C96B79287}"/>
    <cellStyle name="입력 4 5 2 2 2" xfId="21684" xr:uid="{CBFBCC9D-4722-4B40-8100-39FD7561B8D5}"/>
    <cellStyle name="입력 4 5 2 2 3" xfId="21685" xr:uid="{B8D7D2CF-34DA-420D-9F9B-E82E667D2DDE}"/>
    <cellStyle name="입력 4 5 2 2 4" xfId="21686" xr:uid="{6CBFF08A-DD47-413D-8949-8A8A79539910}"/>
    <cellStyle name="입력 4 5 2 2 5" xfId="21687" xr:uid="{34BEC074-869E-4C78-970A-94D11326B5C8}"/>
    <cellStyle name="입력 4 5 3" xfId="21688" xr:uid="{7A727390-37CB-467D-AD55-C650F0E610CF}"/>
    <cellStyle name="입력 4 5 3 2" xfId="21689" xr:uid="{95DCE783-9535-4C85-9689-E95FFF42B93F}"/>
    <cellStyle name="입력 4 5 3 3" xfId="21690" xr:uid="{28016C94-77B3-430D-A45B-0D99C0BE7FC3}"/>
    <cellStyle name="입력 4 5 3 4" xfId="21691" xr:uid="{A39C8B38-EFB6-4058-8129-7A8C0CC511FA}"/>
    <cellStyle name="입력 4 5 3 5" xfId="21692" xr:uid="{83B6DC72-08B8-42C0-80C3-3AAA284CFF6B}"/>
    <cellStyle name="입력 4 6" xfId="21693" xr:uid="{6C4A71B6-61CC-4231-805E-43C1D0F4DB18}"/>
    <cellStyle name="입력 4 6 2" xfId="21694" xr:uid="{0178884F-5A3E-40E1-8DA2-80C837D07604}"/>
    <cellStyle name="입력 4 6 2 2" xfId="21695" xr:uid="{ED1A79CD-5D01-4954-86B1-E8D5793C0036}"/>
    <cellStyle name="입력 4 6 2 2 2" xfId="21696" xr:uid="{B49C771B-D773-472A-80F6-59F95F7537F1}"/>
    <cellStyle name="입력 4 6 2 2 3" xfId="21697" xr:uid="{A87A9992-EB5F-47C1-BD10-DB07428982EA}"/>
    <cellStyle name="입력 4 6 2 2 4" xfId="21698" xr:uid="{D56F1F50-6759-4BBF-81FA-702062AA33DB}"/>
    <cellStyle name="입력 4 6 2 2 5" xfId="21699" xr:uid="{CC9D6ABF-23EC-40DA-8171-EB57EC66631C}"/>
    <cellStyle name="입력 4 6 3" xfId="21700" xr:uid="{5AA63862-E8C0-4F80-9266-92A6B17317C8}"/>
    <cellStyle name="입력 4 6 3 2" xfId="21701" xr:uid="{E14B963B-376C-44EA-B93D-E90BBFC2AD63}"/>
    <cellStyle name="입력 4 6 3 3" xfId="21702" xr:uid="{3BD85375-586C-407F-80A8-BCA2703C63B2}"/>
    <cellStyle name="입력 4 6 3 4" xfId="21703" xr:uid="{806F4E39-1862-4A14-82DA-0A3E9658C795}"/>
    <cellStyle name="입력 4 6 3 5" xfId="21704" xr:uid="{48E1C6F1-53ED-41CA-BDB4-09B85CEB264F}"/>
    <cellStyle name="입력 4 7" xfId="21705" xr:uid="{2A89DD59-BD5F-402C-A571-194E92DFC15B}"/>
    <cellStyle name="입력 4 7 2" xfId="21706" xr:uid="{4ED10976-6510-41DA-965F-2C08189EBEAB}"/>
    <cellStyle name="입력 4 7 2 2" xfId="21707" xr:uid="{C995D978-9EAC-4EB0-9BB1-9E20D09E55B9}"/>
    <cellStyle name="입력 4 7 2 2 2" xfId="21708" xr:uid="{0B62F951-5F12-42BD-9B13-7738CC996F3C}"/>
    <cellStyle name="입력 4 7 2 2 3" xfId="21709" xr:uid="{3114C1BF-A299-49F7-9BCE-A756D0243FC0}"/>
    <cellStyle name="입력 4 7 2 2 4" xfId="21710" xr:uid="{4FEC1BEB-62BB-4B32-B926-4C5FB1E41038}"/>
    <cellStyle name="입력 4 7 2 2 5" xfId="21711" xr:uid="{489FD813-6DC1-43B8-BFFB-23FBBF16E9D0}"/>
    <cellStyle name="입력 4 7 3" xfId="21712" xr:uid="{8475152D-3F4E-4B07-9355-4894D0D0070F}"/>
    <cellStyle name="입력 4 7 3 2" xfId="21713" xr:uid="{6C6D14AD-7BD1-4E7B-ACFF-D7F1125DEC04}"/>
    <cellStyle name="입력 4 7 3 3" xfId="21714" xr:uid="{0F04F6CA-D709-4C0E-A203-96156C7956BE}"/>
    <cellStyle name="입력 4 7 3 4" xfId="21715" xr:uid="{FD2EA183-86B1-4529-9B5F-C03541DA14FC}"/>
    <cellStyle name="입력 4 7 3 5" xfId="21716" xr:uid="{294530FB-F7A8-4933-AFE4-82191599D4C9}"/>
    <cellStyle name="입력 4 8" xfId="21717" xr:uid="{0FD3692E-CA31-4135-89A1-9157BF5A6BA3}"/>
    <cellStyle name="입력 4 8 2" xfId="21718" xr:uid="{371A19C7-7AAE-4A83-8A9E-6AEFD3228E57}"/>
    <cellStyle name="입력 4 8 2 2" xfId="21719" xr:uid="{EE63B6AB-E08D-4148-88E7-2BE1D38B06A9}"/>
    <cellStyle name="입력 4 8 2 2 2" xfId="21720" xr:uid="{D453C459-B7B9-4C5D-9D7E-8C6C71571619}"/>
    <cellStyle name="입력 4 8 2 2 3" xfId="21721" xr:uid="{320036DD-CDAA-42F6-86E3-9C339B301E9C}"/>
    <cellStyle name="입력 4 8 2 2 4" xfId="21722" xr:uid="{D6F719E7-7B78-4E30-ADFA-8BA8935B112E}"/>
    <cellStyle name="입력 4 8 2 2 5" xfId="21723" xr:uid="{8317ACF5-C2DF-4E26-9DB0-6860223B7A5D}"/>
    <cellStyle name="입력 4 8 3" xfId="21724" xr:uid="{FB85EF10-C2FF-47B9-AD0B-B5045BDEA7C7}"/>
    <cellStyle name="입력 4 8 3 2" xfId="21725" xr:uid="{70E96EFD-1E3E-45EF-A648-752B0D1C8543}"/>
    <cellStyle name="입력 4 8 3 3" xfId="21726" xr:uid="{347DA624-FAA8-4297-B57A-44671F1AACD9}"/>
    <cellStyle name="입력 4 8 3 4" xfId="21727" xr:uid="{79054071-D477-4ABD-BD20-B9991CCDBD8C}"/>
    <cellStyle name="입력 4 8 3 5" xfId="21728" xr:uid="{5C01BC45-A858-4523-922D-81A72E99D4EC}"/>
    <cellStyle name="입력 4 9" xfId="21729" xr:uid="{53502335-AC9F-4596-999C-167C30A91C89}"/>
    <cellStyle name="입력 4 9 2" xfId="21730" xr:uid="{223DF6E6-A271-4D75-9100-1534C785E24E}"/>
    <cellStyle name="입력 4 9 2 2" xfId="21731" xr:uid="{2B5BF227-2BDF-446C-A94C-65BD53BB5B14}"/>
    <cellStyle name="입력 4 9 2 2 2" xfId="21732" xr:uid="{860AE83B-FA86-42CB-B168-29058847ABCF}"/>
    <cellStyle name="입력 4 9 2 2 3" xfId="21733" xr:uid="{F3F963D6-0DB9-4923-A415-89BFB3A66574}"/>
    <cellStyle name="입력 4 9 2 2 4" xfId="21734" xr:uid="{5BD016A1-50F4-40DF-820F-0B9A55F86B6B}"/>
    <cellStyle name="입력 4 9 2 2 5" xfId="21735" xr:uid="{B11DF07C-13B4-4C47-9CD6-D5B16AB13E7B}"/>
    <cellStyle name="입력 4 9 3" xfId="21736" xr:uid="{862AE5B4-D725-46A6-B51A-0C3051382320}"/>
    <cellStyle name="입력 4 9 3 2" xfId="21737" xr:uid="{42ACB673-EB98-45B8-A04F-063D90CAFDCC}"/>
    <cellStyle name="입력 4 9 3 3" xfId="21738" xr:uid="{BBA0E04A-6AB1-489C-9785-1F4EB7EFDD3F}"/>
    <cellStyle name="입력 4 9 3 4" xfId="21739" xr:uid="{DBEC7565-DA64-4F87-8490-B52CE53724C1}"/>
    <cellStyle name="입력 4 9 3 5" xfId="21740" xr:uid="{5FB0C804-6870-4D50-B007-EA8A7A7D9369}"/>
    <cellStyle name="입력 5" xfId="21741" xr:uid="{92959F12-0E14-42D6-AC43-22505FA32591}"/>
    <cellStyle name="입력 5 10" xfId="21742" xr:uid="{DDE28561-9DCF-4DAD-8053-0CD8304181F9}"/>
    <cellStyle name="입력 5 10 2" xfId="21743" xr:uid="{5F174687-D923-4E6C-A516-AE328ACD460D}"/>
    <cellStyle name="입력 5 10 2 2" xfId="21744" xr:uid="{51B2A468-519B-4813-A157-5712D1C495B2}"/>
    <cellStyle name="입력 5 10 2 3" xfId="21745" xr:uid="{5AB28640-DB5B-40A4-9F25-51D1B8032FF6}"/>
    <cellStyle name="입력 5 10 2 4" xfId="21746" xr:uid="{31F1731C-AD1E-4F83-AA42-2132B13B1F98}"/>
    <cellStyle name="입력 5 10 2 5" xfId="21747" xr:uid="{588632A7-958D-4155-9D8F-37C6DF501C74}"/>
    <cellStyle name="입력 5 11" xfId="21748" xr:uid="{BE114A02-8B91-43C6-900C-CF260AE9CBFD}"/>
    <cellStyle name="입력 5 11 2" xfId="21749" xr:uid="{99BC4841-C4FF-493B-A7C0-99625A8F2187}"/>
    <cellStyle name="입력 5 11 3" xfId="21750" xr:uid="{8AA9333F-2C69-4885-8896-7E4E7EE8C72D}"/>
    <cellStyle name="입력 5 11 4" xfId="21751" xr:uid="{5D5F57F6-619D-419C-B093-FCD02ED1356B}"/>
    <cellStyle name="입력 5 11 5" xfId="21752" xr:uid="{84D045A3-5B78-447D-936D-4F2C2D72CB8B}"/>
    <cellStyle name="입력 5 12" xfId="21753" xr:uid="{4088E16E-8C7A-436F-9B3B-EE64FE542E49}"/>
    <cellStyle name="입력 5 2" xfId="21754" xr:uid="{40790F85-A01E-4565-8EEE-51066B09661E}"/>
    <cellStyle name="입력 5 2 2" xfId="21755" xr:uid="{1D8373AE-9BA3-43B9-AB2F-C496214F0A2C}"/>
    <cellStyle name="입력 5 2 2 2" xfId="21756" xr:uid="{D15B1142-A2F4-47D4-946E-CC633806C835}"/>
    <cellStyle name="입력 5 2 2 2 2" xfId="21757" xr:uid="{7D08CD75-6886-4ABF-93AF-D35216DD8765}"/>
    <cellStyle name="입력 5 2 2 2 3" xfId="21758" xr:uid="{740B983B-FF11-481E-9F28-3E297A13EF54}"/>
    <cellStyle name="입력 5 2 2 2 4" xfId="21759" xr:uid="{C0895867-09C8-4566-BD0C-78E0F38F8D99}"/>
    <cellStyle name="입력 5 2 2 2 5" xfId="21760" xr:uid="{0E7902C4-6A9F-47BC-A037-FD30D83BCC0E}"/>
    <cellStyle name="입력 5 2 3" xfId="21761" xr:uid="{A8489261-3AC9-41EA-AC71-0E2E409FC63C}"/>
    <cellStyle name="입력 5 2 3 2" xfId="21762" xr:uid="{05AC6405-2FA8-4FA8-AE4B-9AA6F2A79D41}"/>
    <cellStyle name="입력 5 2 3 3" xfId="21763" xr:uid="{09BB3840-3BA8-46AB-A163-A79847D3A607}"/>
    <cellStyle name="입력 5 2 3 4" xfId="21764" xr:uid="{F2406C5F-86AB-45A0-93DF-6C295DFA82C1}"/>
    <cellStyle name="입력 5 2 3 5" xfId="21765" xr:uid="{A100A19F-633D-4015-A870-BF697D6E3A16}"/>
    <cellStyle name="입력 5 3" xfId="21766" xr:uid="{D823D805-DA4E-4081-846A-8CC49106024C}"/>
    <cellStyle name="입력 5 3 2" xfId="21767" xr:uid="{8D002B10-C6F0-4FCC-A68D-C3B89904F762}"/>
    <cellStyle name="입력 5 3 2 2" xfId="21768" xr:uid="{D9AE3BF3-E9B3-4EF0-A537-D251AEBB5382}"/>
    <cellStyle name="입력 5 3 2 2 2" xfId="21769" xr:uid="{62393DBC-743B-49E1-A914-4849BF021BE5}"/>
    <cellStyle name="입력 5 3 2 2 3" xfId="21770" xr:uid="{A90D3FA0-E6C1-4BCE-A158-70AA9670B85C}"/>
    <cellStyle name="입력 5 3 2 2 4" xfId="21771" xr:uid="{5F6048C0-3C7C-48F1-8477-F8866F9BBD33}"/>
    <cellStyle name="입력 5 3 2 2 5" xfId="21772" xr:uid="{277C575C-CAB7-4313-9EFE-6D05BC1677C0}"/>
    <cellStyle name="입력 5 3 3" xfId="21773" xr:uid="{FA1864AB-6F4A-4121-8A9B-D59F041EC568}"/>
    <cellStyle name="입력 5 3 3 2" xfId="21774" xr:uid="{EAD3BF7F-8B06-4FFE-8BF4-82029E481C77}"/>
    <cellStyle name="입력 5 3 3 3" xfId="21775" xr:uid="{F0546E03-4E05-4BA2-8E9D-F48992775C89}"/>
    <cellStyle name="입력 5 3 3 4" xfId="21776" xr:uid="{AA98EDB2-3439-457E-953E-B416E4AEF87F}"/>
    <cellStyle name="입력 5 3 3 5" xfId="21777" xr:uid="{C138CF39-4988-4A4A-A0BC-A060F9AD7A11}"/>
    <cellStyle name="입력 5 4" xfId="21778" xr:uid="{A48641B0-B188-4906-953D-09C6FA262E9D}"/>
    <cellStyle name="입력 5 4 2" xfId="21779" xr:uid="{D1451213-B331-4CA7-AB60-E1768CF4AA22}"/>
    <cellStyle name="입력 5 4 2 2" xfId="21780" xr:uid="{C63CBF59-9769-4EA3-9305-A6A1AD78CAE3}"/>
    <cellStyle name="입력 5 4 2 2 2" xfId="21781" xr:uid="{03160C32-D5FC-488F-BC6F-79025FC6CDDD}"/>
    <cellStyle name="입력 5 4 2 2 3" xfId="21782" xr:uid="{B4499C61-855E-4ED9-83DF-1206F90A18F8}"/>
    <cellStyle name="입력 5 4 2 2 4" xfId="21783" xr:uid="{B3520B51-F42F-4445-A2B5-4D5638BED3F6}"/>
    <cellStyle name="입력 5 4 2 2 5" xfId="21784" xr:uid="{E7F0C07E-11A4-4134-9BF2-9A50A4DE27B4}"/>
    <cellStyle name="입력 5 4 3" xfId="21785" xr:uid="{A1A50E32-67A4-42F1-AB66-94B64E2E1FD5}"/>
    <cellStyle name="입력 5 4 3 2" xfId="21786" xr:uid="{BD0193A9-0F9A-4E3B-AC97-7FA53A93FE78}"/>
    <cellStyle name="입력 5 4 3 3" xfId="21787" xr:uid="{197D0F54-64FE-445C-8E0D-1A876A81DEE6}"/>
    <cellStyle name="입력 5 4 3 4" xfId="21788" xr:uid="{35DAF24C-B7FB-4C04-B53F-50ABA2D9B78B}"/>
    <cellStyle name="입력 5 4 3 5" xfId="21789" xr:uid="{A4DC839C-FEB2-41F1-8198-D04B127287FF}"/>
    <cellStyle name="입력 5 5" xfId="21790" xr:uid="{F0B63A15-059E-4948-85AA-D005387CFFE6}"/>
    <cellStyle name="입력 5 5 2" xfId="21791" xr:uid="{873CEDCE-616C-4458-B309-035FFE14860A}"/>
    <cellStyle name="입력 5 5 2 2" xfId="21792" xr:uid="{F9AAC967-AFD8-4D36-A3B6-6B23B7231B45}"/>
    <cellStyle name="입력 5 5 2 2 2" xfId="21793" xr:uid="{8EB1D8F5-9734-4B16-922D-BD3C68E1F625}"/>
    <cellStyle name="입력 5 5 2 2 3" xfId="21794" xr:uid="{3EFAB538-8DBC-4245-B4BA-A897ACDF5A0E}"/>
    <cellStyle name="입력 5 5 2 2 4" xfId="21795" xr:uid="{DCC81135-BA22-4F20-BCA5-78A48468FCDD}"/>
    <cellStyle name="입력 5 5 2 2 5" xfId="21796" xr:uid="{7D3FA364-730A-4E38-BCAC-3F8D6433210A}"/>
    <cellStyle name="입력 5 5 3" xfId="21797" xr:uid="{0A7BF10E-F225-47C4-87F0-9D3053716FE8}"/>
    <cellStyle name="입력 5 5 3 2" xfId="21798" xr:uid="{03E25DD2-732A-4F79-B51F-3B3C7EF1FC04}"/>
    <cellStyle name="입력 5 5 3 3" xfId="21799" xr:uid="{4AF244CE-50F7-4D03-A9F9-245A83E8114C}"/>
    <cellStyle name="입력 5 5 3 4" xfId="21800" xr:uid="{B3FABBC3-F208-4443-8245-FEBDEE121F7B}"/>
    <cellStyle name="입력 5 5 3 5" xfId="21801" xr:uid="{C63F65A6-D9B4-448A-9F3D-B1919E0092D0}"/>
    <cellStyle name="입력 5 6" xfId="21802" xr:uid="{D2E6A1BB-BC5A-4A83-9E0A-57866F156603}"/>
    <cellStyle name="입력 5 6 2" xfId="21803" xr:uid="{B756C252-24A0-40B8-BF98-E4FB5CEED15F}"/>
    <cellStyle name="입력 5 6 2 2" xfId="21804" xr:uid="{285D4B6A-59A9-4B11-AF94-50EAEF5438CC}"/>
    <cellStyle name="입력 5 6 2 2 2" xfId="21805" xr:uid="{B79F5448-585D-48DE-BFDC-0A7D9CA19855}"/>
    <cellStyle name="입력 5 6 2 2 3" xfId="21806" xr:uid="{D1ED7C92-A06C-48D7-895C-D8CFFDC1714E}"/>
    <cellStyle name="입력 5 6 2 2 4" xfId="21807" xr:uid="{66F5C206-D0C6-402E-A4A3-9BD68441E6FC}"/>
    <cellStyle name="입력 5 6 2 2 5" xfId="21808" xr:uid="{7073DF6B-D1F0-4C0D-A23F-CAD77F746948}"/>
    <cellStyle name="입력 5 6 3" xfId="21809" xr:uid="{015D136A-913F-497B-B9D2-D85DA32DA8E0}"/>
    <cellStyle name="입력 5 6 3 2" xfId="21810" xr:uid="{E0D084BA-092D-4DC5-87DA-40F7909F0D30}"/>
    <cellStyle name="입력 5 6 3 3" xfId="21811" xr:uid="{4CAD532B-5D99-45FF-A558-D933BE939AD4}"/>
    <cellStyle name="입력 5 6 3 4" xfId="21812" xr:uid="{A5F667EC-CA7B-420C-B574-E9FA45A34287}"/>
    <cellStyle name="입력 5 6 3 5" xfId="21813" xr:uid="{301ABC9A-6AD5-405F-91CF-1A12C71EC6F0}"/>
    <cellStyle name="입력 5 7" xfId="21814" xr:uid="{1AB75195-2902-4B39-B455-7355A04C1ED4}"/>
    <cellStyle name="입력 5 7 2" xfId="21815" xr:uid="{E2FE693E-7689-4553-B49C-ACBC4F003E64}"/>
    <cellStyle name="입력 5 7 2 2" xfId="21816" xr:uid="{A5EF8374-1753-499D-9546-0D25AA789D16}"/>
    <cellStyle name="입력 5 7 2 2 2" xfId="21817" xr:uid="{88E7ACA2-A1B3-41FD-B2B0-E661DE23E8FE}"/>
    <cellStyle name="입력 5 7 2 2 3" xfId="21818" xr:uid="{C07B92F6-2204-47A2-AAD9-7AC21FC7B937}"/>
    <cellStyle name="입력 5 7 2 2 4" xfId="21819" xr:uid="{972DB751-D711-4C7F-B166-D2EDBE49E6A8}"/>
    <cellStyle name="입력 5 7 2 2 5" xfId="21820" xr:uid="{E583DAB8-1299-4F9C-B496-03D1791BD9E0}"/>
    <cellStyle name="입력 5 7 3" xfId="21821" xr:uid="{F3E83228-BE28-46A2-9C00-6A2D4651980C}"/>
    <cellStyle name="입력 5 7 3 2" xfId="21822" xr:uid="{B4C3284A-A8E5-4238-9A8A-4CF0DB2C9090}"/>
    <cellStyle name="입력 5 7 3 3" xfId="21823" xr:uid="{00506576-0DC3-4314-91AE-19C2EBE1869D}"/>
    <cellStyle name="입력 5 7 3 4" xfId="21824" xr:uid="{38A9C193-4C60-483E-A042-ADAC6CC61E49}"/>
    <cellStyle name="입력 5 7 3 5" xfId="21825" xr:uid="{182854FC-0103-4E8D-B029-683E9A37E2DD}"/>
    <cellStyle name="입력 5 8" xfId="21826" xr:uid="{C5BF2D16-1D62-4DA1-966D-3AEF4581121C}"/>
    <cellStyle name="입력 5 8 2" xfId="21827" xr:uid="{08D13626-BA34-46F9-8EF8-B72E1B021BAB}"/>
    <cellStyle name="입력 5 8 2 2" xfId="21828" xr:uid="{4A797CB8-DC1A-453F-99D1-EDD372DF4AC2}"/>
    <cellStyle name="입력 5 8 2 2 2" xfId="21829" xr:uid="{63EBD039-38C3-44D0-9F21-C2E54BA33F81}"/>
    <cellStyle name="입력 5 8 2 2 3" xfId="21830" xr:uid="{8B8951EF-1935-4825-B4E4-F55EFA9AC85F}"/>
    <cellStyle name="입력 5 8 2 2 4" xfId="21831" xr:uid="{CA556079-3AA7-48AC-BEAA-CC5C027703AC}"/>
    <cellStyle name="입력 5 8 2 2 5" xfId="21832" xr:uid="{AE305450-3372-4C05-9782-D5D1DCF5856C}"/>
    <cellStyle name="입력 5 8 3" xfId="21833" xr:uid="{364F4A02-3B4E-422C-AB80-C43FC673B958}"/>
    <cellStyle name="입력 5 8 3 2" xfId="21834" xr:uid="{8077EB44-6429-4E05-91F4-E2FC68134B22}"/>
    <cellStyle name="입력 5 8 3 3" xfId="21835" xr:uid="{4EBE44DF-4434-4E2E-91F5-73681DD1DDBD}"/>
    <cellStyle name="입력 5 8 3 4" xfId="21836" xr:uid="{86DD213E-9C5B-477B-A71A-613C51FE5CD3}"/>
    <cellStyle name="입력 5 8 3 5" xfId="21837" xr:uid="{B9CF91EC-BE92-4C8A-B4A9-B23CEEC8E88E}"/>
    <cellStyle name="입력 5 9" xfId="21838" xr:uid="{E6E996B3-91C5-4967-B97F-74465A7F2265}"/>
    <cellStyle name="입력 5 9 2" xfId="21839" xr:uid="{7B701E4F-5C18-4B8A-B1BB-5E7D6D703D85}"/>
    <cellStyle name="입력 5 9 2 2" xfId="21840" xr:uid="{985AD501-8BC4-4B16-BA04-BDC4BE518244}"/>
    <cellStyle name="입력 5 9 2 2 2" xfId="21841" xr:uid="{A308A53E-C5A8-420F-A182-56586A6D2E91}"/>
    <cellStyle name="입력 5 9 2 2 3" xfId="21842" xr:uid="{B228A454-A9D8-4A8F-B6C1-6E094FCBCDDD}"/>
    <cellStyle name="입력 5 9 2 2 4" xfId="21843" xr:uid="{6C73760A-1768-4653-9FAC-3C48073CB449}"/>
    <cellStyle name="입력 5 9 2 2 5" xfId="21844" xr:uid="{D46FB9F1-8185-4ACE-9164-633210CCF123}"/>
    <cellStyle name="입력 5 9 3" xfId="21845" xr:uid="{E224EA3E-FF06-4D5B-B4C9-4F7A145133E0}"/>
    <cellStyle name="입력 5 9 3 2" xfId="21846" xr:uid="{664DE7BA-B2B4-438F-B495-4AB96E2CF13F}"/>
    <cellStyle name="입력 5 9 3 3" xfId="21847" xr:uid="{B148ABAC-A7FC-43F4-B18D-1C4BF183FEA3}"/>
    <cellStyle name="입력 5 9 3 4" xfId="21848" xr:uid="{E96E8C51-245D-4D95-8CA0-C7F43A8F1675}"/>
    <cellStyle name="입력 5 9 3 5" xfId="21849" xr:uid="{37B610F0-A27A-4EF7-8DBF-297CDF46EAD3}"/>
    <cellStyle name="입력 6" xfId="21850" xr:uid="{FFC52FF7-3CA9-471A-969E-D41561DA22CE}"/>
    <cellStyle name="입력 6 10" xfId="21851" xr:uid="{3D21442B-8A6F-4F9E-A8C8-99A4DE4508F0}"/>
    <cellStyle name="입력 6 10 2" xfId="21852" xr:uid="{63D7E41C-7905-4BA9-91D4-2FD5DC46E213}"/>
    <cellStyle name="입력 6 10 2 2" xfId="21853" xr:uid="{656EEA65-C078-44C0-A1D1-6F921FF79DD7}"/>
    <cellStyle name="입력 6 10 2 3" xfId="21854" xr:uid="{047D9435-7BC2-4584-967A-D544194696EE}"/>
    <cellStyle name="입력 6 10 2 4" xfId="21855" xr:uid="{B5EEF1E6-C8E8-47AC-B48D-862ACA5C6476}"/>
    <cellStyle name="입력 6 10 2 5" xfId="21856" xr:uid="{2467B414-A784-4AC3-9EA4-6E527CF8FA0D}"/>
    <cellStyle name="입력 6 11" xfId="21857" xr:uid="{F75B4503-A88A-437D-B3B8-938B1166C864}"/>
    <cellStyle name="입력 6 11 2" xfId="21858" xr:uid="{1D7A7530-16C8-4534-981A-C345D8D2EF7B}"/>
    <cellStyle name="입력 6 11 3" xfId="21859" xr:uid="{BA45ECA0-5BA8-4A39-A1D3-512293840C09}"/>
    <cellStyle name="입력 6 11 4" xfId="21860" xr:uid="{D8B57059-8F79-477F-9BFB-08422618390D}"/>
    <cellStyle name="입력 6 11 5" xfId="21861" xr:uid="{1D441899-3808-46A0-8B99-2F91BDE0C132}"/>
    <cellStyle name="입력 6 12" xfId="21862" xr:uid="{372B30C6-3DD4-4464-A0A7-97A2C1B0B91D}"/>
    <cellStyle name="입력 6 2" xfId="21863" xr:uid="{708B0B34-27F6-4A7B-A48B-F665CA577C0D}"/>
    <cellStyle name="입력 6 2 2" xfId="21864" xr:uid="{58FEC43C-0253-4721-8843-001C3DC0A524}"/>
    <cellStyle name="입력 6 2 2 2" xfId="21865" xr:uid="{8AE7EABA-ED5A-4727-8959-E577070B2EA3}"/>
    <cellStyle name="입력 6 2 2 2 2" xfId="21866" xr:uid="{BDE65D82-7DE0-4ADC-B4E0-793D019D2781}"/>
    <cellStyle name="입력 6 2 2 2 3" xfId="21867" xr:uid="{161AD984-6B6B-4236-8F82-3B0F8CF52B20}"/>
    <cellStyle name="입력 6 2 2 2 4" xfId="21868" xr:uid="{9D2E7AA8-FCB2-4C18-862B-6FB6D8246C37}"/>
    <cellStyle name="입력 6 2 2 2 5" xfId="21869" xr:uid="{D100DDA9-F96D-4555-AFCA-3526FB472FE7}"/>
    <cellStyle name="입력 6 2 3" xfId="21870" xr:uid="{F51429F9-DC06-4803-96ED-78D455F459D3}"/>
    <cellStyle name="입력 6 2 3 2" xfId="21871" xr:uid="{6BE6C24D-8DD6-4009-BBDF-C41B050D98E7}"/>
    <cellStyle name="입력 6 2 3 3" xfId="21872" xr:uid="{CF038DEB-75E4-4A51-89A1-1C7D3C9A5D7F}"/>
    <cellStyle name="입력 6 2 3 4" xfId="21873" xr:uid="{EC418EE2-D449-43E4-85FF-D3F5825CED49}"/>
    <cellStyle name="입력 6 2 3 5" xfId="21874" xr:uid="{9E368AB2-6578-406C-B873-D84AAFEB4849}"/>
    <cellStyle name="입력 6 3" xfId="21875" xr:uid="{62B0B73B-E6FA-4F3B-B841-A5682D79D8D9}"/>
    <cellStyle name="입력 6 3 2" xfId="21876" xr:uid="{366FF531-E2D0-4216-B58C-954708189B41}"/>
    <cellStyle name="입력 6 3 2 2" xfId="21877" xr:uid="{6DF52D02-9DF0-4B0D-A719-C832FACBB5EC}"/>
    <cellStyle name="입력 6 3 2 2 2" xfId="21878" xr:uid="{BC27CC79-1626-47DB-9551-BBE63B8B3470}"/>
    <cellStyle name="입력 6 3 2 2 3" xfId="21879" xr:uid="{72BA540A-1C6F-4E99-9441-89A127807C87}"/>
    <cellStyle name="입력 6 3 2 2 4" xfId="21880" xr:uid="{7EDC0B35-4209-49B1-8A84-AE54D3B3FCB7}"/>
    <cellStyle name="입력 6 3 2 2 5" xfId="21881" xr:uid="{963776C6-59F2-4B97-B2D2-289BFA41684F}"/>
    <cellStyle name="입력 6 3 3" xfId="21882" xr:uid="{6BEB3BE1-4C22-432C-BFAE-A994E27498E0}"/>
    <cellStyle name="입력 6 3 3 2" xfId="21883" xr:uid="{4D3982EC-F198-4B31-8B9B-5806FF4C1235}"/>
    <cellStyle name="입력 6 3 3 3" xfId="21884" xr:uid="{F8A49CD7-7BEC-450E-A4E3-A093CAFCF1C5}"/>
    <cellStyle name="입력 6 3 3 4" xfId="21885" xr:uid="{FB198D9F-896A-4F3B-A80B-6637996B8F65}"/>
    <cellStyle name="입력 6 3 3 5" xfId="21886" xr:uid="{01131782-7FFF-4BF1-B336-AFA213DAE8E5}"/>
    <cellStyle name="입력 6 4" xfId="21887" xr:uid="{B936B46D-C45F-4FE7-85C4-B6528A864DE1}"/>
    <cellStyle name="입력 6 4 2" xfId="21888" xr:uid="{5B91A16A-7123-4348-B8B8-C35398C15FBD}"/>
    <cellStyle name="입력 6 4 2 2" xfId="21889" xr:uid="{4D67DF1D-CBDF-4660-A6F8-AD6E03E8B546}"/>
    <cellStyle name="입력 6 4 2 2 2" xfId="21890" xr:uid="{2B2330EE-4573-4F7B-A673-8686B7B3972E}"/>
    <cellStyle name="입력 6 4 2 2 3" xfId="21891" xr:uid="{59FBE5D3-7162-4A7A-9753-D9E5B45EBFC9}"/>
    <cellStyle name="입력 6 4 2 2 4" xfId="21892" xr:uid="{8FE003B5-C3E2-4A9B-863F-94A32ACA8BEC}"/>
    <cellStyle name="입력 6 4 2 2 5" xfId="21893" xr:uid="{2D5A638E-3B0C-450D-8240-8F6AB53EF172}"/>
    <cellStyle name="입력 6 4 3" xfId="21894" xr:uid="{9E7DBA1D-3176-4F8A-803A-577BBC6C343C}"/>
    <cellStyle name="입력 6 4 3 2" xfId="21895" xr:uid="{2D7E7CB6-AFA1-48BF-BF72-2CB494A60C5C}"/>
    <cellStyle name="입력 6 4 3 3" xfId="21896" xr:uid="{7950E03C-8B41-4B47-ACE3-B655CBC4C5C4}"/>
    <cellStyle name="입력 6 4 3 4" xfId="21897" xr:uid="{CB76362E-0EE2-4D88-AD2A-21A678A76EBE}"/>
    <cellStyle name="입력 6 4 3 5" xfId="21898" xr:uid="{5BB58814-F1C2-45F4-84C3-55A75C826E8F}"/>
    <cellStyle name="입력 6 5" xfId="21899" xr:uid="{40741A26-C8E4-405B-8412-B599091AA91F}"/>
    <cellStyle name="입력 6 5 2" xfId="21900" xr:uid="{C63A2B4E-CC1E-4720-9D50-52A6F56DC2D7}"/>
    <cellStyle name="입력 6 5 2 2" xfId="21901" xr:uid="{73F36AA8-9561-4F1D-AF57-C872C909F9C2}"/>
    <cellStyle name="입력 6 5 2 2 2" xfId="21902" xr:uid="{90DF90F6-1905-4E1E-85C4-B2FE7803D6B5}"/>
    <cellStyle name="입력 6 5 2 2 3" xfId="21903" xr:uid="{26B1AA04-B6D7-4098-B8EC-24FDEA15E584}"/>
    <cellStyle name="입력 6 5 2 2 4" xfId="21904" xr:uid="{FED16A61-203D-47DD-A14D-F340C4BE4E51}"/>
    <cellStyle name="입력 6 5 2 2 5" xfId="21905" xr:uid="{540BE927-FF9B-410B-9B9C-236635623A2A}"/>
    <cellStyle name="입력 6 5 3" xfId="21906" xr:uid="{B75AC185-A54C-4657-9DA5-72D01D282D41}"/>
    <cellStyle name="입력 6 5 3 2" xfId="21907" xr:uid="{652C6A8C-D84B-41B7-84CC-67792B7CE17D}"/>
    <cellStyle name="입력 6 5 3 3" xfId="21908" xr:uid="{427C0046-E3E2-4104-99F1-2FF7EA4E183D}"/>
    <cellStyle name="입력 6 5 3 4" xfId="21909" xr:uid="{B8BEB32D-78CB-40DE-B381-58ED5AA3EC83}"/>
    <cellStyle name="입력 6 5 3 5" xfId="21910" xr:uid="{AE1553E4-52D8-4FBB-9BC8-6320F07EEFC7}"/>
    <cellStyle name="입력 6 6" xfId="21911" xr:uid="{832EB418-A60B-4C6B-AD4B-E5AB6472105A}"/>
    <cellStyle name="입력 6 6 2" xfId="21912" xr:uid="{2C3CD923-CB45-4E97-B939-D6494EA75E76}"/>
    <cellStyle name="입력 6 6 2 2" xfId="21913" xr:uid="{D0C5C496-38C1-49EB-A776-EDAEFCED612B}"/>
    <cellStyle name="입력 6 6 2 2 2" xfId="21914" xr:uid="{0784B634-82E1-42B0-84ED-4DE3C3336996}"/>
    <cellStyle name="입력 6 6 2 2 3" xfId="21915" xr:uid="{2A007188-23CF-496A-B7D8-92F051C7A203}"/>
    <cellStyle name="입력 6 6 2 2 4" xfId="21916" xr:uid="{743EFC9B-73C5-4FAD-8814-D3A1316932EE}"/>
    <cellStyle name="입력 6 6 2 2 5" xfId="21917" xr:uid="{FA03DE32-E4E6-45FF-BE66-C741E837B472}"/>
    <cellStyle name="입력 6 6 3" xfId="21918" xr:uid="{A04E3A76-9E57-4848-A3B8-5E563F0B8BA3}"/>
    <cellStyle name="입력 6 6 3 2" xfId="21919" xr:uid="{E2D251B7-C89B-46BC-99A5-D217EF646CF6}"/>
    <cellStyle name="입력 6 6 3 3" xfId="21920" xr:uid="{D271B731-D589-4C82-B6BC-7AB2E97980F0}"/>
    <cellStyle name="입력 6 6 3 4" xfId="21921" xr:uid="{469962E9-C28C-4B94-84F1-0AECBCCC371C}"/>
    <cellStyle name="입력 6 6 3 5" xfId="21922" xr:uid="{56B2A997-966E-4E77-9197-4C0F97DE0936}"/>
    <cellStyle name="입력 6 7" xfId="21923" xr:uid="{11D8BC26-CBA0-48A9-ADE3-FFFCADC04E90}"/>
    <cellStyle name="입력 6 7 2" xfId="21924" xr:uid="{7B7CAFBD-5D2A-4D3B-A6C1-E58EEE3441CF}"/>
    <cellStyle name="입력 6 7 2 2" xfId="21925" xr:uid="{C3A160B1-4361-4F17-B18A-F26A41D155E1}"/>
    <cellStyle name="입력 6 7 2 2 2" xfId="21926" xr:uid="{12585AD3-208A-49EF-AF55-6F5C6E1F981A}"/>
    <cellStyle name="입력 6 7 2 2 3" xfId="21927" xr:uid="{CC70AFE2-13BC-4F14-B1DE-3A00A5B9B9D0}"/>
    <cellStyle name="입력 6 7 2 2 4" xfId="21928" xr:uid="{0A84F18C-B085-4857-AE4D-D60B5FC1FBB1}"/>
    <cellStyle name="입력 6 7 2 2 5" xfId="21929" xr:uid="{E26D935E-D588-4BB3-8DB7-59DB5BCDA54F}"/>
    <cellStyle name="입력 6 7 3" xfId="21930" xr:uid="{2A0CFDA8-005A-4D81-8778-3C62347E9B98}"/>
    <cellStyle name="입력 6 7 3 2" xfId="21931" xr:uid="{D3C262FC-4847-49E3-910D-EEF4624993A7}"/>
    <cellStyle name="입력 6 7 3 3" xfId="21932" xr:uid="{1C3231AD-4E4D-4F66-8237-5C0F0BC32D5C}"/>
    <cellStyle name="입력 6 7 3 4" xfId="21933" xr:uid="{C2E381B2-09E9-46F1-8B18-3C0A38C134F5}"/>
    <cellStyle name="입력 6 7 3 5" xfId="21934" xr:uid="{C6F2294C-1215-4B16-94F3-A0C26E9DA65A}"/>
    <cellStyle name="입력 6 8" xfId="21935" xr:uid="{4DD1F006-5AE0-42B3-9CD6-037814A8053F}"/>
    <cellStyle name="입력 6 8 2" xfId="21936" xr:uid="{5D198458-9C70-4147-BD3D-AEFF14102069}"/>
    <cellStyle name="입력 6 8 2 2" xfId="21937" xr:uid="{C0A08494-6205-4F78-815A-0EC6160870F9}"/>
    <cellStyle name="입력 6 8 2 2 2" xfId="21938" xr:uid="{44A0F577-8192-43C9-98AB-A6E409AD8E4A}"/>
    <cellStyle name="입력 6 8 2 2 3" xfId="21939" xr:uid="{B2D6D7CA-E283-4B7C-A292-BF353A213A77}"/>
    <cellStyle name="입력 6 8 2 2 4" xfId="21940" xr:uid="{077B2FBC-9F17-40E7-8FDA-7999B909D65F}"/>
    <cellStyle name="입력 6 8 2 2 5" xfId="21941" xr:uid="{177AD00F-8A5B-4FCB-B75A-ABB18783B8B1}"/>
    <cellStyle name="입력 6 8 3" xfId="21942" xr:uid="{3F16E54D-421F-4153-A205-528490DA9264}"/>
    <cellStyle name="입력 6 8 3 2" xfId="21943" xr:uid="{43744D34-93B4-48D0-8178-133FF87A476F}"/>
    <cellStyle name="입력 6 8 3 3" xfId="21944" xr:uid="{97683CB4-7B9E-4116-92BB-3A27BABF49DD}"/>
    <cellStyle name="입력 6 8 3 4" xfId="21945" xr:uid="{F50C0FE5-B3BF-43C7-AC3B-B8AD921B773B}"/>
    <cellStyle name="입력 6 8 3 5" xfId="21946" xr:uid="{42F434E9-F63C-4E61-97E0-BAB30E0F47BF}"/>
    <cellStyle name="입력 6 9" xfId="21947" xr:uid="{F56B8129-5DD1-4F08-BD23-F2F0DB3CCDCB}"/>
    <cellStyle name="입력 6 9 2" xfId="21948" xr:uid="{7DE494B1-EE18-4485-8E92-4D38DFA45391}"/>
    <cellStyle name="입력 6 9 2 2" xfId="21949" xr:uid="{A38D807D-5E52-4C5F-8AE9-1B008DCE6CB6}"/>
    <cellStyle name="입력 6 9 2 2 2" xfId="21950" xr:uid="{844EE8EF-C3EA-4567-8616-3D3114589B51}"/>
    <cellStyle name="입력 6 9 2 2 3" xfId="21951" xr:uid="{3370F2FB-75D2-46C9-BC4F-22B2B7189E27}"/>
    <cellStyle name="입력 6 9 2 2 4" xfId="21952" xr:uid="{ED63A72F-D004-46C4-BFEA-C7DAFF1CEBE2}"/>
    <cellStyle name="입력 6 9 2 2 5" xfId="21953" xr:uid="{F577DFDB-EB4E-4BFE-9340-B498A004E749}"/>
    <cellStyle name="입력 6 9 3" xfId="21954" xr:uid="{FE9D1098-4E6B-4F33-BA31-F350E088CFC5}"/>
    <cellStyle name="입력 6 9 3 2" xfId="21955" xr:uid="{7B8AAA6C-EBE3-4025-9065-52B74A21B8CE}"/>
    <cellStyle name="입력 6 9 3 3" xfId="21956" xr:uid="{8E1AE435-F40D-4976-9BBD-D180CFF5797F}"/>
    <cellStyle name="입력 6 9 3 4" xfId="21957" xr:uid="{C6699785-36EB-4A1A-A497-4F1FF6FFA79D}"/>
    <cellStyle name="입력 6 9 3 5" xfId="21958" xr:uid="{5FD1533B-5B45-4726-87D3-92A2C3305547}"/>
    <cellStyle name="입력 7" xfId="21959" xr:uid="{84410B60-17D8-40C1-A250-71A1E1366B6A}"/>
    <cellStyle name="입력 8" xfId="21960" xr:uid="{7EAD418D-2EC5-4296-B823-33A17973B492}"/>
    <cellStyle name="자리수" xfId="21961" xr:uid="{61E04567-5A90-46FF-AE45-9D5BB911C3F0}"/>
    <cellStyle name="자리수 2" xfId="21962" xr:uid="{87832588-3EF4-4F60-A369-161C490E20EF}"/>
    <cellStyle name="자리수 2 2" xfId="21963" xr:uid="{27F4A47F-BA60-46BA-967B-68DE393B0F84}"/>
    <cellStyle name="자리수 2 2 2" xfId="21964" xr:uid="{EA5AFB17-A022-4A88-A59B-A5AF396CC7D8}"/>
    <cellStyle name="자리수 2 3" xfId="21965" xr:uid="{B72D0C3D-6BA2-4433-8355-251FEE72D291}"/>
    <cellStyle name="자리수 2 4" xfId="21966" xr:uid="{226CEFF2-1F3B-41DF-828D-BA53400F4089}"/>
    <cellStyle name="자리수 3" xfId="21967" xr:uid="{1F4448BF-63D3-4C4F-824F-E1DAD861F333}"/>
    <cellStyle name="자리수 3 2" xfId="21968" xr:uid="{4BE05EF1-8B20-4F8D-A7FC-AE2EAE16FBBB}"/>
    <cellStyle name="자리수 3 3" xfId="21969" xr:uid="{8E9B8A2A-CFCE-4838-9F8D-09B978B5921E}"/>
    <cellStyle name="자리수 3 4" xfId="21970" xr:uid="{E68BFD6C-CA89-4A5A-9512-42152D2A4227}"/>
    <cellStyle name="자리수 4" xfId="21971" xr:uid="{3587F905-A7F1-433B-BF16-6C85E0C8B3CE}"/>
    <cellStyle name="자리수 4 2" xfId="21972" xr:uid="{08018202-9B38-4EC1-99F9-FC3AB33435D1}"/>
    <cellStyle name="자리수 4 3" xfId="21973" xr:uid="{AAD13406-29EF-4E41-AA4A-FA042EAB321E}"/>
    <cellStyle name="자리수 5" xfId="21974" xr:uid="{DE79D6D4-6952-4D79-8468-CD1BC51BF69C}"/>
    <cellStyle name="자리수 6" xfId="21975" xr:uid="{3F266183-0DE9-4975-A81F-DF9E950E2F36}"/>
    <cellStyle name="자리수 7" xfId="21976" xr:uid="{8AB1B959-B96D-411C-AAA9-E4C84194E4D5}"/>
    <cellStyle name="자리수_태양광견적서(부안고)" xfId="21977" xr:uid="{45CD6C01-D591-4D85-B02F-27996334FF6A}"/>
    <cellStyle name="자리수0" xfId="21978" xr:uid="{BCB38CED-78A9-4251-BF12-130C1E443F6E}"/>
    <cellStyle name="자리수0 10" xfId="21979" xr:uid="{8FB872A1-AE98-4414-AEEF-3CBF5AD0E88E}"/>
    <cellStyle name="자리수0 10 2" xfId="21980" xr:uid="{90C845D3-B96F-4960-A61A-35D3078058A8}"/>
    <cellStyle name="자리수0 10 3" xfId="21981" xr:uid="{52B67356-1828-46E4-A6B5-47FF335D0357}"/>
    <cellStyle name="자리수0 11" xfId="21982" xr:uid="{1453A43B-4B02-479B-9391-B537D62B1D2C}"/>
    <cellStyle name="자리수0 11 2" xfId="21983" xr:uid="{B41EA22B-ADE5-4E2A-B5CF-C59BD661BD63}"/>
    <cellStyle name="자리수0 12" xfId="21984" xr:uid="{FADD1FAB-C607-4A33-8157-6BB1EB0774A4}"/>
    <cellStyle name="자리수0 12 2" xfId="21985" xr:uid="{3DB105C3-6002-462A-9813-862E3B3A48F2}"/>
    <cellStyle name="자리수0 13" xfId="21986" xr:uid="{EB33E8C9-BD31-41A9-8907-3E7D105F6BCA}"/>
    <cellStyle name="자리수0 13 2" xfId="21987" xr:uid="{310F84BF-7C14-48E7-986F-21D17F3676C8}"/>
    <cellStyle name="자리수0 14" xfId="21988" xr:uid="{86E5FCC3-0C14-4321-B2AA-A92A1E21B34E}"/>
    <cellStyle name="자리수0 15" xfId="21989" xr:uid="{0B83452B-8865-41C6-A2D3-12572F3E6074}"/>
    <cellStyle name="자리수0 16" xfId="21990" xr:uid="{905B69C8-8CE4-418D-912E-D2DDE756CC27}"/>
    <cellStyle name="자리수0 17" xfId="21991" xr:uid="{1A37C86C-ED5A-4E1E-87DB-65FA101069BC}"/>
    <cellStyle name="자리수0 2" xfId="21992" xr:uid="{15377A60-AF3F-422C-BFBB-F1F6D44F6E79}"/>
    <cellStyle name="자리수0 2 2" xfId="21993" xr:uid="{520EBC84-F360-4B1C-B975-08B7FC1DA322}"/>
    <cellStyle name="자리수0 2 2 2" xfId="21994" xr:uid="{D6B66D97-081A-40A7-B94B-0CC1413EC386}"/>
    <cellStyle name="자리수0 2 2 3" xfId="21995" xr:uid="{29AB3B42-8491-4A8E-A98D-DB56C9174696}"/>
    <cellStyle name="자리수0 2 3" xfId="21996" xr:uid="{293E3DA2-1D65-47FE-9D9E-F749BB834FDC}"/>
    <cellStyle name="자리수0 2 4" xfId="21997" xr:uid="{A6EE727E-869A-44B2-8839-03B30390277B}"/>
    <cellStyle name="자리수0 2 5" xfId="21998" xr:uid="{DCC5140C-34F7-4E0B-8D0B-328C4FCB6EE3}"/>
    <cellStyle name="자리수0 3" xfId="21999" xr:uid="{A5753759-AD60-4616-AA6C-6FE9D5887A2B}"/>
    <cellStyle name="자리수0 3 2" xfId="22000" xr:uid="{A2C33601-F6C9-409C-939E-231CB6EADF6F}"/>
    <cellStyle name="자리수0 3 3" xfId="22001" xr:uid="{798C345A-C01D-4576-8C71-E4AD80D9C403}"/>
    <cellStyle name="자리수0 3 4" xfId="22002" xr:uid="{6D9127BF-3BE4-445D-9F17-F4B33242B66D}"/>
    <cellStyle name="자리수0 4" xfId="22003" xr:uid="{D7AD0240-EFAB-456D-B2B7-6EB2EF92D611}"/>
    <cellStyle name="자리수0 4 2" xfId="22004" xr:uid="{F22C82C9-6F95-4CB1-8F54-F517D660F779}"/>
    <cellStyle name="자리수0 4 3" xfId="22005" xr:uid="{08BD85C0-D509-4716-BBB4-B43CB0DA717F}"/>
    <cellStyle name="자리수0 4 4" xfId="22006" xr:uid="{F019EB74-9B7A-4818-8836-3B2B4AC13A00}"/>
    <cellStyle name="자리수0 5" xfId="22007" xr:uid="{C24023BE-4F78-4E4E-AB40-8706607F3FFD}"/>
    <cellStyle name="자리수0 5 2" xfId="22008" xr:uid="{BF733C88-2800-486D-816A-B86D2E5F374C}"/>
    <cellStyle name="자리수0 5 3" xfId="22009" xr:uid="{2F4FCAD9-974F-43D1-B470-894EC860A6D0}"/>
    <cellStyle name="자리수0 6" xfId="22010" xr:uid="{BB360D32-C7FB-4C9C-A888-CAD017F3156C}"/>
    <cellStyle name="자리수0 6 2" xfId="22011" xr:uid="{C68F894C-A3D7-4263-9359-9B254FE6465E}"/>
    <cellStyle name="자리수0 6 3" xfId="22012" xr:uid="{E197ACAE-9BB6-413B-8A09-5BD3B76EC293}"/>
    <cellStyle name="자리수0 7" xfId="22013" xr:uid="{9BFFC6AC-591C-49CB-B852-92DF6FD1B845}"/>
    <cellStyle name="자리수0 7 2" xfId="22014" xr:uid="{73100E8F-B174-4292-ABAB-223128460B84}"/>
    <cellStyle name="자리수0 7 3" xfId="22015" xr:uid="{4D876C04-90E0-4AA0-A5CF-F79550C05D85}"/>
    <cellStyle name="자리수0 8" xfId="22016" xr:uid="{BA0E8DC0-469C-4137-9B7A-ABAD172B7489}"/>
    <cellStyle name="자리수0 8 2" xfId="22017" xr:uid="{07B5E152-B1BD-4DBE-8EC2-3348379B1FE6}"/>
    <cellStyle name="자리수0 8 3" xfId="22018" xr:uid="{1063EB3A-011E-45DE-8994-5952BB13CBC0}"/>
    <cellStyle name="자리수0 9" xfId="22019" xr:uid="{93FA8787-A172-4064-A1F7-CB5ED150E076}"/>
    <cellStyle name="자리수0 9 2" xfId="22020" xr:uid="{5FB3E2C3-9919-4380-B64C-DC8F877EE160}"/>
    <cellStyle name="자리수0 9 3" xfId="22021" xr:uid="{3B7A8252-A003-4319-AA09-50E1240F1600}"/>
    <cellStyle name="자리수0_1부여부지 콘도미니엄 신축공사 AV설비 견적서_20100121" xfId="22022" xr:uid="{71A2C0C6-840C-4BD6-90DB-A11A9D1B5B4F}"/>
    <cellStyle name="정렬" xfId="22023" xr:uid="{02D5846E-D01B-43D1-A862-680727311DF3}"/>
    <cellStyle name="정렬 2" xfId="22024" xr:uid="{B0F6452F-6080-4728-A64E-406423977D20}"/>
    <cellStyle name="정렬범위" xfId="22025" xr:uid="{387B27C7-0B22-4FD5-82CB-F7A6ADE96846}"/>
    <cellStyle name="제목 1 2" xfId="22026" xr:uid="{46E00E7E-B75C-4659-A2B0-52AFC0ABA868}"/>
    <cellStyle name="제목 1 2 10" xfId="22027" xr:uid="{BC1863A4-7F31-4E2A-9271-7D1783280B3E}"/>
    <cellStyle name="제목 1 2 11" xfId="22028" xr:uid="{68F47D61-D7E8-4EDC-8D6E-F2B174BFDAEC}"/>
    <cellStyle name="제목 1 2 12" xfId="22029" xr:uid="{FDBBFD64-07AC-4804-A14F-52A02EFBFEE1}"/>
    <cellStyle name="제목 1 2 2" xfId="22030" xr:uid="{55435339-D20D-4DB5-890B-0BB03430A30C}"/>
    <cellStyle name="제목 1 2 2 2" xfId="22031" xr:uid="{06F3F259-0E90-4BD1-A1EA-90A5B0299432}"/>
    <cellStyle name="제목 1 2 2 3" xfId="22032" xr:uid="{9E0101ED-D1A9-4F48-B246-87E23E9EA792}"/>
    <cellStyle name="제목 1 2 3" xfId="22033" xr:uid="{6E13FCB5-6163-450A-B054-F63E486D2283}"/>
    <cellStyle name="제목 1 2 3 2" xfId="22034" xr:uid="{ED02E0BB-C60F-437B-87F1-C79E15121306}"/>
    <cellStyle name="제목 1 2 3 3" xfId="22035" xr:uid="{4CF06E10-ADE6-411C-B1F7-F5F22F573EA5}"/>
    <cellStyle name="제목 1 2 4" xfId="22036" xr:uid="{54DBC27F-F0DA-4352-8F25-6E20EA64A2D7}"/>
    <cellStyle name="제목 1 2 4 2" xfId="22037" xr:uid="{0647037A-0D5B-45A7-A34D-148A5AA9556A}"/>
    <cellStyle name="제목 1 2 5" xfId="22038" xr:uid="{478BD04D-9455-4168-86E4-CD1FDDC39F43}"/>
    <cellStyle name="제목 1 2 5 2" xfId="22039" xr:uid="{D9196362-91A7-4BFD-A855-2395AC309940}"/>
    <cellStyle name="제목 1 2 6" xfId="22040" xr:uid="{435760C0-FFDA-46EE-A675-6CDAA728CC9F}"/>
    <cellStyle name="제목 1 2 6 2" xfId="22041" xr:uid="{3D49758A-4444-4A09-8D22-0D88E9F097F5}"/>
    <cellStyle name="제목 1 2 7" xfId="22042" xr:uid="{BEBA81B3-D9A2-4B80-BE1F-D29AB9799C4D}"/>
    <cellStyle name="제목 1 2 7 2" xfId="22043" xr:uid="{FE337EB9-AE49-4AF9-97A2-891A1605D65C}"/>
    <cellStyle name="제목 1 2 8" xfId="22044" xr:uid="{36C51BCA-6BFA-48E7-B1E3-9D423B5114FF}"/>
    <cellStyle name="제목 1 2 8 2" xfId="22045" xr:uid="{9F04CFC2-4BFC-4B1D-A542-48E9F1E75AE8}"/>
    <cellStyle name="제목 1 2 9" xfId="22046" xr:uid="{FDC0222A-701C-4C9D-8E78-FD15D6068739}"/>
    <cellStyle name="제목 1 2 9 2" xfId="22047" xr:uid="{1461A904-E9F1-4E04-8220-0B9354E93B91}"/>
    <cellStyle name="제목 1 3" xfId="22048" xr:uid="{E3822A24-DDB8-4A07-BF0E-4D00900BA221}"/>
    <cellStyle name="제목 1 3 10" xfId="22049" xr:uid="{ACAAC90E-F165-413A-828D-4384D1DB57DE}"/>
    <cellStyle name="제목 1 3 11" xfId="22050" xr:uid="{7A3521EB-F488-48AA-945C-54F5E9FBCD2E}"/>
    <cellStyle name="제목 1 3 2" xfId="22051" xr:uid="{FDA70799-B551-463C-8AD1-EC4AC984C518}"/>
    <cellStyle name="제목 1 3 2 2" xfId="22052" xr:uid="{A31827A8-3B1B-4FF5-860B-38EABF202357}"/>
    <cellStyle name="제목 1 3 3" xfId="22053" xr:uid="{8036A08F-4BA6-40CA-97C4-AB19A4186502}"/>
    <cellStyle name="제목 1 3 3 2" xfId="22054" xr:uid="{D227B039-2CA1-4E41-AF2C-615799BF83D7}"/>
    <cellStyle name="제목 1 3 4" xfId="22055" xr:uid="{401F304C-6919-47EA-8431-275347DC0FA6}"/>
    <cellStyle name="제목 1 3 4 2" xfId="22056" xr:uid="{A0F3AF86-9CE4-42C3-BC56-E2C8B2832EF4}"/>
    <cellStyle name="제목 1 3 5" xfId="22057" xr:uid="{5E011B19-8A1A-46C9-820D-278B6662606B}"/>
    <cellStyle name="제목 1 3 5 2" xfId="22058" xr:uid="{70A70DCB-796F-4125-BBDD-8DB7DA765BE6}"/>
    <cellStyle name="제목 1 3 6" xfId="22059" xr:uid="{026C4601-B716-412E-A64C-EC8BA52878F1}"/>
    <cellStyle name="제목 1 3 6 2" xfId="22060" xr:uid="{FC42C5EF-1CC5-42A4-8739-D35CD4838A76}"/>
    <cellStyle name="제목 1 3 7" xfId="22061" xr:uid="{587A06BF-F6C0-4558-A235-766B18C02F53}"/>
    <cellStyle name="제목 1 3 7 2" xfId="22062" xr:uid="{D1836E62-70F2-4E04-943A-046B2BD9A2C3}"/>
    <cellStyle name="제목 1 3 8" xfId="22063" xr:uid="{79304823-5FE5-444F-9962-4FD8BD986343}"/>
    <cellStyle name="제목 1 3 8 2" xfId="22064" xr:uid="{3859FA3E-4FF8-45B0-92C2-CBA69B3CADA4}"/>
    <cellStyle name="제목 1 3 9" xfId="22065" xr:uid="{CAC38E6F-B1FA-4B8C-A84C-172FFE6F39E8}"/>
    <cellStyle name="제목 1 3 9 2" xfId="22066" xr:uid="{B0299A17-1F3A-4783-92F5-0508F3293FB2}"/>
    <cellStyle name="제목 1 4" xfId="22067" xr:uid="{349BCAAF-9802-4003-A63D-2EECB2AAD567}"/>
    <cellStyle name="제목 1 4 10" xfId="22068" xr:uid="{93C23E42-3884-4421-8C9B-0EE5088691B3}"/>
    <cellStyle name="제목 1 4 11" xfId="22069" xr:uid="{15A23F98-CFC8-4AF1-AF72-7AC7F46EE6B0}"/>
    <cellStyle name="제목 1 4 2" xfId="22070" xr:uid="{BEF7F8A3-4ABE-41C9-948D-B31C194E8973}"/>
    <cellStyle name="제목 1 4 2 2" xfId="22071" xr:uid="{31D2C8F7-99F3-40FC-877B-8D73AEE6D0EC}"/>
    <cellStyle name="제목 1 4 3" xfId="22072" xr:uid="{BDD50D53-9EAF-4DEE-AC41-80E9C18A50F5}"/>
    <cellStyle name="제목 1 4 3 2" xfId="22073" xr:uid="{320CABA2-3E7F-4921-95EB-E4003B5CBF4F}"/>
    <cellStyle name="제목 1 4 4" xfId="22074" xr:uid="{4D1C1041-7AAE-4DBA-8A67-4F78D6629342}"/>
    <cellStyle name="제목 1 4 4 2" xfId="22075" xr:uid="{2EE10F30-E73E-45D8-8F8F-02EAB47F24DC}"/>
    <cellStyle name="제목 1 4 5" xfId="22076" xr:uid="{C3D6B1B1-F661-48B5-9C43-D0BB876B883D}"/>
    <cellStyle name="제목 1 4 5 2" xfId="22077" xr:uid="{E7313AEA-4F9B-4000-A907-A9DFD21477CA}"/>
    <cellStyle name="제목 1 4 6" xfId="22078" xr:uid="{E435C555-4780-4A0F-AE29-028FBDEB8AB8}"/>
    <cellStyle name="제목 1 4 6 2" xfId="22079" xr:uid="{4FAA503E-09CB-4432-B9DD-D3EDF5C04845}"/>
    <cellStyle name="제목 1 4 7" xfId="22080" xr:uid="{C575EA52-1B81-4DC4-8D6F-07560D05E5C6}"/>
    <cellStyle name="제목 1 4 7 2" xfId="22081" xr:uid="{189B02B5-F60D-413B-BB17-A646BD2E9483}"/>
    <cellStyle name="제목 1 4 8" xfId="22082" xr:uid="{56317BD7-9B5D-4413-9CFD-71C46A54F4A3}"/>
    <cellStyle name="제목 1 4 8 2" xfId="22083" xr:uid="{66717A77-102B-40E1-9572-411421519EEB}"/>
    <cellStyle name="제목 1 4 9" xfId="22084" xr:uid="{A032B1C7-F431-4C52-AFCD-371A5BE9DB73}"/>
    <cellStyle name="제목 1 4 9 2" xfId="22085" xr:uid="{3E380091-BA7D-4275-A9ED-A4F6EC652964}"/>
    <cellStyle name="제목 1 5" xfId="22086" xr:uid="{D2E80D3C-6544-48D6-8EE8-41204DAB721E}"/>
    <cellStyle name="제목 1 5 10" xfId="22087" xr:uid="{37C2A309-8EEA-48A3-A07F-B5909E3AA0B3}"/>
    <cellStyle name="제목 1 5 11" xfId="22088" xr:uid="{0E3E70C0-D30E-45A3-92CB-E38FC852FA74}"/>
    <cellStyle name="제목 1 5 2" xfId="22089" xr:uid="{994C9BA2-82A2-4C02-B62F-9040E2E92D51}"/>
    <cellStyle name="제목 1 5 2 2" xfId="22090" xr:uid="{FE9D4688-871C-4EA2-B542-F6AC516E0365}"/>
    <cellStyle name="제목 1 5 3" xfId="22091" xr:uid="{0B2FC9E0-6DB4-4788-840A-6C7584401D8F}"/>
    <cellStyle name="제목 1 5 3 2" xfId="22092" xr:uid="{C2F65E92-073D-414A-84B7-DF6D19C99BF5}"/>
    <cellStyle name="제목 1 5 4" xfId="22093" xr:uid="{2F9B4AC1-16F6-48D0-990B-A572F73D0A42}"/>
    <cellStyle name="제목 1 5 4 2" xfId="22094" xr:uid="{C726E7DF-84B8-4799-A41F-B088D5D39C90}"/>
    <cellStyle name="제목 1 5 5" xfId="22095" xr:uid="{05BDDA0B-EB65-4945-A12C-696A58BB78C5}"/>
    <cellStyle name="제목 1 5 5 2" xfId="22096" xr:uid="{277FB08C-B79E-469D-92D2-CA46B634B94C}"/>
    <cellStyle name="제목 1 5 6" xfId="22097" xr:uid="{2B860DA1-31B0-406C-9CC8-ABC7791ACD06}"/>
    <cellStyle name="제목 1 5 6 2" xfId="22098" xr:uid="{1E9358A7-2064-4AC4-A437-D635C8AACBE1}"/>
    <cellStyle name="제목 1 5 7" xfId="22099" xr:uid="{40003EE5-5DD6-429E-B68E-EC03A03B10AF}"/>
    <cellStyle name="제목 1 5 7 2" xfId="22100" xr:uid="{5152BCCE-A239-4A59-A9D3-A1E7DD132576}"/>
    <cellStyle name="제목 1 5 8" xfId="22101" xr:uid="{282D8B38-E5F5-4EA4-B6BB-2EA322202AFA}"/>
    <cellStyle name="제목 1 5 8 2" xfId="22102" xr:uid="{48348FE6-606E-48E1-9A03-957D6FFCD772}"/>
    <cellStyle name="제목 1 5 9" xfId="22103" xr:uid="{D0648C8C-282C-427F-B5C4-2BE67F265D8E}"/>
    <cellStyle name="제목 1 5 9 2" xfId="22104" xr:uid="{DDC428B1-B6A8-491F-A8E2-6C0C681A6D74}"/>
    <cellStyle name="제목 1 6" xfId="22105" xr:uid="{0B9A9360-8073-41D5-B726-5EA3D8345368}"/>
    <cellStyle name="제목 1 6 10" xfId="22106" xr:uid="{0A82BE73-84E9-4ACC-B873-33C85FF55B81}"/>
    <cellStyle name="제목 1 6 11" xfId="22107" xr:uid="{AA0B674C-3A15-4227-8AE8-94E81F213DA5}"/>
    <cellStyle name="제목 1 6 2" xfId="22108" xr:uid="{B0A9FD1C-E1EF-4B26-ABC7-D5AB513731F5}"/>
    <cellStyle name="제목 1 6 2 2" xfId="22109" xr:uid="{3F337858-0312-4E80-A2EF-BFCE62F6D8D8}"/>
    <cellStyle name="제목 1 6 3" xfId="22110" xr:uid="{6EFB8130-B9C9-4882-A0A2-B15EC17DA56E}"/>
    <cellStyle name="제목 1 6 3 2" xfId="22111" xr:uid="{CF6A9ADA-BED8-4411-A04B-FBEE5951530A}"/>
    <cellStyle name="제목 1 6 4" xfId="22112" xr:uid="{18C06986-2698-4511-8C89-397787A9AFB4}"/>
    <cellStyle name="제목 1 6 4 2" xfId="22113" xr:uid="{C628E009-57F1-421B-9391-254DDF29FAF6}"/>
    <cellStyle name="제목 1 6 5" xfId="22114" xr:uid="{F4E31DE4-1C38-4405-B0F7-E2EF023C0C80}"/>
    <cellStyle name="제목 1 6 5 2" xfId="22115" xr:uid="{2F803E9D-C48C-4648-B021-F3230C0B9D97}"/>
    <cellStyle name="제목 1 6 6" xfId="22116" xr:uid="{A86B7256-92F4-4B38-930A-B7F2A401CC92}"/>
    <cellStyle name="제목 1 6 6 2" xfId="22117" xr:uid="{55909280-FF58-4117-AFA1-5C0D653BE0B4}"/>
    <cellStyle name="제목 1 6 7" xfId="22118" xr:uid="{4014E90E-BA7A-4AF6-803D-242204C0F5BD}"/>
    <cellStyle name="제목 1 6 7 2" xfId="22119" xr:uid="{684CFD43-9197-494F-AE24-BF0665C69E01}"/>
    <cellStyle name="제목 1 6 8" xfId="22120" xr:uid="{4DFC39D8-F930-4A8A-9317-52E92DCF4A9E}"/>
    <cellStyle name="제목 1 6 8 2" xfId="22121" xr:uid="{F29D4BE6-3412-4B1D-B64A-32CCF6710BBF}"/>
    <cellStyle name="제목 1 6 9" xfId="22122" xr:uid="{A011EACB-2ABA-41DF-948C-8DE1F19339E5}"/>
    <cellStyle name="제목 1 6 9 2" xfId="22123" xr:uid="{F1C931B2-8C99-4FE7-9CDC-F33FFB8BF1E7}"/>
    <cellStyle name="제목 1 7" xfId="22124" xr:uid="{4F4E7833-F86E-4FAF-9EC4-1E4A00E9BDB7}"/>
    <cellStyle name="제목 1 8" xfId="22125" xr:uid="{252F114A-BFB6-4EE3-873F-3F40DF69CBF9}"/>
    <cellStyle name="제목 1(左)" xfId="22126" xr:uid="{7EB4776C-A280-4050-A25A-78E9969B3991}"/>
    <cellStyle name="제목 1(左) 2" xfId="22127" xr:uid="{D7205729-362C-4194-9585-5368C7A3AF77}"/>
    <cellStyle name="제목 1(左) 3" xfId="22128" xr:uid="{1037F75F-ECC9-4B8F-AF85-85B2D669A2B6}"/>
    <cellStyle name="제목 1(中)" xfId="22129" xr:uid="{F2886B11-EE0B-43DD-BAF0-48D813143FB9}"/>
    <cellStyle name="제목 1(中) 2" xfId="22130" xr:uid="{54BD7E87-232B-4B2A-9469-2466C93257A3}"/>
    <cellStyle name="제목 1(中) 3" xfId="22131" xr:uid="{79ADC3E9-6D29-4040-9218-4702B7BF7171}"/>
    <cellStyle name="제목 10" xfId="22132" xr:uid="{7C8F056A-3D8C-419B-B4F8-32479DE5D2C9}"/>
    <cellStyle name="제목 10 2" xfId="22133" xr:uid="{588072E6-BE15-4D00-8353-0EE8CDB389D4}"/>
    <cellStyle name="제목 10 3" xfId="22134" xr:uid="{DD3A0495-D94F-4AE7-BCB8-DCE8DB8D1AFC}"/>
    <cellStyle name="제목 11" xfId="22135" xr:uid="{D67FF764-E045-45EC-81A4-F3CAB67A9037}"/>
    <cellStyle name="제목 11 2" xfId="22136" xr:uid="{721DD354-DC78-44F1-A00A-698C266B54EF}"/>
    <cellStyle name="제목 11 3" xfId="22137" xr:uid="{866D5BBD-DF3B-4942-AD10-28152CF0880B}"/>
    <cellStyle name="제목 12" xfId="22138" xr:uid="{C8E8C01C-5376-46CE-ADB5-A13266E58DA4}"/>
    <cellStyle name="제목 12 2" xfId="22139" xr:uid="{41BB3969-D10B-4D61-BC30-0A192393FB11}"/>
    <cellStyle name="제목 12 3" xfId="22140" xr:uid="{3A0188D9-CF4B-4796-BEF4-EB996F186202}"/>
    <cellStyle name="제목 13" xfId="22141" xr:uid="{EC2ECE7B-E519-4030-8EC5-C4DF1F52DC08}"/>
    <cellStyle name="제목 13 2" xfId="22142" xr:uid="{EEC7B6C0-6DC8-4F37-BA6A-0378CB3436CC}"/>
    <cellStyle name="제목 14" xfId="22143" xr:uid="{3498C1FE-CB78-40C3-AE51-1DF125F0F7C3}"/>
    <cellStyle name="제목 14 2" xfId="22144" xr:uid="{5D88859D-FBD6-4073-BE94-B9E605965B87}"/>
    <cellStyle name="제목 15" xfId="22145" xr:uid="{6042D26E-BB9D-4C3D-A08B-8A60243AECC7}"/>
    <cellStyle name="제목 15 2" xfId="22146" xr:uid="{CA7DD343-6FF6-4BAE-8DFE-5BDE9252380F}"/>
    <cellStyle name="제목 16" xfId="22147" xr:uid="{3933993A-A521-4814-AA43-0A147CAA836E}"/>
    <cellStyle name="제목 16 2" xfId="22148" xr:uid="{39D7F5D7-07C2-4FF6-879B-EAA025FE9DED}"/>
    <cellStyle name="제목 2 2" xfId="22149" xr:uid="{B34711F0-B5B1-4B6B-871D-8470225AA500}"/>
    <cellStyle name="제목 2 2 10" xfId="22150" xr:uid="{0A6D67AF-1B34-4C7F-98E0-BAFA72668B5A}"/>
    <cellStyle name="제목 2 2 11" xfId="22151" xr:uid="{A70E3D8C-4490-43CD-9D29-C86356D6878B}"/>
    <cellStyle name="제목 2 2 12" xfId="22152" xr:uid="{F7D74C49-D9BA-4B64-A4C6-D0ED0947E233}"/>
    <cellStyle name="제목 2 2 2" xfId="22153" xr:uid="{9D99C6A1-F982-4726-AA99-F76132228123}"/>
    <cellStyle name="제목 2 2 2 2" xfId="22154" xr:uid="{A46C5C65-00E1-4815-A29D-AB4737B113ED}"/>
    <cellStyle name="제목 2 2 2 3" xfId="22155" xr:uid="{601647D7-30F0-45BE-932B-23D533C7FEB2}"/>
    <cellStyle name="제목 2 2 3" xfId="22156" xr:uid="{519F96C9-E4D0-4E19-9291-37999DD720C6}"/>
    <cellStyle name="제목 2 2 3 2" xfId="22157" xr:uid="{18B88580-D3DC-4DC3-B5CC-7DB7A2D023CE}"/>
    <cellStyle name="제목 2 2 3 3" xfId="22158" xr:uid="{5F29BB4A-E419-448D-8227-08C6D4FD8E42}"/>
    <cellStyle name="제목 2 2 4" xfId="22159" xr:uid="{D6F6F0CB-5C9A-4EA6-8BFF-7DEB9DC2473C}"/>
    <cellStyle name="제목 2 2 4 2" xfId="22160" xr:uid="{C5908244-416A-4842-9F7A-2652D3719D6E}"/>
    <cellStyle name="제목 2 2 5" xfId="22161" xr:uid="{B3B75320-F69A-4E8A-AA6C-8775A1C635C2}"/>
    <cellStyle name="제목 2 2 5 2" xfId="22162" xr:uid="{398FF130-C314-47E7-9AFD-08513F324671}"/>
    <cellStyle name="제목 2 2 6" xfId="22163" xr:uid="{A94F6EA1-31C0-418E-8393-1CE27AC88909}"/>
    <cellStyle name="제목 2 2 6 2" xfId="22164" xr:uid="{B302D4A6-4A07-4CB1-AA94-E59F388005E0}"/>
    <cellStyle name="제목 2 2 7" xfId="22165" xr:uid="{20993706-0720-4D48-B26C-90A07343D6DC}"/>
    <cellStyle name="제목 2 2 7 2" xfId="22166" xr:uid="{6A80E49D-3BBE-49A1-A685-E944A96DD571}"/>
    <cellStyle name="제목 2 2 8" xfId="22167" xr:uid="{E76BDA27-A2F8-49FE-A289-247C4F9B5D91}"/>
    <cellStyle name="제목 2 2 8 2" xfId="22168" xr:uid="{0C395C26-D029-4F41-BC5E-281E571D5B9E}"/>
    <cellStyle name="제목 2 2 9" xfId="22169" xr:uid="{823AAED7-0574-4EB9-93C1-F182DBDF08DE}"/>
    <cellStyle name="제목 2 2 9 2" xfId="22170" xr:uid="{C9DBCDD2-4D05-42B6-A030-F1F4B1C849FF}"/>
    <cellStyle name="제목 2 3" xfId="22171" xr:uid="{980A0483-1C9D-4D9B-8B69-82ADB71FD0DB}"/>
    <cellStyle name="제목 2 3 10" xfId="22172" xr:uid="{CF5D552C-08E2-4518-ADCE-9F106904489F}"/>
    <cellStyle name="제목 2 3 11" xfId="22173" xr:uid="{C0E9F4AA-C302-4A63-966B-17622149D129}"/>
    <cellStyle name="제목 2 3 2" xfId="22174" xr:uid="{BC3B8FA6-5445-41DF-8820-C1C87A60778D}"/>
    <cellStyle name="제목 2 3 2 2" xfId="22175" xr:uid="{839BACF0-8901-472A-BBE6-9B4A4ED6C1A7}"/>
    <cellStyle name="제목 2 3 3" xfId="22176" xr:uid="{640F7B05-1804-4E49-8E21-685C065BACA2}"/>
    <cellStyle name="제목 2 3 3 2" xfId="22177" xr:uid="{042F3218-18CC-4C0F-B6D4-9CF9AE44C11E}"/>
    <cellStyle name="제목 2 3 4" xfId="22178" xr:uid="{2547ADCF-4467-4137-B447-3837CFBA9314}"/>
    <cellStyle name="제목 2 3 4 2" xfId="22179" xr:uid="{558CCF7B-96D3-4734-9D6D-7A37D09A2921}"/>
    <cellStyle name="제목 2 3 5" xfId="22180" xr:uid="{CA359EA5-514B-4429-B0E7-4EE5F88DF2BB}"/>
    <cellStyle name="제목 2 3 5 2" xfId="22181" xr:uid="{6BAC3DA3-8279-428E-BFD3-19A05D80E818}"/>
    <cellStyle name="제목 2 3 6" xfId="22182" xr:uid="{22856F24-07B9-4485-A417-B82A79FFE985}"/>
    <cellStyle name="제목 2 3 6 2" xfId="22183" xr:uid="{1EE0CCEB-3412-4A01-9637-275F5E0EF2D7}"/>
    <cellStyle name="제목 2 3 7" xfId="22184" xr:uid="{5B4447E6-8D40-4EC1-A222-A3D9C63C5230}"/>
    <cellStyle name="제목 2 3 7 2" xfId="22185" xr:uid="{DA60435E-38B5-40FC-9837-ABCF3AC00331}"/>
    <cellStyle name="제목 2 3 8" xfId="22186" xr:uid="{BBDC5645-4CD2-45EF-BFCB-D40B3A5EC08D}"/>
    <cellStyle name="제목 2 3 8 2" xfId="22187" xr:uid="{9251F890-1DF3-48F1-991D-4A44C10101D3}"/>
    <cellStyle name="제목 2 3 9" xfId="22188" xr:uid="{8F8EB78D-EF96-4AB1-8BC0-9098DEEBFAD7}"/>
    <cellStyle name="제목 2 3 9 2" xfId="22189" xr:uid="{9FEF5FC4-DAD5-4829-8BEE-649429D6E5A3}"/>
    <cellStyle name="제목 2 4" xfId="22190" xr:uid="{F2620D64-33A3-4364-B3E1-8155831464C5}"/>
    <cellStyle name="제목 2 4 10" xfId="22191" xr:uid="{2B74EAE8-27F7-47E1-A083-37B095429D39}"/>
    <cellStyle name="제목 2 4 11" xfId="22192" xr:uid="{405DA244-19DD-4CC4-A54B-20D335BED9E2}"/>
    <cellStyle name="제목 2 4 2" xfId="22193" xr:uid="{C8AA448F-5CA6-4202-A314-7C84DCEB3950}"/>
    <cellStyle name="제목 2 4 2 2" xfId="22194" xr:uid="{FB102E39-525E-45AE-A499-D1FFF1D076FC}"/>
    <cellStyle name="제목 2 4 3" xfId="22195" xr:uid="{EE88FC02-5BEC-4BCD-A678-F74F856438EC}"/>
    <cellStyle name="제목 2 4 3 2" xfId="22196" xr:uid="{D58EBC0A-9066-44FD-A291-815060D020A3}"/>
    <cellStyle name="제목 2 4 4" xfId="22197" xr:uid="{2076C0CF-7A65-44D2-8205-D94681E81A9B}"/>
    <cellStyle name="제목 2 4 4 2" xfId="22198" xr:uid="{44F00B57-C22E-4504-AA69-E33FB9F3DC06}"/>
    <cellStyle name="제목 2 4 5" xfId="22199" xr:uid="{7D41C342-AD55-4541-A1B3-ACD33ED63E70}"/>
    <cellStyle name="제목 2 4 5 2" xfId="22200" xr:uid="{1D675441-2ACF-4456-93B6-389BFFD3EB5F}"/>
    <cellStyle name="제목 2 4 6" xfId="22201" xr:uid="{C8D706C0-1B78-40DB-A5D0-FBF4AB6C0E4E}"/>
    <cellStyle name="제목 2 4 6 2" xfId="22202" xr:uid="{0159448E-2354-4C20-9C2E-031038A05711}"/>
    <cellStyle name="제목 2 4 7" xfId="22203" xr:uid="{F80AA0D9-4EF4-494E-9C52-67B99A1A2157}"/>
    <cellStyle name="제목 2 4 7 2" xfId="22204" xr:uid="{2211B1B4-4F42-4F09-9F20-AAE3B0D4E75F}"/>
    <cellStyle name="제목 2 4 8" xfId="22205" xr:uid="{D70443B8-01E9-40F9-B850-B2B9962A6C22}"/>
    <cellStyle name="제목 2 4 8 2" xfId="22206" xr:uid="{3255C83E-D8AD-467A-AA2E-58AD681E04A9}"/>
    <cellStyle name="제목 2 4 9" xfId="22207" xr:uid="{2A682474-E076-4FE0-9036-CCDD62734208}"/>
    <cellStyle name="제목 2 4 9 2" xfId="22208" xr:uid="{27F240F4-7511-4D9A-AEBF-6D66DE19E0E1}"/>
    <cellStyle name="제목 2 5" xfId="22209" xr:uid="{90F10E44-378E-485D-B5F5-229111FF34B2}"/>
    <cellStyle name="제목 2 5 10" xfId="22210" xr:uid="{B96CDD5F-3F1E-45AE-9EC8-CD77EB2E5D5B}"/>
    <cellStyle name="제목 2 5 11" xfId="22211" xr:uid="{62B62C87-8135-4493-A01C-5F0F76B53A4A}"/>
    <cellStyle name="제목 2 5 2" xfId="22212" xr:uid="{FBCEDEA8-9456-4757-AF7F-F36C3D116B42}"/>
    <cellStyle name="제목 2 5 2 2" xfId="22213" xr:uid="{B63EB6E7-8A49-4D80-A2E8-FF5CC5275884}"/>
    <cellStyle name="제목 2 5 3" xfId="22214" xr:uid="{C1909D39-5B95-4A57-B192-A720E576BFAD}"/>
    <cellStyle name="제목 2 5 3 2" xfId="22215" xr:uid="{A027D2E1-230D-44D9-850C-656EAE6AD4CD}"/>
    <cellStyle name="제목 2 5 4" xfId="22216" xr:uid="{F394E960-AADA-4454-9E58-B70E7F8111E3}"/>
    <cellStyle name="제목 2 5 4 2" xfId="22217" xr:uid="{7624C5C0-EE65-488B-9620-7BBDA45F6547}"/>
    <cellStyle name="제목 2 5 5" xfId="22218" xr:uid="{1DD784AA-0679-49C9-8694-00EE64F4949D}"/>
    <cellStyle name="제목 2 5 5 2" xfId="22219" xr:uid="{2111C4F7-4614-447C-B8AC-1F9F12B48500}"/>
    <cellStyle name="제목 2 5 6" xfId="22220" xr:uid="{3755D3D2-F020-48A9-8CB7-F25D45B8C247}"/>
    <cellStyle name="제목 2 5 6 2" xfId="22221" xr:uid="{0D635400-4B33-4E46-938D-24ADB816BFA6}"/>
    <cellStyle name="제목 2 5 7" xfId="22222" xr:uid="{C6F6F00A-CAAA-41B0-B832-8CD3AA51300C}"/>
    <cellStyle name="제목 2 5 7 2" xfId="22223" xr:uid="{EA68CD0E-1A3E-4843-823A-A4CB90278C91}"/>
    <cellStyle name="제목 2 5 8" xfId="22224" xr:uid="{BF78813F-05F0-4B7B-BDAD-38B7BFBA8207}"/>
    <cellStyle name="제목 2 5 8 2" xfId="22225" xr:uid="{FA18CFBC-C4CF-410F-903E-A550F1F55BBD}"/>
    <cellStyle name="제목 2 5 9" xfId="22226" xr:uid="{A27321FF-F812-48A9-A5C4-67D3BDF60D8A}"/>
    <cellStyle name="제목 2 5 9 2" xfId="22227" xr:uid="{B4C90704-7923-47C1-8716-34EA0E46418B}"/>
    <cellStyle name="제목 2 6" xfId="22228" xr:uid="{95A1161E-709F-40FC-81AA-45C04781AEAD}"/>
    <cellStyle name="제목 2 6 10" xfId="22229" xr:uid="{50856857-8182-4C95-A383-14AA193C11C2}"/>
    <cellStyle name="제목 2 6 11" xfId="22230" xr:uid="{8893FEA7-AA8D-4441-950C-9B3D80E12116}"/>
    <cellStyle name="제목 2 6 2" xfId="22231" xr:uid="{E9DD6437-934A-44BB-B5F6-F8812C9AE349}"/>
    <cellStyle name="제목 2 6 2 2" xfId="22232" xr:uid="{596C1D03-303F-40F1-95D8-6824731EFB76}"/>
    <cellStyle name="제목 2 6 3" xfId="22233" xr:uid="{50CA2C1F-B05D-4EBF-A7FD-F06E042CEA90}"/>
    <cellStyle name="제목 2 6 3 2" xfId="22234" xr:uid="{DB39C179-1B52-47AC-A04D-4996D3C61564}"/>
    <cellStyle name="제목 2 6 4" xfId="22235" xr:uid="{95149D79-F497-4D7C-A76F-BA8E884AD94F}"/>
    <cellStyle name="제목 2 6 4 2" xfId="22236" xr:uid="{AFCBC142-61E3-4AD5-8B5E-2F95A2FF2FAE}"/>
    <cellStyle name="제목 2 6 5" xfId="22237" xr:uid="{D5933821-F82F-4F5E-B423-E3DA5B3F93CE}"/>
    <cellStyle name="제목 2 6 5 2" xfId="22238" xr:uid="{B2E776C4-AE82-4352-B202-2CAB02DE0F8E}"/>
    <cellStyle name="제목 2 6 6" xfId="22239" xr:uid="{3DF641A4-27FA-4785-B7AB-0EA399FD6301}"/>
    <cellStyle name="제목 2 6 6 2" xfId="22240" xr:uid="{0F40116F-85AB-4AE0-868A-EE7DC081CDDF}"/>
    <cellStyle name="제목 2 6 7" xfId="22241" xr:uid="{1C0B60A0-FA56-4161-9700-11DDC41828B8}"/>
    <cellStyle name="제목 2 6 7 2" xfId="22242" xr:uid="{E9B5C0A6-2B5B-4611-92DA-101607AE4B8B}"/>
    <cellStyle name="제목 2 6 8" xfId="22243" xr:uid="{800885F5-FF8C-42F2-B7AD-8C54A77072D6}"/>
    <cellStyle name="제목 2 6 8 2" xfId="22244" xr:uid="{14EC66D0-4692-4E15-9BD5-42EBF8BF38F9}"/>
    <cellStyle name="제목 2 6 9" xfId="22245" xr:uid="{8094542F-AC0A-4479-9F67-504DD60EB0FB}"/>
    <cellStyle name="제목 2 6 9 2" xfId="22246" xr:uid="{C753EDD6-1FEF-4493-825D-C34F883D1607}"/>
    <cellStyle name="제목 2 7" xfId="22247" xr:uid="{10DAB802-159F-485E-A429-3F895D79EF5E}"/>
    <cellStyle name="제목 2 8" xfId="22248" xr:uid="{82BFE73D-ABDA-4967-8E4D-8A2926BFEA71}"/>
    <cellStyle name="제목 3 2" xfId="22249" xr:uid="{0769256A-9D68-4BF3-887B-7CDD1AD69CF1}"/>
    <cellStyle name="제목 3 2 10" xfId="22250" xr:uid="{F4035773-1CE9-45A3-B7E5-C07D874D7188}"/>
    <cellStyle name="제목 3 2 11" xfId="22251" xr:uid="{0CBB4EC9-B0EF-45E3-B9F3-CE328A45BF40}"/>
    <cellStyle name="제목 3 2 12" xfId="22252" xr:uid="{CA7E0F08-8337-4FCD-BC63-B56F5D2B263F}"/>
    <cellStyle name="제목 3 2 2" xfId="22253" xr:uid="{C982BDC8-40DF-4BDE-A0FF-5E20F3958D3B}"/>
    <cellStyle name="제목 3 2 2 2" xfId="22254" xr:uid="{B93EB508-2C9A-4FC3-9D30-3EA9EACBFFEC}"/>
    <cellStyle name="제목 3 2 2 3" xfId="22255" xr:uid="{3DA2EEB1-78EE-4BE8-91E5-6895178D4E12}"/>
    <cellStyle name="제목 3 2 3" xfId="22256" xr:uid="{1ABF2F7A-AEE4-487D-9033-549D1A14BA14}"/>
    <cellStyle name="제목 3 2 3 2" xfId="22257" xr:uid="{306AFEC8-04D8-48A5-B29B-287368E742FD}"/>
    <cellStyle name="제목 3 2 3 3" xfId="22258" xr:uid="{5AED2F6D-3F16-4299-9732-8E5B9610C98F}"/>
    <cellStyle name="제목 3 2 4" xfId="22259" xr:uid="{1012D450-F830-4D41-9DCD-9B63FC612F5C}"/>
    <cellStyle name="제목 3 2 4 2" xfId="22260" xr:uid="{9142BE4A-126E-4673-8F3E-DF59894AF0D5}"/>
    <cellStyle name="제목 3 2 5" xfId="22261" xr:uid="{DC087FA0-2CDD-4620-881B-0D0766100EA5}"/>
    <cellStyle name="제목 3 2 5 2" xfId="22262" xr:uid="{0CAE2616-42C8-497F-A971-0993D9C807FA}"/>
    <cellStyle name="제목 3 2 6" xfId="22263" xr:uid="{B5EC8B2D-6758-4D08-B656-ADC14298FCF7}"/>
    <cellStyle name="제목 3 2 6 2" xfId="22264" xr:uid="{B6D8F08D-1DE3-42FB-91E6-86EB76354A89}"/>
    <cellStyle name="제목 3 2 7" xfId="22265" xr:uid="{1EFAAE33-C2F4-46BB-B28E-88CF256F7484}"/>
    <cellStyle name="제목 3 2 7 2" xfId="22266" xr:uid="{3FDF02B8-420A-482A-AB63-5FF54C616180}"/>
    <cellStyle name="제목 3 2 8" xfId="22267" xr:uid="{461974E4-33B7-4D41-A559-25DADA9397A5}"/>
    <cellStyle name="제목 3 2 8 2" xfId="22268" xr:uid="{FA27B7E5-0296-4462-BB4A-20537651A5D6}"/>
    <cellStyle name="제목 3 2 9" xfId="22269" xr:uid="{50D46DB6-93DB-4999-8D51-AA5A3043E397}"/>
    <cellStyle name="제목 3 2 9 2" xfId="22270" xr:uid="{3B405DE5-3400-415D-87AB-5117E894011C}"/>
    <cellStyle name="제목 3 3" xfId="22271" xr:uid="{674348D9-2B77-4F8A-A665-0D41C8E8E935}"/>
    <cellStyle name="제목 3 3 10" xfId="22272" xr:uid="{FAD8E995-0270-4FBC-BFF8-BD685A74457D}"/>
    <cellStyle name="제목 3 3 11" xfId="22273" xr:uid="{6D35021D-64E2-4724-83D3-EF11CB1B20F6}"/>
    <cellStyle name="제목 3 3 2" xfId="22274" xr:uid="{2C2D1F6B-881E-44A9-B7F5-7F9449FB2879}"/>
    <cellStyle name="제목 3 3 2 2" xfId="22275" xr:uid="{CBD20395-C030-4680-A289-966F61022AA8}"/>
    <cellStyle name="제목 3 3 3" xfId="22276" xr:uid="{8B0A5715-9182-42D7-BFA8-5FB71C3DCA46}"/>
    <cellStyle name="제목 3 3 3 2" xfId="22277" xr:uid="{9F11D391-139C-4334-BB80-EA96353D2E9B}"/>
    <cellStyle name="제목 3 3 4" xfId="22278" xr:uid="{8E49587B-DD8D-41A6-B334-BFC4F848595C}"/>
    <cellStyle name="제목 3 3 4 2" xfId="22279" xr:uid="{C4B665E5-7DEE-4C3D-B0EB-DF9DDD2BB28F}"/>
    <cellStyle name="제목 3 3 5" xfId="22280" xr:uid="{9677B29D-CD3B-4157-8308-8CE1B6612524}"/>
    <cellStyle name="제목 3 3 5 2" xfId="22281" xr:uid="{4401544C-28D9-4E41-AA87-02522C52C4D0}"/>
    <cellStyle name="제목 3 3 6" xfId="22282" xr:uid="{6A0550C3-948F-4168-8FCE-E22A9546FC7A}"/>
    <cellStyle name="제목 3 3 6 2" xfId="22283" xr:uid="{19F07A30-92EA-4D7F-B9B1-F843E0F01852}"/>
    <cellStyle name="제목 3 3 7" xfId="22284" xr:uid="{1E296E1B-29D1-4CBF-A078-387EAC2AB38B}"/>
    <cellStyle name="제목 3 3 7 2" xfId="22285" xr:uid="{03DF4467-7991-4384-98BB-77CA00AFFC16}"/>
    <cellStyle name="제목 3 3 8" xfId="22286" xr:uid="{F8C01390-8403-4CDB-A9E2-842CAC81032F}"/>
    <cellStyle name="제목 3 3 8 2" xfId="22287" xr:uid="{65DBE68F-90CA-4A37-AD4F-92482D3822A1}"/>
    <cellStyle name="제목 3 3 9" xfId="22288" xr:uid="{2ED0C1F7-F24A-4F5B-875C-CDA4AEC08877}"/>
    <cellStyle name="제목 3 3 9 2" xfId="22289" xr:uid="{ED4E3129-9818-451A-BA7A-7B241FB5C501}"/>
    <cellStyle name="제목 3 4" xfId="22290" xr:uid="{EC9E34D4-906D-4261-A925-DEF8076F7BDA}"/>
    <cellStyle name="제목 3 4 10" xfId="22291" xr:uid="{8C6A1F68-43AF-4722-8EF9-7AE28AFDAF44}"/>
    <cellStyle name="제목 3 4 11" xfId="22292" xr:uid="{198A1739-C05E-43C2-AB22-1E3CA19BF32A}"/>
    <cellStyle name="제목 3 4 2" xfId="22293" xr:uid="{B8503E1F-9138-4F5F-B139-823777885E21}"/>
    <cellStyle name="제목 3 4 2 2" xfId="22294" xr:uid="{69657602-14E3-4140-9482-FA984A637DAE}"/>
    <cellStyle name="제목 3 4 3" xfId="22295" xr:uid="{9E59565C-1382-4139-90F6-581718496F1D}"/>
    <cellStyle name="제목 3 4 3 2" xfId="22296" xr:uid="{3636D24B-01F8-4A8A-B377-506DC926CB3F}"/>
    <cellStyle name="제목 3 4 4" xfId="22297" xr:uid="{46136574-F97E-4E61-876D-D84A832C920A}"/>
    <cellStyle name="제목 3 4 4 2" xfId="22298" xr:uid="{39C55658-BB8E-45F0-A1E6-2FE039975183}"/>
    <cellStyle name="제목 3 4 5" xfId="22299" xr:uid="{6D47C9AE-9A0A-4676-B754-83C29667C71B}"/>
    <cellStyle name="제목 3 4 5 2" xfId="22300" xr:uid="{0F34F361-2F62-4A10-92F7-06539D48BC00}"/>
    <cellStyle name="제목 3 4 6" xfId="22301" xr:uid="{66C198A3-8E23-4808-A3D5-FEAF22AED253}"/>
    <cellStyle name="제목 3 4 6 2" xfId="22302" xr:uid="{16B4FD9B-E334-44D7-86B9-292F6F777E8D}"/>
    <cellStyle name="제목 3 4 7" xfId="22303" xr:uid="{C6FE42D9-A495-4D52-BAA5-548386BB0647}"/>
    <cellStyle name="제목 3 4 7 2" xfId="22304" xr:uid="{4B3AE418-1C6A-469F-96B9-8255FC59AEFF}"/>
    <cellStyle name="제목 3 4 8" xfId="22305" xr:uid="{31F8173C-F19D-48D1-815C-EBB1FC056FE0}"/>
    <cellStyle name="제목 3 4 8 2" xfId="22306" xr:uid="{FBC70921-1890-4AB6-B282-968E952CED6C}"/>
    <cellStyle name="제목 3 4 9" xfId="22307" xr:uid="{4DDC27CA-E733-46D6-AFF2-9E9709CCB4B8}"/>
    <cellStyle name="제목 3 4 9 2" xfId="22308" xr:uid="{A8E65AFC-0194-4101-854C-894EBFB63CE0}"/>
    <cellStyle name="제목 3 5" xfId="22309" xr:uid="{C5CE2AAF-F7B6-48CB-BBBF-6F114DE4D020}"/>
    <cellStyle name="제목 3 5 10" xfId="22310" xr:uid="{5869F8BF-9B31-4F9E-9B85-2CF441DA47A7}"/>
    <cellStyle name="제목 3 5 11" xfId="22311" xr:uid="{0AE7E7A8-6F91-4406-89A8-9B2993E392E9}"/>
    <cellStyle name="제목 3 5 2" xfId="22312" xr:uid="{A83A4C52-0902-44AE-990D-6422E8F3AE11}"/>
    <cellStyle name="제목 3 5 2 2" xfId="22313" xr:uid="{E7EB2DAF-CCD3-4205-AA68-78F7F8D07107}"/>
    <cellStyle name="제목 3 5 3" xfId="22314" xr:uid="{E2BE5731-16A7-44FD-B70C-9049AD6DC948}"/>
    <cellStyle name="제목 3 5 3 2" xfId="22315" xr:uid="{7DD5BB24-C7E9-4F7B-A58F-4CBA7ECA598C}"/>
    <cellStyle name="제목 3 5 4" xfId="22316" xr:uid="{36A4D14A-E444-467A-9140-D1126AFB44B8}"/>
    <cellStyle name="제목 3 5 4 2" xfId="22317" xr:uid="{2FC0B9BA-988A-4E60-A6DF-93EFD85AB6E3}"/>
    <cellStyle name="제목 3 5 5" xfId="22318" xr:uid="{8CFA2F0B-6CCA-45B0-BAC8-0AF18A7638A8}"/>
    <cellStyle name="제목 3 5 5 2" xfId="22319" xr:uid="{12743736-0D5C-4D95-8BB9-813C429D9EBE}"/>
    <cellStyle name="제목 3 5 6" xfId="22320" xr:uid="{5EBC2508-30BE-4949-9330-F9005E5F856F}"/>
    <cellStyle name="제목 3 5 6 2" xfId="22321" xr:uid="{0E7FCACC-B7B2-42FC-8F3E-A632D49828F2}"/>
    <cellStyle name="제목 3 5 7" xfId="22322" xr:uid="{3B64A773-16F6-4874-A9C6-3F7DEFAE0C0B}"/>
    <cellStyle name="제목 3 5 7 2" xfId="22323" xr:uid="{6BA0E92F-D41A-4B8D-B362-E9DC833B5474}"/>
    <cellStyle name="제목 3 5 8" xfId="22324" xr:uid="{A4CFB2CF-857B-400A-AB15-47AF1735708A}"/>
    <cellStyle name="제목 3 5 8 2" xfId="22325" xr:uid="{9A5FA78C-A8DE-42E7-B803-D9374BF62C4E}"/>
    <cellStyle name="제목 3 5 9" xfId="22326" xr:uid="{4F09BC3F-2412-4B52-B2DA-2F7D561DCBDB}"/>
    <cellStyle name="제목 3 5 9 2" xfId="22327" xr:uid="{E34D2C1A-DE35-4EC1-823B-C864673354E9}"/>
    <cellStyle name="제목 3 6" xfId="22328" xr:uid="{45C193EF-3F3C-4A78-8394-E4C106DB0D44}"/>
    <cellStyle name="제목 3 6 10" xfId="22329" xr:uid="{9DF53CB2-E7B9-45E0-BBF0-D1FA4334AB75}"/>
    <cellStyle name="제목 3 6 11" xfId="22330" xr:uid="{76A32051-D5F9-45AC-86E9-16A7C3DFC293}"/>
    <cellStyle name="제목 3 6 2" xfId="22331" xr:uid="{6D34F5A6-4D4A-413B-AF17-6C75B89DF562}"/>
    <cellStyle name="제목 3 6 2 2" xfId="22332" xr:uid="{2F1BEB73-AE99-4A90-B63A-8E5003F198FA}"/>
    <cellStyle name="제목 3 6 3" xfId="22333" xr:uid="{B3DC3B3E-10C4-4ABC-AF76-FF95CCC481A9}"/>
    <cellStyle name="제목 3 6 3 2" xfId="22334" xr:uid="{C3C59E7A-5D2C-4FCC-8716-0351217910A3}"/>
    <cellStyle name="제목 3 6 4" xfId="22335" xr:uid="{20DEF5FD-FE1D-436B-BC0D-4009CAB1ED3F}"/>
    <cellStyle name="제목 3 6 4 2" xfId="22336" xr:uid="{8067A7BB-F441-465A-8FEA-A55230CBA712}"/>
    <cellStyle name="제목 3 6 5" xfId="22337" xr:uid="{FA757EED-9BE5-4170-BD58-45AF29F935A4}"/>
    <cellStyle name="제목 3 6 5 2" xfId="22338" xr:uid="{E8A8B31F-FA17-4D28-88BC-6F361700D7A2}"/>
    <cellStyle name="제목 3 6 6" xfId="22339" xr:uid="{31A8BFFC-B5C1-465A-A78E-15CA43025E2C}"/>
    <cellStyle name="제목 3 6 6 2" xfId="22340" xr:uid="{9498EF63-1AEB-466B-AD6F-E01F08D58397}"/>
    <cellStyle name="제목 3 6 7" xfId="22341" xr:uid="{AE67CF11-84DD-45E4-ABE2-FB2BD421C302}"/>
    <cellStyle name="제목 3 6 7 2" xfId="22342" xr:uid="{5A85483F-2D50-42D3-8183-41102E6B456A}"/>
    <cellStyle name="제목 3 6 8" xfId="22343" xr:uid="{0C6F0E58-B45B-4564-A7E9-074034D04572}"/>
    <cellStyle name="제목 3 6 8 2" xfId="22344" xr:uid="{2CD36A23-F195-4B83-A9F6-25A31E004738}"/>
    <cellStyle name="제목 3 6 9" xfId="22345" xr:uid="{A7018525-693D-43EC-8468-2A6CF5B6CD3E}"/>
    <cellStyle name="제목 3 6 9 2" xfId="22346" xr:uid="{978FB6B2-47D1-44B4-96BD-EB5B86652E31}"/>
    <cellStyle name="제목 3 7" xfId="22347" xr:uid="{5DD9055B-C05E-40D3-9282-F77541EB5D13}"/>
    <cellStyle name="제목 3 8" xfId="22348" xr:uid="{A61EAB2C-FFAC-4E84-A07D-F062C6FBFDDA}"/>
    <cellStyle name="제목 4 2" xfId="22349" xr:uid="{FC7B31B0-3FB2-441F-B3E6-44D0A530631C}"/>
    <cellStyle name="제목 4 2 10" xfId="22350" xr:uid="{54F32FEF-A623-498A-B7D9-72898EB164A0}"/>
    <cellStyle name="제목 4 2 11" xfId="22351" xr:uid="{DB716A54-C208-4EAA-8D8C-9646DAF88829}"/>
    <cellStyle name="제목 4 2 12" xfId="22352" xr:uid="{763ABD9F-AE76-4E0B-B8C6-15DB01435426}"/>
    <cellStyle name="제목 4 2 2" xfId="22353" xr:uid="{E54F2803-5B40-4F26-B187-13F70B89EFD5}"/>
    <cellStyle name="제목 4 2 2 2" xfId="22354" xr:uid="{35DF5E93-31A3-4B34-9C28-7ECF1CF2A209}"/>
    <cellStyle name="제목 4 2 2 3" xfId="22355" xr:uid="{D628AEEE-AC4E-4640-9935-2B5A15338717}"/>
    <cellStyle name="제목 4 2 3" xfId="22356" xr:uid="{C4DA2C66-C28A-415A-BE2F-840932E142BF}"/>
    <cellStyle name="제목 4 2 3 2" xfId="22357" xr:uid="{73CC2056-BB83-4AC9-84B4-EE98B126797B}"/>
    <cellStyle name="제목 4 2 3 3" xfId="22358" xr:uid="{1E74E2C7-4EB6-4AB1-8378-842FE93C2C5B}"/>
    <cellStyle name="제목 4 2 4" xfId="22359" xr:uid="{EDE5CF69-088D-4728-BF31-4AA0D220260B}"/>
    <cellStyle name="제목 4 2 4 2" xfId="22360" xr:uid="{BCD26548-157A-45EA-A166-640B4C8ADB3C}"/>
    <cellStyle name="제목 4 2 5" xfId="22361" xr:uid="{5540A9AA-3698-479E-9022-634274883E5A}"/>
    <cellStyle name="제목 4 2 5 2" xfId="22362" xr:uid="{72398280-017C-4023-9911-9DF82207AE3D}"/>
    <cellStyle name="제목 4 2 6" xfId="22363" xr:uid="{7D9ABD5B-62D0-4590-BFFC-F035FD47E7D3}"/>
    <cellStyle name="제목 4 2 6 2" xfId="22364" xr:uid="{D37FC0D2-55B9-4432-BEE0-91B93B825EEE}"/>
    <cellStyle name="제목 4 2 7" xfId="22365" xr:uid="{C175173A-FCFD-4C4E-B8C4-AD6163D0BB25}"/>
    <cellStyle name="제목 4 2 7 2" xfId="22366" xr:uid="{5D24278C-7250-4FB3-9F7B-8D100B2A8887}"/>
    <cellStyle name="제목 4 2 8" xfId="22367" xr:uid="{36794732-8CB3-4E92-9725-C83A92A12D8F}"/>
    <cellStyle name="제목 4 2 8 2" xfId="22368" xr:uid="{C8B0BFAA-90E0-4195-9EE4-251596358D48}"/>
    <cellStyle name="제목 4 2 9" xfId="22369" xr:uid="{CB0E204F-12D2-4410-B1FE-05FF56596BCC}"/>
    <cellStyle name="제목 4 2 9 2" xfId="22370" xr:uid="{4A8A182A-BDD1-48FD-8EA4-BA3700F35735}"/>
    <cellStyle name="제목 4 3" xfId="22371" xr:uid="{7750656F-B544-4581-8885-7EA5C9B68056}"/>
    <cellStyle name="제목 4 3 10" xfId="22372" xr:uid="{98B7A52F-B973-49DA-A820-725CF97BFEDB}"/>
    <cellStyle name="제목 4 3 11" xfId="22373" xr:uid="{A4071696-6D37-48C9-BDCD-6DACF5002DD7}"/>
    <cellStyle name="제목 4 3 2" xfId="22374" xr:uid="{054CEA17-9210-4428-AB24-7A5DA67EFF2E}"/>
    <cellStyle name="제목 4 3 2 2" xfId="22375" xr:uid="{89CCD4F3-14F3-49AB-A5E3-4930C9528BC9}"/>
    <cellStyle name="제목 4 3 3" xfId="22376" xr:uid="{A2AF3E02-24DC-4EFC-AF20-5784C2A34FC8}"/>
    <cellStyle name="제목 4 3 3 2" xfId="22377" xr:uid="{F9834ED1-1351-4289-BF7D-CDDA8585D451}"/>
    <cellStyle name="제목 4 3 4" xfId="22378" xr:uid="{32FA44F1-FD40-433C-848D-8F3EB7B65DD5}"/>
    <cellStyle name="제목 4 3 4 2" xfId="22379" xr:uid="{4481BD81-F82A-4B68-B588-C27B966128AF}"/>
    <cellStyle name="제목 4 3 5" xfId="22380" xr:uid="{B3C67A4E-361E-445E-A000-15B4F4E1107C}"/>
    <cellStyle name="제목 4 3 5 2" xfId="22381" xr:uid="{D8E5273F-AA79-4548-9BEF-74BCC7998A63}"/>
    <cellStyle name="제목 4 3 6" xfId="22382" xr:uid="{4540DD0E-4414-43A6-B050-134CA79EC79A}"/>
    <cellStyle name="제목 4 3 6 2" xfId="22383" xr:uid="{F10C6656-312A-4F7A-8803-DD236FB341C2}"/>
    <cellStyle name="제목 4 3 7" xfId="22384" xr:uid="{457BB8B8-00F0-43C9-807C-3E13833B49DF}"/>
    <cellStyle name="제목 4 3 7 2" xfId="22385" xr:uid="{1F6D5C5A-ED56-4A31-A37A-AD3C15C97303}"/>
    <cellStyle name="제목 4 3 8" xfId="22386" xr:uid="{BDC5CCBB-2A36-449F-95BC-04D7F180223F}"/>
    <cellStyle name="제목 4 3 8 2" xfId="22387" xr:uid="{4E892482-BC23-4894-8A58-3932960938E8}"/>
    <cellStyle name="제목 4 3 9" xfId="22388" xr:uid="{E0E26743-2E57-4E07-81B7-FA7254085CC8}"/>
    <cellStyle name="제목 4 3 9 2" xfId="22389" xr:uid="{E91446A3-705A-4958-A54C-99D4823836D0}"/>
    <cellStyle name="제목 4 4" xfId="22390" xr:uid="{A96A1EA8-1CC8-4795-9F2D-9ED8B6E866A2}"/>
    <cellStyle name="제목 4 4 10" xfId="22391" xr:uid="{566DD27B-4446-4C7B-A0A2-F64ECFE66F52}"/>
    <cellStyle name="제목 4 4 11" xfId="22392" xr:uid="{114C3C2B-C96B-469A-9E07-E55C712CDE63}"/>
    <cellStyle name="제목 4 4 2" xfId="22393" xr:uid="{01E5E4BB-FF7B-4823-8A35-1A885853D75B}"/>
    <cellStyle name="제목 4 4 2 2" xfId="22394" xr:uid="{D701EED0-5ED6-4FB2-BD55-404B02E9373A}"/>
    <cellStyle name="제목 4 4 3" xfId="22395" xr:uid="{FF876607-7229-438E-A61B-0282C970A667}"/>
    <cellStyle name="제목 4 4 3 2" xfId="22396" xr:uid="{AA772037-5C8C-4D4E-B85A-6AF93C27A6B0}"/>
    <cellStyle name="제목 4 4 4" xfId="22397" xr:uid="{2531A8EE-BEF9-4498-8730-8917EC0E6345}"/>
    <cellStyle name="제목 4 4 4 2" xfId="22398" xr:uid="{5B28EEB2-DD93-4702-80B1-BCBFD8B6F1FD}"/>
    <cellStyle name="제목 4 4 5" xfId="22399" xr:uid="{8FCC317B-0025-4369-A0D2-77909B904370}"/>
    <cellStyle name="제목 4 4 5 2" xfId="22400" xr:uid="{25A8ABD6-A293-472C-BAF7-F554F452D23E}"/>
    <cellStyle name="제목 4 4 6" xfId="22401" xr:uid="{4817C578-A180-44D3-A159-059D66087219}"/>
    <cellStyle name="제목 4 4 6 2" xfId="22402" xr:uid="{E95AE8E4-E8BB-4BD0-BD2D-B23965A28A58}"/>
    <cellStyle name="제목 4 4 7" xfId="22403" xr:uid="{36ECC17E-654F-498D-8514-4052656DDFBE}"/>
    <cellStyle name="제목 4 4 7 2" xfId="22404" xr:uid="{E7016151-DDC4-4100-A171-095ECFFF1279}"/>
    <cellStyle name="제목 4 4 8" xfId="22405" xr:uid="{CA5607C5-8A9B-459C-ADAB-0DA85500C12F}"/>
    <cellStyle name="제목 4 4 8 2" xfId="22406" xr:uid="{98D8CEFF-C34A-402B-9E87-AF3A1FE547C1}"/>
    <cellStyle name="제목 4 4 9" xfId="22407" xr:uid="{B16E33CF-B023-45F9-9066-2853EE76EA07}"/>
    <cellStyle name="제목 4 4 9 2" xfId="22408" xr:uid="{AB593204-DC05-420F-A058-D845819DD098}"/>
    <cellStyle name="제목 4 5" xfId="22409" xr:uid="{0452D399-9521-4861-BE61-BDC3DFB15CFE}"/>
    <cellStyle name="제목 4 5 10" xfId="22410" xr:uid="{E3C42D96-BD3C-4EF6-AE48-25AC9DC4E56F}"/>
    <cellStyle name="제목 4 5 11" xfId="22411" xr:uid="{ACA9F502-7F5B-4ACB-A7BD-9E172C9BBB31}"/>
    <cellStyle name="제목 4 5 2" xfId="22412" xr:uid="{4C1788EC-F069-4772-967D-D265105789AA}"/>
    <cellStyle name="제목 4 5 2 2" xfId="22413" xr:uid="{F163294F-0337-4E7B-9221-7DD3B5F5B85F}"/>
    <cellStyle name="제목 4 5 3" xfId="22414" xr:uid="{376B1BEC-E26F-45AA-8ABA-380769726927}"/>
    <cellStyle name="제목 4 5 3 2" xfId="22415" xr:uid="{E4A3AE14-D91B-41EB-8740-923659829716}"/>
    <cellStyle name="제목 4 5 4" xfId="22416" xr:uid="{7D38D6E9-F9E8-4E3B-90C5-633ED87C009B}"/>
    <cellStyle name="제목 4 5 4 2" xfId="22417" xr:uid="{E33EA593-19C5-467B-80DA-33A784C6BD12}"/>
    <cellStyle name="제목 4 5 5" xfId="22418" xr:uid="{819EDE23-56A9-4691-B58E-7F43F1310F45}"/>
    <cellStyle name="제목 4 5 5 2" xfId="22419" xr:uid="{45EB24AA-EDD7-4F15-A1E7-BC58D0FD455C}"/>
    <cellStyle name="제목 4 5 6" xfId="22420" xr:uid="{4D6C2CB7-2791-4ECA-A25D-CD0B51C32BA3}"/>
    <cellStyle name="제목 4 5 6 2" xfId="22421" xr:uid="{EE08372A-0F4A-45B9-8F19-98583C8D84D1}"/>
    <cellStyle name="제목 4 5 7" xfId="22422" xr:uid="{611E8E00-0BB2-495E-8BB7-2F51BA443767}"/>
    <cellStyle name="제목 4 5 7 2" xfId="22423" xr:uid="{8DDA2DD5-B3F0-47D0-A353-CA85716501DC}"/>
    <cellStyle name="제목 4 5 8" xfId="22424" xr:uid="{C9B23D2E-E8A7-4ADF-BBE5-6B97AD83A252}"/>
    <cellStyle name="제목 4 5 8 2" xfId="22425" xr:uid="{2ADBB0C0-3DE3-4CEF-BFB7-D705A199034A}"/>
    <cellStyle name="제목 4 5 9" xfId="22426" xr:uid="{4EABDE73-4EE6-4780-984E-137D1410DE7A}"/>
    <cellStyle name="제목 4 5 9 2" xfId="22427" xr:uid="{68FF27AC-0CF8-44F9-A61C-863BDAE50938}"/>
    <cellStyle name="제목 4 6" xfId="22428" xr:uid="{26444F82-85EF-42B9-8150-9C3574923226}"/>
    <cellStyle name="제목 4 6 10" xfId="22429" xr:uid="{8B1C5364-DADD-4E37-BD1D-D510ED4778D5}"/>
    <cellStyle name="제목 4 6 11" xfId="22430" xr:uid="{25496393-B825-47EF-847D-FF9ACBD5C4EA}"/>
    <cellStyle name="제목 4 6 2" xfId="22431" xr:uid="{E5F31FEA-D5B0-475B-B4B6-2E349F6282A7}"/>
    <cellStyle name="제목 4 6 2 2" xfId="22432" xr:uid="{6F470462-203D-4D8B-BD41-28AA609ABADC}"/>
    <cellStyle name="제목 4 6 3" xfId="22433" xr:uid="{8294AD95-F8AC-43F2-BB9B-71B40C72363C}"/>
    <cellStyle name="제목 4 6 3 2" xfId="22434" xr:uid="{14ECD610-048C-4751-A530-E6CDCB6B9575}"/>
    <cellStyle name="제목 4 6 4" xfId="22435" xr:uid="{53C052F0-DCAE-47F5-A018-9A358762E99F}"/>
    <cellStyle name="제목 4 6 4 2" xfId="22436" xr:uid="{34E4B284-2EC5-472F-9144-FB2381BD5415}"/>
    <cellStyle name="제목 4 6 5" xfId="22437" xr:uid="{58ECAD4B-1E44-490D-B2F2-4E1711AAF1AF}"/>
    <cellStyle name="제목 4 6 5 2" xfId="22438" xr:uid="{FC94CAB0-AFDB-4CC3-8A4E-5F79FAC38194}"/>
    <cellStyle name="제목 4 6 6" xfId="22439" xr:uid="{31E95F52-2B1D-4534-A250-B9AF0DB2B5D3}"/>
    <cellStyle name="제목 4 6 6 2" xfId="22440" xr:uid="{48B66E10-4A7C-41F8-990A-1307181AB15B}"/>
    <cellStyle name="제목 4 6 7" xfId="22441" xr:uid="{40AE32E5-4F02-47DD-9D3C-6B4365A684A1}"/>
    <cellStyle name="제목 4 6 7 2" xfId="22442" xr:uid="{F561F46E-8A41-46BE-A8B6-1A3EDD65C37B}"/>
    <cellStyle name="제목 4 6 8" xfId="22443" xr:uid="{C4E680D3-8C55-4B78-810A-05A43D00B000}"/>
    <cellStyle name="제목 4 6 8 2" xfId="22444" xr:uid="{3FEE2595-3A54-4B7B-AC77-6C6E0D9DECB5}"/>
    <cellStyle name="제목 4 6 9" xfId="22445" xr:uid="{B796AAA1-2FD0-419E-9816-FC87E6E06217}"/>
    <cellStyle name="제목 4 6 9 2" xfId="22446" xr:uid="{1844807D-81D5-4B7F-B9F6-538F30CEBDD0}"/>
    <cellStyle name="제목 4 7" xfId="22447" xr:uid="{48653045-FD11-4540-A8BB-1D6787B71AE6}"/>
    <cellStyle name="제목 4 8" xfId="22448" xr:uid="{77D934AC-153E-4F12-B1C4-4966CEC900FC}"/>
    <cellStyle name="제목 5" xfId="22449" xr:uid="{E5B87976-A947-43CC-A2BE-198C571AA146}"/>
    <cellStyle name="제목 5 10" xfId="22450" xr:uid="{79E2649F-A174-40D8-938B-3009AA3E0CD6}"/>
    <cellStyle name="제목 5 10 2" xfId="22451" xr:uid="{17DB37C5-35BB-4772-8F77-20CCC12DFC06}"/>
    <cellStyle name="제목 5 11" xfId="22452" xr:uid="{390B4BD0-6E1A-4BF5-BAB3-2E98793FCE8F}"/>
    <cellStyle name="제목 5 11 2" xfId="22453" xr:uid="{BEC81986-9429-484D-89AF-79A5051524AD}"/>
    <cellStyle name="제목 5 12" xfId="22454" xr:uid="{CBA671BF-F2A5-4B31-8457-01AD44B932CD}"/>
    <cellStyle name="제목 5 12 2" xfId="22455" xr:uid="{A049A2E0-A969-4624-9B37-A9655C7FB424}"/>
    <cellStyle name="제목 5 13" xfId="22456" xr:uid="{F8537E67-3D78-4BF1-ABC8-104194138576}"/>
    <cellStyle name="제목 5 13 2" xfId="22457" xr:uid="{841CB34C-D290-4B9B-94AC-67CA645F76EF}"/>
    <cellStyle name="제목 5 14" xfId="22458" xr:uid="{8A53B392-7245-408A-8DC0-BA3169458F3C}"/>
    <cellStyle name="제목 5 14 2" xfId="22459" xr:uid="{20B76190-ABE1-4ADD-998A-6A06E4190F35}"/>
    <cellStyle name="제목 5 15" xfId="22460" xr:uid="{5D8C820E-B2D1-4AF2-95CD-CE6647C00DF5}"/>
    <cellStyle name="제목 5 15 2" xfId="22461" xr:uid="{5BF64FEA-20A2-414C-8727-AC6EE7CA8638}"/>
    <cellStyle name="제목 5 16" xfId="22462" xr:uid="{9004B9F3-7634-4C4D-9B52-15F3F67C5B80}"/>
    <cellStyle name="제목 5 16 2" xfId="22463" xr:uid="{9862133F-2CE7-40BF-A3E8-506D63FEFFB9}"/>
    <cellStyle name="제목 5 17" xfId="22464" xr:uid="{C2480560-9DF6-4B8F-A146-4DA330504E20}"/>
    <cellStyle name="제목 5 17 2" xfId="22465" xr:uid="{19E17FB9-5388-4E93-94F9-4C9C7D5612EA}"/>
    <cellStyle name="제목 5 18" xfId="22466" xr:uid="{F85D0D73-D7D1-4868-8F16-12CDC437DED8}"/>
    <cellStyle name="제목 5 18 2" xfId="22467" xr:uid="{F69A75EA-CC53-45A7-98F3-2C84ED4EF678}"/>
    <cellStyle name="제목 5 19" xfId="22468" xr:uid="{18B74D34-61EF-4F35-80E3-AF0F74D3783D}"/>
    <cellStyle name="제목 5 19 2" xfId="22469" xr:uid="{DF529E31-FE91-4C87-9615-1B9507474805}"/>
    <cellStyle name="제목 5 2" xfId="22470" xr:uid="{8A981785-6D65-460C-BB57-E63B3AFB97F1}"/>
    <cellStyle name="제목 5 2 2" xfId="22471" xr:uid="{D9A1D40E-31EC-4B77-8A4E-89C8A9C345AE}"/>
    <cellStyle name="제목 5 2 3" xfId="22472" xr:uid="{1992510F-5C01-4F8B-8976-BEC09ACBA1E8}"/>
    <cellStyle name="제목 5 20" xfId="22473" xr:uid="{083377BE-09C2-4355-9703-A949BC058CBF}"/>
    <cellStyle name="제목 5 20 2" xfId="22474" xr:uid="{07D22E86-70D5-4809-814B-A002C6969DBB}"/>
    <cellStyle name="제목 5 21" xfId="22475" xr:uid="{9F528F4C-0888-4865-BADB-0491613A88BB}"/>
    <cellStyle name="제목 5 21 2" xfId="22476" xr:uid="{095F598A-D110-486D-A833-E4F9D7C146B6}"/>
    <cellStyle name="제목 5 22" xfId="22477" xr:uid="{13AB5775-BD52-48E1-B3FF-67D51E0A1AB8}"/>
    <cellStyle name="제목 5 22 2" xfId="22478" xr:uid="{2978913C-B131-4E9B-A075-F1689A334132}"/>
    <cellStyle name="제목 5 23" xfId="22479" xr:uid="{968E9276-B702-471B-831F-8261982F73D7}"/>
    <cellStyle name="제목 5 23 2" xfId="22480" xr:uid="{B60AA9D2-3900-4D11-B37B-88FB1051EC59}"/>
    <cellStyle name="제목 5 24" xfId="22481" xr:uid="{297A1F26-A508-46BA-A1EC-B2D9A5DAD37C}"/>
    <cellStyle name="제목 5 24 2" xfId="22482" xr:uid="{CF61A80D-6999-48E3-A362-E647A5F248BD}"/>
    <cellStyle name="제목 5 25" xfId="22483" xr:uid="{347BE2FB-07E0-4D6E-A502-DC5B0AADAE1E}"/>
    <cellStyle name="제목 5 25 2" xfId="22484" xr:uid="{C8DB8FFA-2455-43DD-AD0D-A946FE9E881B}"/>
    <cellStyle name="제목 5 26" xfId="22485" xr:uid="{39745601-3DC3-4245-9AAB-DF1B62323EBA}"/>
    <cellStyle name="제목 5 26 2" xfId="22486" xr:uid="{3A5211C5-6411-4DD3-8D10-46731B179550}"/>
    <cellStyle name="제목 5 27" xfId="22487" xr:uid="{51E25BF7-B3B4-4F98-9186-0A5B629D12F2}"/>
    <cellStyle name="제목 5 27 2" xfId="22488" xr:uid="{271964A6-1D6A-424D-9333-CD085966330F}"/>
    <cellStyle name="제목 5 28" xfId="22489" xr:uid="{DB47A404-64EC-41F4-B5BB-330B0C745B1E}"/>
    <cellStyle name="제목 5 28 2" xfId="22490" xr:uid="{8DDFC874-CFF2-4602-B59D-10E1DE7F792B}"/>
    <cellStyle name="제목 5 29" xfId="22491" xr:uid="{FC616972-891B-4C03-A9DD-1250293204E2}"/>
    <cellStyle name="제목 5 29 2" xfId="22492" xr:uid="{EF3B981C-61AE-4467-BB55-DF0F6AD2A45F}"/>
    <cellStyle name="제목 5 3" xfId="22493" xr:uid="{BA5F9785-E2B9-4C7A-83FE-78816BE42ABA}"/>
    <cellStyle name="제목 5 3 2" xfId="22494" xr:uid="{E1BAB1A1-A7CA-46AF-994D-8421861877FF}"/>
    <cellStyle name="제목 5 3 3" xfId="22495" xr:uid="{02169059-8DE5-43EB-B3BE-6B00D7AE30A8}"/>
    <cellStyle name="제목 5 30" xfId="22496" xr:uid="{B73DE663-B4CF-4A36-AA0F-8D044764753F}"/>
    <cellStyle name="제목 5 30 2" xfId="22497" xr:uid="{18A68897-00D5-4A0F-B8DC-21E33F0DF107}"/>
    <cellStyle name="제목 5 31" xfId="22498" xr:uid="{172A314D-17C0-4401-A25E-C1B391FC8F9E}"/>
    <cellStyle name="제목 5 31 2" xfId="22499" xr:uid="{1E073DE3-D081-4749-9C20-51891F3317FF}"/>
    <cellStyle name="제목 5 32" xfId="22500" xr:uid="{B6BD0412-B74E-4C67-AD61-83ED10AB1580}"/>
    <cellStyle name="제목 5 32 2" xfId="22501" xr:uid="{E1F6A07E-1277-4C04-8F0A-85E83E384C32}"/>
    <cellStyle name="제목 5 33" xfId="22502" xr:uid="{FC606A30-B767-43CA-9F61-EFA698296B9B}"/>
    <cellStyle name="제목 5 33 2" xfId="22503" xr:uid="{CF3D1B74-6F12-4482-87D6-A3F033881097}"/>
    <cellStyle name="제목 5 34" xfId="22504" xr:uid="{DF96EB8B-F595-4DDE-911B-3F557F138741}"/>
    <cellStyle name="제목 5 34 2" xfId="22505" xr:uid="{753DEE72-9E28-4D72-9698-BBB42958C72D}"/>
    <cellStyle name="제목 5 35" xfId="22506" xr:uid="{789A68A8-D3CA-492E-B8EE-415AED0E1A0A}"/>
    <cellStyle name="제목 5 36" xfId="22507" xr:uid="{E85732F2-A013-4DE2-8DB4-96E1BB7BAF76}"/>
    <cellStyle name="제목 5 37" xfId="22508" xr:uid="{A1F8E66E-BDB8-4CAA-9ED6-471DE8DAE58F}"/>
    <cellStyle name="제목 5 4" xfId="22509" xr:uid="{F8088FEB-F295-410F-B6AF-779AC1F2AC38}"/>
    <cellStyle name="제목 5 4 2" xfId="22510" xr:uid="{2440C2FF-06E4-4904-BFFC-C7CCABD5BE8C}"/>
    <cellStyle name="제목 5 5" xfId="22511" xr:uid="{16636AFF-B179-4F0A-8570-F2EB82D0E60F}"/>
    <cellStyle name="제목 5 5 2" xfId="22512" xr:uid="{366774FF-08AB-4708-B422-ED5F75512FD9}"/>
    <cellStyle name="제목 5 6" xfId="22513" xr:uid="{DEBF305D-53D6-4683-969F-A4DC6AC2DEF3}"/>
    <cellStyle name="제목 5 6 2" xfId="22514" xr:uid="{75B24CBD-34C7-47B3-85C1-F4C026483852}"/>
    <cellStyle name="제목 5 7" xfId="22515" xr:uid="{FA3E02AC-3A2A-4725-8BF0-852642D87127}"/>
    <cellStyle name="제목 5 7 2" xfId="22516" xr:uid="{26B1ED75-37A9-4D92-987C-1793AD027F80}"/>
    <cellStyle name="제목 5 8" xfId="22517" xr:uid="{DC162C76-756C-4C66-BC1B-B79E2700DA4E}"/>
    <cellStyle name="제목 5 8 2" xfId="22518" xr:uid="{511174DE-DE72-4C92-A4D5-6DD9AF2ACA37}"/>
    <cellStyle name="제목 5 9" xfId="22519" xr:uid="{6A4813E9-97EF-4E81-9EF0-5EF8F043156A}"/>
    <cellStyle name="제목 5 9 2" xfId="22520" xr:uid="{B0235F59-478C-4649-BEA4-21BD314BC299}"/>
    <cellStyle name="제목 5_롯데 일산점 무대조명_총괄표_100503_수정" xfId="22521" xr:uid="{5FE8F228-4941-4344-8E5A-84297D9BE5FC}"/>
    <cellStyle name="제목 6" xfId="22522" xr:uid="{9273FF76-6934-4172-A2D7-2093E71D042C}"/>
    <cellStyle name="제목 6 10" xfId="22523" xr:uid="{B613442B-A68B-4E3A-B646-4C596CE040E4}"/>
    <cellStyle name="제목 6 10 2" xfId="22524" xr:uid="{E1C95FD3-3952-421D-9C12-956A569F92BE}"/>
    <cellStyle name="제목 6 11" xfId="22525" xr:uid="{36E8C1F7-3366-47BE-9BC1-9BBDE9DB8518}"/>
    <cellStyle name="제목 6 11 2" xfId="22526" xr:uid="{5FA703E0-979D-4863-BCA5-B23C681D9E3C}"/>
    <cellStyle name="제목 6 12" xfId="22527" xr:uid="{897CD3DA-4282-4F75-AE4B-9A09624A873B}"/>
    <cellStyle name="제목 6 12 2" xfId="22528" xr:uid="{1F7CF777-8D04-4048-A3D2-89E6B6781320}"/>
    <cellStyle name="제목 6 13" xfId="22529" xr:uid="{8D14CA40-178F-44E1-B9C4-983EB09605D9}"/>
    <cellStyle name="제목 6 13 2" xfId="22530" xr:uid="{348CD4AA-7461-43C9-A430-627BF5143074}"/>
    <cellStyle name="제목 6 14" xfId="22531" xr:uid="{1D1C028B-A689-4510-9400-8A889CF94A50}"/>
    <cellStyle name="제목 6 14 2" xfId="22532" xr:uid="{47865E59-0CAE-495A-82D4-92F00D2B43C4}"/>
    <cellStyle name="제목 6 15" xfId="22533" xr:uid="{E4523CEB-6FAB-485E-9D0B-4150FA2DB7CA}"/>
    <cellStyle name="제목 6 15 2" xfId="22534" xr:uid="{71747892-F6CC-4D83-9F96-1067086A2A92}"/>
    <cellStyle name="제목 6 16" xfId="22535" xr:uid="{1B559BDF-800B-4DF6-B755-80C0D47B17B3}"/>
    <cellStyle name="제목 6 16 2" xfId="22536" xr:uid="{C1BAA92F-7CF0-406C-BDC5-BBFB902997CA}"/>
    <cellStyle name="제목 6 17" xfId="22537" xr:uid="{C3215C85-446E-4496-8594-A4395E0D2753}"/>
    <cellStyle name="제목 6 17 2" xfId="22538" xr:uid="{6ACA83F4-DD02-46F6-9879-967B8437E298}"/>
    <cellStyle name="제목 6 18" xfId="22539" xr:uid="{BF14392D-0708-4C61-88BF-F191F2E0F2BF}"/>
    <cellStyle name="제목 6 18 2" xfId="22540" xr:uid="{9334AC2C-4C34-40C6-AFBB-433DB308614B}"/>
    <cellStyle name="제목 6 19" xfId="22541" xr:uid="{EB0D62F1-ABB8-4042-A9F6-F1ADAE4D074D}"/>
    <cellStyle name="제목 6 19 2" xfId="22542" xr:uid="{8652CB76-8BF4-4D09-8C55-A410779CA8B5}"/>
    <cellStyle name="제목 6 2" xfId="22543" xr:uid="{49BDD8FF-CF85-4C03-B199-C81A1A20E7E8}"/>
    <cellStyle name="제목 6 2 2" xfId="22544" xr:uid="{D61AA695-240F-472B-B07B-8276CFEBEE91}"/>
    <cellStyle name="제목 6 20" xfId="22545" xr:uid="{CCF3BA66-D25A-439C-92B4-FFE405019F8C}"/>
    <cellStyle name="제목 6 20 2" xfId="22546" xr:uid="{9D4B0A57-B321-4B69-B871-A63FDA1466CE}"/>
    <cellStyle name="제목 6 21" xfId="22547" xr:uid="{EB7147C7-4654-4D43-BD53-4884EF85D064}"/>
    <cellStyle name="제목 6 21 2" xfId="22548" xr:uid="{B58FAF5E-E142-4A46-96AB-676F642C8A6D}"/>
    <cellStyle name="제목 6 22" xfId="22549" xr:uid="{C6030A60-F357-412C-9BAF-7BA215AC66D3}"/>
    <cellStyle name="제목 6 22 2" xfId="22550" xr:uid="{8C585AC6-A3AE-45D4-8DFF-352A401C19AD}"/>
    <cellStyle name="제목 6 23" xfId="22551" xr:uid="{2D7A0C01-B5CA-4143-9ECA-E31737BBB725}"/>
    <cellStyle name="제목 6 23 2" xfId="22552" xr:uid="{AFC387FA-0FF5-4AF4-BC6D-15FACD0CAF1E}"/>
    <cellStyle name="제목 6 24" xfId="22553" xr:uid="{727EB3FE-CE92-4197-8B64-455B7931F2CA}"/>
    <cellStyle name="제목 6 24 2" xfId="22554" xr:uid="{A0839A2F-73CF-4397-BB93-C2FC9E0A1179}"/>
    <cellStyle name="제목 6 25" xfId="22555" xr:uid="{0843442A-D4DE-41CC-9B02-45C5CDB4BF1B}"/>
    <cellStyle name="제목 6 25 2" xfId="22556" xr:uid="{305CC1D5-3057-4B16-9EDD-64306711B48E}"/>
    <cellStyle name="제목 6 26" xfId="22557" xr:uid="{680F05DD-4533-4CAE-A277-5F4848377AD3}"/>
    <cellStyle name="제목 6 26 2" xfId="22558" xr:uid="{5888F6B4-F0BD-4725-820E-1C0B2CF702A5}"/>
    <cellStyle name="제목 6 27" xfId="22559" xr:uid="{E8419B76-A4CF-4B11-97D5-F0CF7DE3C798}"/>
    <cellStyle name="제목 6 27 2" xfId="22560" xr:uid="{BAB999E9-ED26-49FF-94A1-A9F61E57BB3D}"/>
    <cellStyle name="제목 6 28" xfId="22561" xr:uid="{1FC610FD-9B46-454F-816E-2C312CFBA7BD}"/>
    <cellStyle name="제목 6 28 2" xfId="22562" xr:uid="{9477351F-F5A7-4380-ABDE-9C931CF067C4}"/>
    <cellStyle name="제목 6 29" xfId="22563" xr:uid="{A0961E24-3F53-4351-8C89-76EF76C49DF8}"/>
    <cellStyle name="제목 6 29 2" xfId="22564" xr:uid="{C21A8468-EB56-444B-BC7C-9CF803BCC58E}"/>
    <cellStyle name="제목 6 3" xfId="22565" xr:uid="{71E8C7A3-13D9-4031-A421-903CA100715E}"/>
    <cellStyle name="제목 6 3 2" xfId="22566" xr:uid="{DB84BD21-4F2C-4006-8019-EA88A3561B72}"/>
    <cellStyle name="제목 6 30" xfId="22567" xr:uid="{7723F60B-E0DD-4EB7-8458-D20460BF159A}"/>
    <cellStyle name="제목 6 30 2" xfId="22568" xr:uid="{537AA45D-B702-4DDB-9213-7F035D267526}"/>
    <cellStyle name="제목 6 31" xfId="22569" xr:uid="{9D7077D0-5818-437A-B243-2E7F56C1CA18}"/>
    <cellStyle name="제목 6 31 2" xfId="22570" xr:uid="{3BE2EF8B-718E-4065-A445-2E98352E87B4}"/>
    <cellStyle name="제목 6 32" xfId="22571" xr:uid="{C6485511-A39A-41EC-9DB9-7F9B35AE8FB8}"/>
    <cellStyle name="제목 6 32 2" xfId="22572" xr:uid="{460581C5-8310-4CD2-AAAF-6D874BDC76DB}"/>
    <cellStyle name="제목 6 33" xfId="22573" xr:uid="{5DC13CA3-E152-4335-9C87-D7A69997BD70}"/>
    <cellStyle name="제목 6 33 2" xfId="22574" xr:uid="{1788ADBE-0BF2-4FFB-93F8-1B617EEFFE49}"/>
    <cellStyle name="제목 6 34" xfId="22575" xr:uid="{44E4B0BB-2599-46F4-8975-190739973F19}"/>
    <cellStyle name="제목 6 34 2" xfId="22576" xr:uid="{530FF8DC-3D76-45CD-AD60-B174CA83FFE3}"/>
    <cellStyle name="제목 6 35" xfId="22577" xr:uid="{07FAC7F3-D903-462B-BA18-6D7B00D99BF0}"/>
    <cellStyle name="제목 6 36" xfId="22578" xr:uid="{3FFFC0F8-0A4A-4DD4-B197-5602CCC09634}"/>
    <cellStyle name="제목 6 4" xfId="22579" xr:uid="{E473F27C-99BF-44A6-94C8-00FA5305CF56}"/>
    <cellStyle name="제목 6 4 2" xfId="22580" xr:uid="{44D703A6-5980-4C1C-8AC9-3156590D46C7}"/>
    <cellStyle name="제목 6 5" xfId="22581" xr:uid="{71D8B00C-41A0-4E34-81DC-88C7C0FB0D59}"/>
    <cellStyle name="제목 6 5 2" xfId="22582" xr:uid="{3A48215D-D23E-4779-9C01-4808210EC000}"/>
    <cellStyle name="제목 6 6" xfId="22583" xr:uid="{5A065800-3BF8-4F80-A51A-57E2045460A4}"/>
    <cellStyle name="제목 6 6 2" xfId="22584" xr:uid="{17DBC9A7-93CE-46B7-A100-A317AF48FB62}"/>
    <cellStyle name="제목 6 7" xfId="22585" xr:uid="{BDCE3180-4C4E-4236-B6EF-5230F4634544}"/>
    <cellStyle name="제목 6 7 2" xfId="22586" xr:uid="{49E398E9-234B-4897-9546-1BDDD1E75783}"/>
    <cellStyle name="제목 6 8" xfId="22587" xr:uid="{0A1C56EC-1484-4631-BF16-8CB103FC5F53}"/>
    <cellStyle name="제목 6 8 2" xfId="22588" xr:uid="{EC7E5B00-EFD8-45AE-AF85-ADEFA02C500E}"/>
    <cellStyle name="제목 6 9" xfId="22589" xr:uid="{3A99CE52-6CB2-46FA-97BF-AEE1EC4E2613}"/>
    <cellStyle name="제목 6 9 2" xfId="22590" xr:uid="{A6775FA8-0AA9-4C53-AE1F-CE4CA6BD8EB4}"/>
    <cellStyle name="제목 7" xfId="22591" xr:uid="{D92E83A1-2835-4E1F-A44D-33949E58D992}"/>
    <cellStyle name="제목 7 10" xfId="22592" xr:uid="{ED004EAF-7617-488B-8250-244C01806DB6}"/>
    <cellStyle name="제목 7 10 2" xfId="22593" xr:uid="{7C41A56E-A54C-4728-92C6-069CFC847ADA}"/>
    <cellStyle name="제목 7 11" xfId="22594" xr:uid="{A689BF2A-5CC0-4AD2-BA70-AEE6F5D66503}"/>
    <cellStyle name="제목 7 11 2" xfId="22595" xr:uid="{8617706A-BECA-4D71-8665-E4A6D8ED91C2}"/>
    <cellStyle name="제목 7 12" xfId="22596" xr:uid="{711BC8CA-64ED-4AB8-9A18-35E066DE7B12}"/>
    <cellStyle name="제목 7 12 2" xfId="22597" xr:uid="{2C60AC5A-B2A7-454C-8AD5-E2C79CF482A4}"/>
    <cellStyle name="제목 7 13" xfId="22598" xr:uid="{4BCCD809-4B21-4D05-B00D-6D344A015A57}"/>
    <cellStyle name="제목 7 13 2" xfId="22599" xr:uid="{D8DC3BF4-F766-4449-8F3A-215A7C9A0DE7}"/>
    <cellStyle name="제목 7 14" xfId="22600" xr:uid="{7637295C-3489-4F10-993A-A9B3272C292A}"/>
    <cellStyle name="제목 7 14 2" xfId="22601" xr:uid="{36A828C7-6E45-44A0-A99C-EEB4C805E669}"/>
    <cellStyle name="제목 7 15" xfId="22602" xr:uid="{7912B91F-9EE2-4A51-9940-9924426E79F3}"/>
    <cellStyle name="제목 7 15 2" xfId="22603" xr:uid="{E4181772-C222-4E6D-B207-6C79061BF3CC}"/>
    <cellStyle name="제목 7 16" xfId="22604" xr:uid="{AC24AA5B-AF4C-404C-8EDC-BCBE9DB0AB8C}"/>
    <cellStyle name="제목 7 16 2" xfId="22605" xr:uid="{A1289F08-5A2F-4F71-80B2-F710D0B212EC}"/>
    <cellStyle name="제목 7 17" xfId="22606" xr:uid="{ECAA09BC-D170-40E6-8360-584C9231FE5F}"/>
    <cellStyle name="제목 7 17 2" xfId="22607" xr:uid="{8DA4EE3C-1CAE-4AE9-9F55-6F95C0ED3511}"/>
    <cellStyle name="제목 7 18" xfId="22608" xr:uid="{D12F70A7-57F6-4770-965E-C5AFF3474530}"/>
    <cellStyle name="제목 7 18 2" xfId="22609" xr:uid="{DE5AF990-4E38-4868-8EB0-B49110AC5AA1}"/>
    <cellStyle name="제목 7 19" xfId="22610" xr:uid="{0653C1E0-5F60-4EDB-B664-4A3083AA34A6}"/>
    <cellStyle name="제목 7 19 2" xfId="22611" xr:uid="{66900247-3D00-449B-8AC1-437EABF3537C}"/>
    <cellStyle name="제목 7 2" xfId="22612" xr:uid="{CCBD2CA7-A025-4E58-B88D-4F9947A002D3}"/>
    <cellStyle name="제목 7 2 2" xfId="22613" xr:uid="{24D6B6BD-4C9F-4D3B-BCC9-3C94E9FD347E}"/>
    <cellStyle name="제목 7 20" xfId="22614" xr:uid="{2FCAA4FB-D00F-43DF-BDF4-4CF11F541BAA}"/>
    <cellStyle name="제목 7 20 2" xfId="22615" xr:uid="{B15CF790-C023-4844-AC69-DE193F93C114}"/>
    <cellStyle name="제목 7 21" xfId="22616" xr:uid="{43F73BF0-C182-47C5-A648-B3A00D285D25}"/>
    <cellStyle name="제목 7 21 2" xfId="22617" xr:uid="{502FE928-ECD4-4BA1-8707-158A0CF5D127}"/>
    <cellStyle name="제목 7 22" xfId="22618" xr:uid="{DA6132E4-19B0-4BDB-B25C-AF65ABA502C1}"/>
    <cellStyle name="제목 7 22 2" xfId="22619" xr:uid="{9733607A-549B-458F-8DD4-6D845ABE8141}"/>
    <cellStyle name="제목 7 23" xfId="22620" xr:uid="{EE7CEEFD-2F9C-480F-A9AB-C0F366BE0E49}"/>
    <cellStyle name="제목 7 23 2" xfId="22621" xr:uid="{4339374E-F8A3-4B1D-8074-7F514E927462}"/>
    <cellStyle name="제목 7 24" xfId="22622" xr:uid="{D0899C9D-2123-442D-9862-08F5689D773F}"/>
    <cellStyle name="제목 7 24 2" xfId="22623" xr:uid="{F65D03D9-9B7D-48CB-A2BC-007981A9EA15}"/>
    <cellStyle name="제목 7 25" xfId="22624" xr:uid="{95420522-9EEE-4E70-B90B-ABA67D65053D}"/>
    <cellStyle name="제목 7 25 2" xfId="22625" xr:uid="{920BC953-DE04-4A2F-83BB-4FEF4E791B03}"/>
    <cellStyle name="제목 7 26" xfId="22626" xr:uid="{B74CEFCE-3B05-4803-96ED-7A1484B3ACB0}"/>
    <cellStyle name="제목 7 26 2" xfId="22627" xr:uid="{77321823-FA80-434D-B87B-E6C8236F531D}"/>
    <cellStyle name="제목 7 27" xfId="22628" xr:uid="{1982B024-7585-4099-A282-4072500D2894}"/>
    <cellStyle name="제목 7 27 2" xfId="22629" xr:uid="{F7F2C740-58E4-43F3-AC5D-B96BFACBCF38}"/>
    <cellStyle name="제목 7 28" xfId="22630" xr:uid="{F8E3678E-82C4-4AFF-B18E-D168F2E193E8}"/>
    <cellStyle name="제목 7 28 2" xfId="22631" xr:uid="{E483485D-3402-48DC-9296-A074F14B1E1A}"/>
    <cellStyle name="제목 7 29" xfId="22632" xr:uid="{38F85A34-6823-4295-B916-78A88FC31ACB}"/>
    <cellStyle name="제목 7 29 2" xfId="22633" xr:uid="{8FFBF6EC-EE48-4494-82DE-40EBA372B651}"/>
    <cellStyle name="제목 7 3" xfId="22634" xr:uid="{49AEA029-1948-46E4-983F-3A18D40D7DC5}"/>
    <cellStyle name="제목 7 3 2" xfId="22635" xr:uid="{9F3472F2-8571-422D-B3DB-0C371F30A134}"/>
    <cellStyle name="제목 7 30" xfId="22636" xr:uid="{16406D89-0208-44A3-9429-DF913E246C47}"/>
    <cellStyle name="제목 7 30 2" xfId="22637" xr:uid="{492E8255-6ABA-47A3-A498-FEEB173AE05B}"/>
    <cellStyle name="제목 7 31" xfId="22638" xr:uid="{0B042509-36A6-465D-B7AC-776CB3113CCA}"/>
    <cellStyle name="제목 7 31 2" xfId="22639" xr:uid="{DF244877-BF9E-4F27-8005-D50C96A2ADE7}"/>
    <cellStyle name="제목 7 32" xfId="22640" xr:uid="{476BFF09-E37B-4722-8E18-85EEFCE8BC92}"/>
    <cellStyle name="제목 7 32 2" xfId="22641" xr:uid="{C474DBE0-5D47-4808-941F-B9A58713C4F3}"/>
    <cellStyle name="제목 7 33" xfId="22642" xr:uid="{C508C6D0-F0C6-401B-9E14-A8FB259C0664}"/>
    <cellStyle name="제목 7 33 2" xfId="22643" xr:uid="{97BA8B76-7026-4B34-B8FF-C164A9FE3DEE}"/>
    <cellStyle name="제목 7 34" xfId="22644" xr:uid="{5E5FC101-5D54-4EBB-A189-CCE4D7CA4B7D}"/>
    <cellStyle name="제목 7 34 2" xfId="22645" xr:uid="{D625ABCB-A7B0-4BA2-962A-96654AB3FB91}"/>
    <cellStyle name="제목 7 35" xfId="22646" xr:uid="{77A4B03E-6CF1-42A3-A072-73C6DA8A74BA}"/>
    <cellStyle name="제목 7 35 2" xfId="22647" xr:uid="{891233BE-DE51-461C-9EEF-67840B82E183}"/>
    <cellStyle name="제목 7 36" xfId="22648" xr:uid="{9083C117-944D-41CD-A999-FFBE598B50B4}"/>
    <cellStyle name="제목 7 36 2" xfId="22649" xr:uid="{582EA96C-4D4E-426A-B867-60223234B812}"/>
    <cellStyle name="제목 7 37" xfId="22650" xr:uid="{53EC825B-25E5-4351-B188-7719464C7B10}"/>
    <cellStyle name="제목 7 37 2" xfId="22651" xr:uid="{B95707F2-B7B7-4FDF-BC81-3AB08DDBEEFE}"/>
    <cellStyle name="제목 7 38" xfId="22652" xr:uid="{2C066C8B-89FD-4C52-A45D-113D79648431}"/>
    <cellStyle name="제목 7 38 2" xfId="22653" xr:uid="{D20272D1-537F-45AF-817D-F646B02D0B96}"/>
    <cellStyle name="제목 7 39" xfId="22654" xr:uid="{72685768-82C8-48C4-AE06-7172A88C2456}"/>
    <cellStyle name="제목 7 39 2" xfId="22655" xr:uid="{249E6ED0-1B9A-4C3E-9465-99E283E9BC7C}"/>
    <cellStyle name="제목 7 4" xfId="22656" xr:uid="{508D83C2-F3AF-4A53-A358-7242047898C3}"/>
    <cellStyle name="제목 7 4 2" xfId="22657" xr:uid="{E969E919-1AB1-4949-8791-BE8CAED67858}"/>
    <cellStyle name="제목 7 40" xfId="22658" xr:uid="{3A250CEA-01CC-4F13-AAF5-00CB55742A18}"/>
    <cellStyle name="제목 7 40 2" xfId="22659" xr:uid="{AB05666D-EA58-4382-A6FB-AE32759DBCBE}"/>
    <cellStyle name="제목 7 41" xfId="22660" xr:uid="{EBB92717-8925-4702-A784-AD60699981C7}"/>
    <cellStyle name="제목 7 41 2" xfId="22661" xr:uid="{852B4290-9E01-4148-9A61-45F6B924D627}"/>
    <cellStyle name="제목 7 42" xfId="22662" xr:uid="{00541702-10CD-4FC8-83CD-8008EA4F3052}"/>
    <cellStyle name="제목 7 42 2" xfId="22663" xr:uid="{4827F888-42CC-4B97-AEDE-6A2A54D3CE27}"/>
    <cellStyle name="제목 7 43" xfId="22664" xr:uid="{1E63AAFA-EE44-4C97-BBEB-A20C76BD230A}"/>
    <cellStyle name="제목 7 43 2" xfId="22665" xr:uid="{F3B7413F-94DC-4A68-9F8F-9286FCFE49A7}"/>
    <cellStyle name="제목 7 44" xfId="22666" xr:uid="{4AD47311-C40D-4C7C-BD28-306D28F1D5B7}"/>
    <cellStyle name="제목 7 44 2" xfId="22667" xr:uid="{C8948977-A5D9-4E7E-BB8D-4E6D21230688}"/>
    <cellStyle name="제목 7 45" xfId="22668" xr:uid="{4A1CF287-D9B1-4FC7-AF6E-2D7D4727F4BC}"/>
    <cellStyle name="제목 7 45 2" xfId="22669" xr:uid="{7548F5D1-E4C9-498A-8DEC-711BCB550A6A}"/>
    <cellStyle name="제목 7 46" xfId="22670" xr:uid="{F9583A4D-B9CF-4ED6-B25D-E536D7EF8BA4}"/>
    <cellStyle name="제목 7 46 2" xfId="22671" xr:uid="{E782ACA6-C072-4EBE-BF05-DD1CE4949CE2}"/>
    <cellStyle name="제목 7 47" xfId="22672" xr:uid="{549AD36A-B9A0-42B4-B84D-566C23FC914E}"/>
    <cellStyle name="제목 7 47 2" xfId="22673" xr:uid="{A809828D-1D0F-4656-A19C-A018600B5D35}"/>
    <cellStyle name="제목 7 48" xfId="22674" xr:uid="{C2B9F8A5-A831-4FB4-BD6F-0B4F2CE9AFA1}"/>
    <cellStyle name="제목 7 48 2" xfId="22675" xr:uid="{51E25FC3-384C-42C3-878C-4915939BCF9B}"/>
    <cellStyle name="제목 7 49" xfId="22676" xr:uid="{EC1B04C4-1655-425A-BB33-7EE8957B608B}"/>
    <cellStyle name="제목 7 49 2" xfId="22677" xr:uid="{531A94E2-A6AE-4618-8C1D-FA533D21F6D5}"/>
    <cellStyle name="제목 7 5" xfId="22678" xr:uid="{2EEC8FE9-2D06-4645-8DF2-17153DF4D759}"/>
    <cellStyle name="제목 7 5 2" xfId="22679" xr:uid="{81121A55-C4CE-4871-BEC4-85E004786916}"/>
    <cellStyle name="제목 7 50" xfId="22680" xr:uid="{9216CF2C-F9FD-4D90-885E-D40D80D41C96}"/>
    <cellStyle name="제목 7 50 2" xfId="22681" xr:uid="{A31D5E00-925C-4331-8C85-D61AAE2A0852}"/>
    <cellStyle name="제목 7 51" xfId="22682" xr:uid="{20BDE501-105D-4E77-964B-7734931BCA64}"/>
    <cellStyle name="제목 7 51 2" xfId="22683" xr:uid="{679985F7-196E-4531-89B0-7153108B2FD0}"/>
    <cellStyle name="제목 7 52" xfId="22684" xr:uid="{1FDD2306-4CD4-4A09-AC5C-5155915985BC}"/>
    <cellStyle name="제목 7 52 2" xfId="22685" xr:uid="{8FC20141-633D-4EB5-B8C9-4136C9F5B5FA}"/>
    <cellStyle name="제목 7 53" xfId="22686" xr:uid="{435FF356-9959-4AFB-8719-120261E1483B}"/>
    <cellStyle name="제목 7 53 2" xfId="22687" xr:uid="{218DB6AA-8F05-44C2-90C3-C3CB2A1C3515}"/>
    <cellStyle name="제목 7 54" xfId="22688" xr:uid="{CE4A34EB-BFF3-406D-8A46-573A6FA45016}"/>
    <cellStyle name="제목 7 54 2" xfId="22689" xr:uid="{A339715A-7BA6-435F-B314-985F3728145B}"/>
    <cellStyle name="제목 7 55" xfId="22690" xr:uid="{EA47A9CF-3C49-4DFD-B747-6542890B2589}"/>
    <cellStyle name="제목 7 55 2" xfId="22691" xr:uid="{37392643-780E-422C-94A7-215B607E466E}"/>
    <cellStyle name="제목 7 56" xfId="22692" xr:uid="{615BF50D-B95A-4D30-AE0B-72B1C91303DB}"/>
    <cellStyle name="제목 7 56 2" xfId="22693" xr:uid="{26FD948D-FA5F-42E3-BB81-177A37AA970B}"/>
    <cellStyle name="제목 7 57" xfId="22694" xr:uid="{7BD64C85-D62F-453C-A56A-6712E3A2BB1F}"/>
    <cellStyle name="제목 7 57 2" xfId="22695" xr:uid="{9FDF3CE9-682F-4FDC-A33E-B80F7428DC94}"/>
    <cellStyle name="제목 7 58" xfId="22696" xr:uid="{8631DEA0-BE19-4B41-ADD3-B802BB817DF5}"/>
    <cellStyle name="제목 7 58 2" xfId="22697" xr:uid="{46B8DD4E-EA15-4D3B-B00C-3A36B3BB6017}"/>
    <cellStyle name="제목 7 59" xfId="22698" xr:uid="{6B8A951C-9888-4038-9AA3-D50BD32EEC4B}"/>
    <cellStyle name="제목 7 59 2" xfId="22699" xr:uid="{58DCC04C-BC69-4C01-A5C1-43E316A3710E}"/>
    <cellStyle name="제목 7 6" xfId="22700" xr:uid="{E4B4C7AB-FD1F-4FF5-AB04-A4DA50DD5457}"/>
    <cellStyle name="제목 7 6 2" xfId="22701" xr:uid="{C4C4839E-5A5C-4E2B-8005-9FC3983EDFC8}"/>
    <cellStyle name="제목 7 60" xfId="22702" xr:uid="{EE2BC1D4-3870-4DCE-ABED-A5760CE3B521}"/>
    <cellStyle name="제목 7 60 2" xfId="22703" xr:uid="{BE221A74-43AE-426A-9D71-BFAA60BC70D4}"/>
    <cellStyle name="제목 7 61" xfId="22704" xr:uid="{14A052FB-B84E-4B6E-AF22-C6BADC655BB9}"/>
    <cellStyle name="제목 7 61 2" xfId="22705" xr:uid="{51D7E38A-4192-4E9C-A26E-4DBCCD396C32}"/>
    <cellStyle name="제목 7 62" xfId="22706" xr:uid="{CD303D90-A733-4562-8A39-DD5A51E477B6}"/>
    <cellStyle name="제목 7 62 2" xfId="22707" xr:uid="{EB249804-2A16-4A86-BD94-83D09F89C5EA}"/>
    <cellStyle name="제목 7 63" xfId="22708" xr:uid="{3B5D6AEA-1143-4C45-80BD-908AF061A015}"/>
    <cellStyle name="제목 7 63 2" xfId="22709" xr:uid="{150A9105-5523-4AE8-BF23-5FA181D65BFA}"/>
    <cellStyle name="제목 7 64" xfId="22710" xr:uid="{37BE27FC-6F01-41DA-BB06-B782DBF4D5DF}"/>
    <cellStyle name="제목 7 64 2" xfId="22711" xr:uid="{25FFB61A-A167-498D-8167-B1C1AB6681CF}"/>
    <cellStyle name="제목 7 65" xfId="22712" xr:uid="{1BD4B360-0749-4949-8CBE-214BFD8E0192}"/>
    <cellStyle name="제목 7 65 2" xfId="22713" xr:uid="{2492F14C-62F0-4EC2-B461-6E8F674AB2E8}"/>
    <cellStyle name="제목 7 66" xfId="22714" xr:uid="{B21AA6FD-E42B-4E79-9DB7-F1897DB01C45}"/>
    <cellStyle name="제목 7 66 2" xfId="22715" xr:uid="{5ACA7B5F-3A2C-4AB6-B111-129AFECA5ED7}"/>
    <cellStyle name="제목 7 67" xfId="22716" xr:uid="{0E4444F4-5221-4B1F-AE41-4AC6C8ED3458}"/>
    <cellStyle name="제목 7 67 2" xfId="22717" xr:uid="{44E4BB8D-D09C-46C0-A872-B497698E58DD}"/>
    <cellStyle name="제목 7 68" xfId="22718" xr:uid="{7F97C9B5-F783-4995-BEDA-F6ACEA7DD4C8}"/>
    <cellStyle name="제목 7 68 2" xfId="22719" xr:uid="{D8F2D019-098F-4B23-8A00-7C16BC98D248}"/>
    <cellStyle name="제목 7 69" xfId="22720" xr:uid="{D5B3A630-C341-4213-B2F6-8DBE3E6B1B25}"/>
    <cellStyle name="제목 7 69 2" xfId="22721" xr:uid="{7B00CA03-04B1-42BC-B103-995B4E74D462}"/>
    <cellStyle name="제목 7 7" xfId="22722" xr:uid="{59688B66-8DC5-464C-9916-972541C2D8B6}"/>
    <cellStyle name="제목 7 7 2" xfId="22723" xr:uid="{D14A41FF-7C65-457F-9A61-C0C6317ECBCB}"/>
    <cellStyle name="제목 7 70" xfId="22724" xr:uid="{BD779E66-D657-41C5-B933-18A90DBFF556}"/>
    <cellStyle name="제목 7 70 2" xfId="22725" xr:uid="{C0368EA2-E04A-476D-A4AA-1B1C7C0A1D80}"/>
    <cellStyle name="제목 7 71" xfId="22726" xr:uid="{FA2FDCCA-8012-4BD7-B88D-97C00C58510B}"/>
    <cellStyle name="제목 7 71 2" xfId="22727" xr:uid="{3508FF3D-97F9-44C3-9135-9CF77A0D8EC8}"/>
    <cellStyle name="제목 7 72" xfId="22728" xr:uid="{FF8CD59E-D9EB-4137-AD47-A719B8D3ED7C}"/>
    <cellStyle name="제목 7 72 2" xfId="22729" xr:uid="{0D267B0D-44F3-496D-9340-998993B2E1EC}"/>
    <cellStyle name="제목 7 73" xfId="22730" xr:uid="{57082C11-578D-477C-B168-26631DD6987F}"/>
    <cellStyle name="제목 7 73 2" xfId="22731" xr:uid="{C2AC3529-408A-4B20-9EB5-BFDF95E73704}"/>
    <cellStyle name="제목 7 74" xfId="22732" xr:uid="{17D866E9-D9CF-4753-AD75-53AE084F80B5}"/>
    <cellStyle name="제목 7 74 2" xfId="22733" xr:uid="{541366DF-1EF9-4BBE-95C3-988EA78A1530}"/>
    <cellStyle name="제목 7 75" xfId="22734" xr:uid="{FE234941-0D85-4E7A-9CA9-0D73A77F3630}"/>
    <cellStyle name="제목 7 76" xfId="22735" xr:uid="{F00BAFA9-F882-481A-93A4-05114E5A368D}"/>
    <cellStyle name="제목 7 8" xfId="22736" xr:uid="{A6383FA7-83C7-4321-BA4A-55E0E5C405F1}"/>
    <cellStyle name="제목 7 8 2" xfId="22737" xr:uid="{EF07DFA1-B82A-4D6D-82C9-2FBBE1304628}"/>
    <cellStyle name="제목 7 9" xfId="22738" xr:uid="{F014F855-E007-46C3-830A-491FC2D4B7A9}"/>
    <cellStyle name="제목 7 9 2" xfId="22739" xr:uid="{A73432E4-7ED9-4A49-8A24-69BB5F5B7230}"/>
    <cellStyle name="제목 7_롯데 일산점 무대조명_총괄표_100503_수정" xfId="22740" xr:uid="{C9687AA6-FDCE-4344-A292-410695C5CB4A}"/>
    <cellStyle name="제목 8" xfId="22741" xr:uid="{5F3D3BE4-3DF1-4E4A-AD84-71473E8B4710}"/>
    <cellStyle name="제목 8 10" xfId="22742" xr:uid="{4956BEA9-517F-47E7-815B-60C74D1EFF54}"/>
    <cellStyle name="제목 8 10 2" xfId="22743" xr:uid="{5AF02FD5-9AAC-4B4F-94B6-D1941B0F353D}"/>
    <cellStyle name="제목 8 11" xfId="22744" xr:uid="{3B1AD315-D6FB-4636-9C53-8D9E90709DBE}"/>
    <cellStyle name="제목 8 11 2" xfId="22745" xr:uid="{504A8CF2-DE99-43B4-BDFB-D4A81F3F19AF}"/>
    <cellStyle name="제목 8 12" xfId="22746" xr:uid="{11C983AD-5E1B-4CB3-BBE8-CCEE4A9A00C7}"/>
    <cellStyle name="제목 8 12 2" xfId="22747" xr:uid="{976510F6-C7CF-4A73-8E6E-463D16E1EE4C}"/>
    <cellStyle name="제목 8 13" xfId="22748" xr:uid="{DC97D282-2B29-4636-B48B-AA3EA95F5E15}"/>
    <cellStyle name="제목 8 13 2" xfId="22749" xr:uid="{B5F4462D-7A0E-4404-9B3D-208892F5F5F6}"/>
    <cellStyle name="제목 8 14" xfId="22750" xr:uid="{A34B7D92-423F-4A0D-A697-2D29015D2EFC}"/>
    <cellStyle name="제목 8 14 2" xfId="22751" xr:uid="{27249B37-6450-40EB-8905-2710E4245055}"/>
    <cellStyle name="제목 8 15" xfId="22752" xr:uid="{C6788A5B-1459-4C2F-91B9-DF9A71E9588A}"/>
    <cellStyle name="제목 8 15 2" xfId="22753" xr:uid="{50E678BC-47E4-4168-8E85-A4D9A86640BA}"/>
    <cellStyle name="제목 8 16" xfId="22754" xr:uid="{D7F06DA7-6CAD-4234-AC50-A9414AB67F7D}"/>
    <cellStyle name="제목 8 16 2" xfId="22755" xr:uid="{BF2BA2CB-C27E-4802-A5A2-33886DABF342}"/>
    <cellStyle name="제목 8 17" xfId="22756" xr:uid="{74A7CC57-9039-4D8E-BC23-81189758F7C2}"/>
    <cellStyle name="제목 8 17 2" xfId="22757" xr:uid="{908F13CC-3E86-4E8F-ABED-8C393D44E56A}"/>
    <cellStyle name="제목 8 18" xfId="22758" xr:uid="{B52FF70B-73A8-464D-930F-07C7CAFD05C7}"/>
    <cellStyle name="제목 8 18 2" xfId="22759" xr:uid="{012F5F92-3A82-455F-9348-2BF4D44853AF}"/>
    <cellStyle name="제목 8 19" xfId="22760" xr:uid="{4CFFD91F-5544-472B-A917-DDF10D9CA230}"/>
    <cellStyle name="제목 8 19 2" xfId="22761" xr:uid="{40E8F4DA-7725-4F8C-BB80-D9C1506D6DEE}"/>
    <cellStyle name="제목 8 2" xfId="22762" xr:uid="{3A79703D-6EB9-4697-AC80-34FA2249EB48}"/>
    <cellStyle name="제목 8 2 2" xfId="22763" xr:uid="{8EF14DB2-FBD8-412B-B012-D5FC2EDA38E7}"/>
    <cellStyle name="제목 8 20" xfId="22764" xr:uid="{5C6F3E16-3CEF-4FA6-AEDB-DD1E1F9A57CB}"/>
    <cellStyle name="제목 8 20 2" xfId="22765" xr:uid="{BBD0521F-4CDC-42E8-9B11-9F6D6BD28311}"/>
    <cellStyle name="제목 8 21" xfId="22766" xr:uid="{9BF866F0-4E71-4FBA-A8FA-3A82ADEE2C12}"/>
    <cellStyle name="제목 8 21 2" xfId="22767" xr:uid="{3F16EBA2-CB98-4563-B34C-2FFCC9D4E036}"/>
    <cellStyle name="제목 8 22" xfId="22768" xr:uid="{436DCA2B-64A9-414D-98B8-8B5C377853E0}"/>
    <cellStyle name="제목 8 22 2" xfId="22769" xr:uid="{A634CC56-332E-4B55-A98A-72FA463D7746}"/>
    <cellStyle name="제목 8 23" xfId="22770" xr:uid="{DA9485D0-E4A3-4BB1-9F7B-5E859099AA5C}"/>
    <cellStyle name="제목 8 23 2" xfId="22771" xr:uid="{9895E3FA-D41F-44C0-8B46-0C9BB5D023AF}"/>
    <cellStyle name="제목 8 24" xfId="22772" xr:uid="{50E348DD-B449-4CEC-81CE-A11129108937}"/>
    <cellStyle name="제목 8 24 2" xfId="22773" xr:uid="{D59BE9ED-DA28-4AA5-BECF-0EA0ABBBDFCB}"/>
    <cellStyle name="제목 8 25" xfId="22774" xr:uid="{C61DE9D2-25BC-4664-AF18-F03AD38DA487}"/>
    <cellStyle name="제목 8 25 2" xfId="22775" xr:uid="{39469E01-7CB0-46DC-A0A4-21817D455668}"/>
    <cellStyle name="제목 8 26" xfId="22776" xr:uid="{A95A96BF-4A99-482A-8D7A-BD927705A900}"/>
    <cellStyle name="제목 8 26 2" xfId="22777" xr:uid="{CBA5C7D9-9428-49D2-8955-BCFE2B652EEB}"/>
    <cellStyle name="제목 8 27" xfId="22778" xr:uid="{347BC8A8-F017-42B8-8D87-5290735B7202}"/>
    <cellStyle name="제목 8 27 2" xfId="22779" xr:uid="{439EF18F-9BCE-47D3-AE35-0EB69F27A8A0}"/>
    <cellStyle name="제목 8 28" xfId="22780" xr:uid="{E0DFBF4E-727B-4313-B598-E2B10B29320C}"/>
    <cellStyle name="제목 8 28 2" xfId="22781" xr:uid="{F32B8860-0A16-460F-BBCC-05BE958B98E3}"/>
    <cellStyle name="제목 8 29" xfId="22782" xr:uid="{26F5370E-2286-4267-AB04-A28A77086212}"/>
    <cellStyle name="제목 8 29 2" xfId="22783" xr:uid="{5DCC8676-7BD7-4E28-B1C3-E0EF023CDE23}"/>
    <cellStyle name="제목 8 3" xfId="22784" xr:uid="{7F8C08D5-53B6-4731-8A75-9A2B43DB8773}"/>
    <cellStyle name="제목 8 3 2" xfId="22785" xr:uid="{79757977-E0BC-4FA2-905C-EBD9DCDD2D8D}"/>
    <cellStyle name="제목 8 30" xfId="22786" xr:uid="{CA22465B-258F-4650-A447-51A0CA2385D6}"/>
    <cellStyle name="제목 8 30 2" xfId="22787" xr:uid="{14A05B44-464F-4962-96D2-2EB6B8BD5919}"/>
    <cellStyle name="제목 8 31" xfId="22788" xr:uid="{7A03FD2E-E4B0-496A-9B8F-6EC3309BDCB1}"/>
    <cellStyle name="제목 8 31 2" xfId="22789" xr:uid="{5505982B-1ACE-4BEC-97F9-CC6FA5263AC5}"/>
    <cellStyle name="제목 8 32" xfId="22790" xr:uid="{18C233F7-84F2-45FA-B182-D0BAA18CC4BF}"/>
    <cellStyle name="제목 8 32 2" xfId="22791" xr:uid="{C9CE9517-0468-47F3-8AC5-363D370A47C2}"/>
    <cellStyle name="제목 8 33" xfId="22792" xr:uid="{14451B93-C4DD-4F92-BC5D-791CD4B27F4B}"/>
    <cellStyle name="제목 8 33 2" xfId="22793" xr:uid="{0843472A-5BDF-4C9E-8308-82C97CB8469A}"/>
    <cellStyle name="제목 8 34" xfId="22794" xr:uid="{D9808A8C-F59B-460E-817D-38301C46900F}"/>
    <cellStyle name="제목 8 34 2" xfId="22795" xr:uid="{A6B5E34F-2824-406E-9601-FCC937F31DBF}"/>
    <cellStyle name="제목 8 35" xfId="22796" xr:uid="{5AB5FF74-D7F1-4D9D-BA57-DB5B827F35D3}"/>
    <cellStyle name="제목 8 36" xfId="22797" xr:uid="{7EAC028C-A524-4FF5-B4A9-393D1FEB6EF0}"/>
    <cellStyle name="제목 8 4" xfId="22798" xr:uid="{DE021D8B-D1DD-447D-BBAE-108441F3FFE8}"/>
    <cellStyle name="제목 8 4 2" xfId="22799" xr:uid="{D45AD15D-9249-449D-AE45-39D0E33CE8FA}"/>
    <cellStyle name="제목 8 5" xfId="22800" xr:uid="{C5350BD1-0DB4-4F7C-B160-76CD2924247F}"/>
    <cellStyle name="제목 8 5 2" xfId="22801" xr:uid="{A82BC9ED-47C5-49E5-A6FD-C4B4726E3713}"/>
    <cellStyle name="제목 8 6" xfId="22802" xr:uid="{6AAB4C59-DA7A-4632-BA04-AD60DBB2317C}"/>
    <cellStyle name="제목 8 6 2" xfId="22803" xr:uid="{1FD25D0B-96C7-40C5-AFF4-ADB7937E405E}"/>
    <cellStyle name="제목 8 7" xfId="22804" xr:uid="{94B261E5-79F0-4FB4-BAF1-DE73126E45D2}"/>
    <cellStyle name="제목 8 7 2" xfId="22805" xr:uid="{137AF599-96F0-469D-980D-C8A95C8F60D6}"/>
    <cellStyle name="제목 8 8" xfId="22806" xr:uid="{B513D433-2FB7-490B-BBBD-48E46F1F9D8E}"/>
    <cellStyle name="제목 8 8 2" xfId="22807" xr:uid="{76A9A669-0DE3-4657-A948-B936313A2795}"/>
    <cellStyle name="제목 8 9" xfId="22808" xr:uid="{6FA2CFFF-0FF8-4077-A33D-E4E647F2B242}"/>
    <cellStyle name="제목 8 9 2" xfId="22809" xr:uid="{2073AF14-EB31-417D-8C52-EF9DDBAEBD46}"/>
    <cellStyle name="제목 9" xfId="22810" xr:uid="{1FFEC146-8F96-4115-A96B-44FECD7B3675}"/>
    <cellStyle name="제목 9 10" xfId="22811" xr:uid="{4F5FC597-1BCB-4EA0-A940-CD692CBC6A36}"/>
    <cellStyle name="제목 9 10 2" xfId="22812" xr:uid="{2961C060-CA56-4191-938D-DCD520087922}"/>
    <cellStyle name="제목 9 11" xfId="22813" xr:uid="{382561B2-F017-4753-A1E7-98334D5FF1C7}"/>
    <cellStyle name="제목 9 11 2" xfId="22814" xr:uid="{04090DDE-B091-4262-B90E-F146878BCB0E}"/>
    <cellStyle name="제목 9 12" xfId="22815" xr:uid="{E15A2CA7-B52E-4807-AA74-A7D8B316A829}"/>
    <cellStyle name="제목 9 12 2" xfId="22816" xr:uid="{A97A6B92-6C61-4B87-A956-1C6D012A4CDA}"/>
    <cellStyle name="제목 9 13" xfId="22817" xr:uid="{B92E7E5E-4CF2-4547-BE00-B800C2407036}"/>
    <cellStyle name="제목 9 13 2" xfId="22818" xr:uid="{16EA8B99-37BB-4EA7-B0B1-82E4366E9602}"/>
    <cellStyle name="제목 9 14" xfId="22819" xr:uid="{8B1C5197-CCC4-423C-B182-4A7284E6D578}"/>
    <cellStyle name="제목 9 14 2" xfId="22820" xr:uid="{57A41E55-47D6-4C28-8092-FA9A9F7775A7}"/>
    <cellStyle name="제목 9 15" xfId="22821" xr:uid="{AFA144A1-E8B1-4559-9785-C303E06256B9}"/>
    <cellStyle name="제목 9 15 2" xfId="22822" xr:uid="{BD1CBAB5-E6A3-40C6-872D-453C99699475}"/>
    <cellStyle name="제목 9 16" xfId="22823" xr:uid="{083E048F-4ABA-4736-8E61-11C4FBF9DA7F}"/>
    <cellStyle name="제목 9 16 2" xfId="22824" xr:uid="{3C731014-3F99-4A53-8C36-A8559827DB43}"/>
    <cellStyle name="제목 9 17" xfId="22825" xr:uid="{9561E5EC-B40D-4F08-AE83-4F15B9680072}"/>
    <cellStyle name="제목 9 17 2" xfId="22826" xr:uid="{71F6AB06-69CF-4B83-A6C7-F98E9FCBB7A2}"/>
    <cellStyle name="제목 9 18" xfId="22827" xr:uid="{7D97AE8C-5956-45DE-BF65-46B948F75D36}"/>
    <cellStyle name="제목 9 18 2" xfId="22828" xr:uid="{87C43649-45E8-45A9-8E72-09CE12120A05}"/>
    <cellStyle name="제목 9 19" xfId="22829" xr:uid="{E5B97573-C780-40C9-B55C-4758F76FE186}"/>
    <cellStyle name="제목 9 19 2" xfId="22830" xr:uid="{2D7D5918-AC8E-47CB-8B5F-3F2D6E3D4401}"/>
    <cellStyle name="제목 9 2" xfId="22831" xr:uid="{DC15D972-BC84-439A-AEB8-B5D4879D7538}"/>
    <cellStyle name="제목 9 2 2" xfId="22832" xr:uid="{DA291138-02D9-43BD-979C-28953A669D97}"/>
    <cellStyle name="제목 9 20" xfId="22833" xr:uid="{9BFF3550-B7B8-4CB3-9D36-17C35DAF1089}"/>
    <cellStyle name="제목 9 20 2" xfId="22834" xr:uid="{C6F6270B-F29C-4B69-8EC0-77EFC0668679}"/>
    <cellStyle name="제목 9 21" xfId="22835" xr:uid="{B21F3DE7-4D2A-4FDA-BAE5-043C3BB69881}"/>
    <cellStyle name="제목 9 21 2" xfId="22836" xr:uid="{93ECF352-DAEC-444F-A825-8A782931C645}"/>
    <cellStyle name="제목 9 22" xfId="22837" xr:uid="{84220C53-7FDE-436B-AF4E-F15D2212CF38}"/>
    <cellStyle name="제목 9 22 2" xfId="22838" xr:uid="{1B7AC48C-2441-4DA3-A657-E76C1D0767BB}"/>
    <cellStyle name="제목 9 23" xfId="22839" xr:uid="{0AAF2E99-7DE2-4657-947A-6F5E8785E76E}"/>
    <cellStyle name="제목 9 23 2" xfId="22840" xr:uid="{893819BA-C968-4247-97C8-BAB9873C2696}"/>
    <cellStyle name="제목 9 24" xfId="22841" xr:uid="{8A79ED66-598A-4EFB-BC21-D4152F916D7D}"/>
    <cellStyle name="제목 9 24 2" xfId="22842" xr:uid="{468342BE-D189-409E-B8F9-A954F2BF9F60}"/>
    <cellStyle name="제목 9 25" xfId="22843" xr:uid="{D5C33A74-BD9A-46A7-885D-653C7FB47FF2}"/>
    <cellStyle name="제목 9 25 2" xfId="22844" xr:uid="{11339F7B-009B-443B-8A2A-1E8522EFC54A}"/>
    <cellStyle name="제목 9 26" xfId="22845" xr:uid="{196A90EC-5A6C-4C4D-9556-F565DE1357CC}"/>
    <cellStyle name="제목 9 27" xfId="22846" xr:uid="{5D11A3B5-3233-4FE3-90BD-C05BAB90770F}"/>
    <cellStyle name="제목 9 3" xfId="22847" xr:uid="{B50244CD-83AC-4276-A910-F6FDC4D38511}"/>
    <cellStyle name="제목 9 3 2" xfId="22848" xr:uid="{354F7471-EE04-4897-A265-2364D29B16AD}"/>
    <cellStyle name="제목 9 4" xfId="22849" xr:uid="{98C51FA1-A644-40C7-ACEE-6E04621B0182}"/>
    <cellStyle name="제목 9 4 2" xfId="22850" xr:uid="{47A1868D-B477-4CD3-ADAA-40AF714551E8}"/>
    <cellStyle name="제목 9 5" xfId="22851" xr:uid="{2A0EF37F-1D67-4564-B410-B8E516469421}"/>
    <cellStyle name="제목 9 5 2" xfId="22852" xr:uid="{769D5F79-DA88-491A-A11C-3C34786B273A}"/>
    <cellStyle name="제목 9 6" xfId="22853" xr:uid="{1E3FA794-7C56-4B37-A3A7-789D81E4718A}"/>
    <cellStyle name="제목 9 6 2" xfId="22854" xr:uid="{41175B0B-1518-4019-9858-15C438BB34D6}"/>
    <cellStyle name="제목 9 7" xfId="22855" xr:uid="{109AF8EE-826C-4941-BFBE-6DF285EE49B5}"/>
    <cellStyle name="제목 9 7 2" xfId="22856" xr:uid="{14D626B1-0615-4A20-99B9-C72CF62AFDB7}"/>
    <cellStyle name="제목 9 8" xfId="22857" xr:uid="{3D244B52-1F0A-41F3-8B43-4FEC439273D9}"/>
    <cellStyle name="제목 9 8 2" xfId="22858" xr:uid="{58D9D4B9-189A-47BE-A2EE-6AD9540EC92E}"/>
    <cellStyle name="제목 9 9" xfId="22859" xr:uid="{465DB0D1-DA8E-4FAD-8C69-DC9298D780E0}"/>
    <cellStyle name="제목 9 9 2" xfId="22860" xr:uid="{FC1D3162-BD70-4119-94D0-76ADBCDE529D}"/>
    <cellStyle name="제목[1 줄]" xfId="22861" xr:uid="{81422189-522E-4D6B-A1E2-9435DF0F6CFD}"/>
    <cellStyle name="제목[1 줄] 2" xfId="22862" xr:uid="{8A06780D-7448-4DE6-8C8C-894AD927B925}"/>
    <cellStyle name="제목[1 줄] 2 2" xfId="22863" xr:uid="{54A85A5D-2F79-4609-8AE5-2311555A5914}"/>
    <cellStyle name="제목[1 줄] 2 2 2" xfId="22864" xr:uid="{589F3FA8-9C92-4696-A827-7A436E71E674}"/>
    <cellStyle name="제목[1 줄] 2 2 3" xfId="22865" xr:uid="{BDCCCB46-54CF-40B0-BFBD-BD7F419C1941}"/>
    <cellStyle name="제목[1 줄] 2 2 4" xfId="22866" xr:uid="{5E9E066E-BD53-46F5-9EEB-D2E33246E6AB}"/>
    <cellStyle name="제목[1 줄] 2 2 5" xfId="22867" xr:uid="{59DE44E6-65DC-4877-B37F-F57F1A8DEC16}"/>
    <cellStyle name="제목[1 줄] 2 3" xfId="22868" xr:uid="{46586CFF-CDAD-4845-ADC4-6E018A72CD89}"/>
    <cellStyle name="제목[1 줄] 3" xfId="22869" xr:uid="{8B5B4131-F7EE-406D-B120-FC2D86358D89}"/>
    <cellStyle name="제목[1 줄] 3 2" xfId="22870" xr:uid="{9C97FF80-979D-4D71-B438-DD75EBF8DBFF}"/>
    <cellStyle name="제목[1 줄] 3 3" xfId="22871" xr:uid="{3851285F-6DE1-4090-B065-5606694B8F20}"/>
    <cellStyle name="제목[1 줄] 3 4" xfId="22872" xr:uid="{1EE38CB8-9B14-49B5-A530-105D8F35B608}"/>
    <cellStyle name="제목[1 줄] 3 5" xfId="22873" xr:uid="{90AE018A-1EF4-4565-9861-453B828844A4}"/>
    <cellStyle name="제목[1 줄] 4" xfId="22874" xr:uid="{3AAB3DA4-64B7-4703-B86B-A487C2194F13}"/>
    <cellStyle name="제목[1 줄] 5" xfId="22875" xr:uid="{96257314-EFC9-4D0C-9AA6-DDA1E412A121}"/>
    <cellStyle name="제목[2줄 아래]" xfId="22876" xr:uid="{27F94E41-EEC7-4C47-962A-DF7E3EB28911}"/>
    <cellStyle name="제목[2줄 아래] 2" xfId="22877" xr:uid="{DF637839-1EFB-4CCF-8AD3-EBDA70E99254}"/>
    <cellStyle name="제목[2줄 아래] 2 2" xfId="22878" xr:uid="{4C9610FE-1DE8-49C6-BE67-A4DF39F65B46}"/>
    <cellStyle name="제목[2줄 아래] 3" xfId="22879" xr:uid="{3D920DB8-BAB2-4394-A97D-908ED576E937}"/>
    <cellStyle name="제목[2줄 아래] 4" xfId="22880" xr:uid="{EB597667-516C-4881-B505-EE6190225FF2}"/>
    <cellStyle name="제목[2줄 위]" xfId="22881" xr:uid="{28B6BD70-6702-40EC-91A3-952E553264B4}"/>
    <cellStyle name="제목[2줄 위] 2" xfId="22882" xr:uid="{D2A9EE1B-0B3A-4930-ADFE-D4C1DB92B2BC}"/>
    <cellStyle name="제목[2줄 위] 2 2" xfId="22883" xr:uid="{94B1EDE1-CC5B-4E26-AEE8-5F6D1B623CA0}"/>
    <cellStyle name="제목[2줄 위] 2 2 2" xfId="22884" xr:uid="{FCA17281-B64E-4EA7-B5D4-390EC7E16E60}"/>
    <cellStyle name="제목[2줄 위] 2 2 3" xfId="22885" xr:uid="{6D0D125D-902E-433D-960D-231E55CE436E}"/>
    <cellStyle name="제목[2줄 위] 2 2 4" xfId="22886" xr:uid="{4D024C5E-4E19-4405-9349-F67AE3080C5D}"/>
    <cellStyle name="제목[2줄 위] 2 2 5" xfId="22887" xr:uid="{0BEB5806-3EE7-4848-A3CC-BB97F4CB81A8}"/>
    <cellStyle name="제목[2줄 위] 2 3" xfId="22888" xr:uid="{6B964AA4-8B51-4D0D-9FD8-6A48D348BE37}"/>
    <cellStyle name="제목[2줄 위] 3" xfId="22889" xr:uid="{3E664AF2-70AB-43B0-AAE1-90AF95353EF7}"/>
    <cellStyle name="제목[2줄 위] 3 2" xfId="22890" xr:uid="{2E1B2816-2716-467D-9988-317C60B6B784}"/>
    <cellStyle name="제목[2줄 위] 3 3" xfId="22891" xr:uid="{E95B4C54-A115-4CD1-874A-0B3120BCD4F9}"/>
    <cellStyle name="제목[2줄 위] 3 4" xfId="22892" xr:uid="{A0C09C1F-B481-4E67-B846-69243ACD7481}"/>
    <cellStyle name="제목[2줄 위] 3 5" xfId="22893" xr:uid="{434EA641-CE07-4FF9-A04A-6189F765B523}"/>
    <cellStyle name="제목[2줄 위] 4" xfId="22894" xr:uid="{817A0D72-6094-4C86-AFEC-C3A1DD6DAB5B}"/>
    <cellStyle name="제목[2줄 위] 5" xfId="22895" xr:uid="{EA46B879-A6B3-4F56-BDBB-62593C1DC75A}"/>
    <cellStyle name="제목[2줄 위] 6" xfId="22896" xr:uid="{816C3D72-A897-4939-957B-9D0C7688B0D5}"/>
    <cellStyle name="제목[2줄 위] 7" xfId="22897" xr:uid="{A141C3E4-D307-4AAE-B390-8245E6C78C30}"/>
    <cellStyle name="제목1" xfId="22898" xr:uid="{5B28ADDB-AC17-42AF-B1ED-22817A7DDFC5}"/>
    <cellStyle name="제목1 2" xfId="22899" xr:uid="{54184A4F-B098-4AB4-9A31-ABA5E12DCF01}"/>
    <cellStyle name="제목1 2 2" xfId="22900" xr:uid="{BD273365-E3AB-4B3B-862F-CF5A6D69D2A9}"/>
    <cellStyle name="제목1 3" xfId="22901" xr:uid="{AE95B81C-CD43-4571-8199-9FF80A2AA307}"/>
    <cellStyle name="제목1 4" xfId="22902" xr:uid="{ED1C446E-61FC-4D4E-A66E-04B3AA094934}"/>
    <cellStyle name="좋음 2" xfId="22903" xr:uid="{56960CB3-D30C-428B-80EA-1D54F6B642B0}"/>
    <cellStyle name="좋음 2 10" xfId="22904" xr:uid="{D0785589-4058-40A6-B136-FF3127C4E9B8}"/>
    <cellStyle name="좋음 2 11" xfId="22905" xr:uid="{5B25CC1D-5E69-470B-99DA-DB45238123F8}"/>
    <cellStyle name="좋음 2 2" xfId="22906" xr:uid="{721CD7B8-C92B-4EC1-B8FD-35EC50DCCA30}"/>
    <cellStyle name="좋음 2 2 2" xfId="22907" xr:uid="{BB8C89FC-0DF4-4832-A057-5BF9F92216A4}"/>
    <cellStyle name="좋음 2 2 3" xfId="22908" xr:uid="{ECA471A0-30AA-49A7-AAFE-1BFFC5DFA54B}"/>
    <cellStyle name="좋음 2 3" xfId="22909" xr:uid="{D915762C-F089-48E5-9041-1D7802D079A6}"/>
    <cellStyle name="좋음 2 3 2" xfId="22910" xr:uid="{B26BED94-5956-4AB8-BFE2-FAF749677CBB}"/>
    <cellStyle name="좋음 2 4" xfId="22911" xr:uid="{B94835C0-766A-465E-826B-3AE8784C9BAB}"/>
    <cellStyle name="좋음 2 4 2" xfId="22912" xr:uid="{56BC9918-D957-4F15-8A18-B5761BD0CAC3}"/>
    <cellStyle name="좋음 2 5" xfId="22913" xr:uid="{32E47CB7-EAB1-4E9B-B62F-9166024BE8CD}"/>
    <cellStyle name="좋음 2 5 2" xfId="22914" xr:uid="{93DB7B47-0D2B-45E4-9F1B-35AD2C1EFF5E}"/>
    <cellStyle name="좋음 2 6" xfId="22915" xr:uid="{68368F9A-9780-4B17-B168-F3F92C8326B8}"/>
    <cellStyle name="좋음 2 6 2" xfId="22916" xr:uid="{D2E9F5B5-1952-439F-A24B-BED6D19F983E}"/>
    <cellStyle name="좋음 2 7" xfId="22917" xr:uid="{79731B26-317B-4607-BD0C-08337E36035B}"/>
    <cellStyle name="좋음 2 7 2" xfId="22918" xr:uid="{EEC781DC-EBCE-4827-BCD4-7F1FD60FC988}"/>
    <cellStyle name="좋음 2 8" xfId="22919" xr:uid="{85898E99-F00E-4A6F-B742-2C25CE3088CE}"/>
    <cellStyle name="좋음 2 8 2" xfId="22920" xr:uid="{DFA1DF8E-40DC-4093-8712-66144DBF23EC}"/>
    <cellStyle name="좋음 2 9" xfId="22921" xr:uid="{E57709F0-D154-4487-BE50-490D0C41465D}"/>
    <cellStyle name="좋음 2 9 2" xfId="22922" xr:uid="{7A97C762-0466-4CE0-8ABC-0212B0BAD1B5}"/>
    <cellStyle name="좋음 3" xfId="22923" xr:uid="{CD162D43-306A-46F8-8A23-29E96204B267}"/>
    <cellStyle name="좋음 3 10" xfId="22924" xr:uid="{7BD00B78-75E1-4FA2-9D74-4241CA444379}"/>
    <cellStyle name="좋음 3 11" xfId="22925" xr:uid="{02F9D502-6A2B-4DB3-9F0B-90FA24A0835B}"/>
    <cellStyle name="좋음 3 2" xfId="22926" xr:uid="{8449AA2F-C761-4878-8A02-8E8ACFA96D35}"/>
    <cellStyle name="좋음 3 2 2" xfId="22927" xr:uid="{DEED61BE-676D-43E0-8E0B-D7AD52C5838D}"/>
    <cellStyle name="좋음 3 3" xfId="22928" xr:uid="{86BB454B-6F88-43F0-8BAB-3F02BFA09B47}"/>
    <cellStyle name="좋음 3 3 2" xfId="22929" xr:uid="{7D07873D-B3E5-40D6-A92B-5F823A0027FE}"/>
    <cellStyle name="좋음 3 4" xfId="22930" xr:uid="{07FA231F-3837-4D8C-B58A-0676B042A320}"/>
    <cellStyle name="좋음 3 4 2" xfId="22931" xr:uid="{64D843E1-4A15-45F0-ABF9-78928DEB8FCC}"/>
    <cellStyle name="좋음 3 5" xfId="22932" xr:uid="{5DBC6FA3-E48A-4EBC-9001-7CC1A8B85D28}"/>
    <cellStyle name="좋음 3 5 2" xfId="22933" xr:uid="{28F42E0B-6B9F-4CE1-8D4A-8801DC4F0A49}"/>
    <cellStyle name="좋음 3 6" xfId="22934" xr:uid="{A957B8DB-F76F-40E7-8CFA-196ADD91438E}"/>
    <cellStyle name="좋음 3 6 2" xfId="22935" xr:uid="{035627A6-2237-4DE5-93DD-861E9C05016F}"/>
    <cellStyle name="좋음 3 7" xfId="22936" xr:uid="{39DE2366-60CC-4749-A767-82CE02C3A1BC}"/>
    <cellStyle name="좋음 3 7 2" xfId="22937" xr:uid="{F8C8D6C2-1A52-462E-BA60-06CADE84A584}"/>
    <cellStyle name="좋음 3 8" xfId="22938" xr:uid="{0CCA3DEB-8A3E-4351-9992-132DA0CC2087}"/>
    <cellStyle name="좋음 3 8 2" xfId="22939" xr:uid="{99687ACD-6C96-4AB1-ABB3-594391C3912E}"/>
    <cellStyle name="좋음 3 9" xfId="22940" xr:uid="{B264AB36-4B92-4C03-AE6A-2EAFF3F0C894}"/>
    <cellStyle name="좋음 3 9 2" xfId="22941" xr:uid="{F476674D-EC2D-429C-92DF-02BADCE5D8CA}"/>
    <cellStyle name="좋음 4" xfId="22942" xr:uid="{008294E6-A955-4A74-A814-FC6538A63B64}"/>
    <cellStyle name="좋음 4 10" xfId="22943" xr:uid="{3C2A2A62-330A-4144-9553-8AEACC99EE88}"/>
    <cellStyle name="좋음 4 11" xfId="22944" xr:uid="{5A8A5702-E73C-44FC-9819-3AD55B1F9219}"/>
    <cellStyle name="좋음 4 2" xfId="22945" xr:uid="{3FAFECC2-1C12-4E28-9D7B-A74706E20987}"/>
    <cellStyle name="좋음 4 2 2" xfId="22946" xr:uid="{433CC958-5667-4890-90E7-322672B959A3}"/>
    <cellStyle name="좋음 4 3" xfId="22947" xr:uid="{145E5B77-E36B-4DF9-9584-3EDCE455486D}"/>
    <cellStyle name="좋음 4 3 2" xfId="22948" xr:uid="{DD16768B-7DC7-4F59-B1AD-9E4E90605665}"/>
    <cellStyle name="좋음 4 4" xfId="22949" xr:uid="{72AD131F-134D-4AA0-9B9E-DDEF6AC9ED54}"/>
    <cellStyle name="좋음 4 4 2" xfId="22950" xr:uid="{19965DFF-4CC1-4B1B-8DF4-3384EF943425}"/>
    <cellStyle name="좋음 4 5" xfId="22951" xr:uid="{9BDA040F-90C7-4E96-BC70-FBC8FB5DB075}"/>
    <cellStyle name="좋음 4 5 2" xfId="22952" xr:uid="{D970924E-1F48-4D30-9899-759D3CBF3BA1}"/>
    <cellStyle name="좋음 4 6" xfId="22953" xr:uid="{5FB762E2-3633-40B3-BDC7-7DC1D8BDA2E5}"/>
    <cellStyle name="좋음 4 6 2" xfId="22954" xr:uid="{38E76E3F-08CC-423E-B76D-B39CCD756D2D}"/>
    <cellStyle name="좋음 4 7" xfId="22955" xr:uid="{C118D58E-8229-436F-B70F-82411B2B9C1B}"/>
    <cellStyle name="좋음 4 7 2" xfId="22956" xr:uid="{947D3E9C-F811-4AE1-B6C0-178A3BF0164F}"/>
    <cellStyle name="좋음 4 8" xfId="22957" xr:uid="{961D6F4F-A42B-4377-BECF-301E4897C15E}"/>
    <cellStyle name="좋음 4 8 2" xfId="22958" xr:uid="{6DEEED8C-2065-4BFA-80DB-643154E02468}"/>
    <cellStyle name="좋음 4 9" xfId="22959" xr:uid="{18D342B7-A3D6-4E92-A90C-6187C88937F7}"/>
    <cellStyle name="좋음 4 9 2" xfId="22960" xr:uid="{7C8320F7-96AA-416D-9909-4E3083A88348}"/>
    <cellStyle name="좋음 5" xfId="22961" xr:uid="{D1F95150-F3B7-4584-834F-75BD83344F55}"/>
    <cellStyle name="좋음 5 10" xfId="22962" xr:uid="{A788A440-BC27-474E-AC85-3EE547E77A50}"/>
    <cellStyle name="좋음 5 11" xfId="22963" xr:uid="{93C358AA-4C2A-45BD-A6D4-3AF611F1722C}"/>
    <cellStyle name="좋음 5 2" xfId="22964" xr:uid="{770DCC50-B4C2-462C-8E9B-C901A40B834D}"/>
    <cellStyle name="좋음 5 2 2" xfId="22965" xr:uid="{8F7E2F60-29EE-42A1-9669-ACE36404F52A}"/>
    <cellStyle name="좋음 5 3" xfId="22966" xr:uid="{CCABD64A-E6C5-40E2-9EF9-93352E57D418}"/>
    <cellStyle name="좋음 5 3 2" xfId="22967" xr:uid="{BED0DC35-7396-4404-A6B1-9DAEAFB149DB}"/>
    <cellStyle name="좋음 5 4" xfId="22968" xr:uid="{C4380A59-D594-421D-99F3-866D25E8FCC6}"/>
    <cellStyle name="좋음 5 4 2" xfId="22969" xr:uid="{EB38FBB6-7F8C-4DFD-BFE7-837E348B4695}"/>
    <cellStyle name="좋음 5 5" xfId="22970" xr:uid="{5C9702EA-2DAD-42D2-8D57-9B20F2D112D4}"/>
    <cellStyle name="좋음 5 5 2" xfId="22971" xr:uid="{19F578C5-622D-4B08-B919-10D479D73584}"/>
    <cellStyle name="좋음 5 6" xfId="22972" xr:uid="{3429640F-AE67-4D04-9914-2BD4B9ABB397}"/>
    <cellStyle name="좋음 5 6 2" xfId="22973" xr:uid="{C3E7A7F7-6DC4-4D7B-B327-D1C235DBCD69}"/>
    <cellStyle name="좋음 5 7" xfId="22974" xr:uid="{999F2D53-688D-4D3D-8187-E2229447AD9E}"/>
    <cellStyle name="좋음 5 7 2" xfId="22975" xr:uid="{456CC305-00A3-4DC3-9F28-024FC3F86B27}"/>
    <cellStyle name="좋음 5 8" xfId="22976" xr:uid="{4C882366-403E-458B-8904-2A4D8AD5302B}"/>
    <cellStyle name="좋음 5 8 2" xfId="22977" xr:uid="{CF43833C-D19C-48B8-B9D7-AFC7D9F2712D}"/>
    <cellStyle name="좋음 5 9" xfId="22978" xr:uid="{CC431D56-00E3-463C-A0C5-BBCD775DC4F0}"/>
    <cellStyle name="좋음 5 9 2" xfId="22979" xr:uid="{49C9B504-B48C-4444-90FC-4CC94D27BC0D}"/>
    <cellStyle name="좋음 6" xfId="22980" xr:uid="{BA96BFB6-F6CE-4803-9539-3E4AB34A8C9E}"/>
    <cellStyle name="좋음 6 10" xfId="22981" xr:uid="{94FB7ECF-7AE6-41DB-97E8-4F889A2DD602}"/>
    <cellStyle name="좋음 6 11" xfId="22982" xr:uid="{D0748D18-8BEF-49CA-B30E-C0113F99776F}"/>
    <cellStyle name="좋음 6 2" xfId="22983" xr:uid="{4B4403E2-EFB9-4907-BBEB-CF5C9A3BD6DD}"/>
    <cellStyle name="좋음 6 2 2" xfId="22984" xr:uid="{5F0C291D-B034-45AE-8532-7A330F5CB9FB}"/>
    <cellStyle name="좋음 6 3" xfId="22985" xr:uid="{D14CEFBD-98A8-4012-AD23-C86A6B3D5CF8}"/>
    <cellStyle name="좋음 6 3 2" xfId="22986" xr:uid="{F4D99D6C-FF0B-421E-9F00-83B905489C4C}"/>
    <cellStyle name="좋음 6 4" xfId="22987" xr:uid="{F755CA42-DF5A-4137-94F8-3C54F34BD99F}"/>
    <cellStyle name="좋음 6 4 2" xfId="22988" xr:uid="{CC7A97EF-42F7-4CB8-AF81-CA16D8F8F995}"/>
    <cellStyle name="좋음 6 5" xfId="22989" xr:uid="{9AB752B9-F634-4DA7-9873-88AE61FA42A3}"/>
    <cellStyle name="좋음 6 5 2" xfId="22990" xr:uid="{E82E5543-3DA6-44E6-8961-7C37BF19A5C9}"/>
    <cellStyle name="좋음 6 6" xfId="22991" xr:uid="{79890DC1-DC4E-4CE0-999F-21F267718835}"/>
    <cellStyle name="좋음 6 6 2" xfId="22992" xr:uid="{F6471C0D-FAA6-4282-B406-57DD2ECC12E1}"/>
    <cellStyle name="좋음 6 7" xfId="22993" xr:uid="{FDBF98ED-F44E-4416-AB52-E62B710EDC3B}"/>
    <cellStyle name="좋음 6 7 2" xfId="22994" xr:uid="{AD5002CC-76F8-4364-9672-3A73E2FA89CC}"/>
    <cellStyle name="좋음 6 8" xfId="22995" xr:uid="{7BA132F8-1323-4FA5-9A61-09D0BFC1CF84}"/>
    <cellStyle name="좋음 6 8 2" xfId="22996" xr:uid="{C2F1CCEA-70BD-4F50-823E-7A06703C6B73}"/>
    <cellStyle name="좋음 6 9" xfId="22997" xr:uid="{9DABEF4C-3779-413B-989E-2AF22FA44FC5}"/>
    <cellStyle name="좋음 6 9 2" xfId="22998" xr:uid="{698139BA-1342-4A19-8B89-A1B62F6C644B}"/>
    <cellStyle name="좋음 7" xfId="22999" xr:uid="{E921A954-0880-42ED-BD9E-51F628270C25}"/>
    <cellStyle name="좋음 8" xfId="23000" xr:uid="{8460851E-84C6-429A-BE3F-A954D1A6302F}"/>
    <cellStyle name="좌가는선" xfId="23001" xr:uid="{DA69123A-DA2C-434E-93AB-4706B8CB2C68}"/>
    <cellStyle name="좌가는선 2" xfId="23002" xr:uid="{D3DE55CF-5B3F-4908-82F2-84A06FD4364D}"/>
    <cellStyle name="좌하가는선" xfId="23003" xr:uid="{634AE6E9-2673-426D-910B-434D1CFC326C}"/>
    <cellStyle name="좌하가는선 2" xfId="23004" xr:uid="{153EA0E8-A1E5-4AF6-9766-2E9E4DD76FAF}"/>
    <cellStyle name="지정되지 않음" xfId="23005" xr:uid="{6456E822-7109-48D4-968F-E54A7F7D3820}"/>
    <cellStyle name="지정되지 않음 10" xfId="23006" xr:uid="{1F536904-7789-4DAB-833C-21955A242AC1}"/>
    <cellStyle name="지정되지 않음 2" xfId="23007" xr:uid="{D7DE7FF7-C608-413A-B7F3-1EBE26F70944}"/>
    <cellStyle name="지정되지 않음 2 2" xfId="23008" xr:uid="{D2FBA15F-DA32-4070-92BC-19AB521F12CD}"/>
    <cellStyle name="지정되지 않음 2 2 2" xfId="23009" xr:uid="{DB929526-826D-4B77-A2A8-C4C2E3377314}"/>
    <cellStyle name="지정되지 않음 2 3" xfId="23010" xr:uid="{D921F67B-CA25-4AE3-88C4-CD9F2A4A0F20}"/>
    <cellStyle name="지정되지 않음 2 3 2" xfId="23011" xr:uid="{EFFC225C-C848-4026-A5C8-88F6AD452500}"/>
    <cellStyle name="지정되지 않음 2 4" xfId="23012" xr:uid="{65F1F65F-11C1-4D27-98D2-65352B5779C5}"/>
    <cellStyle name="지정되지 않음 2 4 2" xfId="23013" xr:uid="{D5D44E08-A2ED-4185-8959-C646A52BEA54}"/>
    <cellStyle name="지정되지 않음 2 5" xfId="23014" xr:uid="{1BF9F1D3-27E5-4174-A85B-BBC326A0DED5}"/>
    <cellStyle name="지정되지 않음 3" xfId="23015" xr:uid="{AD415189-52A8-409A-8E2E-977B1DE4CF02}"/>
    <cellStyle name="지정되지 않음 3 2" xfId="23016" xr:uid="{0D3D248D-C722-44F9-93A7-2E9F32EF3710}"/>
    <cellStyle name="지정되지 않음 3 2 2" xfId="23017" xr:uid="{00381D74-69DF-4A92-99A5-0AE704DE4365}"/>
    <cellStyle name="지정되지 않음 3 3" xfId="23018" xr:uid="{EDA61413-1027-47BD-915D-ED488A9EAF52}"/>
    <cellStyle name="지정되지 않음 3 3 2" xfId="23019" xr:uid="{C763C25F-6DC7-4450-B379-BFAFED702B50}"/>
    <cellStyle name="지정되지 않음 3 4" xfId="23020" xr:uid="{A815F25F-BA15-4847-8E3C-B4B866DE498D}"/>
    <cellStyle name="지정되지 않음 3 4 2" xfId="23021" xr:uid="{864D1061-332D-4AE3-B3AD-E8B1819F159F}"/>
    <cellStyle name="지정되지 않음 3 5" xfId="23022" xr:uid="{5B7D3855-6586-4C93-B776-FE08FC416699}"/>
    <cellStyle name="지정되지 않음 4" xfId="23023" xr:uid="{B7DBB57D-28A9-43AE-92F9-CBA9416204AD}"/>
    <cellStyle name="지정되지 않음 4 2" xfId="23024" xr:uid="{64F200B7-F075-4A76-B9D1-E2B8B5CD5B7F}"/>
    <cellStyle name="지정되지 않음 4 2 2" xfId="23025" xr:uid="{B3F4A882-F4E7-4037-AFDC-846AAC13A7C5}"/>
    <cellStyle name="지정되지 않음 4 3" xfId="23026" xr:uid="{68674912-C83D-41F0-BFBF-0EB341BCCC3F}"/>
    <cellStyle name="지정되지 않음 4 3 2" xfId="23027" xr:uid="{613B0719-98AB-48E5-807A-E5B262351921}"/>
    <cellStyle name="지정되지 않음 4 4" xfId="23028" xr:uid="{6D50EF73-2CF2-43B5-86E3-5422A7BCC20A}"/>
    <cellStyle name="지정되지 않음 4 4 2" xfId="23029" xr:uid="{3A8BBC9F-8E83-40C6-BD4B-B196C32C74F7}"/>
    <cellStyle name="지정되지 않음 4 5" xfId="23030" xr:uid="{90CBF392-B2F4-4CB5-9AF6-CA609F65D1A5}"/>
    <cellStyle name="지정되지 않음 5" xfId="23031" xr:uid="{59E2F7FE-BC80-40A3-8A84-3BEBD5FCBBA1}"/>
    <cellStyle name="지정되지 않음 5 2" xfId="23032" xr:uid="{5FD80804-E3DB-4320-AE0E-8034179ACB9F}"/>
    <cellStyle name="지정되지 않음 6" xfId="23033" xr:uid="{F1EE451D-85D7-4EF9-AA25-DFA31B8439FD}"/>
    <cellStyle name="지정되지 않음 6 2" xfId="23034" xr:uid="{6168B5BB-D16C-4D4B-A4D6-EEFF18649CB5}"/>
    <cellStyle name="지정되지 않음 7" xfId="23035" xr:uid="{FA3604EF-9781-440F-AE4B-52EB813B863E}"/>
    <cellStyle name="지정되지 않음 7 2" xfId="23036" xr:uid="{ACCB8CF1-4E66-4B05-BDF0-B3850DBFB688}"/>
    <cellStyle name="지정되지 않음 8" xfId="23037" xr:uid="{811BCC45-02EA-44D0-B4EB-102EA9DB597A}"/>
    <cellStyle name="지정되지 않음 9" xfId="23038" xr:uid="{C8F0D98B-B287-441F-9BC4-920BD6757B0E}"/>
    <cellStyle name="지정되지 않음_091118 방송통신대학 영상강의실 견적서e-mail" xfId="23039" xr:uid="{21431A86-6294-4BB7-B63F-2DB168BBE68A}"/>
    <cellStyle name="지하철정렬" xfId="23040" xr:uid="{A66BF9B3-5779-491A-9AB6-CB344EA91077}"/>
    <cellStyle name="지하철정렬 2" xfId="23041" xr:uid="{E8F4351E-7021-4BBF-9F09-A31F7E04B75F}"/>
    <cellStyle name="千分位[0]_GARMENT STEP FORM HK" xfId="23042" xr:uid="{DBF996C3-1611-46FC-B9A5-F832C6BE978F}"/>
    <cellStyle name="千分位_GARMENT STEP FORM HK" xfId="23043" xr:uid="{8F0EB984-A477-47F3-B9DC-2683E3C5F942}"/>
    <cellStyle name="千位分隔 2" xfId="23044" xr:uid="{520BF6F2-5E25-43D7-9D22-5CBB05E64054}"/>
    <cellStyle name="千位分隔_FA to AMPEA-TJ-Hongqilu" xfId="23045" xr:uid="{F4B2323C-4FA5-48AF-9420-D583B6C92EDE}"/>
    <cellStyle name="출력 2" xfId="23046" xr:uid="{7EC0C5E2-6371-4B2D-BF9E-E11F2C6AAB12}"/>
    <cellStyle name="출력 2 10" xfId="23047" xr:uid="{F8B781D9-DEF6-4521-8EE4-8D0F562E20A7}"/>
    <cellStyle name="출력 2 10 2" xfId="23048" xr:uid="{A02DDFDF-3CA8-4F3A-BC74-9C9A43603A9C}"/>
    <cellStyle name="출력 2 10 2 2" xfId="23049" xr:uid="{C696C0C6-CEBA-4730-B536-D1C5EEDA96ED}"/>
    <cellStyle name="출력 2 10 2 3" xfId="23050" xr:uid="{01978DB5-68D8-4683-A4B1-86498AF83BE5}"/>
    <cellStyle name="출력 2 10 2 4" xfId="23051" xr:uid="{DB464E6B-BF94-497D-A3E2-8E1A0B27060E}"/>
    <cellStyle name="출력 2 10 2 5" xfId="23052" xr:uid="{477B46C3-33BD-457C-8FBF-08F1564EA20C}"/>
    <cellStyle name="출력 2 11" xfId="23053" xr:uid="{825C202D-59D2-41A2-9878-7D1B9950C33D}"/>
    <cellStyle name="출력 2 11 2" xfId="23054" xr:uid="{EF4D7440-B9B3-4074-AFB0-46D294C613CD}"/>
    <cellStyle name="출력 2 11 3" xfId="23055" xr:uid="{D79BE467-D734-430B-AE2E-10D45FFD4A04}"/>
    <cellStyle name="출력 2 11 4" xfId="23056" xr:uid="{E528D5A4-C525-4451-951C-3A822A8DFF24}"/>
    <cellStyle name="출력 2 11 5" xfId="23057" xr:uid="{7BD9DF30-4249-481B-B42F-C5137161661D}"/>
    <cellStyle name="출력 2 12" xfId="23058" xr:uid="{4C885D12-5577-43D2-9EC6-3A8E2A7B56CB}"/>
    <cellStyle name="출력 2 13" xfId="23059" xr:uid="{8DC95106-4031-47A5-9A2F-9C703C485A99}"/>
    <cellStyle name="출력 2 14" xfId="23060" xr:uid="{B1855AB3-5A65-4D66-9B08-2CACBEF587BE}"/>
    <cellStyle name="출력 2 15" xfId="23061" xr:uid="{2580B6D9-33B7-47C2-8C24-496C091751AB}"/>
    <cellStyle name="출력 2 2" xfId="23062" xr:uid="{F05A3BE3-92D3-4756-B69D-B425D38DED94}"/>
    <cellStyle name="출력 2 2 2" xfId="23063" xr:uid="{9D8EADE6-7C2A-4911-8C92-B8B959BC4C45}"/>
    <cellStyle name="출력 2 2 2 2" xfId="23064" xr:uid="{DEFF910E-AC36-44FC-8626-7F5937A7ADB7}"/>
    <cellStyle name="출력 2 2 2 2 2" xfId="23065" xr:uid="{754B7869-EDCE-4AB4-9FCA-4CAB3ADE87E7}"/>
    <cellStyle name="출력 2 2 2 2 3" xfId="23066" xr:uid="{8BB59513-AA17-4094-88B3-EEC5BE84C658}"/>
    <cellStyle name="출력 2 2 2 2 4" xfId="23067" xr:uid="{FF34090E-CBF3-40DF-A07A-675CF48A64BB}"/>
    <cellStyle name="출력 2 2 2 2 5" xfId="23068" xr:uid="{B6E335FD-3976-4B39-9124-0DB991D4BCAC}"/>
    <cellStyle name="출력 2 2 2 2 6" xfId="23069" xr:uid="{035E671B-24FC-4997-B0C6-E715234A287B}"/>
    <cellStyle name="출력 2 2 2 3" xfId="23070" xr:uid="{6B0830A4-6160-4AF1-BF1B-BD3DAD60EC87}"/>
    <cellStyle name="출력 2 2 2 4" xfId="23071" xr:uid="{BA1CD273-C1F8-4E24-BBDD-66BDAA908FD2}"/>
    <cellStyle name="출력 2 2 3" xfId="23072" xr:uid="{DF8B8394-5125-465D-8F3B-138B598BFDD5}"/>
    <cellStyle name="출력 2 2 3 2" xfId="23073" xr:uid="{90276231-7456-4A60-B609-E814740B1714}"/>
    <cellStyle name="출력 2 2 3 2 2" xfId="23074" xr:uid="{B37B0E20-CA6A-48A5-B44F-62D33C2C4302}"/>
    <cellStyle name="출력 2 2 3 3" xfId="23075" xr:uid="{8830EF3E-A086-4AF7-9FA9-46CFC2623454}"/>
    <cellStyle name="출력 2 2 3 3 2" xfId="23076" xr:uid="{02299ECC-C681-4911-B241-E3A203BF5F83}"/>
    <cellStyle name="출력 2 2 3 4" xfId="23077" xr:uid="{C7FF2152-B473-4F6E-80E7-92B22F0F139F}"/>
    <cellStyle name="출력 2 2 3 5" xfId="23078" xr:uid="{DA98687F-3086-4E10-A76C-3077321261BC}"/>
    <cellStyle name="출력 2 2 3 6" xfId="23079" xr:uid="{9919E166-8CE9-431A-B60E-A9BC6D33F7F5}"/>
    <cellStyle name="출력 2 2 4" xfId="23080" xr:uid="{7B17F93E-989F-4E50-8914-3DE58ED0DC3B}"/>
    <cellStyle name="출력 2 3" xfId="23081" xr:uid="{B6518CA3-F7B1-4DB7-9349-313541AE41D5}"/>
    <cellStyle name="출력 2 3 2" xfId="23082" xr:uid="{AEED8A36-4058-4FCB-BFA9-7CB7F22D1965}"/>
    <cellStyle name="출력 2 3 2 2" xfId="23083" xr:uid="{7C6F68C6-CC2B-440C-B9B5-02063CB66863}"/>
    <cellStyle name="출력 2 3 2 2 2" xfId="23084" xr:uid="{4C0FB68A-10BC-4A0D-A1AC-8A76810123FA}"/>
    <cellStyle name="출력 2 3 2 2 3" xfId="23085" xr:uid="{88764D00-807C-4037-84C7-BD952D1455B4}"/>
    <cellStyle name="출력 2 3 2 2 4" xfId="23086" xr:uid="{FBF24C49-047C-465C-9C4E-D85325DA2699}"/>
    <cellStyle name="출력 2 3 2 2 5" xfId="23087" xr:uid="{BCA02491-CBED-4006-AA78-13C3B6CA4F28}"/>
    <cellStyle name="출력 2 3 2 2 6" xfId="23088" xr:uid="{0F892204-1B4F-4F1B-A6E3-9B771F9CC9CA}"/>
    <cellStyle name="출력 2 3 2 3" xfId="23089" xr:uid="{E869C5FD-B8AA-4F3C-9E60-8F2D36CA48E1}"/>
    <cellStyle name="출력 2 3 2 4" xfId="23090" xr:uid="{F72633FA-F936-46B4-8466-7023578AA45E}"/>
    <cellStyle name="출력 2 3 3" xfId="23091" xr:uid="{E85B4B09-B4F1-4C38-9C8C-0840AFEC8ABF}"/>
    <cellStyle name="출력 2 3 3 2" xfId="23092" xr:uid="{017DB541-B3F2-4421-ABDE-348797C8D0D7}"/>
    <cellStyle name="출력 2 3 3 2 2" xfId="23093" xr:uid="{B5A08D70-0A54-40FC-AA4A-6998C96F29A0}"/>
    <cellStyle name="출력 2 3 3 3" xfId="23094" xr:uid="{141ABB99-7E60-499B-86F2-1478FA6CAF50}"/>
    <cellStyle name="출력 2 3 3 3 2" xfId="23095" xr:uid="{A31DBC70-A082-4390-A45D-0E6F54069B78}"/>
    <cellStyle name="출력 2 3 3 4" xfId="23096" xr:uid="{A906E276-1D9C-443C-9244-D1C5B7AB901F}"/>
    <cellStyle name="출력 2 3 3 5" xfId="23097" xr:uid="{9A1E7D0F-9389-4729-8282-6D203CD13436}"/>
    <cellStyle name="출력 2 3 3 6" xfId="23098" xr:uid="{4783673F-6125-46AB-8DF6-F9EC5C14081B}"/>
    <cellStyle name="출력 2 3 4" xfId="23099" xr:uid="{E2D1EE3D-AADD-4102-A296-B045FC795B8C}"/>
    <cellStyle name="출력 2 4" xfId="23100" xr:uid="{CB96616D-7683-4CCF-BB30-3530FF84BB74}"/>
    <cellStyle name="출력 2 4 2" xfId="23101" xr:uid="{71770EB0-F85B-4AD2-A609-1F8C092E6C1F}"/>
    <cellStyle name="출력 2 4 2 2" xfId="23102" xr:uid="{0877CA8A-2362-418B-90B4-FDC7F044CDE3}"/>
    <cellStyle name="출력 2 4 2 2 2" xfId="23103" xr:uid="{1241AB2B-9D1B-43AA-8E9E-8114DAF67D19}"/>
    <cellStyle name="출력 2 4 2 2 3" xfId="23104" xr:uid="{6E7766DE-5B66-4327-805E-C907603BD544}"/>
    <cellStyle name="출력 2 4 2 2 4" xfId="23105" xr:uid="{1590CE8D-5D99-471D-A20E-8BD8BA5FA69D}"/>
    <cellStyle name="출력 2 4 2 2 5" xfId="23106" xr:uid="{7A9B3CC0-9485-46B6-B9C7-836A34F234D5}"/>
    <cellStyle name="출력 2 4 2 3" xfId="23107" xr:uid="{2CBB6C5E-4EFE-48AE-9FDB-2E095BE99219}"/>
    <cellStyle name="출력 2 4 3" xfId="23108" xr:uid="{4C60EAC4-1447-4737-B5AC-BF6E4B54A114}"/>
    <cellStyle name="출력 2 4 3 2" xfId="23109" xr:uid="{71550260-96F0-4D22-B8F3-0451CDA6FBE0}"/>
    <cellStyle name="출력 2 4 3 3" xfId="23110" xr:uid="{EB902DA3-5F6A-493B-BF26-85F40236F721}"/>
    <cellStyle name="출력 2 4 3 4" xfId="23111" xr:uid="{73F0ADB7-DDA7-464F-9EAC-41CF6E0E2F9F}"/>
    <cellStyle name="출력 2 4 3 5" xfId="23112" xr:uid="{B7CA87A4-CC1A-4225-9961-1ADA43D64B93}"/>
    <cellStyle name="출력 2 4 3 6" xfId="23113" xr:uid="{B227366B-259F-43E1-B82C-2EA706ECEEF3}"/>
    <cellStyle name="출력 2 4 4" xfId="23114" xr:uid="{EFA02BAF-D16E-4967-92BA-1D86F878B07F}"/>
    <cellStyle name="출력 2 5" xfId="23115" xr:uid="{852BC01F-5F25-4B27-B193-D1327E837BD1}"/>
    <cellStyle name="출력 2 5 2" xfId="23116" xr:uid="{D1E37D3F-8603-4BA6-985B-FD0A28943396}"/>
    <cellStyle name="출력 2 5 2 2" xfId="23117" xr:uid="{8AC36AF9-4F40-4B48-B11E-04FF0BC10742}"/>
    <cellStyle name="출력 2 5 2 2 2" xfId="23118" xr:uid="{2DD1BE59-8BEE-4134-B35D-C1E03F3AEB85}"/>
    <cellStyle name="출력 2 5 2 2 3" xfId="23119" xr:uid="{D0F59FC9-35C2-4938-95D4-A841C2CA53CC}"/>
    <cellStyle name="출력 2 5 2 2 4" xfId="23120" xr:uid="{414B5D00-46F1-497A-9928-7E523A9C0C08}"/>
    <cellStyle name="출력 2 5 2 2 5" xfId="23121" xr:uid="{FFAEC805-1456-457A-AE70-D1A45A5F1BD0}"/>
    <cellStyle name="출력 2 5 2 3" xfId="23122" xr:uid="{967584DD-BB6B-4792-8FDB-31F07BE2273D}"/>
    <cellStyle name="출력 2 5 3" xfId="23123" xr:uid="{8EB9DD8A-6803-44C4-ACF0-FECECC2A2A35}"/>
    <cellStyle name="출력 2 5 3 2" xfId="23124" xr:uid="{8DD917F5-700F-4C6E-BCC9-0F7B016A891E}"/>
    <cellStyle name="출력 2 5 3 3" xfId="23125" xr:uid="{CF167770-2587-4B53-9733-65B10093AAC8}"/>
    <cellStyle name="출력 2 5 3 4" xfId="23126" xr:uid="{B2BEC9AE-6711-4B4E-9394-D09B0743C3C0}"/>
    <cellStyle name="출력 2 5 3 5" xfId="23127" xr:uid="{663248D5-4EC6-49EF-AB34-7BD3248A1B54}"/>
    <cellStyle name="출력 2 5 3 6" xfId="23128" xr:uid="{C38B79AA-E181-445B-B3E4-3C5EB64F5B60}"/>
    <cellStyle name="출력 2 5 4" xfId="23129" xr:uid="{AA617E3C-E46C-4DFF-BE2C-F73749859210}"/>
    <cellStyle name="출력 2 6" xfId="23130" xr:uid="{C1BEB5F5-7922-48C8-BC9F-AD2CAA331DF2}"/>
    <cellStyle name="출력 2 6 2" xfId="23131" xr:uid="{8803AA42-BFB8-479F-8D32-216BE7AB1B36}"/>
    <cellStyle name="출력 2 6 2 2" xfId="23132" xr:uid="{4A152E6B-D0FA-4B21-9804-AF8E5C9EB856}"/>
    <cellStyle name="출력 2 6 2 2 2" xfId="23133" xr:uid="{CDD56048-963A-4DF9-A6EA-0CADD2B18F35}"/>
    <cellStyle name="출력 2 6 2 2 3" xfId="23134" xr:uid="{4FF5DFE4-A18C-4CD5-9230-A34684C1DC16}"/>
    <cellStyle name="출력 2 6 2 2 4" xfId="23135" xr:uid="{ECD55A2B-9FFC-42A7-895E-C87BD35011AA}"/>
    <cellStyle name="출력 2 6 2 2 5" xfId="23136" xr:uid="{671C228E-2634-4E4B-9328-5026FD3F19B2}"/>
    <cellStyle name="출력 2 6 3" xfId="23137" xr:uid="{1D5E0507-C3AF-4402-85A6-0012CDA7F0B5}"/>
    <cellStyle name="출력 2 6 3 2" xfId="23138" xr:uid="{F8C2FAD5-21C7-41AA-BE32-4A67194F8D34}"/>
    <cellStyle name="출력 2 6 3 3" xfId="23139" xr:uid="{A3A8E330-6C8A-4720-B1E0-38DE6BE78261}"/>
    <cellStyle name="출력 2 6 3 4" xfId="23140" xr:uid="{42EF3B65-C2CB-455D-BD4E-0000703C7E14}"/>
    <cellStyle name="출력 2 6 3 5" xfId="23141" xr:uid="{CD21982C-094D-45DD-AA2A-DBDA0D4B731E}"/>
    <cellStyle name="출력 2 7" xfId="23142" xr:uid="{C7006B81-E7BF-44BE-BC6E-3C1B5978717C}"/>
    <cellStyle name="출력 2 7 2" xfId="23143" xr:uid="{8083C404-5DA1-490C-AB28-AEF638965C7F}"/>
    <cellStyle name="출력 2 7 2 2" xfId="23144" xr:uid="{31D93417-CC86-480F-AAE2-04384AFD513A}"/>
    <cellStyle name="출력 2 7 2 2 2" xfId="23145" xr:uid="{EB58EB91-E366-4667-92CA-D357DECF1C9A}"/>
    <cellStyle name="출력 2 7 2 2 3" xfId="23146" xr:uid="{26779948-44E7-41C1-9E80-5EBB54DFBBFA}"/>
    <cellStyle name="출력 2 7 2 2 4" xfId="23147" xr:uid="{6BB0F2B2-BC48-4340-A16C-177B33ED7B33}"/>
    <cellStyle name="출력 2 7 2 2 5" xfId="23148" xr:uid="{7DF559F2-DE6B-4F92-BFC1-5544F2DCBEC2}"/>
    <cellStyle name="출력 2 7 3" xfId="23149" xr:uid="{6F28194A-A4A6-48F5-9427-E6B10AD83A6E}"/>
    <cellStyle name="출력 2 7 3 2" xfId="23150" xr:uid="{D91D6E88-603B-4372-BD5F-C7C6EE519EFC}"/>
    <cellStyle name="출력 2 7 3 3" xfId="23151" xr:uid="{E435FE81-95E7-4CB9-9933-7FB651D4F590}"/>
    <cellStyle name="출력 2 7 3 4" xfId="23152" xr:uid="{77E79226-2049-4536-9AE1-7CBAA00E5F8A}"/>
    <cellStyle name="출력 2 7 3 5" xfId="23153" xr:uid="{7266FE37-DE0A-4F3D-B2CC-D28796498C2B}"/>
    <cellStyle name="출력 2 8" xfId="23154" xr:uid="{9E63DEFE-9CB5-4CBB-966E-BC4815F3D200}"/>
    <cellStyle name="출력 2 8 2" xfId="23155" xr:uid="{85475B42-3E51-446F-9503-37AE3C4B3793}"/>
    <cellStyle name="출력 2 8 2 2" xfId="23156" xr:uid="{06F372CF-39B3-42E5-BF85-8B91A22066D2}"/>
    <cellStyle name="출력 2 8 2 2 2" xfId="23157" xr:uid="{B5D3F1B7-258D-410B-B568-552003ACBC72}"/>
    <cellStyle name="출력 2 8 2 2 3" xfId="23158" xr:uid="{E32B5DD8-CC00-4068-8E80-22D5D2C6F771}"/>
    <cellStyle name="출력 2 8 2 2 4" xfId="23159" xr:uid="{503EC7AC-0A3A-41CB-871C-03F4E8EB03B3}"/>
    <cellStyle name="출력 2 8 2 2 5" xfId="23160" xr:uid="{1979A000-60A0-4542-8780-03B6CECDDD17}"/>
    <cellStyle name="출력 2 8 3" xfId="23161" xr:uid="{9DFEB475-AB2D-4E7C-9B28-BAE13A226CA4}"/>
    <cellStyle name="출력 2 8 3 2" xfId="23162" xr:uid="{538A979D-5483-446C-8007-AA762720E80F}"/>
    <cellStyle name="출력 2 8 3 3" xfId="23163" xr:uid="{0ABCBA31-134A-4793-989A-16DDB838AEAD}"/>
    <cellStyle name="출력 2 8 3 4" xfId="23164" xr:uid="{EFF521C4-FC6E-4613-85F2-33C6052F1A83}"/>
    <cellStyle name="출력 2 8 3 5" xfId="23165" xr:uid="{DB1B9438-DC5B-4154-9BDA-BB48D16AE0CA}"/>
    <cellStyle name="출력 2 9" xfId="23166" xr:uid="{6FF6A248-FC56-4121-977C-5A2D78A520AD}"/>
    <cellStyle name="출력 2 9 2" xfId="23167" xr:uid="{430DFC5B-9FB2-4314-BCD3-0AE17EE24C94}"/>
    <cellStyle name="출력 2 9 2 2" xfId="23168" xr:uid="{31D64952-ED75-4F8B-A483-2CC9D1188668}"/>
    <cellStyle name="출력 2 9 2 2 2" xfId="23169" xr:uid="{08B0F1AB-11A6-416C-97AA-66C9F6CA93F5}"/>
    <cellStyle name="출력 2 9 2 2 3" xfId="23170" xr:uid="{D96091D8-7096-477C-98D7-B6F587620832}"/>
    <cellStyle name="출력 2 9 2 2 4" xfId="23171" xr:uid="{AA7EAC2A-EBD3-48CF-A677-8A790C0521CD}"/>
    <cellStyle name="출력 2 9 2 2 5" xfId="23172" xr:uid="{95FC8207-31EA-4026-BD17-AA63C3BA5EAA}"/>
    <cellStyle name="출력 2 9 3" xfId="23173" xr:uid="{12B53C1B-B77D-44E3-9235-2D052D42395A}"/>
    <cellStyle name="출력 2 9 3 2" xfId="23174" xr:uid="{84330216-7028-4549-9ACD-886E0405DEB1}"/>
    <cellStyle name="출력 2 9 3 3" xfId="23175" xr:uid="{2D7B90AC-961B-42F1-9D6F-68FF1B3A11BE}"/>
    <cellStyle name="출력 2 9 3 4" xfId="23176" xr:uid="{E0616519-3DCF-4E32-A7FC-FE28A5306BA3}"/>
    <cellStyle name="출력 2 9 3 5" xfId="23177" xr:uid="{FE1673B1-0704-4930-AD2A-75DBBFBF53A4}"/>
    <cellStyle name="출력 3" xfId="23178" xr:uid="{A5E0966B-1AD2-4D8A-AEBF-7C02AB1DB3E4}"/>
    <cellStyle name="출력 3 10" xfId="23179" xr:uid="{FD325EDC-4F93-4E19-8928-656DAFB339F0}"/>
    <cellStyle name="출력 3 10 2" xfId="23180" xr:uid="{9948B975-BC2B-45DA-8C49-F8585C07FB20}"/>
    <cellStyle name="출력 3 10 2 2" xfId="23181" xr:uid="{94D4B3A5-9D72-4EBA-A387-D5E6C130479D}"/>
    <cellStyle name="출력 3 10 2 3" xfId="23182" xr:uid="{AB4D84BA-893C-4B39-A836-79B29C4B7004}"/>
    <cellStyle name="출력 3 10 2 4" xfId="23183" xr:uid="{1009EDE8-31B7-4033-89CC-50A80DAE1CD3}"/>
    <cellStyle name="출력 3 10 2 5" xfId="23184" xr:uid="{2D50013A-937E-4468-ACFD-A5C4CED34A69}"/>
    <cellStyle name="출력 3 11" xfId="23185" xr:uid="{0F76895B-1FAB-47DA-B757-5FC1471C5515}"/>
    <cellStyle name="출력 3 11 2" xfId="23186" xr:uid="{237CE5CD-9BED-4A4D-A634-FF352077C240}"/>
    <cellStyle name="출력 3 11 3" xfId="23187" xr:uid="{93C0ACE9-1EAA-4C7F-B017-B3FAB57D3517}"/>
    <cellStyle name="출력 3 11 4" xfId="23188" xr:uid="{6A5305D2-3AFE-47F9-85D4-63650A69E249}"/>
    <cellStyle name="출력 3 11 5" xfId="23189" xr:uid="{88A602DF-AC29-4BE0-AB8D-29574C33E620}"/>
    <cellStyle name="출력 3 12" xfId="23190" xr:uid="{F61DC487-5B28-487B-B3D3-AE39CD534BBE}"/>
    <cellStyle name="출력 3 2" xfId="23191" xr:uid="{A09EDDA3-4483-454F-9D8E-62850BB60CD2}"/>
    <cellStyle name="출력 3 2 2" xfId="23192" xr:uid="{50C94D23-C094-4319-929C-41C3D7BDA564}"/>
    <cellStyle name="출력 3 2 2 2" xfId="23193" xr:uid="{A9888813-D059-4906-8E58-C34CC0954DE9}"/>
    <cellStyle name="출력 3 2 2 2 2" xfId="23194" xr:uid="{A86A593B-4957-47EE-A6DF-FF1162AE6E40}"/>
    <cellStyle name="출력 3 2 2 2 3" xfId="23195" xr:uid="{E769C02A-E764-434E-A298-4C904132E28F}"/>
    <cellStyle name="출력 3 2 2 2 4" xfId="23196" xr:uid="{DBCE2A60-BBA2-414F-A131-1865AF607176}"/>
    <cellStyle name="출력 3 2 2 2 5" xfId="23197" xr:uid="{3E814DD1-52C0-4766-B0A5-50D7C348609F}"/>
    <cellStyle name="출력 3 2 3" xfId="23198" xr:uid="{5668D5A0-7306-42A4-B9F6-7AFC7201F99F}"/>
    <cellStyle name="출력 3 2 3 2" xfId="23199" xr:uid="{DB9B76A4-4609-40EC-A5DC-A972326BDCB9}"/>
    <cellStyle name="출력 3 2 3 3" xfId="23200" xr:uid="{0930737C-BB13-44A3-9A81-E168208901B8}"/>
    <cellStyle name="출력 3 2 3 4" xfId="23201" xr:uid="{D2C311CB-056C-4F22-B82A-9BE41BFE1644}"/>
    <cellStyle name="출력 3 2 3 5" xfId="23202" xr:uid="{48AF0D97-8B6B-4BB4-B1D5-2E0A0BC6C0C4}"/>
    <cellStyle name="출력 3 3" xfId="23203" xr:uid="{08DD7B8B-C650-46A7-B3BC-FEE3EDACD4A1}"/>
    <cellStyle name="출력 3 3 2" xfId="23204" xr:uid="{DECB4D67-E922-4467-8C4E-90279410DFCD}"/>
    <cellStyle name="출력 3 3 2 2" xfId="23205" xr:uid="{49188177-1D30-4753-97EE-3BB5EE7804CF}"/>
    <cellStyle name="출력 3 3 2 2 2" xfId="23206" xr:uid="{8C973639-AEB1-43E1-8D43-5677B5DDE32A}"/>
    <cellStyle name="출력 3 3 2 2 3" xfId="23207" xr:uid="{73D2EA97-B95F-4ECB-B03E-6AFCF3959F85}"/>
    <cellStyle name="출력 3 3 2 2 4" xfId="23208" xr:uid="{B118819E-BB83-44B1-A43F-A75A6BDD6046}"/>
    <cellStyle name="출력 3 3 2 2 5" xfId="23209" xr:uid="{459E74A6-6FD3-45F6-B096-AC19838BBC58}"/>
    <cellStyle name="출력 3 3 3" xfId="23210" xr:uid="{9FEB1C5D-4D9A-49D3-82FF-4922D72E5736}"/>
    <cellStyle name="출력 3 3 3 2" xfId="23211" xr:uid="{D5852C97-10C7-4897-AD51-A73A378A51B6}"/>
    <cellStyle name="출력 3 3 3 3" xfId="23212" xr:uid="{4CADD7BC-6985-4656-A890-81EB0B40EDFB}"/>
    <cellStyle name="출력 3 3 3 4" xfId="23213" xr:uid="{D817B06F-023F-420C-9459-C60A3E7C945C}"/>
    <cellStyle name="출력 3 3 3 5" xfId="23214" xr:uid="{4E0BDFB2-11F1-4660-BEBD-F4DCEAE3E76F}"/>
    <cellStyle name="출력 3 4" xfId="23215" xr:uid="{8383E0DA-0E83-4D4C-A88A-F9D5BE67625A}"/>
    <cellStyle name="출력 3 4 2" xfId="23216" xr:uid="{DB4EC15C-FC0E-428C-981C-26F29696A1DC}"/>
    <cellStyle name="출력 3 4 2 2" xfId="23217" xr:uid="{A6E96905-918F-4E24-8F17-157355C91001}"/>
    <cellStyle name="출력 3 4 2 2 2" xfId="23218" xr:uid="{64D1FE69-21A1-4B48-AF57-370FCE12990E}"/>
    <cellStyle name="출력 3 4 2 2 3" xfId="23219" xr:uid="{6CC24EA4-8D0D-4DC0-B287-3C77EAFB20FF}"/>
    <cellStyle name="출력 3 4 2 2 4" xfId="23220" xr:uid="{6BA7DF34-0152-440E-AA08-F57033F53012}"/>
    <cellStyle name="출력 3 4 2 2 5" xfId="23221" xr:uid="{058D05BF-4A2B-491B-9E68-2ADA44427F0E}"/>
    <cellStyle name="출력 3 4 3" xfId="23222" xr:uid="{ECEF5F38-AE47-407E-A25C-B447AA1B7C03}"/>
    <cellStyle name="출력 3 4 3 2" xfId="23223" xr:uid="{12113E3F-AE8B-4969-9E6D-3AC00834A9DC}"/>
    <cellStyle name="출력 3 4 3 3" xfId="23224" xr:uid="{317A1000-E637-4C78-B0A8-8D5F4E02F582}"/>
    <cellStyle name="출력 3 4 3 4" xfId="23225" xr:uid="{22375593-86E3-414C-BDA2-CAD1275F26FD}"/>
    <cellStyle name="출력 3 4 3 5" xfId="23226" xr:uid="{CD0EF52D-3286-4D5F-A897-DA1797864FFF}"/>
    <cellStyle name="출력 3 5" xfId="23227" xr:uid="{AC70DD55-7097-4EAC-9EBC-9AFDD528EEF8}"/>
    <cellStyle name="출력 3 5 2" xfId="23228" xr:uid="{0D1B3092-3974-44B4-9232-E76E4C2AA293}"/>
    <cellStyle name="출력 3 5 2 2" xfId="23229" xr:uid="{6597BE5E-8B4D-4D01-8E80-C1B094C2EAE5}"/>
    <cellStyle name="출력 3 5 2 2 2" xfId="23230" xr:uid="{823B64BD-5823-43DD-95AB-F2163F59F0CA}"/>
    <cellStyle name="출력 3 5 2 2 3" xfId="23231" xr:uid="{88DBA565-6370-461F-830C-5CD2001EC02E}"/>
    <cellStyle name="출력 3 5 2 2 4" xfId="23232" xr:uid="{4AB8778B-C4CF-4364-98EC-3F007A1C345C}"/>
    <cellStyle name="출력 3 5 2 2 5" xfId="23233" xr:uid="{A750BFFD-BAE1-47F2-8C76-42B9DB1D0A43}"/>
    <cellStyle name="출력 3 5 3" xfId="23234" xr:uid="{C540C582-6F45-4E38-ADCA-B9760A4BAB73}"/>
    <cellStyle name="출력 3 5 3 2" xfId="23235" xr:uid="{C217E5CD-D59F-4441-B159-D7407ED7787E}"/>
    <cellStyle name="출력 3 5 3 3" xfId="23236" xr:uid="{F6FAEFE7-0E8C-4CCC-87B7-B8EDB9F7075F}"/>
    <cellStyle name="출력 3 5 3 4" xfId="23237" xr:uid="{930D3060-736C-49FE-9795-716E74867617}"/>
    <cellStyle name="출력 3 5 3 5" xfId="23238" xr:uid="{F17A96F2-6E77-404A-9C17-789D535CDF55}"/>
    <cellStyle name="출력 3 6" xfId="23239" xr:uid="{8E32CB6F-67EF-4908-A844-F642ED24E662}"/>
    <cellStyle name="출력 3 6 2" xfId="23240" xr:uid="{0B6C3351-0030-487C-94AC-6D945F5F37DA}"/>
    <cellStyle name="출력 3 6 2 2" xfId="23241" xr:uid="{CEC00500-D54E-43C4-90E7-18F22F1CC889}"/>
    <cellStyle name="출력 3 6 2 2 2" xfId="23242" xr:uid="{FFFD9B67-E8A6-4B7B-81F6-20EB92485298}"/>
    <cellStyle name="출력 3 6 2 2 3" xfId="23243" xr:uid="{1CAABA8B-C828-4D9B-8EEB-2C81C572312C}"/>
    <cellStyle name="출력 3 6 2 2 4" xfId="23244" xr:uid="{8AD1E60D-EF2A-4EF8-86BC-B0B475239F47}"/>
    <cellStyle name="출력 3 6 2 2 5" xfId="23245" xr:uid="{AA492963-0570-46A6-BDC3-03371500AB98}"/>
    <cellStyle name="출력 3 6 3" xfId="23246" xr:uid="{1B15D701-CA9D-4C51-885C-FC8BDB0E4E93}"/>
    <cellStyle name="출력 3 6 3 2" xfId="23247" xr:uid="{BCE8FBAD-C319-4137-BBD4-21F4339B59D1}"/>
    <cellStyle name="출력 3 6 3 3" xfId="23248" xr:uid="{EACA6DFE-7032-49BC-B92D-AE0B86642E2A}"/>
    <cellStyle name="출력 3 6 3 4" xfId="23249" xr:uid="{42976BB6-9FC6-4A59-A05C-7689C6B9D3D6}"/>
    <cellStyle name="출력 3 6 3 5" xfId="23250" xr:uid="{1BEE4519-96DD-4935-A6B6-B334FDF30886}"/>
    <cellStyle name="출력 3 7" xfId="23251" xr:uid="{717488AF-2E1C-41D6-9BA1-C34AB533EA71}"/>
    <cellStyle name="출력 3 7 2" xfId="23252" xr:uid="{1C5A34DA-0C14-4073-83DA-3EC52C0E9886}"/>
    <cellStyle name="출력 3 7 2 2" xfId="23253" xr:uid="{C7554EF3-3013-4AD6-B8BE-2A6309541F5C}"/>
    <cellStyle name="출력 3 7 2 2 2" xfId="23254" xr:uid="{757F6191-7BB8-42FD-9DCD-CD5134F59A4C}"/>
    <cellStyle name="출력 3 7 2 2 3" xfId="23255" xr:uid="{FD8764D1-C644-420E-BCE0-6F7EE24DE3D4}"/>
    <cellStyle name="출력 3 7 2 2 4" xfId="23256" xr:uid="{FFB7E439-2637-4B4E-B0C4-7879B7D0246F}"/>
    <cellStyle name="출력 3 7 2 2 5" xfId="23257" xr:uid="{C5CA7520-0EBB-4652-9858-EA105A491B32}"/>
    <cellStyle name="출력 3 7 3" xfId="23258" xr:uid="{B2E814EB-E8F3-4E32-97AF-874F057BB5AB}"/>
    <cellStyle name="출력 3 7 3 2" xfId="23259" xr:uid="{EF0E3ACF-3167-4B88-BF9E-08AD240B8AA6}"/>
    <cellStyle name="출력 3 7 3 3" xfId="23260" xr:uid="{EDEE1464-8FC9-4A12-A736-98EBE895FF2C}"/>
    <cellStyle name="출력 3 7 3 4" xfId="23261" xr:uid="{B21A36E7-7160-41A7-ACAC-B1AA0DDE5707}"/>
    <cellStyle name="출력 3 7 3 5" xfId="23262" xr:uid="{CC37B706-9F07-4B3E-BF64-09512B30885C}"/>
    <cellStyle name="출력 3 8" xfId="23263" xr:uid="{667E1B29-5BDD-44E8-B1E8-695C099AB99B}"/>
    <cellStyle name="출력 3 8 2" xfId="23264" xr:uid="{B50F632A-27FA-4DFC-9522-A74F77AFF5AC}"/>
    <cellStyle name="출력 3 8 2 2" xfId="23265" xr:uid="{4DA1DE29-27BC-407F-B7D6-C92D8759E7C4}"/>
    <cellStyle name="출력 3 8 2 2 2" xfId="23266" xr:uid="{6A4ED311-C6A5-49D9-86CD-94FB22E27486}"/>
    <cellStyle name="출력 3 8 2 2 3" xfId="23267" xr:uid="{C1DD5258-DED8-40FE-8E62-8453F460A611}"/>
    <cellStyle name="출력 3 8 2 2 4" xfId="23268" xr:uid="{710483D5-84E8-405A-8BF9-50CE27FF2916}"/>
    <cellStyle name="출력 3 8 2 2 5" xfId="23269" xr:uid="{C2E8F2E8-57FA-4B48-8B51-A2C38E3477D9}"/>
    <cellStyle name="출력 3 8 3" xfId="23270" xr:uid="{19073CB5-C8E4-4E04-B874-C1C6C1D2462A}"/>
    <cellStyle name="출력 3 8 3 2" xfId="23271" xr:uid="{724F6EFE-0967-456F-A198-3E648C5A32FF}"/>
    <cellStyle name="출력 3 8 3 3" xfId="23272" xr:uid="{87618364-F208-4E51-9067-DB625B8EB3D6}"/>
    <cellStyle name="출력 3 8 3 4" xfId="23273" xr:uid="{FBFC671B-B7CE-4F47-90DC-CD39FA36945F}"/>
    <cellStyle name="출력 3 8 3 5" xfId="23274" xr:uid="{296E6566-3C92-4188-AF75-244FCA6A3732}"/>
    <cellStyle name="출력 3 9" xfId="23275" xr:uid="{CC718B98-D02E-46DA-B7CC-82AAF2BD58E5}"/>
    <cellStyle name="출력 3 9 2" xfId="23276" xr:uid="{AC28E8B8-FE52-43BE-90E1-FE491B2CA857}"/>
    <cellStyle name="출력 3 9 2 2" xfId="23277" xr:uid="{E994A88D-7930-49EC-8132-B159F541A684}"/>
    <cellStyle name="출력 3 9 2 2 2" xfId="23278" xr:uid="{B93CB441-9C15-411A-B895-1697B41539C5}"/>
    <cellStyle name="출력 3 9 2 2 3" xfId="23279" xr:uid="{07C2D0A5-82E2-439A-A0AC-DD1DC82EF085}"/>
    <cellStyle name="출력 3 9 2 2 4" xfId="23280" xr:uid="{DF5DAFD3-6C84-4F43-9817-F820DA5FBBD9}"/>
    <cellStyle name="출력 3 9 2 2 5" xfId="23281" xr:uid="{470676B1-02CF-4E8F-BD15-CD2A275F5800}"/>
    <cellStyle name="출력 3 9 3" xfId="23282" xr:uid="{D68D2BBD-5194-4B71-879E-2979BB01A991}"/>
    <cellStyle name="출력 3 9 3 2" xfId="23283" xr:uid="{D14ABC3A-F5AB-4D81-A588-8B3720A58E58}"/>
    <cellStyle name="출력 3 9 3 3" xfId="23284" xr:uid="{91656DC1-F4EA-47D0-A1F2-7BBBCD0DBBE1}"/>
    <cellStyle name="출력 3 9 3 4" xfId="23285" xr:uid="{908A96F8-B0EA-412D-BB0B-4A4A4525E196}"/>
    <cellStyle name="출력 3 9 3 5" xfId="23286" xr:uid="{CD6AE067-9B12-4FDA-84A7-8FAB86D4D515}"/>
    <cellStyle name="출력 4" xfId="23287" xr:uid="{64221733-30E5-47B1-9227-FC0E50727777}"/>
    <cellStyle name="출력 4 10" xfId="23288" xr:uid="{C7BD5C31-CCCC-4FFC-99EB-054610574375}"/>
    <cellStyle name="출력 4 10 2" xfId="23289" xr:uid="{5C0D717D-2AEA-430F-919A-1DB9FA402D1A}"/>
    <cellStyle name="출력 4 10 2 2" xfId="23290" xr:uid="{7543A843-D544-46A7-AE82-C3755F670FA1}"/>
    <cellStyle name="출력 4 10 2 3" xfId="23291" xr:uid="{4520E6B8-49E4-496E-9BC7-CE9129EF5406}"/>
    <cellStyle name="출력 4 10 2 4" xfId="23292" xr:uid="{18CCEABA-F3C1-4A05-84F6-B88D56656B91}"/>
    <cellStyle name="출력 4 10 2 5" xfId="23293" xr:uid="{8FDE93AF-D389-4FAE-B740-EB6374A70030}"/>
    <cellStyle name="출력 4 11" xfId="23294" xr:uid="{3BBB3724-792A-45A1-8054-4F06B16AC35E}"/>
    <cellStyle name="출력 4 11 2" xfId="23295" xr:uid="{D81F5756-1500-4037-B8A3-84E909514705}"/>
    <cellStyle name="출력 4 11 3" xfId="23296" xr:uid="{1AA4405C-CB80-4148-AF13-F92454778D1B}"/>
    <cellStyle name="출력 4 11 4" xfId="23297" xr:uid="{777C520C-3CD7-4092-8E71-7111E6BB5EBF}"/>
    <cellStyle name="출력 4 11 5" xfId="23298" xr:uid="{44B292B9-79A5-47FB-BFAF-DCDD49CCE418}"/>
    <cellStyle name="출력 4 12" xfId="23299" xr:uid="{7BC5409B-48F9-4A17-973C-F12EACD5CABE}"/>
    <cellStyle name="출력 4 2" xfId="23300" xr:uid="{87D8D924-4E95-49D3-942A-50CEC8C10116}"/>
    <cellStyle name="출력 4 2 2" xfId="23301" xr:uid="{1E424D43-EEC9-47D5-898C-63D118542AA6}"/>
    <cellStyle name="출력 4 2 2 2" xfId="23302" xr:uid="{95156CF0-2D45-44CB-AF65-E6AFA4A20E0D}"/>
    <cellStyle name="출력 4 2 2 2 2" xfId="23303" xr:uid="{98267CED-EDBB-4C38-BA33-06D6C25AE90B}"/>
    <cellStyle name="출력 4 2 2 2 3" xfId="23304" xr:uid="{589D2A62-4FED-4EDE-825C-0F81AC4D7C32}"/>
    <cellStyle name="출력 4 2 2 2 4" xfId="23305" xr:uid="{78E5ECC1-43D6-40CC-AE1A-3A8193245E21}"/>
    <cellStyle name="출력 4 2 2 2 5" xfId="23306" xr:uid="{65EEEC08-D3DF-4AA7-8B5A-C0D11E58B435}"/>
    <cellStyle name="출력 4 2 3" xfId="23307" xr:uid="{4818EE64-EAD1-442E-BF3C-DF189678F29F}"/>
    <cellStyle name="출력 4 2 3 2" xfId="23308" xr:uid="{298017D9-B371-4CF6-A168-AD4E5E70783B}"/>
    <cellStyle name="출력 4 2 3 3" xfId="23309" xr:uid="{DF4638C5-9FBD-40F8-B8C1-30EA4A52AE1B}"/>
    <cellStyle name="출력 4 2 3 4" xfId="23310" xr:uid="{C279CAB7-F4DC-48CE-A93F-1E5005FCF2E3}"/>
    <cellStyle name="출력 4 2 3 5" xfId="23311" xr:uid="{D4C04A5F-50B7-456E-911D-194E74D254CE}"/>
    <cellStyle name="출력 4 3" xfId="23312" xr:uid="{58157DA6-C619-4CB4-8E5B-8C8FCFFDA813}"/>
    <cellStyle name="출력 4 3 2" xfId="23313" xr:uid="{3EF90D2B-C316-41B9-8BC0-2DA082187E57}"/>
    <cellStyle name="출력 4 3 2 2" xfId="23314" xr:uid="{67BC3F6A-5DD8-4EAB-99FE-F4680F42F096}"/>
    <cellStyle name="출력 4 3 2 2 2" xfId="23315" xr:uid="{0B947331-F004-4E2E-B566-1E71E2F8A499}"/>
    <cellStyle name="출력 4 3 2 2 3" xfId="23316" xr:uid="{E07E907D-5B38-463B-A0BD-6744DF376A18}"/>
    <cellStyle name="출력 4 3 2 2 4" xfId="23317" xr:uid="{08780975-B90D-4DEE-BE7C-14133391B78F}"/>
    <cellStyle name="출력 4 3 2 2 5" xfId="23318" xr:uid="{BF2B1666-A752-4A37-A2FB-54CE0DC2A27B}"/>
    <cellStyle name="출력 4 3 3" xfId="23319" xr:uid="{C5CF0477-8E22-4F7D-8228-850615847155}"/>
    <cellStyle name="출력 4 3 3 2" xfId="23320" xr:uid="{1D53099C-C699-4A37-AED8-F784C73E10BE}"/>
    <cellStyle name="출력 4 3 3 3" xfId="23321" xr:uid="{3C2A66D0-56FC-40A6-B8D1-18D4DC83CDA6}"/>
    <cellStyle name="출력 4 3 3 4" xfId="23322" xr:uid="{4A159C7F-558F-454A-9C44-5CFD1159FD03}"/>
    <cellStyle name="출력 4 3 3 5" xfId="23323" xr:uid="{1B4C8EA2-28B6-40C6-A989-22002520B716}"/>
    <cellStyle name="출력 4 4" xfId="23324" xr:uid="{1C43472C-899D-4183-8B50-B2525A050172}"/>
    <cellStyle name="출력 4 4 2" xfId="23325" xr:uid="{29869040-152A-48E6-9ACC-638FB0143305}"/>
    <cellStyle name="출력 4 4 2 2" xfId="23326" xr:uid="{6B0E5BF6-A4DA-4922-B390-32D71787EF22}"/>
    <cellStyle name="출력 4 4 2 2 2" xfId="23327" xr:uid="{579AACAC-785E-4610-8B30-425E3F0AA209}"/>
    <cellStyle name="출력 4 4 2 2 3" xfId="23328" xr:uid="{A5CB83B0-A268-4E38-96F7-8A6215685F30}"/>
    <cellStyle name="출력 4 4 2 2 4" xfId="23329" xr:uid="{8683B7A7-29BF-463A-99D3-25A4AD29E8D0}"/>
    <cellStyle name="출력 4 4 2 2 5" xfId="23330" xr:uid="{48D19C20-1092-4F57-9E5F-7DA5B45C89F4}"/>
    <cellStyle name="출력 4 4 3" xfId="23331" xr:uid="{47F373EF-4ED2-4341-AC6E-F92C38FB4B8E}"/>
    <cellStyle name="출력 4 4 3 2" xfId="23332" xr:uid="{81B9A354-BFF6-4BA7-8EDA-4375C13B7AFE}"/>
    <cellStyle name="출력 4 4 3 3" xfId="23333" xr:uid="{C68C052D-F7E5-49E1-B3EE-E2797463181E}"/>
    <cellStyle name="출력 4 4 3 4" xfId="23334" xr:uid="{14DB14EA-CE04-4280-A2A1-A508F4E0BA9B}"/>
    <cellStyle name="출력 4 4 3 5" xfId="23335" xr:uid="{75CF957D-58BD-463E-9B07-12A27B3F2387}"/>
    <cellStyle name="출력 4 5" xfId="23336" xr:uid="{A2987E9A-0872-4196-A513-ED8EF4BBFBE8}"/>
    <cellStyle name="출력 4 5 2" xfId="23337" xr:uid="{70B4DF5C-B120-421C-A483-52E8841D4631}"/>
    <cellStyle name="출력 4 5 2 2" xfId="23338" xr:uid="{1A055ACA-14D1-407D-A19A-EDB837D9A399}"/>
    <cellStyle name="출력 4 5 2 2 2" xfId="23339" xr:uid="{7B440559-B3D8-4A5E-B1E1-CFE694BB6B44}"/>
    <cellStyle name="출력 4 5 2 2 3" xfId="23340" xr:uid="{FE32362B-7F23-4C9E-B6FB-B0E35439CD25}"/>
    <cellStyle name="출력 4 5 2 2 4" xfId="23341" xr:uid="{02BA2E79-9E83-40E6-A2CA-77663FABD51C}"/>
    <cellStyle name="출력 4 5 2 2 5" xfId="23342" xr:uid="{247DEB66-9479-4DD7-A6BA-004425559C0E}"/>
    <cellStyle name="출력 4 5 3" xfId="23343" xr:uid="{D9881856-3E0D-4F83-B058-3877390A0790}"/>
    <cellStyle name="출력 4 5 3 2" xfId="23344" xr:uid="{F4C86D17-E456-4D5C-AE6F-587A5F352791}"/>
    <cellStyle name="출력 4 5 3 3" xfId="23345" xr:uid="{CC5FCCC3-EE16-46A6-A4BA-043897BC357C}"/>
    <cellStyle name="출력 4 5 3 4" xfId="23346" xr:uid="{09879034-0A56-47D6-929E-E8B8473D28FD}"/>
    <cellStyle name="출력 4 5 3 5" xfId="23347" xr:uid="{ABE5E69B-C8E2-4F81-8EFE-217CAB71BB39}"/>
    <cellStyle name="출력 4 6" xfId="23348" xr:uid="{954AEBD9-F6C6-4EDC-B5A1-40795091042A}"/>
    <cellStyle name="출력 4 6 2" xfId="23349" xr:uid="{E2BFB4B8-7648-4932-B349-D741DADAFB27}"/>
    <cellStyle name="출력 4 6 2 2" xfId="23350" xr:uid="{72CF95C3-6B56-44B8-91D7-9621D11EC2A3}"/>
    <cellStyle name="출력 4 6 2 2 2" xfId="23351" xr:uid="{4CD4654B-2038-493B-ACD2-AE2970C542C8}"/>
    <cellStyle name="출력 4 6 2 2 3" xfId="23352" xr:uid="{047AA17A-CA55-4A88-864E-5314B77DB2A5}"/>
    <cellStyle name="출력 4 6 2 2 4" xfId="23353" xr:uid="{110FB957-DBA1-4036-8F1E-1708614E5947}"/>
    <cellStyle name="출력 4 6 2 2 5" xfId="23354" xr:uid="{8D477341-6EE0-4710-ABAE-8E91188783DF}"/>
    <cellStyle name="출력 4 6 3" xfId="23355" xr:uid="{76FBD7C0-18C8-40A4-B817-9F3DB9B083DF}"/>
    <cellStyle name="출력 4 6 3 2" xfId="23356" xr:uid="{D4828691-712D-4FA0-AA7D-5E6B4F4E545F}"/>
    <cellStyle name="출력 4 6 3 3" xfId="23357" xr:uid="{C2ABE9B2-E7AA-406F-86BF-F64015A40DCC}"/>
    <cellStyle name="출력 4 6 3 4" xfId="23358" xr:uid="{FA6994A0-A4D7-491B-AF57-F9136551F0B3}"/>
    <cellStyle name="출력 4 6 3 5" xfId="23359" xr:uid="{8302704F-1634-4A9C-8BD4-661CB792E9F3}"/>
    <cellStyle name="출력 4 7" xfId="23360" xr:uid="{4B6D3810-1FC4-4570-B8B3-272C624ACBF8}"/>
    <cellStyle name="출력 4 7 2" xfId="23361" xr:uid="{D8C209A0-C81F-47AA-B505-5174CD4E5617}"/>
    <cellStyle name="출력 4 7 2 2" xfId="23362" xr:uid="{025E7FCA-EAB8-4954-9C4C-B7D07330A0AB}"/>
    <cellStyle name="출력 4 7 2 2 2" xfId="23363" xr:uid="{0D2C7DC3-94DB-4003-AE5D-799B986F90BE}"/>
    <cellStyle name="출력 4 7 2 2 3" xfId="23364" xr:uid="{C4C18BAC-0BB3-4809-9681-4502722F445E}"/>
    <cellStyle name="출력 4 7 2 2 4" xfId="23365" xr:uid="{CFD43E3A-7745-41EA-9230-BE816E8EFCB3}"/>
    <cellStyle name="출력 4 7 2 2 5" xfId="23366" xr:uid="{D7588F19-CF44-4BB1-8E5F-17D496A312A4}"/>
    <cellStyle name="출력 4 7 3" xfId="23367" xr:uid="{44FA5E22-BD15-4F3C-9764-B73595AABB11}"/>
    <cellStyle name="출력 4 7 3 2" xfId="23368" xr:uid="{938C17C5-1B74-4214-BDB0-9D37F30934B9}"/>
    <cellStyle name="출력 4 7 3 3" xfId="23369" xr:uid="{CAD99A70-2C21-4850-84AD-6F6285C5BC9A}"/>
    <cellStyle name="출력 4 7 3 4" xfId="23370" xr:uid="{83CC8EC9-6188-44CF-863B-89531F0D34D8}"/>
    <cellStyle name="출력 4 7 3 5" xfId="23371" xr:uid="{552D8652-B9D1-4BEE-97E8-0F644CBD96F4}"/>
    <cellStyle name="출력 4 8" xfId="23372" xr:uid="{0E530FE5-943F-4C07-8E71-DA1825A2294F}"/>
    <cellStyle name="출력 4 8 2" xfId="23373" xr:uid="{FB60F9F8-866A-4AC3-BFAD-7F31E2635D89}"/>
    <cellStyle name="출력 4 8 2 2" xfId="23374" xr:uid="{5CA44F98-C9F6-4DA3-8A20-F49DE3DA67C9}"/>
    <cellStyle name="출력 4 8 2 2 2" xfId="23375" xr:uid="{2C0EFEFE-C2AB-46CB-9AC7-0F8C1D68419D}"/>
    <cellStyle name="출력 4 8 2 2 3" xfId="23376" xr:uid="{C5FF0D89-7080-41AD-BAF7-D3B4C19C280A}"/>
    <cellStyle name="출력 4 8 2 2 4" xfId="23377" xr:uid="{0217CAE6-D067-4EB0-AE57-BDC90634A505}"/>
    <cellStyle name="출력 4 8 2 2 5" xfId="23378" xr:uid="{E72F2127-4682-4613-B8EB-C87F208B1C6C}"/>
    <cellStyle name="출력 4 8 3" xfId="23379" xr:uid="{A5B8AA3C-DA84-46FC-989B-3AADBD571663}"/>
    <cellStyle name="출력 4 8 3 2" xfId="23380" xr:uid="{0C5B9078-BE50-43B4-AF9F-A45ADD0475D3}"/>
    <cellStyle name="출력 4 8 3 3" xfId="23381" xr:uid="{1C676F0A-0328-48C8-9B35-660BD277D699}"/>
    <cellStyle name="출력 4 8 3 4" xfId="23382" xr:uid="{75DC1AEC-FEEF-4E2B-85DD-A282CD7F7385}"/>
    <cellStyle name="출력 4 8 3 5" xfId="23383" xr:uid="{554D3F8D-359E-4F16-9920-578C558F785B}"/>
    <cellStyle name="출력 4 9" xfId="23384" xr:uid="{F130D54F-7CC7-4D79-9478-0C4C53B8AE3A}"/>
    <cellStyle name="출력 4 9 2" xfId="23385" xr:uid="{F6441DED-37E0-4250-B115-43F0D87ECF8E}"/>
    <cellStyle name="출력 4 9 2 2" xfId="23386" xr:uid="{560F2787-6D69-4D7D-9879-81AFEC4613F6}"/>
    <cellStyle name="출력 4 9 2 2 2" xfId="23387" xr:uid="{CC424AEC-18DF-4018-97B6-3F944BFBF246}"/>
    <cellStyle name="출력 4 9 2 2 3" xfId="23388" xr:uid="{FB0125EF-295E-466E-81EC-FE4B1B956E1F}"/>
    <cellStyle name="출력 4 9 2 2 4" xfId="23389" xr:uid="{54F92776-48F6-4E79-BC90-D077F09B2BE1}"/>
    <cellStyle name="출력 4 9 2 2 5" xfId="23390" xr:uid="{95E6C971-59AE-4259-927D-4C28A4E9B63B}"/>
    <cellStyle name="출력 4 9 3" xfId="23391" xr:uid="{CA1885AC-601E-430F-9971-535B575E18A2}"/>
    <cellStyle name="출력 4 9 3 2" xfId="23392" xr:uid="{C4703047-E974-43FE-B8D8-87324437227E}"/>
    <cellStyle name="출력 4 9 3 3" xfId="23393" xr:uid="{C0F94969-64A0-4EFB-9C62-B3C60B52EFF9}"/>
    <cellStyle name="출력 4 9 3 4" xfId="23394" xr:uid="{1D1DDF55-2909-48CE-952A-07863405E538}"/>
    <cellStyle name="출력 4 9 3 5" xfId="23395" xr:uid="{6C80CDD9-60D7-4F5E-9A13-9C66FEE13752}"/>
    <cellStyle name="출력 5" xfId="23396" xr:uid="{FDCB06C2-563A-4F4C-86B2-711EFE65A233}"/>
    <cellStyle name="출력 5 10" xfId="23397" xr:uid="{66C42A03-5FDB-493F-B0DB-CB0FF37182AC}"/>
    <cellStyle name="출력 5 10 2" xfId="23398" xr:uid="{19C84212-3E3E-4757-A474-F03045EDF4E9}"/>
    <cellStyle name="출력 5 10 2 2" xfId="23399" xr:uid="{812ED3E6-14F4-4C87-8C2E-91A8F3DD8EC2}"/>
    <cellStyle name="출력 5 10 2 3" xfId="23400" xr:uid="{398F4644-367C-4A85-BD1F-B1C0DB7F35F8}"/>
    <cellStyle name="출력 5 10 2 4" xfId="23401" xr:uid="{CFA61B2B-88F1-48F5-8B9F-1F8C3F428BDA}"/>
    <cellStyle name="출력 5 10 2 5" xfId="23402" xr:uid="{B5871E56-D756-484A-BAD3-7C23A55A76E1}"/>
    <cellStyle name="출력 5 11" xfId="23403" xr:uid="{E592C825-34A8-4D76-9B53-0E8D9830A3CA}"/>
    <cellStyle name="출력 5 11 2" xfId="23404" xr:uid="{BA443BD6-B451-4206-92A2-EF3FEFDAF8E5}"/>
    <cellStyle name="출력 5 11 3" xfId="23405" xr:uid="{67403F4D-C65B-41BD-B351-21BB6036F2B8}"/>
    <cellStyle name="출력 5 11 4" xfId="23406" xr:uid="{CD0BDA53-DE4F-499D-998E-BBC5DA7BC41A}"/>
    <cellStyle name="출력 5 11 5" xfId="23407" xr:uid="{6979E73C-2C67-449E-8CB3-BF09D4413057}"/>
    <cellStyle name="출력 5 12" xfId="23408" xr:uid="{A8E1FD41-F5AA-48BE-84A4-2A9D0C9D1796}"/>
    <cellStyle name="출력 5 2" xfId="23409" xr:uid="{52033B98-77FC-4C4B-8A25-E2B7C8D3117C}"/>
    <cellStyle name="출력 5 2 2" xfId="23410" xr:uid="{C44BDC87-BCB2-47A8-9825-35B6286A6376}"/>
    <cellStyle name="출력 5 2 2 2" xfId="23411" xr:uid="{F487527D-F358-4CE0-9CEB-25ED065D4C0E}"/>
    <cellStyle name="출력 5 2 2 2 2" xfId="23412" xr:uid="{8C38A705-E032-4B04-836D-114BEF2EF61F}"/>
    <cellStyle name="출력 5 2 2 2 3" xfId="23413" xr:uid="{D8E4D1AC-CDF8-43EA-ABCA-8E58139788CA}"/>
    <cellStyle name="출력 5 2 2 2 4" xfId="23414" xr:uid="{EBB1CECC-8431-456C-ADC9-EDF24349AAC0}"/>
    <cellStyle name="출력 5 2 2 2 5" xfId="23415" xr:uid="{2B2F2F47-A3FC-4083-9176-29A64BA51ECD}"/>
    <cellStyle name="출력 5 2 3" xfId="23416" xr:uid="{23D9F086-7B4F-4B6C-B440-B8A5CA299EB2}"/>
    <cellStyle name="출력 5 2 3 2" xfId="23417" xr:uid="{4CB1E1AE-4977-445B-85AC-DAC5BFF5651B}"/>
    <cellStyle name="출력 5 2 3 3" xfId="23418" xr:uid="{5E337E9B-4E6F-4C26-8F19-E0DA966105F3}"/>
    <cellStyle name="출력 5 2 3 4" xfId="23419" xr:uid="{672E1FE3-2008-4689-A5EA-479834289AE9}"/>
    <cellStyle name="출력 5 2 3 5" xfId="23420" xr:uid="{B192560B-8A7B-43DE-B48F-5673205F3DA5}"/>
    <cellStyle name="출력 5 3" xfId="23421" xr:uid="{B122C2F8-85E2-4B01-ACFD-3266BF6650B7}"/>
    <cellStyle name="출력 5 3 2" xfId="23422" xr:uid="{D992AFFD-D451-44A0-9400-50D37D6D6FAF}"/>
    <cellStyle name="출력 5 3 2 2" xfId="23423" xr:uid="{32B806E5-35DA-4C2E-96C9-8E25D8019C47}"/>
    <cellStyle name="출력 5 3 2 2 2" xfId="23424" xr:uid="{2B6EFB6F-3977-4426-989B-A6C9BBE35741}"/>
    <cellStyle name="출력 5 3 2 2 3" xfId="23425" xr:uid="{21E8D44C-1D90-4F0A-84A9-2FAB1EC6B146}"/>
    <cellStyle name="출력 5 3 2 2 4" xfId="23426" xr:uid="{413B67B6-A1B0-4608-966A-DE4942B91737}"/>
    <cellStyle name="출력 5 3 2 2 5" xfId="23427" xr:uid="{21F025B4-79C7-45F2-8688-96F20F456F89}"/>
    <cellStyle name="출력 5 3 3" xfId="23428" xr:uid="{D0B20D51-2B2C-4EF4-8C17-5737C0C9D2A6}"/>
    <cellStyle name="출력 5 3 3 2" xfId="23429" xr:uid="{DB327B4A-07C5-43AE-A7F6-2D417CF19274}"/>
    <cellStyle name="출력 5 3 3 3" xfId="23430" xr:uid="{70B898C9-0E43-4572-B24A-F444A2EC3272}"/>
    <cellStyle name="출력 5 3 3 4" xfId="23431" xr:uid="{D739296A-E650-40E6-B351-CB62C24C553C}"/>
    <cellStyle name="출력 5 3 3 5" xfId="23432" xr:uid="{D8259109-1F1D-43AE-A144-391A4E1FD229}"/>
    <cellStyle name="출력 5 4" xfId="23433" xr:uid="{54339643-05E7-4C3D-8374-5A88C64DD5B5}"/>
    <cellStyle name="출력 5 4 2" xfId="23434" xr:uid="{D18B8CD2-43A7-473D-AE2D-D649C9A88F12}"/>
    <cellStyle name="출력 5 4 2 2" xfId="23435" xr:uid="{B7EA9EC7-558A-40D8-A2C8-17B99B50FB96}"/>
    <cellStyle name="출력 5 4 2 2 2" xfId="23436" xr:uid="{021BDA75-9832-4559-BABF-76CC3D6472F0}"/>
    <cellStyle name="출력 5 4 2 2 3" xfId="23437" xr:uid="{EA6AC02E-BCCE-4FB3-ADCE-B81FA7451140}"/>
    <cellStyle name="출력 5 4 2 2 4" xfId="23438" xr:uid="{22BEBF1E-78FA-4D51-B36B-F3C435582B7E}"/>
    <cellStyle name="출력 5 4 2 2 5" xfId="23439" xr:uid="{B34EA192-BDEB-406D-AA0B-84CE1346A023}"/>
    <cellStyle name="출력 5 4 3" xfId="23440" xr:uid="{4418482A-8CE8-4DEC-A17A-2E4D81C08B69}"/>
    <cellStyle name="출력 5 4 3 2" xfId="23441" xr:uid="{87810105-2E47-472E-8A61-E3C0A403A5A4}"/>
    <cellStyle name="출력 5 4 3 3" xfId="23442" xr:uid="{E6AB21D1-B009-4DFF-BF54-ECB49C4C39AD}"/>
    <cellStyle name="출력 5 4 3 4" xfId="23443" xr:uid="{71B52CE5-2D3E-473F-9770-C389C990867E}"/>
    <cellStyle name="출력 5 4 3 5" xfId="23444" xr:uid="{4A847B64-2968-44A8-843C-2710176B7857}"/>
    <cellStyle name="출력 5 5" xfId="23445" xr:uid="{0B8AFEDF-F7B4-4CE4-8EF0-4ACC2CEB6A13}"/>
    <cellStyle name="출력 5 5 2" xfId="23446" xr:uid="{BE252F82-83BA-47ED-8864-8CE0C7F7B10D}"/>
    <cellStyle name="출력 5 5 2 2" xfId="23447" xr:uid="{1CF7A312-1079-43E8-9279-ADF092A23140}"/>
    <cellStyle name="출력 5 5 2 2 2" xfId="23448" xr:uid="{6C2D2381-B9E3-4DF3-95A5-24572B121855}"/>
    <cellStyle name="출력 5 5 2 2 3" xfId="23449" xr:uid="{35540864-FBA7-446D-8481-F8A9583F67FE}"/>
    <cellStyle name="출력 5 5 2 2 4" xfId="23450" xr:uid="{2C3F3C2F-C389-4BE3-B972-7C66FB8043E4}"/>
    <cellStyle name="출력 5 5 2 2 5" xfId="23451" xr:uid="{3F789404-3924-4281-8D95-D824DD43DC08}"/>
    <cellStyle name="출력 5 5 3" xfId="23452" xr:uid="{244DB717-E07F-466F-B486-805EAADBE6B5}"/>
    <cellStyle name="출력 5 5 3 2" xfId="23453" xr:uid="{DEA84327-426B-49DD-B4AF-650F4565A714}"/>
    <cellStyle name="출력 5 5 3 3" xfId="23454" xr:uid="{5C2A56F2-AE3F-4E50-B0B5-08D1127098B0}"/>
    <cellStyle name="출력 5 5 3 4" xfId="23455" xr:uid="{4CE11C2C-AB6F-4290-91E9-A70E951AA8AB}"/>
    <cellStyle name="출력 5 5 3 5" xfId="23456" xr:uid="{3B12BD78-B739-4E0A-B436-2965147ABB33}"/>
    <cellStyle name="출력 5 6" xfId="23457" xr:uid="{A4871700-D2BB-4999-AA37-B853213DAD44}"/>
    <cellStyle name="출력 5 6 2" xfId="23458" xr:uid="{526091B7-221F-484A-AA8D-721049EBA8A2}"/>
    <cellStyle name="출력 5 6 2 2" xfId="23459" xr:uid="{79EA6259-7BBD-429A-BD40-0C24365CEC43}"/>
    <cellStyle name="출력 5 6 2 2 2" xfId="23460" xr:uid="{7BAA8126-9B7D-4F41-A812-83297799C8DC}"/>
    <cellStyle name="출력 5 6 2 2 3" xfId="23461" xr:uid="{F2581C46-AB9F-4744-BB9E-FF4ED510B3EF}"/>
    <cellStyle name="출력 5 6 2 2 4" xfId="23462" xr:uid="{6AD02A38-527D-4F9C-9B99-2D99E848DF1D}"/>
    <cellStyle name="출력 5 6 2 2 5" xfId="23463" xr:uid="{A1E531F2-23EE-4535-B07B-B1B992F9EE63}"/>
    <cellStyle name="출력 5 6 3" xfId="23464" xr:uid="{8EAF4789-25A7-4462-9D2C-D765952880C1}"/>
    <cellStyle name="출력 5 6 3 2" xfId="23465" xr:uid="{40FAD477-42C5-4EC7-BC2A-576BBA4F8DE8}"/>
    <cellStyle name="출력 5 6 3 3" xfId="23466" xr:uid="{E003F6A4-EA66-43B7-9377-37A5F59AFC07}"/>
    <cellStyle name="출력 5 6 3 4" xfId="23467" xr:uid="{84BD95C7-39AF-4A99-B258-D3ADA777F0B0}"/>
    <cellStyle name="출력 5 6 3 5" xfId="23468" xr:uid="{5EB2CF52-AEA1-4027-902B-E44BEF0984DB}"/>
    <cellStyle name="출력 5 7" xfId="23469" xr:uid="{27EC77EE-D800-4995-A0C5-3B4BC5DAEEF0}"/>
    <cellStyle name="출력 5 7 2" xfId="23470" xr:uid="{31D485D2-EA75-4876-92C9-6E3F1B156382}"/>
    <cellStyle name="출력 5 7 2 2" xfId="23471" xr:uid="{2EAA4441-C4C0-42E6-A364-501ECA7A3C42}"/>
    <cellStyle name="출력 5 7 2 2 2" xfId="23472" xr:uid="{58F511EB-463B-41DB-93C5-7F7E1C83C549}"/>
    <cellStyle name="출력 5 7 2 2 3" xfId="23473" xr:uid="{0C0C3303-7903-45E2-A962-44EE8FF5D2CB}"/>
    <cellStyle name="출력 5 7 2 2 4" xfId="23474" xr:uid="{8DBB17DA-F1C2-411B-9CCE-60BB079CB64D}"/>
    <cellStyle name="출력 5 7 2 2 5" xfId="23475" xr:uid="{9ACE22FB-D4BE-4A08-B1C1-CFBE6DD46F91}"/>
    <cellStyle name="출력 5 7 3" xfId="23476" xr:uid="{32CF3AAA-C402-4100-9659-8C27BF2EB1F7}"/>
    <cellStyle name="출력 5 7 3 2" xfId="23477" xr:uid="{DC7EF3F4-8FAD-4968-9B02-DF5C8AFB1E79}"/>
    <cellStyle name="출력 5 7 3 3" xfId="23478" xr:uid="{A0467AA2-B554-4C88-93DD-120F8BB45DF3}"/>
    <cellStyle name="출력 5 7 3 4" xfId="23479" xr:uid="{4D9351C4-1E15-4575-8C4E-C5D1851A2476}"/>
    <cellStyle name="출력 5 7 3 5" xfId="23480" xr:uid="{393C71A8-1853-4983-8AB9-0A74F14596B2}"/>
    <cellStyle name="출력 5 8" xfId="23481" xr:uid="{B60C777D-0E8A-45DD-962C-60CE18024E51}"/>
    <cellStyle name="출력 5 8 2" xfId="23482" xr:uid="{4703EDB8-CEDC-4D5A-86BC-EF360AC0B047}"/>
    <cellStyle name="출력 5 8 2 2" xfId="23483" xr:uid="{F9D26906-8509-4C5E-B0A8-DBAB0BFD58A8}"/>
    <cellStyle name="출력 5 8 2 2 2" xfId="23484" xr:uid="{81199939-BFA7-491D-BA58-515D0B0A4504}"/>
    <cellStyle name="출력 5 8 2 2 3" xfId="23485" xr:uid="{7F8206C7-20A2-4E60-B1EB-1B0C84DD590D}"/>
    <cellStyle name="출력 5 8 2 2 4" xfId="23486" xr:uid="{5AAEA3C4-18EA-40FF-ABFB-0D9155AA6789}"/>
    <cellStyle name="출력 5 8 2 2 5" xfId="23487" xr:uid="{BB00FA7D-E7CF-4CC7-82E9-43434ED7D7D0}"/>
    <cellStyle name="출력 5 8 3" xfId="23488" xr:uid="{EA611ED0-86B0-4B00-9B32-AC6675B62823}"/>
    <cellStyle name="출력 5 8 3 2" xfId="23489" xr:uid="{05BD5FA0-1C82-4170-B753-19302637215E}"/>
    <cellStyle name="출력 5 8 3 3" xfId="23490" xr:uid="{5E683512-4C86-42D2-A0CD-3BF878CEBE05}"/>
    <cellStyle name="출력 5 8 3 4" xfId="23491" xr:uid="{DA3D1EA8-6CEF-4745-A9A9-FF788D780DFB}"/>
    <cellStyle name="출력 5 8 3 5" xfId="23492" xr:uid="{24C6C940-3227-45A1-91C1-08D62BDDDF33}"/>
    <cellStyle name="출력 5 9" xfId="23493" xr:uid="{0AE70E68-D1DE-4A95-B390-9F8B0EC0CE79}"/>
    <cellStyle name="출력 5 9 2" xfId="23494" xr:uid="{9C1DF359-6389-4DA2-BCC6-57B2E4508727}"/>
    <cellStyle name="출력 5 9 2 2" xfId="23495" xr:uid="{70A7A0C1-C61B-47DB-9E20-FEEA7BBD26B1}"/>
    <cellStyle name="출력 5 9 2 2 2" xfId="23496" xr:uid="{073CB9EF-6049-447D-95A1-2490FF8F8D3A}"/>
    <cellStyle name="출력 5 9 2 2 3" xfId="23497" xr:uid="{1EE6952A-4726-44B3-8A13-5700D3130E02}"/>
    <cellStyle name="출력 5 9 2 2 4" xfId="23498" xr:uid="{C953B0EA-320B-4C04-97C7-618C32E3E7F6}"/>
    <cellStyle name="출력 5 9 2 2 5" xfId="23499" xr:uid="{75D627B5-5347-4639-B590-016F3A5FC315}"/>
    <cellStyle name="출력 5 9 3" xfId="23500" xr:uid="{B9168B1D-1EB4-49A2-99C7-6ED17CA9FB63}"/>
    <cellStyle name="출력 5 9 3 2" xfId="23501" xr:uid="{50300ACA-6877-437D-9DCA-617EA2B6F85A}"/>
    <cellStyle name="출력 5 9 3 3" xfId="23502" xr:uid="{2163FC44-5335-4BB8-8B8C-EE1B3B954048}"/>
    <cellStyle name="출력 5 9 3 4" xfId="23503" xr:uid="{DD219E17-57B5-42C3-BE96-0C813C5CC5F4}"/>
    <cellStyle name="출력 5 9 3 5" xfId="23504" xr:uid="{03E28579-C49A-433D-BEE0-269CE6C7BE39}"/>
    <cellStyle name="출력 6" xfId="23505" xr:uid="{204FAF03-526F-4D27-8207-368AD028078E}"/>
    <cellStyle name="출력 6 10" xfId="23506" xr:uid="{4DF60A9A-A2C4-400E-BCD8-B8E6E4CB9FF4}"/>
    <cellStyle name="출력 6 10 2" xfId="23507" xr:uid="{142B99FC-BAA0-4E8B-98CF-3A2A69A46161}"/>
    <cellStyle name="출력 6 10 2 2" xfId="23508" xr:uid="{6E3D73E7-3B13-41A0-A362-E9BC3785D12B}"/>
    <cellStyle name="출력 6 10 2 3" xfId="23509" xr:uid="{F424F43B-5DE6-4975-AA9E-E475BABAABBA}"/>
    <cellStyle name="출력 6 10 2 4" xfId="23510" xr:uid="{3A4C15F1-130E-41FF-BA68-5234C79B5893}"/>
    <cellStyle name="출력 6 10 2 5" xfId="23511" xr:uid="{CA662C17-18DE-4A60-8729-BE0DB75E5772}"/>
    <cellStyle name="출력 6 11" xfId="23512" xr:uid="{107CE117-64EF-4EAE-A246-E8C4D5A81572}"/>
    <cellStyle name="출력 6 11 2" xfId="23513" xr:uid="{B6CFE433-F3DD-4E15-AEC9-0065A6CC8D13}"/>
    <cellStyle name="출력 6 11 3" xfId="23514" xr:uid="{C05B52C9-EE34-4ACA-98B5-7CA2B7B2C95E}"/>
    <cellStyle name="출력 6 11 4" xfId="23515" xr:uid="{81C46689-6388-47B6-9524-F57EEC968D13}"/>
    <cellStyle name="출력 6 11 5" xfId="23516" xr:uid="{A1CD4657-9726-44CD-8524-54F486A12356}"/>
    <cellStyle name="출력 6 12" xfId="23517" xr:uid="{D2E4D7CC-893E-4BEF-BD87-B228167AD926}"/>
    <cellStyle name="출력 6 2" xfId="23518" xr:uid="{B7D4EBFC-4FCE-441F-B589-C5BFEE7FCA3C}"/>
    <cellStyle name="출력 6 2 2" xfId="23519" xr:uid="{A5400009-DC9F-4E09-85D4-01BF90D85459}"/>
    <cellStyle name="출력 6 2 2 2" xfId="23520" xr:uid="{F3E2937C-86B1-4676-9B30-55939779752E}"/>
    <cellStyle name="출력 6 2 2 2 2" xfId="23521" xr:uid="{C5E841E3-B552-4998-8BA8-D5102407034C}"/>
    <cellStyle name="출력 6 2 2 2 3" xfId="23522" xr:uid="{600DCEC6-A6D4-4B9A-A782-2A0EA32B65B5}"/>
    <cellStyle name="출력 6 2 2 2 4" xfId="23523" xr:uid="{E5CC4BB6-C239-4873-8679-D8952C37AFA6}"/>
    <cellStyle name="출력 6 2 2 2 5" xfId="23524" xr:uid="{1D3D3D2D-8FEC-4C48-9F99-4A3A30A90630}"/>
    <cellStyle name="출력 6 2 3" xfId="23525" xr:uid="{D71EA8E4-47B7-4CEF-AFA9-D8F0B5BAD7A6}"/>
    <cellStyle name="출력 6 2 3 2" xfId="23526" xr:uid="{6547AF98-60AB-4D24-98B8-E533171CC538}"/>
    <cellStyle name="출력 6 2 3 3" xfId="23527" xr:uid="{0301FB9D-4C6C-4AAD-9629-D122F4E18408}"/>
    <cellStyle name="출력 6 2 3 4" xfId="23528" xr:uid="{0C1DD183-8AB4-43FA-BC06-BD326B2AB338}"/>
    <cellStyle name="출력 6 2 3 5" xfId="23529" xr:uid="{F122923F-2170-4D54-8A0A-D1D5F197875C}"/>
    <cellStyle name="출력 6 3" xfId="23530" xr:uid="{E5FC59A8-00C0-4B46-80EC-CD307BA4AC41}"/>
    <cellStyle name="출력 6 3 2" xfId="23531" xr:uid="{4B19326A-3BBF-40EE-99D9-B72BEBEBE351}"/>
    <cellStyle name="출력 6 3 2 2" xfId="23532" xr:uid="{2F091249-8D81-403B-A165-B756E4E07694}"/>
    <cellStyle name="출력 6 3 2 2 2" xfId="23533" xr:uid="{FA89AF54-2EF5-4655-B44B-92D1B63E9DF5}"/>
    <cellStyle name="출력 6 3 2 2 3" xfId="23534" xr:uid="{822BC245-8EDC-4945-9B1F-AD18EF70D25E}"/>
    <cellStyle name="출력 6 3 2 2 4" xfId="23535" xr:uid="{90421519-4DE0-49FD-AA95-44EDAD782083}"/>
    <cellStyle name="출력 6 3 2 2 5" xfId="23536" xr:uid="{442F6353-40A5-4667-B18E-98F1903B69CC}"/>
    <cellStyle name="출력 6 3 3" xfId="23537" xr:uid="{54654556-0E85-48A9-A71A-C88EAA51CD72}"/>
    <cellStyle name="출력 6 3 3 2" xfId="23538" xr:uid="{C4054501-01EA-47FD-B81D-ECB359B6EAC7}"/>
    <cellStyle name="출력 6 3 3 3" xfId="23539" xr:uid="{B2D5C8BB-8F54-4220-89DF-78BD530EF209}"/>
    <cellStyle name="출력 6 3 3 4" xfId="23540" xr:uid="{9A97D85B-5C41-4009-B77D-8EF84A03FEFE}"/>
    <cellStyle name="출력 6 3 3 5" xfId="23541" xr:uid="{818DFC26-7FA9-420C-AF9E-B3589ACA5321}"/>
    <cellStyle name="출력 6 4" xfId="23542" xr:uid="{585FF6DE-5512-42C2-843B-1F3BF5C3D446}"/>
    <cellStyle name="출력 6 4 2" xfId="23543" xr:uid="{75F98F1A-6619-44D2-9A0B-53B7B01A7FA0}"/>
    <cellStyle name="출력 6 4 2 2" xfId="23544" xr:uid="{8EC2051B-15B7-4777-9083-4315AAACDD51}"/>
    <cellStyle name="출력 6 4 2 2 2" xfId="23545" xr:uid="{3C00F559-8939-401B-8E77-DC50E3B1A9B8}"/>
    <cellStyle name="출력 6 4 2 2 3" xfId="23546" xr:uid="{A1EEE824-7C27-4FF2-BC3A-0D3B3F92F215}"/>
    <cellStyle name="출력 6 4 2 2 4" xfId="23547" xr:uid="{95E40545-8438-4B69-BFF9-AF37E1FBF3F5}"/>
    <cellStyle name="출력 6 4 2 2 5" xfId="23548" xr:uid="{383EFE14-9C60-4D16-98B7-6C73BC544264}"/>
    <cellStyle name="출력 6 4 3" xfId="23549" xr:uid="{A4E93B90-D1CA-412C-884D-6736E551DDD5}"/>
    <cellStyle name="출력 6 4 3 2" xfId="23550" xr:uid="{5B2EC552-05A5-45B9-BF42-9E0FCB572788}"/>
    <cellStyle name="출력 6 4 3 3" xfId="23551" xr:uid="{82084DDB-4466-4A9A-BF5B-CFD699A62946}"/>
    <cellStyle name="출력 6 4 3 4" xfId="23552" xr:uid="{9E9C3F2F-B274-4A24-959D-E9A4A074B542}"/>
    <cellStyle name="출력 6 4 3 5" xfId="23553" xr:uid="{778CB8C4-D031-41DB-9756-122B7C38EC16}"/>
    <cellStyle name="출력 6 5" xfId="23554" xr:uid="{27D964CF-2F03-4F64-95F1-48DFFB800CC9}"/>
    <cellStyle name="출력 6 5 2" xfId="23555" xr:uid="{6971AB3A-4D7B-4FC5-BD04-528181E31526}"/>
    <cellStyle name="출력 6 5 2 2" xfId="23556" xr:uid="{3A6DE951-C23E-495E-BD7D-043DE7FDC222}"/>
    <cellStyle name="출력 6 5 2 2 2" xfId="23557" xr:uid="{EB0E4778-E489-48D6-81F7-8D37D9F7D3BE}"/>
    <cellStyle name="출력 6 5 2 2 3" xfId="23558" xr:uid="{E1250005-0903-470B-A627-844316D176A6}"/>
    <cellStyle name="출력 6 5 2 2 4" xfId="23559" xr:uid="{9C4823E3-75C2-4039-84A5-0CA406CF3EC5}"/>
    <cellStyle name="출력 6 5 2 2 5" xfId="23560" xr:uid="{C288576B-CAAB-4D74-957C-EB7BA1B0D4F6}"/>
    <cellStyle name="출력 6 5 3" xfId="23561" xr:uid="{F21849DD-15B2-496D-81B5-7B4252CF397C}"/>
    <cellStyle name="출력 6 5 3 2" xfId="23562" xr:uid="{D1A9A6FD-23E3-4075-9046-F0AA994A17AE}"/>
    <cellStyle name="출력 6 5 3 3" xfId="23563" xr:uid="{286FD59D-8292-4EF6-82D6-7525C80DAFA1}"/>
    <cellStyle name="출력 6 5 3 4" xfId="23564" xr:uid="{ED1E071F-B3E4-4B83-A400-3B64345E9711}"/>
    <cellStyle name="출력 6 5 3 5" xfId="23565" xr:uid="{B80EBF47-5930-426D-AD59-B6B568BEDB3B}"/>
    <cellStyle name="출력 6 6" xfId="23566" xr:uid="{E752449A-2A80-45BF-B7B3-5C938E18C883}"/>
    <cellStyle name="출력 6 6 2" xfId="23567" xr:uid="{E73048C0-8F27-468B-90E2-6B25FE268DC2}"/>
    <cellStyle name="출력 6 6 2 2" xfId="23568" xr:uid="{0C5BACA1-435A-4121-9376-81AB40E25E73}"/>
    <cellStyle name="출력 6 6 2 2 2" xfId="23569" xr:uid="{D4B5407F-09A3-4E96-B4FA-C444F54922F5}"/>
    <cellStyle name="출력 6 6 2 2 3" xfId="23570" xr:uid="{06533A1F-F0DC-4E8A-A20B-F80B850F36E5}"/>
    <cellStyle name="출력 6 6 2 2 4" xfId="23571" xr:uid="{C32479E7-0F3E-4B8A-9C12-8842729474D9}"/>
    <cellStyle name="출력 6 6 2 2 5" xfId="23572" xr:uid="{A5AEFD60-B24C-4A5D-84A5-7DE3AAB3933A}"/>
    <cellStyle name="출력 6 6 3" xfId="23573" xr:uid="{91930C52-2330-4A03-9EB7-8A47DD600EE7}"/>
    <cellStyle name="출력 6 6 3 2" xfId="23574" xr:uid="{B34B1A09-319A-4BE1-ACE0-DC3C2132C106}"/>
    <cellStyle name="출력 6 6 3 3" xfId="23575" xr:uid="{F258B69F-F453-48F5-B202-F912C056E124}"/>
    <cellStyle name="출력 6 6 3 4" xfId="23576" xr:uid="{5ED30509-4026-436D-B596-9836E08FA2FB}"/>
    <cellStyle name="출력 6 6 3 5" xfId="23577" xr:uid="{B406DD81-0F3F-4A4C-BE00-402F954D39EB}"/>
    <cellStyle name="출력 6 7" xfId="23578" xr:uid="{2543F7F1-0A06-4C2F-BFB2-D541174EE0FB}"/>
    <cellStyle name="출력 6 7 2" xfId="23579" xr:uid="{34CF8A4F-5C50-439E-8153-6B4B5CDF49C4}"/>
    <cellStyle name="출력 6 7 2 2" xfId="23580" xr:uid="{FBA11F92-145C-4DA2-A9CB-763C9A496471}"/>
    <cellStyle name="출력 6 7 2 2 2" xfId="23581" xr:uid="{878D6DE9-8D5D-47A7-89BC-441A7802D25F}"/>
    <cellStyle name="출력 6 7 2 2 3" xfId="23582" xr:uid="{BF447B8D-D824-4C10-AF70-871A2B50F38C}"/>
    <cellStyle name="출력 6 7 2 2 4" xfId="23583" xr:uid="{4070A0E3-41D7-4719-8EE0-EB5BB3D5AAFD}"/>
    <cellStyle name="출력 6 7 2 2 5" xfId="23584" xr:uid="{E167DA84-6EA8-462B-AC68-B12C06F8B9A2}"/>
    <cellStyle name="출력 6 7 3" xfId="23585" xr:uid="{CBEA673E-7123-482A-A33C-534AA4F4E2D5}"/>
    <cellStyle name="출력 6 7 3 2" xfId="23586" xr:uid="{CCAC7B65-4393-492E-968A-C89B18EE7513}"/>
    <cellStyle name="출력 6 7 3 3" xfId="23587" xr:uid="{523352DB-5D18-4524-BC36-57A002513B8C}"/>
    <cellStyle name="출력 6 7 3 4" xfId="23588" xr:uid="{4A094F0A-8CBD-4D2B-83EF-DBD73B8D00A0}"/>
    <cellStyle name="출력 6 7 3 5" xfId="23589" xr:uid="{7D632A02-3A88-4E6E-9168-70B4106C243E}"/>
    <cellStyle name="출력 6 8" xfId="23590" xr:uid="{CD632313-1344-4B75-9B9F-134FF4F8038E}"/>
    <cellStyle name="출력 6 8 2" xfId="23591" xr:uid="{DC1F821E-BC18-40FC-8BEA-1DC3546D52A6}"/>
    <cellStyle name="출력 6 8 2 2" xfId="23592" xr:uid="{DD815DC1-1974-4458-BB88-7AB18C404029}"/>
    <cellStyle name="출력 6 8 2 2 2" xfId="23593" xr:uid="{4A880B05-845B-4277-8955-34CCE3AA4340}"/>
    <cellStyle name="출력 6 8 2 2 3" xfId="23594" xr:uid="{5C0FF2DE-4B06-4E24-8565-C926B60A58C4}"/>
    <cellStyle name="출력 6 8 2 2 4" xfId="23595" xr:uid="{FE1EA761-0668-4CCD-BBC4-E9E49C08F6DA}"/>
    <cellStyle name="출력 6 8 2 2 5" xfId="23596" xr:uid="{B5AD49FC-AEB6-419F-8BED-CB641C09C5D0}"/>
    <cellStyle name="출력 6 8 3" xfId="23597" xr:uid="{DE02A320-C6D3-4CC9-B59F-2E1E163B46CB}"/>
    <cellStyle name="출력 6 8 3 2" xfId="23598" xr:uid="{C3B8911C-F48C-4C66-9059-3BE2600AE927}"/>
    <cellStyle name="출력 6 8 3 3" xfId="23599" xr:uid="{9C8DEC20-E831-480C-90FC-877DBF383117}"/>
    <cellStyle name="출력 6 8 3 4" xfId="23600" xr:uid="{4D682460-8832-42CF-AF28-972E6704461B}"/>
    <cellStyle name="출력 6 8 3 5" xfId="23601" xr:uid="{097EF51D-BF39-40F4-B4B6-6F7F55B528D6}"/>
    <cellStyle name="출력 6 9" xfId="23602" xr:uid="{C5F28726-9C11-40F9-8DE4-3ED1E941E949}"/>
    <cellStyle name="출력 6 9 2" xfId="23603" xr:uid="{6E56D7F9-D048-44C0-98F6-E669FE42A54C}"/>
    <cellStyle name="출력 6 9 2 2" xfId="23604" xr:uid="{E928A126-E29D-4305-B113-A79C3D6D38F4}"/>
    <cellStyle name="출력 6 9 2 2 2" xfId="23605" xr:uid="{EDFFC056-1141-43F0-A8EE-6983E42734DF}"/>
    <cellStyle name="출력 6 9 2 2 3" xfId="23606" xr:uid="{FE8CFA97-0F97-4AE0-A527-463B6FECC587}"/>
    <cellStyle name="출력 6 9 2 2 4" xfId="23607" xr:uid="{361C1288-B686-4585-A189-0F747386A73A}"/>
    <cellStyle name="출력 6 9 2 2 5" xfId="23608" xr:uid="{94B1203E-65AA-4D18-B90E-E36F7D4EB541}"/>
    <cellStyle name="출력 6 9 3" xfId="23609" xr:uid="{8E4C53F5-013D-4D1E-868D-ABEC2C4A4B70}"/>
    <cellStyle name="출력 6 9 3 2" xfId="23610" xr:uid="{F2AFBF1B-11AD-4F8C-B1A5-771C4A55E664}"/>
    <cellStyle name="출력 6 9 3 3" xfId="23611" xr:uid="{B262C8B2-234C-4038-ACDD-06C0E40AB65F}"/>
    <cellStyle name="출력 6 9 3 4" xfId="23612" xr:uid="{5C0BC4EC-1195-4799-9AA2-E60E10DD5E0B}"/>
    <cellStyle name="출력 6 9 3 5" xfId="23613" xr:uid="{49624128-DA03-422E-81E7-E1B2B22FD085}"/>
    <cellStyle name="출력 7" xfId="23614" xr:uid="{20B632AF-21AA-4E6E-B152-A6E01F30A1D0}"/>
    <cellStyle name="출력 8" xfId="23615" xr:uid="{D49A3C95-41EE-4383-972F-BC0B75DFA7F4}"/>
    <cellStyle name="코드" xfId="23616" xr:uid="{12BBF6B6-BD5E-47E7-B131-7F9E7F3361D9}"/>
    <cellStyle name="코드 2" xfId="23617" xr:uid="{224D97E0-9FE3-4DF3-BDD7-D86E3AB95666}"/>
    <cellStyle name="코드 3" xfId="23618" xr:uid="{D26AE641-DC85-46B5-9DFE-005C80513EE1}"/>
    <cellStyle name="콤" xfId="23619" xr:uid="{6C23BD89-91C3-4FFC-AC40-A5AC92E526D4}"/>
    <cellStyle name="콤 2" xfId="23620" xr:uid="{06160372-272B-47FC-B141-EED6984F2EC5}"/>
    <cellStyle name="콤? [0]" xfId="23621" xr:uid="{93F122AF-C92E-4CB1-A0DF-6C64D138D2E1}"/>
    <cellStyle name="콤? [0] 2" xfId="23622" xr:uid="{75D20B19-8978-4547-8681-5037CAE44FB5}"/>
    <cellStyle name="콤? [0] 2 2" xfId="23623" xr:uid="{E4A1DBA0-736B-4201-8BA6-9AFDF6E15A75}"/>
    <cellStyle name="콤? [0] 3" xfId="23624" xr:uid="{A20E827D-0E74-4BF2-BBB6-7E3575DDADF4}"/>
    <cellStyle name="콤? [0] 3 2" xfId="23625" xr:uid="{CDF70FA1-29F9-45F6-BA99-DF130E088703}"/>
    <cellStyle name="콤? [0] 4" xfId="23626" xr:uid="{163C1DBC-B333-491B-A2B9-E6753CADE086}"/>
    <cellStyle name="콤_2. 창원감계가로등" xfId="23627" xr:uid="{2BFDB1A8-7FE0-490C-8D91-61F1B04F871C}"/>
    <cellStyle name="콤_20030218144011020-E1C865BF" xfId="23628" xr:uid="{1F6D30C7-D1D3-4C1C-8A60-7919AC1E88FE}"/>
    <cellStyle name="콤_20030218144011020-E1C865BF_AC-01 보일러 설계서 수정" xfId="23629" xr:uid="{372E6CD2-F155-4864-BDB9-7370D8618917}"/>
    <cellStyle name="콤_20030218144011020-E1C865BF_AC-01 보일러 설계서 수정_AC-14(최종수정)" xfId="23630" xr:uid="{A1172F24-79B4-46BA-A758-3F970F0ABC36}"/>
    <cellStyle name="콤_20030218144011020-E1C865BF_AC-01 보일러 설계서 수정_AC-14(최종수정)_Book1" xfId="23631" xr:uid="{C72D8AA5-BB43-4219-B944-8766F46A2A2C}"/>
    <cellStyle name="콤_20030218144011020-E1C865BF_AC-01 보일러 설계서 수정_AC-14(최종수정)_발전설비 보수공사" xfId="23632" xr:uid="{23DA4152-13D7-4547-A337-32A205535463}"/>
    <cellStyle name="콤_20030218144011020-E1C865BF_AC-01 보일러 설계서 수정_AC-14(최종수정)_발전설비 보수공사_Book1" xfId="23633" xr:uid="{BB7FB252-84A5-4884-8360-B9CC58D064CB}"/>
    <cellStyle name="콤_20030218144011020-E1C865BF_AC-01 보일러 설계서 수정_Book1" xfId="23634" xr:uid="{5BC9009D-DE11-4E07-ACD6-CDB1AD50204F}"/>
    <cellStyle name="콤_20030218144011020-E1C865BF_AC-01 본관기초(가설계서 9월단가)" xfId="23635" xr:uid="{EEB87E1D-82E1-4DC8-AA76-0B782AD45629}"/>
    <cellStyle name="콤_20030218144011020-E1C865BF_AC-01 본관기초(가설계서 9월단가)_AC-14(최종수정)" xfId="23636" xr:uid="{1D9985C6-176F-4BAD-8C21-C95FD55F6A66}"/>
    <cellStyle name="콤_20030218144011020-E1C865BF_AC-01 본관기초(가설계서 9월단가)_AC-14(최종수정)_Book1" xfId="23637" xr:uid="{FF1FFC16-0109-4C83-9812-E2C22B545161}"/>
    <cellStyle name="콤_20030218144011020-E1C865BF_AC-01 본관기초(가설계서 9월단가)_AC-14(최종수정)_발전설비 보수공사" xfId="23638" xr:uid="{D59A8C7F-4BE0-4807-A439-1A60D09693A2}"/>
    <cellStyle name="콤_20030218144011020-E1C865BF_AC-01 본관기초(가설계서 9월단가)_AC-14(최종수정)_발전설비 보수공사_Book1" xfId="23639" xr:uid="{7BB7BF1D-224F-4AE0-A9F7-3707E5492ED7}"/>
    <cellStyle name="콤_20030218144011020-E1C865BF_AC-01 본관기초(가설계서 9월단가)_Book1" xfId="23640" xr:uid="{7E1B6C06-93E1-4A77-9118-2BFD74CC3612}"/>
    <cellStyle name="콤_20030218144011020-E1C865BF_AC-01 본관기초(가설계서 9월단가)-2" xfId="23641" xr:uid="{B62E778C-C8CD-4FFB-8E6F-2EE71ABC8A20}"/>
    <cellStyle name="콤_20030218144011020-E1C865BF_AC-01 본관기초(가설계서 9월단가)-2_AC-14(최종수정)" xfId="23642" xr:uid="{46C31FB1-71C9-4AAC-BD65-12A2EA9C7EA3}"/>
    <cellStyle name="콤_20030218144011020-E1C865BF_AC-01 본관기초(가설계서 9월단가)-2_AC-14(최종수정)_Book1" xfId="23643" xr:uid="{918F28A0-F4E6-4B2D-8FD1-1E54194366ED}"/>
    <cellStyle name="콤_20030218144011020-E1C865BF_AC-01 본관기초(가설계서 9월단가)-2_AC-14(최종수정)_발전설비 보수공사" xfId="23644" xr:uid="{36337822-3CFF-433E-9941-1B39D6CE663E}"/>
    <cellStyle name="콤_20030218144011020-E1C865BF_AC-01 본관기초(가설계서 9월단가)-2_AC-14(최종수정)_발전설비 보수공사_Book1" xfId="23645" xr:uid="{C7AB6F11-630C-475F-AEFD-17896B149B7B}"/>
    <cellStyle name="콤_20030218144011020-E1C865BF_AC-01 본관기초(가설계서 9월단가)-2_Book1" xfId="23646" xr:uid="{683DE904-A708-46D5-BC71-974A661C10E1}"/>
    <cellStyle name="콤_20030218144011020-E1C865BF_AC-14건설사무소환경개선공사설계서(제출)REV10" xfId="23647" xr:uid="{0439F7FA-4DC4-4E80-9555-641E055DB067}"/>
    <cellStyle name="콤_20030218144011020-E1C865BF_AC-14건설사무소환경개선공사설계서(제출)REV10_AC-14(최종수정)" xfId="23648" xr:uid="{4E75AB0F-2446-4256-9EF9-617E740A5A8C}"/>
    <cellStyle name="콤_20030218144011020-E1C865BF_AC-14건설사무소환경개선공사설계서(제출)REV10_AC-14(최종수정)_Book1" xfId="23649" xr:uid="{B4723CB2-7E91-4EE4-BE17-8579D2B348FB}"/>
    <cellStyle name="콤_20030218144011020-E1C865BF_AC-14건설사무소환경개선공사설계서(제출)REV10_AC-14(최종수정)_발전설비 보수공사" xfId="23650" xr:uid="{B538E047-A6DB-4E77-B007-F858471CE78B}"/>
    <cellStyle name="콤_20030218144011020-E1C865BF_AC-14건설사무소환경개선공사설계서(제출)REV10_AC-14(최종수정)_발전설비 보수공사_Book1" xfId="23651" xr:uid="{45DA3921-0003-4C43-88FA-8CCC803B03A2}"/>
    <cellStyle name="콤_20030218144011020-E1C865BF_AC-14건설사무소환경개선공사설계서(제출)REV10_Book1" xfId="23652" xr:uid="{B5462C60-473C-406E-909E-49F2204E3ED7}"/>
    <cellStyle name="콤_20030218144011020-E1C865BF_Book1" xfId="23653" xr:uid="{BAEFB7E7-A73F-4732-A73C-F950FF4DC1D0}"/>
    <cellStyle name="콤_20030218144011020-E1C865BF_공사비집계표" xfId="23654" xr:uid="{8F5BC9D4-2AFB-478B-BA6F-F0D70E970FE7}"/>
    <cellStyle name="콤_20030218144011020-E1C865BF_공사비집계표_AC-14(최종수정)" xfId="23655" xr:uid="{6AD87971-E7DB-404A-B4D7-A894BB3CC043}"/>
    <cellStyle name="콤_20030218144011020-E1C865BF_공사비집계표_AC-14(최종수정)_Book1" xfId="23656" xr:uid="{D14B10CF-B895-4F44-A464-606B00754060}"/>
    <cellStyle name="콤_20030218144011020-E1C865BF_공사비집계표_AC-14(최종수정)_발전설비 보수공사" xfId="23657" xr:uid="{1F229D7B-14F0-4C69-B834-00130AB8BC2F}"/>
    <cellStyle name="콤_20030218144011020-E1C865BF_공사비집계표_AC-14(최종수정)_발전설비 보수공사_Book1" xfId="23658" xr:uid="{35BE022E-8828-4972-B84E-140C7DD744FD}"/>
    <cellStyle name="콤_20030218144011020-E1C865BF_공사비집계표_Book1" xfId="23659" xr:uid="{0CC6C3B0-988E-4A62-8722-9866628227D1}"/>
    <cellStyle name="콤_20030218144011020-E1C865BF_발전설비 보수공사" xfId="23660" xr:uid="{3DF0881D-A7BB-4436-9239-E26CA8030866}"/>
    <cellStyle name="콤_20030218144011020-E1C865BF_발전설비 보수공사_Book1" xfId="23661" xr:uid="{39594635-2B71-46DB-9171-E832E79A1F99}"/>
    <cellStyle name="콤_5. 공원예산내역서" xfId="23662" xr:uid="{1151EE6A-77AC-4E04-A141-DF9E4A721939}"/>
    <cellStyle name="콤_AC-01 보일러 설계서 수정" xfId="23663" xr:uid="{92C0470D-8C70-4186-8ECE-506523CA0F79}"/>
    <cellStyle name="콤_AC-01 보일러 설계서 수정_AC-14(최종수정)" xfId="23664" xr:uid="{0DD5AF85-DC01-46ED-93FB-4CDD6FCB3489}"/>
    <cellStyle name="콤_AC-01 보일러 설계서 수정_AC-14(최종수정)_Book1" xfId="23665" xr:uid="{96F1142D-4C69-486E-B253-6CCCF661CA9C}"/>
    <cellStyle name="콤_AC-01 보일러 설계서 수정_AC-14(최종수정)_발전설비 보수공사" xfId="23666" xr:uid="{58F794AA-39FF-43F7-9C6F-DE465905946B}"/>
    <cellStyle name="콤_AC-01 보일러 설계서 수정_AC-14(최종수정)_발전설비 보수공사_Book1" xfId="23667" xr:uid="{11B40523-1400-4E95-A8F9-BAE5F83E99BD}"/>
    <cellStyle name="콤_AC-01 보일러 설계서 수정_Book1" xfId="23668" xr:uid="{F1312C5B-6C0E-431A-9DD1-CD7471E58E4F}"/>
    <cellStyle name="콤_AC-01 본관기초(가설계서 9월단가)" xfId="23669" xr:uid="{BA5FB050-2273-4E59-8CDA-27073171D397}"/>
    <cellStyle name="콤_AC-01 본관기초(가설계서 9월단가)_AC-14(최종수정)" xfId="23670" xr:uid="{B85313B8-FAA9-49C6-BFEE-0A203F76BEF4}"/>
    <cellStyle name="콤_AC-01 본관기초(가설계서 9월단가)_AC-14(최종수정)_Book1" xfId="23671" xr:uid="{608A8E1A-D1C8-4DED-8696-2FCC20520BDB}"/>
    <cellStyle name="콤_AC-01 본관기초(가설계서 9월단가)_AC-14(최종수정)_발전설비 보수공사" xfId="23672" xr:uid="{B5794F5B-5AE4-4ABA-885A-39B2319EBD32}"/>
    <cellStyle name="콤_AC-01 본관기초(가설계서 9월단가)_AC-14(최종수정)_발전설비 보수공사_Book1" xfId="23673" xr:uid="{547656D0-FBFA-4B78-A5B9-0F749D8E5F6B}"/>
    <cellStyle name="콤_AC-01 본관기초(가설계서 9월단가)_Book1" xfId="23674" xr:uid="{6A01ACFF-9C11-47E8-A4E3-BAC945F303BF}"/>
    <cellStyle name="콤_AC-01 본관기초(가설계서 9월단가)-2" xfId="23675" xr:uid="{FF04E877-FACA-450A-BD2D-8B8D4CFAA3F9}"/>
    <cellStyle name="콤_AC-01 본관기초(가설계서 9월단가)-2_AC-14(최종수정)" xfId="23676" xr:uid="{038C0E4B-94BD-4BD2-A174-5876FBE62A19}"/>
    <cellStyle name="콤_AC-01 본관기초(가설계서 9월단가)-2_AC-14(최종수정)_Book1" xfId="23677" xr:uid="{F07D7759-6F40-4815-9BB8-9D02FA03BF21}"/>
    <cellStyle name="콤_AC-01 본관기초(가설계서 9월단가)-2_AC-14(최종수정)_발전설비 보수공사" xfId="23678" xr:uid="{6F5B20B7-A673-4055-8965-38044ABDBF4B}"/>
    <cellStyle name="콤_AC-01 본관기초(가설계서 9월단가)-2_AC-14(최종수정)_발전설비 보수공사_Book1" xfId="23679" xr:uid="{6E56AB13-15A8-4666-A61E-2A3F1B6E4BE1}"/>
    <cellStyle name="콤_AC-01 본관기초(가설계서 9월단가)-2_Book1" xfId="23680" xr:uid="{AEA80463-29D9-4CF8-AD66-507B5CC3D585}"/>
    <cellStyle name="콤_AC-14 건설사무소 환경개선공사 설계서(제출)" xfId="23681" xr:uid="{76A734B9-003D-4850-9C83-80F2BC2613FA}"/>
    <cellStyle name="콤_건설사무소 환경개선공사 설계서" xfId="23682" xr:uid="{4E8957F1-747C-4146-8E95-2DEE880D1B7D}"/>
    <cellStyle name="콤_계산서" xfId="23683" xr:uid="{57C8D8DC-8DAF-45CD-BA5C-B85EE74C1004}"/>
    <cellStyle name="콤_구조물공사" xfId="23684" xr:uid="{8878D5FE-8C03-47A3-AABD-6B0D8D62AADA}"/>
    <cellStyle name="콤_본관기초(가설계서)-9월단가" xfId="23685" xr:uid="{7E436262-517D-45CD-BB5D-DEEB60FE5203}"/>
    <cellStyle name="콤_본관기초(가설계서)-9월단가_AC-01 보일러 설계서 수정" xfId="23686" xr:uid="{A6701EDE-79E2-4B52-9F63-0FC73902739B}"/>
    <cellStyle name="콤_본관기초(가설계서)-9월단가_AC-01 보일러 설계서 수정_AC-14(최종수정)" xfId="23687" xr:uid="{C323B6A5-937C-4C65-B0D3-9E85D95B5F14}"/>
    <cellStyle name="콤_본관기초(가설계서)-9월단가_AC-01 보일러 설계서 수정_AC-14(최종수정)_Book1" xfId="23688" xr:uid="{BF9B53F6-F059-432C-89CA-DD79DD3D28FC}"/>
    <cellStyle name="콤_본관기초(가설계서)-9월단가_AC-01 보일러 설계서 수정_AC-14(최종수정)_발전설비 보수공사" xfId="23689" xr:uid="{CC0AE0B6-D252-42BE-928F-E75A9C86947C}"/>
    <cellStyle name="콤_본관기초(가설계서)-9월단가_AC-01 보일러 설계서 수정_AC-14(최종수정)_발전설비 보수공사_Book1" xfId="23690" xr:uid="{C4EB1F66-A0EB-4A8E-8C86-0D527FF22FDB}"/>
    <cellStyle name="콤_본관기초(가설계서)-9월단가_AC-01 보일러 설계서 수정_Book1" xfId="23691" xr:uid="{331F0183-463F-49E1-93C2-2EC429E1C664}"/>
    <cellStyle name="콤_본관기초(가설계서)-9월단가_AC-01 본관기초(가설계서 9월단가)" xfId="23692" xr:uid="{8FFDBBDD-0204-4870-9BA9-8E8941D14416}"/>
    <cellStyle name="콤_본관기초(가설계서)-9월단가_AC-01 본관기초(가설계서 9월단가)_AC-14(최종수정)" xfId="23693" xr:uid="{DD84804E-3172-475C-8C18-1E4817B20589}"/>
    <cellStyle name="콤_본관기초(가설계서)-9월단가_AC-01 본관기초(가설계서 9월단가)_AC-14(최종수정)_Book1" xfId="23694" xr:uid="{F8135790-9609-40E5-B8B6-FC298C1A0F81}"/>
    <cellStyle name="콤_본관기초(가설계서)-9월단가_AC-01 본관기초(가설계서 9월단가)_AC-14(최종수정)_발전설비 보수공사" xfId="23695" xr:uid="{5F8BA974-860E-4408-9EC5-9EBB4CE2FA35}"/>
    <cellStyle name="콤_본관기초(가설계서)-9월단가_AC-01 본관기초(가설계서 9월단가)_AC-14(최종수정)_발전설비 보수공사_Book1" xfId="23696" xr:uid="{5EDBDEE2-785E-4A79-9BBB-5B1930A836AA}"/>
    <cellStyle name="콤_본관기초(가설계서)-9월단가_AC-01 본관기초(가설계서 9월단가)_Book1" xfId="23697" xr:uid="{A90DF5DE-DC89-4DE5-A2A0-E3B130293701}"/>
    <cellStyle name="콤_본관기초(가설계서)-9월단가_AC-01 본관기초(가설계서 9월단가)-2" xfId="23698" xr:uid="{C520BB7C-B31D-47A5-B32D-911CF4D5C2EE}"/>
    <cellStyle name="콤_본관기초(가설계서)-9월단가_AC-01 본관기초(가설계서 9월단가)-2_AC-14(최종수정)" xfId="23699" xr:uid="{BEEC7D02-60FB-4D61-9BFC-00535DA3D78B}"/>
    <cellStyle name="콤_본관기초(가설계서)-9월단가_AC-01 본관기초(가설계서 9월단가)-2_AC-14(최종수정)_Book1" xfId="23700" xr:uid="{3827D875-5BAB-4551-BCA0-C9D309A7216D}"/>
    <cellStyle name="콤_본관기초(가설계서)-9월단가_AC-01 본관기초(가설계서 9월단가)-2_AC-14(최종수정)_발전설비 보수공사" xfId="23701" xr:uid="{7946EE38-2015-4003-9143-6DFECEC2A054}"/>
    <cellStyle name="콤_본관기초(가설계서)-9월단가_AC-01 본관기초(가설계서 9월단가)-2_AC-14(최종수정)_발전설비 보수공사_Book1" xfId="23702" xr:uid="{5D4C2766-52E4-4EBD-BD04-A0780F8B0F8C}"/>
    <cellStyle name="콤_본관기초(가설계서)-9월단가_AC-01 본관기초(가설계서 9월단가)-2_Book1" xfId="23703" xr:uid="{BBD173E1-2543-4FEE-A801-C257187350DC}"/>
    <cellStyle name="콤_본관기초(가설계서)-9월단가_AC-14건설사무소환경개선공사설계서(제출)REV10" xfId="23704" xr:uid="{DF3A8D8D-FBC1-4AF7-8141-BA048260AB49}"/>
    <cellStyle name="콤_본관기초(가설계서)-9월단가_AC-14건설사무소환경개선공사설계서(제출)REV10_AC-14(최종수정)" xfId="23705" xr:uid="{23BCF783-16D3-4A85-9279-3F1F9FCE336C}"/>
    <cellStyle name="콤_본관기초(가설계서)-9월단가_AC-14건설사무소환경개선공사설계서(제출)REV10_AC-14(최종수정)_Book1" xfId="23706" xr:uid="{01F5EC7C-23DE-4884-89DF-EF60CA0559A9}"/>
    <cellStyle name="콤_본관기초(가설계서)-9월단가_AC-14건설사무소환경개선공사설계서(제출)REV10_AC-14(최종수정)_발전설비 보수공사" xfId="23707" xr:uid="{D3E0F11A-C330-47D8-8E45-51D7EEBB173C}"/>
    <cellStyle name="콤_본관기초(가설계서)-9월단가_AC-14건설사무소환경개선공사설계서(제출)REV10_AC-14(최종수정)_발전설비 보수공사_Book1" xfId="23708" xr:uid="{E259A23C-F0B6-4598-BAA5-B34564BD32A3}"/>
    <cellStyle name="콤_본관기초(가설계서)-9월단가_AC-14건설사무소환경개선공사설계서(제출)REV10_Book1" xfId="23709" xr:uid="{5912DE06-AD05-4D1D-8AC2-3BAD43B1AF3D}"/>
    <cellStyle name="콤_본관기초(가설계서)-9월단가_Book1" xfId="23710" xr:uid="{B5ADF4FF-191D-457B-A97B-A6323E061F9D}"/>
    <cellStyle name="콤_본관기초(가설계서)-9월단가_공사비집계표" xfId="23711" xr:uid="{BD71293A-A220-492E-84E3-DE39E3562BE8}"/>
    <cellStyle name="콤_본관기초(가설계서)-9월단가_공사비집계표_AC-14(최종수정)" xfId="23712" xr:uid="{4653D890-1B93-4C97-AF78-787578A6FDEB}"/>
    <cellStyle name="콤_본관기초(가설계서)-9월단가_공사비집계표_AC-14(최종수정)_Book1" xfId="23713" xr:uid="{40DF6970-9393-46CF-B33B-F9084403BE49}"/>
    <cellStyle name="콤_본관기초(가설계서)-9월단가_공사비집계표_AC-14(최종수정)_발전설비 보수공사" xfId="23714" xr:uid="{CFEA1EAD-CA67-40BD-820F-D54B4D91465B}"/>
    <cellStyle name="콤_본관기초(가설계서)-9월단가_공사비집계표_AC-14(최종수정)_발전설비 보수공사_Book1" xfId="23715" xr:uid="{3CD6991C-9237-4B12-8896-7CB9E7C8669D}"/>
    <cellStyle name="콤_본관기초(가설계서)-9월단가_공사비집계표_Book1" xfId="23716" xr:uid="{8D8E4281-0439-4B00-8493-F9AC3BB14D1C}"/>
    <cellStyle name="콤_본관기초(가설계서)-9월단가_발전설비 보수공사" xfId="23717" xr:uid="{AD6CDE5D-4707-423B-A68C-74B4D1A76431}"/>
    <cellStyle name="콤_본관기초(가설계서)-9월단가_발전설비 보수공사_Book1" xfId="23718" xr:uid="{673AD51F-0BA9-4E99-B14F-5F13835AAD35}"/>
    <cellStyle name="콤_부대공사" xfId="23719" xr:uid="{D9A5F612-EA49-46EA-B6B5-C8960FD42F63}"/>
    <cellStyle name="콤_부대공사단위수량" xfId="23720" xr:uid="{51CFB7E9-F536-4404-9538-32FAD2CCF682}"/>
    <cellStyle name="콤_부대공사단위수량_구조물공사" xfId="23721" xr:uid="{5832C2EC-D568-442F-BD48-894602880F25}"/>
    <cellStyle name="콤_부대공사단위수량_포장공사" xfId="23722" xr:uid="{FF02BDAF-0667-44D3-B4BA-8A8539B94A92}"/>
    <cellStyle name="콤_부대공사단위수량_하수공사" xfId="23723" xr:uid="{F4A563FE-6072-4C9A-93EA-892BD9019D8E}"/>
    <cellStyle name="콤_사급재료비및운반비" xfId="23724" xr:uid="{E444777D-BAF7-439E-A18C-DFA6D69E46A0}"/>
    <cellStyle name="콤_사급재료비및운반비_AC-01 보일러 설계서 수정" xfId="23725" xr:uid="{F3846282-0AC6-424F-A1D8-04361A2EA38C}"/>
    <cellStyle name="콤_사급재료비및운반비_AC-01 보일러 설계서 수정_AC-14(최종수정)" xfId="23726" xr:uid="{A41DD22B-A828-47A5-8842-CEA115288CF3}"/>
    <cellStyle name="콤_사급재료비및운반비_AC-01 보일러 설계서 수정_AC-14(최종수정)_Book1" xfId="23727" xr:uid="{1D106010-C313-4834-B823-184F2F7CECA3}"/>
    <cellStyle name="콤_사급재료비및운반비_AC-01 보일러 설계서 수정_AC-14(최종수정)_발전설비 보수공사" xfId="23728" xr:uid="{56A46598-A4FF-43B2-A6E9-1428A11EBB83}"/>
    <cellStyle name="콤_사급재료비및운반비_AC-01 보일러 설계서 수정_AC-14(최종수정)_발전설비 보수공사_Book1" xfId="23729" xr:uid="{07C11FE3-F6DC-457D-AE67-59B7294B84AE}"/>
    <cellStyle name="콤_사급재료비및운반비_AC-01 보일러 설계서 수정_Book1" xfId="23730" xr:uid="{18BD1B56-F2C6-471A-BE0E-CCD1CEAE5590}"/>
    <cellStyle name="콤_사급재료비및운반비_AC-01 본관기초(가설계서 9월단가)" xfId="23731" xr:uid="{1D0B9834-D961-4D22-A6CD-B64BF8F2DC5B}"/>
    <cellStyle name="콤_사급재료비및운반비_AC-01 본관기초(가설계서 9월단가)_AC-14(최종수정)" xfId="23732" xr:uid="{2932D941-4593-4AA2-B5EE-AD312F42198C}"/>
    <cellStyle name="콤_사급재료비및운반비_AC-01 본관기초(가설계서 9월단가)_AC-14(최종수정)_Book1" xfId="23733" xr:uid="{A3F8C2A2-B845-46B2-919E-84FCA87EDAD4}"/>
    <cellStyle name="콤_사급재료비및운반비_AC-01 본관기초(가설계서 9월단가)_AC-14(최종수정)_발전설비 보수공사" xfId="23734" xr:uid="{9D5725B7-F648-4579-9E53-5F0F79C0F7D1}"/>
    <cellStyle name="콤_사급재료비및운반비_AC-01 본관기초(가설계서 9월단가)_AC-14(최종수정)_발전설비 보수공사_Book1" xfId="23735" xr:uid="{25250CC3-D1B3-4F3F-82C3-674A01AB21BD}"/>
    <cellStyle name="콤_사급재료비및운반비_AC-01 본관기초(가설계서 9월단가)_Book1" xfId="23736" xr:uid="{ABEE5D53-978F-412C-BCAF-CDE084AD20D4}"/>
    <cellStyle name="콤_사급재료비및운반비_AC-01 본관기초(가설계서 9월단가)-2" xfId="23737" xr:uid="{46ADA395-8E1B-419D-98B9-C64DD39EE7CC}"/>
    <cellStyle name="콤_사급재료비및운반비_AC-01 본관기초(가설계서 9월단가)-2_AC-14(최종수정)" xfId="23738" xr:uid="{7D8C218B-CB05-4AE2-BB7C-688781065D01}"/>
    <cellStyle name="콤_사급재료비및운반비_AC-01 본관기초(가설계서 9월단가)-2_AC-14(최종수정)_Book1" xfId="23739" xr:uid="{6579EDCB-225D-44B8-AEF7-524AD88A3C9D}"/>
    <cellStyle name="콤_사급재료비및운반비_AC-01 본관기초(가설계서 9월단가)-2_AC-14(최종수정)_발전설비 보수공사" xfId="23740" xr:uid="{04757B8B-4BBC-4559-A9FD-E8470324A896}"/>
    <cellStyle name="콤_사급재료비및운반비_AC-01 본관기초(가설계서 9월단가)-2_AC-14(최종수정)_발전설비 보수공사_Book1" xfId="23741" xr:uid="{2D0ABA9D-B69A-4130-A47D-B81BF965258C}"/>
    <cellStyle name="콤_사급재료비및운반비_AC-01 본관기초(가설계서 9월단가)-2_Book1" xfId="23742" xr:uid="{3A70EAFE-88D1-47D8-876A-A3506E15AA78}"/>
    <cellStyle name="콤_사급재료비및운반비_AC-14건설사무소환경개선공사설계서(제출)REV10" xfId="23743" xr:uid="{DCCD0B85-98C2-4F4D-B501-D7FD5A919A95}"/>
    <cellStyle name="콤_사급재료비및운반비_AC-14건설사무소환경개선공사설계서(제출)REV10_AC-14(최종수정)" xfId="23744" xr:uid="{181E860E-685F-469D-80EE-0E9C112AEE50}"/>
    <cellStyle name="콤_사급재료비및운반비_AC-14건설사무소환경개선공사설계서(제출)REV10_AC-14(최종수정)_Book1" xfId="23745" xr:uid="{7F1913CB-D2A5-447F-9DE2-8A708CFEFC59}"/>
    <cellStyle name="콤_사급재료비및운반비_AC-14건설사무소환경개선공사설계서(제출)REV10_AC-14(최종수정)_발전설비 보수공사" xfId="23746" xr:uid="{CBBBBFB7-A3A3-4C39-BBDF-EA89296D4E6E}"/>
    <cellStyle name="콤_사급재료비및운반비_AC-14건설사무소환경개선공사설계서(제출)REV10_AC-14(최종수정)_발전설비 보수공사_Book1" xfId="23747" xr:uid="{0B27E197-2B67-4774-92F7-F29A7E51A81F}"/>
    <cellStyle name="콤_사급재료비및운반비_AC-14건설사무소환경개선공사설계서(제출)REV10_Book1" xfId="23748" xr:uid="{41E05465-6510-4E04-BD2A-38293ACB402C}"/>
    <cellStyle name="콤_사급재료비및운반비_Book1" xfId="23749" xr:uid="{9BCEE9FD-5FFD-46C2-ABEE-B6107CB7FCE9}"/>
    <cellStyle name="콤_사급재료비및운반비_공사비집계표" xfId="23750" xr:uid="{5AFA7B25-74A6-47C7-B3D8-29029F703954}"/>
    <cellStyle name="콤_사급재료비및운반비_공사비집계표_AC-14(최종수정)" xfId="23751" xr:uid="{3ACE95B3-67D1-439E-B423-17EABDE6A3CC}"/>
    <cellStyle name="콤_사급재료비및운반비_공사비집계표_AC-14(최종수정)_Book1" xfId="23752" xr:uid="{6FDF791D-D241-4555-ADC2-A1E83D9E2681}"/>
    <cellStyle name="콤_사급재료비및운반비_공사비집계표_AC-14(최종수정)_발전설비 보수공사" xfId="23753" xr:uid="{073ABD09-7F68-4049-AB90-0EAB34569ADE}"/>
    <cellStyle name="콤_사급재료비및운반비_공사비집계표_AC-14(최종수정)_발전설비 보수공사_Book1" xfId="23754" xr:uid="{9DA854DE-2E39-45F2-BBB7-8723C3A83877}"/>
    <cellStyle name="콤_사급재료비및운반비_공사비집계표_Book1" xfId="23755" xr:uid="{3F15E382-05FA-489C-8FCA-A14415C2A3D3}"/>
    <cellStyle name="콤_사급재료비및운반비_발전설비 보수공사" xfId="23756" xr:uid="{4CCA21FA-5E43-44D4-BA82-5741B01B0C45}"/>
    <cellStyle name="콤_사급재료비및운반비_발전설비 보수공사_Book1" xfId="23757" xr:uid="{00346EAC-B052-48C7-ACE7-09FE4D66272F}"/>
    <cellStyle name="콤_수량및 단가 산출내용표" xfId="23758" xr:uid="{D3A5721D-76C4-491D-8FAE-FD9F7AE13788}"/>
    <cellStyle name="콤_수량및 단가 산출내용표_AC-01 보일러 설계서 수정" xfId="23759" xr:uid="{7254BBB3-FCD7-4874-89D1-BC1B904F220D}"/>
    <cellStyle name="콤_수량및 단가 산출내용표_AC-01 보일러 설계서 수정_AC-14(최종수정)" xfId="23760" xr:uid="{5F002EAE-68B6-4135-8984-1714A8A0DF38}"/>
    <cellStyle name="콤_수량및 단가 산출내용표_AC-01 보일러 설계서 수정_AC-14(최종수정)_Book1" xfId="23761" xr:uid="{71E16B75-70F8-4F9F-8E35-C0D2B8D50CF7}"/>
    <cellStyle name="콤_수량및 단가 산출내용표_AC-01 보일러 설계서 수정_AC-14(최종수정)_발전설비 보수공사" xfId="23762" xr:uid="{E089554A-A5A1-4FB6-AB57-7F9680BEBE52}"/>
    <cellStyle name="콤_수량및 단가 산출내용표_AC-01 보일러 설계서 수정_AC-14(최종수정)_발전설비 보수공사_Book1" xfId="23763" xr:uid="{62E246A7-2ACF-40C9-AF95-B0F4C7CC435D}"/>
    <cellStyle name="콤_수량및 단가 산출내용표_AC-01 보일러 설계서 수정_Book1" xfId="23764" xr:uid="{F8304FFB-DEC2-4A54-8D93-A59B4722409D}"/>
    <cellStyle name="콤_수량및 단가 산출내용표_AC-01 본관기초(가설계서 9월단가)" xfId="23765" xr:uid="{4063D3C1-4B8B-440B-A4C5-82D0730C74CC}"/>
    <cellStyle name="콤_수량및 단가 산출내용표_AC-01 본관기초(가설계서 9월단가)_AC-14(최종수정)" xfId="23766" xr:uid="{5CC5383F-08B2-41E9-8D53-A2E4C41012CA}"/>
    <cellStyle name="콤_수량및 단가 산출내용표_AC-01 본관기초(가설계서 9월단가)_AC-14(최종수정)_Book1" xfId="23767" xr:uid="{4FAE76DA-8AB6-4A1E-B160-CDA2854F85AF}"/>
    <cellStyle name="콤_수량및 단가 산출내용표_AC-01 본관기초(가설계서 9월단가)_AC-14(최종수정)_발전설비 보수공사" xfId="23768" xr:uid="{72475146-B503-42C8-B485-80D100D72DB0}"/>
    <cellStyle name="콤_수량및 단가 산출내용표_AC-01 본관기초(가설계서 9월단가)_AC-14(최종수정)_발전설비 보수공사_Book1" xfId="23769" xr:uid="{549889EE-6B9C-4B76-A5E8-A6D40DA278C9}"/>
    <cellStyle name="콤_수량및 단가 산출내용표_AC-01 본관기초(가설계서 9월단가)_Book1" xfId="23770" xr:uid="{E61152CA-AEB9-4460-8B38-E48BB3F92194}"/>
    <cellStyle name="콤_수량및 단가 산출내용표_AC-01 본관기초(가설계서 9월단가)-2" xfId="23771" xr:uid="{48291C65-F5B7-4F21-8279-788897A6EB35}"/>
    <cellStyle name="콤_수량및 단가 산출내용표_AC-01 본관기초(가설계서 9월단가)-2_AC-14(최종수정)" xfId="23772" xr:uid="{F711ECA5-1AEB-4C53-BCEA-E80362D5B76E}"/>
    <cellStyle name="콤_수량및 단가 산출내용표_AC-01 본관기초(가설계서 9월단가)-2_AC-14(최종수정)_Book1" xfId="23773" xr:uid="{3FA8BBC1-2F27-4AF5-9834-EEE19428438E}"/>
    <cellStyle name="콤_수량및 단가 산출내용표_AC-01 본관기초(가설계서 9월단가)-2_AC-14(최종수정)_발전설비 보수공사" xfId="23774" xr:uid="{98E54D01-3A47-4ED7-A18D-4FFBFFC6F9B8}"/>
    <cellStyle name="콤_수량및 단가 산출내용표_AC-01 본관기초(가설계서 9월단가)-2_AC-14(최종수정)_발전설비 보수공사_Book1" xfId="23775" xr:uid="{E421720B-FDF4-4928-84CF-C70DE1090D3A}"/>
    <cellStyle name="콤_수량및 단가 산출내용표_AC-01 본관기초(가설계서 9월단가)-2_Book1" xfId="23776" xr:uid="{E2DC1F5C-6CBB-4A90-8B63-D02DCF328AB4}"/>
    <cellStyle name="콤_수량및 단가 산출내용표_AC-14건설사무소환경개선공사설계서(제출)REV10" xfId="23777" xr:uid="{DF447B0A-3A79-4E3C-A674-C007799099EB}"/>
    <cellStyle name="콤_수량및 단가 산출내용표_AC-14건설사무소환경개선공사설계서(제출)REV10_AC-14(최종수정)" xfId="23778" xr:uid="{20E49385-1CCD-40C8-BC65-C3CD431EC459}"/>
    <cellStyle name="콤_수량및 단가 산출내용표_AC-14건설사무소환경개선공사설계서(제출)REV10_AC-14(최종수정)_Book1" xfId="23779" xr:uid="{BF3B7209-55EC-47DE-94AB-E403D3F2C16D}"/>
    <cellStyle name="콤_수량및 단가 산출내용표_AC-14건설사무소환경개선공사설계서(제출)REV10_AC-14(최종수정)_발전설비 보수공사" xfId="23780" xr:uid="{BA4DE32D-3058-43E5-8D8D-97EC05734C2F}"/>
    <cellStyle name="콤_수량및 단가 산출내용표_AC-14건설사무소환경개선공사설계서(제출)REV10_AC-14(최종수정)_발전설비 보수공사_Book1" xfId="23781" xr:uid="{762596FF-8321-4DDC-9AAB-4AF60FFEFE40}"/>
    <cellStyle name="콤_수량및 단가 산출내용표_AC-14건설사무소환경개선공사설계서(제출)REV10_Book1" xfId="23782" xr:uid="{56EDB29C-796F-40A2-B66E-C1CB4A833CC6}"/>
    <cellStyle name="콤_수량및 단가 산출내용표_Book1" xfId="23783" xr:uid="{1B7BBE87-173F-4242-9602-7CDB25D2C260}"/>
    <cellStyle name="콤_수량및 단가 산출내용표_공사비집계표" xfId="23784" xr:uid="{44245750-E7BD-4671-AA90-75927A7C76E5}"/>
    <cellStyle name="콤_수량및 단가 산출내용표_공사비집계표_AC-14(최종수정)" xfId="23785" xr:uid="{B6DB8979-6F33-4CC1-9F14-3E6C7E37A60F}"/>
    <cellStyle name="콤_수량및 단가 산출내용표_공사비집계표_AC-14(최종수정)_Book1" xfId="23786" xr:uid="{4FC2A58B-8005-478C-9771-E38598389719}"/>
    <cellStyle name="콤_수량및 단가 산출내용표_공사비집계표_AC-14(최종수정)_발전설비 보수공사" xfId="23787" xr:uid="{9F136678-8A93-4F36-B5E9-D8A68ADD2BE2}"/>
    <cellStyle name="콤_수량및 단가 산출내용표_공사비집계표_AC-14(최종수정)_발전설비 보수공사_Book1" xfId="23788" xr:uid="{04C9D61B-8AD5-4DCF-AA6B-AEF56B207957}"/>
    <cellStyle name="콤_수량및 단가 산출내용표_공사비집계표_Book1" xfId="23789" xr:uid="{F4448DCD-C8FE-4A66-B267-D6BE7FA792F9}"/>
    <cellStyle name="콤_수량및 단가 산출내용표_발전설비 보수공사" xfId="23790" xr:uid="{E3959D74-198C-4361-A7E3-31BDFB78648D}"/>
    <cellStyle name="콤_수량및 단가 산출내용표_발전설비 보수공사_Book1" xfId="23791" xr:uid="{499F0120-6BBA-4618-8720-E9C3E93EE74B}"/>
    <cellStyle name="콤_장비부표(2004 하반기)" xfId="23792" xr:uid="{15B50B89-E9DF-491B-B71E-330293B729C2}"/>
    <cellStyle name="콤_장비부표(2004 하반기)_Book1" xfId="23793" xr:uid="{F45BE48B-C75B-4D4F-A2C6-29D97F00B1CE}"/>
    <cellStyle name="콤_포장공사" xfId="23794" xr:uid="{312F7A7D-2F92-485C-B5CA-CE94BB84394A}"/>
    <cellStyle name="콤_하수공사" xfId="23795" xr:uid="{B4E13558-45D7-4B9E-BBE9-14AB3465028E}"/>
    <cellStyle name="콤냡?&lt;_x000f_$??: `1_1 " xfId="23796" xr:uid="{52DA5520-DCE4-4E90-8A03-77E1CC45C121}"/>
    <cellStyle name="콤냡?&lt;_x000f_$??:_x0009_`1_1 " xfId="23797" xr:uid="{8DDA1471-1BC5-411B-BDFE-3B0DCA8B051B}"/>
    <cellStyle name="콤마 [" xfId="23798" xr:uid="{7417A239-57AC-4597-8FC8-406B231F2E13}"/>
    <cellStyle name="콤마 [ 2" xfId="23799" xr:uid="{9AE7B0E1-10F6-431E-AD80-40C6C212D433}"/>
    <cellStyle name="콤마 [#]" xfId="23800" xr:uid="{9AA433AB-980E-4A6B-A7E3-CA74F703DB88}"/>
    <cellStyle name="콤마 [#] 2" xfId="23801" xr:uid="{E2775905-A59F-4C8C-91FB-5F4721E5EE4F}"/>
    <cellStyle name="콤마 []" xfId="23802" xr:uid="{E404A2A7-E21C-43EB-B3B6-BF98F487FA07}"/>
    <cellStyle name="콤마 [] 2" xfId="23803" xr:uid="{543738A0-2689-4DBD-8F82-4616B4DEDADF}"/>
    <cellStyle name="콤마 [] 3" xfId="23804" xr:uid="{F8DF1F10-26AB-4B49-9A42-91319D51141D}"/>
    <cellStyle name="콤마 [0]" xfId="23805" xr:uid="{22AA3373-C655-41A9-8118-A751E85015C8}"/>
    <cellStyle name="콤마 [0] 10" xfId="23806" xr:uid="{F2ADA7F6-0F12-467F-B47F-E3A7DAD58776}"/>
    <cellStyle name="콤마 [0] 10 2" xfId="23807" xr:uid="{3313C6B6-34AC-4787-B4CC-843ACF18ACCB}"/>
    <cellStyle name="콤마 [0] 11" xfId="23808" xr:uid="{98E257F1-EF93-4C58-AEA0-3F426D7A917C}"/>
    <cellStyle name="콤마 [0] 11 2" xfId="23809" xr:uid="{20F75815-0AF1-4D32-A7D9-4F1BDB8750CA}"/>
    <cellStyle name="콤마 [0] 12" xfId="23810" xr:uid="{31287D1A-BD5B-430B-84FB-987689DA0FB8}"/>
    <cellStyle name="콤마 [0] 12 2" xfId="23811" xr:uid="{0D5702CB-D1C2-4535-B484-62AB9E77A1AF}"/>
    <cellStyle name="콤마 [0] 13" xfId="23812" xr:uid="{AF7AD224-E004-44C5-9575-A06061647888}"/>
    <cellStyle name="콤마 [0] 13 2" xfId="23813" xr:uid="{C00058F8-521D-49B5-81A0-0FC8A6A1FEB2}"/>
    <cellStyle name="콤마 [0] 14" xfId="23814" xr:uid="{561F1BDD-FDA7-4681-9CB2-5EB309C1CC70}"/>
    <cellStyle name="콤마 [0] 15" xfId="23815" xr:uid="{627AEB68-6D92-49BE-9F69-5F92BBEF0861}"/>
    <cellStyle name="콤마 [0] 16" xfId="23816" xr:uid="{C2E443BE-0F1C-4412-A532-F414FAE68D3D}"/>
    <cellStyle name="콤마 [0] 2" xfId="23817" xr:uid="{BAF94DF4-664A-4B02-A31A-C008F0BEA1D0}"/>
    <cellStyle name="콤마 [0] 2 2" xfId="23818" xr:uid="{75490E08-DDDF-41C8-A5A7-A0E2F1DEE60F}"/>
    <cellStyle name="콤마 [0] 2 2 2" xfId="23819" xr:uid="{A275BCC3-4894-4162-BD73-B516EAED7A7B}"/>
    <cellStyle name="콤마 [0] 2 3" xfId="23820" xr:uid="{A21E7AB7-CA70-4B9E-9F08-8795CDDAE3E2}"/>
    <cellStyle name="콤마 [0] 2 4" xfId="23821" xr:uid="{638F3BB2-D423-419A-936D-19EE01CDB4E3}"/>
    <cellStyle name="콤마 [0] 2 5" xfId="23822" xr:uid="{E4BC14D7-BF00-4751-B709-7E314796AA83}"/>
    <cellStyle name="콤마 [0] 3" xfId="23823" xr:uid="{D72B15C2-5374-4792-A7EC-026EB02B8719}"/>
    <cellStyle name="콤마 [0] 3 2" xfId="23824" xr:uid="{BA9403C5-696F-4AC7-94AE-5448E9A870B1}"/>
    <cellStyle name="콤마 [0] 4" xfId="23825" xr:uid="{CEB67E8B-5AFF-40E6-906E-998D11648BAA}"/>
    <cellStyle name="콤마 [0] 4 2" xfId="23826" xr:uid="{6FCF5833-26A6-4FFF-BA09-0B9A10CFC86A}"/>
    <cellStyle name="콤마 [0] 5" xfId="23827" xr:uid="{B789C4BF-D8F1-47DE-B9A6-AE87A321A995}"/>
    <cellStyle name="콤마 [0] 5 2" xfId="23828" xr:uid="{BC26C8D9-069E-44F7-BD66-5996CE0C874F}"/>
    <cellStyle name="콤마 [0] 6" xfId="23829" xr:uid="{DA0CD4B4-7A34-4F21-A5A1-A18A71A55EAD}"/>
    <cellStyle name="콤마 [0] 6 2" xfId="23830" xr:uid="{ABF2D3AD-6C65-4C1C-8B8A-E40358BEECB5}"/>
    <cellStyle name="콤마 [0] 7" xfId="23831" xr:uid="{4D593CB4-486D-42B5-9DDF-72B84C1AB15B}"/>
    <cellStyle name="콤마 [0] 7 2" xfId="23832" xr:uid="{A911D429-9F67-4C56-A494-584F61456DAB}"/>
    <cellStyle name="콤마 [0] 8" xfId="23833" xr:uid="{6E5C8BA5-0BC0-45D1-84B3-97894BE6E9AE}"/>
    <cellStyle name="콤마 [0] 8 2" xfId="23834" xr:uid="{38E99F16-C19E-4503-ADD7-D84274B6B295}"/>
    <cellStyle name="콤마 [0] 9" xfId="23835" xr:uid="{ACF80448-F403-421E-BF77-C1EED2AF924D}"/>
    <cellStyle name="콤마 [0] 9 2" xfId="23836" xr:uid="{FCE0DC36-F010-48C3-9292-3EFD906F1DA5}"/>
    <cellStyle name="콤마 [0]_  종  합  " xfId="23837" xr:uid="{C1C539C6-73F8-4B1C-ACF0-669E8AE07C19}"/>
    <cellStyle name="콤마 [0]kich" xfId="23838" xr:uid="{3B33DF3D-11B8-4C08-AFC0-A797F9E938E2}"/>
    <cellStyle name="콤마 [0]kich1" xfId="23839" xr:uid="{01EF4258-AA9E-4994-9034-4C3B131BA885}"/>
    <cellStyle name="콤마 [0]기기자재비" xfId="23840" xr:uid="{B2FADED9-7C7B-41E6-9DEC-077224A357FF}"/>
    <cellStyle name="콤마 [0-1]" xfId="23841" xr:uid="{7291FD4A-A471-4E6B-8FA5-D7AE4D5996D1}"/>
    <cellStyle name="콤마 [0기성]" xfId="23842" xr:uid="{A7D8ACE8-2F99-4759-A9EB-2D5F3364471C}"/>
    <cellStyle name="콤마 [2]" xfId="23843" xr:uid="{7187AA60-2ACC-4DF1-AB1E-784845C0C10B}"/>
    <cellStyle name="콤마 [2] 10" xfId="23844" xr:uid="{33AE09C2-9B3B-4DFC-A936-F8FB012EA1A5}"/>
    <cellStyle name="콤마 [2] 10 2" xfId="23845" xr:uid="{DDE3FD7E-E774-491E-B6BE-212714D9EC80}"/>
    <cellStyle name="콤마 [2] 11" xfId="23846" xr:uid="{8F74F7E4-BC18-4F37-8DDA-C467474008E5}"/>
    <cellStyle name="콤마 [2] 11 2" xfId="23847" xr:uid="{AFBD98A8-04E3-49C7-98D2-EBA162818099}"/>
    <cellStyle name="콤마 [2] 12" xfId="23848" xr:uid="{21CC3DA1-93A9-4E35-BCAD-5A84ED9FBEEA}"/>
    <cellStyle name="콤마 [2] 12 2" xfId="23849" xr:uid="{84E5C602-2D01-49FC-8AF2-F16D15967915}"/>
    <cellStyle name="콤마 [2] 13" xfId="23850" xr:uid="{4EA07570-2FB8-4398-8678-54982FC309DD}"/>
    <cellStyle name="콤마 [2] 13 2" xfId="23851" xr:uid="{3EC38DD5-915C-46DD-82D2-02FCD85E2C8D}"/>
    <cellStyle name="콤마 [2] 14" xfId="23852" xr:uid="{B90CB188-4FD2-4EE9-9E79-3ED77D286706}"/>
    <cellStyle name="콤마 [2] 14 2" xfId="23853" xr:uid="{7F14BF84-B7BB-48E1-AF21-A2171D5866A7}"/>
    <cellStyle name="콤마 [2] 15" xfId="23854" xr:uid="{140B17CD-597F-428C-91C4-CC9C7183FDFE}"/>
    <cellStyle name="콤마 [2] 15 2" xfId="23855" xr:uid="{89F374CE-2E05-407E-A721-71ADCD53928B}"/>
    <cellStyle name="콤마 [2] 16" xfId="23856" xr:uid="{438EB643-A254-44B1-8263-E42BAC236356}"/>
    <cellStyle name="콤마 [2] 16 2" xfId="23857" xr:uid="{A88A04D6-FF45-4956-8108-C00479B20845}"/>
    <cellStyle name="콤마 [2] 17" xfId="23858" xr:uid="{E8F5AAF1-1E08-481A-97A4-B732BAA92869}"/>
    <cellStyle name="콤마 [2] 17 2" xfId="23859" xr:uid="{7B8C882F-688B-4176-A894-066371977F86}"/>
    <cellStyle name="콤마 [2] 18" xfId="23860" xr:uid="{D0622166-8A02-47C1-89C6-864E9FF60EC3}"/>
    <cellStyle name="콤마 [2] 18 2" xfId="23861" xr:uid="{745A1818-C4CD-4590-B261-DE143CFBFC16}"/>
    <cellStyle name="콤마 [2] 19" xfId="23862" xr:uid="{1889C346-629E-4C0A-BC92-87FC7096E63B}"/>
    <cellStyle name="콤마 [2] 19 2" xfId="23863" xr:uid="{920698E9-B8DE-49DB-8CA0-7C0455A1DCCF}"/>
    <cellStyle name="콤마 [2] 2" xfId="23864" xr:uid="{FBA43C80-16D3-42EA-8415-16031D12ECA0}"/>
    <cellStyle name="콤마 [2] 2 2" xfId="23865" xr:uid="{1479624D-0196-49D6-BFA0-E175F730F904}"/>
    <cellStyle name="콤마 [2] 2 2 2" xfId="23866" xr:uid="{0EC2A59F-2221-43D4-BA19-D8B51C3CA385}"/>
    <cellStyle name="콤마 [2] 2 3" xfId="23867" xr:uid="{A63F6011-2890-4A3E-91EC-49A88AAF288B}"/>
    <cellStyle name="콤마 [2] 2 4" xfId="23868" xr:uid="{4035D52E-5F33-4EA7-B0DE-FF1A584207A6}"/>
    <cellStyle name="콤마 [2] 2 5" xfId="23869" xr:uid="{2B21A212-B13E-4291-B471-1C12FBD4492E}"/>
    <cellStyle name="콤마 [2] 20" xfId="23870" xr:uid="{7B8AB3D1-2BCE-4F6E-813F-6EC46E3D3E98}"/>
    <cellStyle name="콤마 [2] 20 2" xfId="23871" xr:uid="{6656BC21-2256-4C68-BE76-5ED7085646AE}"/>
    <cellStyle name="콤마 [2] 21" xfId="23872" xr:uid="{E2391D13-866C-4E12-9A42-69D5BC55CA8D}"/>
    <cellStyle name="콤마 [2] 21 2" xfId="23873" xr:uid="{5EAEEE94-B5E4-4B0D-B917-CA5FEB8AB200}"/>
    <cellStyle name="콤마 [2] 22" xfId="23874" xr:uid="{B356FA4C-3071-48EB-BD95-22064F26B8DD}"/>
    <cellStyle name="콤마 [2] 22 2" xfId="23875" xr:uid="{F6F16DC2-ED1D-44B7-8BA9-6B97EBE8FB2E}"/>
    <cellStyle name="콤마 [2] 23" xfId="23876" xr:uid="{70690D0B-4F89-44F4-849C-2D98F6C04BAE}"/>
    <cellStyle name="콤마 [2] 23 2" xfId="23877" xr:uid="{80BF9E6B-0432-4AC2-A6CA-E928E6C8F24F}"/>
    <cellStyle name="콤마 [2] 24" xfId="23878" xr:uid="{AFC48D06-548E-406F-970D-9E5662EB1D5E}"/>
    <cellStyle name="콤마 [2] 24 2" xfId="23879" xr:uid="{2606429F-A7B7-4047-8B08-51878F6ACFD8}"/>
    <cellStyle name="콤마 [2] 25" xfId="23880" xr:uid="{8A530CE1-67EB-4733-9753-AFF6E58C202D}"/>
    <cellStyle name="콤마 [2] 25 2" xfId="23881" xr:uid="{CD094C93-B2AE-4C8A-B916-BF608EE30D63}"/>
    <cellStyle name="콤마 [2] 26" xfId="23882" xr:uid="{87C69DF8-FC15-4B0E-87C3-E72F4CDB9F30}"/>
    <cellStyle name="콤마 [2] 26 2" xfId="23883" xr:uid="{E2DF25DE-3190-4E6D-A345-7B5AB63270AD}"/>
    <cellStyle name="콤마 [2] 27" xfId="23884" xr:uid="{9BE92066-9FAC-4B2B-931E-1B073310AEBC}"/>
    <cellStyle name="콤마 [2] 27 2" xfId="23885" xr:uid="{75B2C8B7-A782-45DD-A8C7-07C3A4304823}"/>
    <cellStyle name="콤마 [2] 28" xfId="23886" xr:uid="{43F92E93-7166-4E9E-B60E-87818F7401AC}"/>
    <cellStyle name="콤마 [2] 28 2" xfId="23887" xr:uid="{673A1D25-7CCB-41C2-9D7D-6755BF8B53F4}"/>
    <cellStyle name="콤마 [2] 29" xfId="23888" xr:uid="{18895935-624A-4A80-8B60-C6596A4FFC2F}"/>
    <cellStyle name="콤마 [2] 29 2" xfId="23889" xr:uid="{9C8E848E-B33A-4AB2-B97D-59F375FAE748}"/>
    <cellStyle name="콤마 [2] 3" xfId="23890" xr:uid="{431DA41F-3653-46E7-AECE-4B5952C38776}"/>
    <cellStyle name="콤마 [2] 3 2" xfId="23891" xr:uid="{1C80D04D-F4DE-428B-A80A-4E1BAD6330FD}"/>
    <cellStyle name="콤마 [2] 30" xfId="23892" xr:uid="{C6FE5858-FE34-470D-A8F5-D88DAA66DE82}"/>
    <cellStyle name="콤마 [2] 30 2" xfId="23893" xr:uid="{D1C905BE-2CA7-473A-937F-D63F83C31AE8}"/>
    <cellStyle name="콤마 [2] 31" xfId="23894" xr:uid="{B5C74801-C870-4B5E-848D-60435506E0F6}"/>
    <cellStyle name="콤마 [2] 31 2" xfId="23895" xr:uid="{9C26666F-BA8C-4290-AFA9-E2496DA40D58}"/>
    <cellStyle name="콤마 [2] 32" xfId="23896" xr:uid="{E3C7C2B6-927F-4D31-AC69-6830CF524F0D}"/>
    <cellStyle name="콤마 [2] 32 2" xfId="23897" xr:uid="{EC0280AE-52A9-493B-B8D8-D434B1D8832D}"/>
    <cellStyle name="콤마 [2] 33" xfId="23898" xr:uid="{BD2FE2EF-7DD4-43E1-BFEE-7D73CBE4F763}"/>
    <cellStyle name="콤마 [2] 33 2" xfId="23899" xr:uid="{EF019AD6-2B5B-41CF-ABB9-2A26CA69CF5E}"/>
    <cellStyle name="콤마 [2] 34" xfId="23900" xr:uid="{CBFFEF63-5FAB-489B-AA9F-10B6CC7971C0}"/>
    <cellStyle name="콤마 [2] 34 2" xfId="23901" xr:uid="{CCF872B8-7EA9-4800-9DC2-A35423B086DA}"/>
    <cellStyle name="콤마 [2] 35" xfId="23902" xr:uid="{7424BE81-9825-4A63-9987-E381CD6D758F}"/>
    <cellStyle name="콤마 [2] 35 2" xfId="23903" xr:uid="{3FE40F0C-08E2-4253-A499-6EE07E7CE5DD}"/>
    <cellStyle name="콤마 [2] 36" xfId="23904" xr:uid="{F963D9B4-554A-4319-B506-096A8D2121ED}"/>
    <cellStyle name="콤마 [2] 36 2" xfId="23905" xr:uid="{2069DECC-0BCD-4DAD-8653-6BFD0EE0904A}"/>
    <cellStyle name="콤마 [2] 37" xfId="23906" xr:uid="{AE980DC2-1191-45D0-865F-9FB22417674F}"/>
    <cellStyle name="콤마 [2] 37 2" xfId="23907" xr:uid="{A3ACF6CC-9B95-4CB3-82DA-86166A8B911E}"/>
    <cellStyle name="콤마 [2] 38" xfId="23908" xr:uid="{8B51616D-5D4C-4E87-9808-16A197ADB0EE}"/>
    <cellStyle name="콤마 [2] 38 2" xfId="23909" xr:uid="{94C3A6E8-E91F-4F4C-ADA2-99F34C18EFEB}"/>
    <cellStyle name="콤마 [2] 39" xfId="23910" xr:uid="{C8870AA5-862D-4E20-98EF-FFCA621E56BA}"/>
    <cellStyle name="콤마 [2] 39 2" xfId="23911" xr:uid="{844AB344-E662-4E80-AD58-1213AB18CBD2}"/>
    <cellStyle name="콤마 [2] 4" xfId="23912" xr:uid="{78C5B5A0-1E7D-4BD6-B409-A730703CDB40}"/>
    <cellStyle name="콤마 [2] 4 2" xfId="23913" xr:uid="{D7A80AE4-04F0-4040-B326-11275327CB75}"/>
    <cellStyle name="콤마 [2] 40" xfId="23914" xr:uid="{820BDD07-E93B-4433-83F3-B65CD71E7160}"/>
    <cellStyle name="콤마 [2] 40 2" xfId="23915" xr:uid="{18EE4202-41C3-499E-BB1F-A2370AD1FDF3}"/>
    <cellStyle name="콤마 [2] 41" xfId="23916" xr:uid="{17F1F6AA-C166-47F8-A22B-20896A474D51}"/>
    <cellStyle name="콤마 [2] 41 2" xfId="23917" xr:uid="{CEF062CE-8C80-48E0-ADDC-78E73F11DA68}"/>
    <cellStyle name="콤마 [2] 42" xfId="23918" xr:uid="{3AC94A92-3C53-4384-9779-9E501B48A421}"/>
    <cellStyle name="콤마 [2] 42 2" xfId="23919" xr:uid="{B37D1299-18FD-4B90-851E-C3C2C8C1FF59}"/>
    <cellStyle name="콤마 [2] 43" xfId="23920" xr:uid="{CCFBFE6D-FFAB-4365-8467-73982371F767}"/>
    <cellStyle name="콤마 [2] 43 2" xfId="23921" xr:uid="{C8B1D24F-AE82-4CC8-BC59-793DD2001D53}"/>
    <cellStyle name="콤마 [2] 44" xfId="23922" xr:uid="{2BFE972C-CEAA-4FD9-8A2D-D956231A7A7A}"/>
    <cellStyle name="콤마 [2] 45" xfId="23923" xr:uid="{E8AD2676-EFBD-4832-8245-2EFB9DB3F913}"/>
    <cellStyle name="콤마 [2] 46" xfId="23924" xr:uid="{9DA0ECA2-09C6-4C91-B051-5256B70F21E4}"/>
    <cellStyle name="콤마 [2] 5" xfId="23925" xr:uid="{342C2A88-CE7F-4BD7-809E-A26B7B0B549A}"/>
    <cellStyle name="콤마 [2] 5 2" xfId="23926" xr:uid="{A0CDA431-BFE3-443C-B867-A11244DBE539}"/>
    <cellStyle name="콤마 [2] 6" xfId="23927" xr:uid="{ABA7347D-1EEE-41DA-85CC-7C4E90212DAD}"/>
    <cellStyle name="콤마 [2] 6 2" xfId="23928" xr:uid="{7BA9CCC4-FDBC-4937-BBCF-AC976DD1F72F}"/>
    <cellStyle name="콤마 [2] 7" xfId="23929" xr:uid="{E998C323-59B9-423D-8988-EE8C5E0A12B5}"/>
    <cellStyle name="콤마 [2] 7 2" xfId="23930" xr:uid="{D3C8119B-6A37-453C-BE38-29B0FB25D9E6}"/>
    <cellStyle name="콤마 [2] 8" xfId="23931" xr:uid="{BC0563E3-256C-4CAC-9F4E-0205CF366063}"/>
    <cellStyle name="콤마 [2] 8 2" xfId="23932" xr:uid="{995862F9-909E-48C0-A465-2B4BE59C3EB9}"/>
    <cellStyle name="콤마 [2] 9" xfId="23933" xr:uid="{C2AD40AA-FB6F-4DA5-9716-F0B7C428D602}"/>
    <cellStyle name="콤마 [2] 9 2" xfId="23934" xr:uid="{D254460E-F676-42E6-948B-7D569817B34D}"/>
    <cellStyle name="콤마 [2]_1부여부지 콘도미니엄 신축공사 AV설비 견적서_20100121" xfId="23935" xr:uid="{8A20C9E8-75E4-48B9-813A-385D15763B43}"/>
    <cellStyle name="콤마 [금액]" xfId="23936" xr:uid="{A2223D41-10AE-460E-9DB8-897D841FD5A4}"/>
    <cellStyle name="콤마 [금액] 2" xfId="23937" xr:uid="{3592EB20-84A1-4E7C-B662-C0D19F58AD66}"/>
    <cellStyle name="콤마 [소수]" xfId="23938" xr:uid="{CD8EB8C6-F07D-44B4-AD78-E184792AB515}"/>
    <cellStyle name="콤마 [소수] 2" xfId="23939" xr:uid="{D2158532-AC43-4EE9-9B57-28877E542749}"/>
    <cellStyle name="콤마 [수량]" xfId="23940" xr:uid="{72FE9388-F8FD-45DA-BC48-3A89213DD45A}"/>
    <cellStyle name="콤마 [수량] 2" xfId="23941" xr:uid="{314E539F-38FC-49F4-8CC6-49C903D3DCFB}"/>
    <cellStyle name="콤마(BLANK1)" xfId="23942" xr:uid="{20510EB2-5723-4CE7-902B-78EF9671EF21}"/>
    <cellStyle name="콤마(BLANK1) 2" xfId="23943" xr:uid="{CD05BCF6-1D47-4AAB-823F-9E4021BB0FA7}"/>
    <cellStyle name="콤마(BLANK1) 2 2" xfId="23944" xr:uid="{B6673B2B-C866-4DFD-A83F-CB01E72B7620}"/>
    <cellStyle name="콤마(BLANK1) 2 3" xfId="23945" xr:uid="{AC4786E8-454A-405C-B799-77A793FD71FE}"/>
    <cellStyle name="콤마(BLANK1) 2 4" xfId="23946" xr:uid="{F7201258-1154-4D76-897C-4BA5E774C77F}"/>
    <cellStyle name="콤마(BLANK1) 2 5" xfId="23947" xr:uid="{E708D385-2FFE-44D4-8008-87D1BD011BF2}"/>
    <cellStyle name="콤마(BLANK1-0)" xfId="23948" xr:uid="{F6F42A83-0DBF-4AD7-B7DF-D9B8A46B109C}"/>
    <cellStyle name="콤마(BLANK1-1)" xfId="23949" xr:uid="{1E4B8587-E8ED-44C1-AF82-7FA9D5EDA5AE}"/>
    <cellStyle name="콤마(BLANK1-2)" xfId="23950" xr:uid="{6CB2E8AD-E6CC-4435-B5CF-861031FC819E}"/>
    <cellStyle name="콤마(zero)" xfId="23951" xr:uid="{5512BBED-F668-4786-BEBD-0F902886F50F}"/>
    <cellStyle name="콤마[ ]" xfId="23952" xr:uid="{75D67859-9C42-4FC6-AF56-A4A5EA64CC3B}"/>
    <cellStyle name="콤마[ ] 2" xfId="23953" xr:uid="{5C7641EF-1D52-4A7B-BD0B-8658F39AC453}"/>
    <cellStyle name="콤마[ ] 3" xfId="23954" xr:uid="{FCDB196E-E7EB-41A3-8F2D-7E4B9BCE1E97}"/>
    <cellStyle name="콤마[ ] 4" xfId="23955" xr:uid="{E3387225-946F-4FB2-8832-1E38D6696428}"/>
    <cellStyle name="콤마[*]" xfId="23956" xr:uid="{D5A9AE5A-FBF5-4D61-B93B-AB36EA68F23D}"/>
    <cellStyle name="콤마[*] 2" xfId="23957" xr:uid="{E3C93C6F-28E2-4CAA-8AD1-1EFF5B8FABD4}"/>
    <cellStyle name="콤마[*] 3" xfId="23958" xr:uid="{405E32C1-098F-4D0E-8254-1E05C1308DA0}"/>
    <cellStyle name="콤마[.]" xfId="23959" xr:uid="{C2346972-F8F3-4B90-BC60-359378B69405}"/>
    <cellStyle name="콤마[.] 2" xfId="23960" xr:uid="{9E37F39A-7776-4492-AA1E-1D70C5DBDF45}"/>
    <cellStyle name="콤마[.] 3" xfId="23961" xr:uid="{630F0DE0-D629-41CB-8846-8D9380ED9BE0}"/>
    <cellStyle name="콤마[.] 4" xfId="23962" xr:uid="{4EA90E69-9A0F-44EF-BC59-9B046D78FF32}"/>
    <cellStyle name="콤마[0]" xfId="23963" xr:uid="{BCD8ED70-1081-4B62-AF19-E67AF8B30C3B}"/>
    <cellStyle name="콤마[0] 10" xfId="23964" xr:uid="{87938C1F-C820-4A09-BEA2-0B84EE969520}"/>
    <cellStyle name="콤마[0] 10 2" xfId="23965" xr:uid="{88125E2C-3A7E-4E0A-ADD2-4BB34BF37534}"/>
    <cellStyle name="콤마[0] 11" xfId="23966" xr:uid="{264A5F44-077A-4163-9BC6-6F858800A404}"/>
    <cellStyle name="콤마[0] 11 2" xfId="23967" xr:uid="{602A84D4-7869-4908-B560-77ED8035F7EC}"/>
    <cellStyle name="콤마[0] 12" xfId="23968" xr:uid="{6C278A5B-75F6-49D2-8B85-A873E169981C}"/>
    <cellStyle name="콤마[0] 12 2" xfId="23969" xr:uid="{A6BDABD9-4469-4822-BB58-A03D5C86898A}"/>
    <cellStyle name="콤마[0] 13" xfId="23970" xr:uid="{0F5A3630-3BF4-4AE6-AEF7-D055DDED41EB}"/>
    <cellStyle name="콤마[0] 13 2" xfId="23971" xr:uid="{6F1B26B4-01D2-4175-85C2-D01D0A6AC61D}"/>
    <cellStyle name="콤마[0] 14" xfId="23972" xr:uid="{1D63F8AF-95AE-4574-83AC-D50C8A3CA10B}"/>
    <cellStyle name="콤마[0] 15" xfId="23973" xr:uid="{19B6D577-FD24-4920-9159-9A6B41B04AD3}"/>
    <cellStyle name="콤마[0] 16" xfId="23974" xr:uid="{4202BD30-54B2-4E25-8A9F-55055455489A}"/>
    <cellStyle name="콤마[0] 17" xfId="23975" xr:uid="{F9EF74A9-7A1C-4807-84B8-707E8B7816C5}"/>
    <cellStyle name="콤마[0] 2" xfId="23976" xr:uid="{776585EB-87F9-44C2-B4F1-EE28C5F1A772}"/>
    <cellStyle name="콤마[0] 2 2" xfId="23977" xr:uid="{E70E1D97-174C-47E8-BD03-62F562DE31D2}"/>
    <cellStyle name="콤마[0] 2 2 2" xfId="23978" xr:uid="{1489FFF1-2EEE-4E29-B947-5F77AF3B723E}"/>
    <cellStyle name="콤마[0] 2 3" xfId="23979" xr:uid="{780A1298-630B-4533-9E65-62D4629FF056}"/>
    <cellStyle name="콤마[0] 2 4" xfId="23980" xr:uid="{1095E4BD-08C0-486C-93E8-FAADA5AFAD78}"/>
    <cellStyle name="콤마[0] 3" xfId="23981" xr:uid="{3B7CE00F-AA0F-41A5-806D-E9F64C9EACAF}"/>
    <cellStyle name="콤마[0] 3 2" xfId="23982" xr:uid="{EA485D65-34D2-4E71-B098-ACA83FDB34C9}"/>
    <cellStyle name="콤마[0] 3 3" xfId="23983" xr:uid="{B32E74EC-F850-4654-B5C4-4741B54685C8}"/>
    <cellStyle name="콤마[0] 4" xfId="23984" xr:uid="{BF2BBC5B-BBCE-4DF1-A80F-684D5986C32E}"/>
    <cellStyle name="콤마[0] 4 2" xfId="23985" xr:uid="{7215BDB8-EBEA-41A3-9203-4D9BB3E12A6D}"/>
    <cellStyle name="콤마[0] 4 3" xfId="23986" xr:uid="{16AECF38-C7C3-4F4A-8873-94F11D292801}"/>
    <cellStyle name="콤마[0] 5" xfId="23987" xr:uid="{6684DB17-A11D-41A1-B725-B93F87DDD621}"/>
    <cellStyle name="콤마[0] 5 2" xfId="23988" xr:uid="{852FB09E-2BA7-4D20-BD71-A897A053A3C4}"/>
    <cellStyle name="콤마[0] 6" xfId="23989" xr:uid="{E540F18C-8F0E-43D1-83E6-EF8E2AB93005}"/>
    <cellStyle name="콤마[0] 6 2" xfId="23990" xr:uid="{8021E9A1-F792-49FD-B2E9-C14BB7154E9B}"/>
    <cellStyle name="콤마[0] 7" xfId="23991" xr:uid="{78EA2CFC-46C9-4B17-8AA6-87F887733288}"/>
    <cellStyle name="콤마[0] 7 2" xfId="23992" xr:uid="{2A8F23B7-29C6-423F-A60E-5963CA5AA08D}"/>
    <cellStyle name="콤마[0] 8" xfId="23993" xr:uid="{583FFE6B-EF42-4FCE-82D8-44BC60F281E6}"/>
    <cellStyle name="콤마[0] 8 2" xfId="23994" xr:uid="{3341E58A-0098-405C-A120-4438FF4BAE9F}"/>
    <cellStyle name="콤마[0] 9" xfId="23995" xr:uid="{B9AF6FF1-B709-45C5-A394-3FF8F12B7E80}"/>
    <cellStyle name="콤마[0] 9 2" xfId="23996" xr:uid="{CB53BF78-C2C0-4B1D-8B87-912C24EB4676}"/>
    <cellStyle name="콤마_  종  합  " xfId="23997" xr:uid="{B640D0F9-7F82-4B02-A489-19A0B40D0EC2}"/>
    <cellStyle name="콤마宛 " xfId="23998" xr:uid="{D1D9FEB8-EFF4-4DFB-B7AC-A2B70BBDD691}"/>
    <cellStyle name="콤마桓?琉?업종별 " xfId="23999" xr:uid="{1D5C31D0-8C82-4864-9CA5-A814C4B1D8A6}"/>
    <cellStyle name="콤마쇔[0]_대총괄표 " xfId="24000" xr:uid="{0ACB7EDB-8922-40C6-B0A6-E66C6531E84C}"/>
    <cellStyle name="콤마숫자" xfId="24001" xr:uid="{FE5C62C5-6E87-4AF6-B8FB-F9D6E3619EBB}"/>
    <cellStyle name="콤막 [0]_수출실적 _양식98" xfId="24002" xr:uid="{8EFC68BF-AB2C-4E3A-BB42-C748782ED360}"/>
    <cellStyle name="통" xfId="24003" xr:uid="{FB62FB19-82F3-49FA-B28E-66AF963DE7BA}"/>
    <cellStyle name="통 2" xfId="24004" xr:uid="{52320EAA-2918-424C-8481-070F9EDC5A5C}"/>
    <cellStyle name="통_2. 창원감계가로등" xfId="24005" xr:uid="{31A7BD78-4BEE-4497-8EFA-009D8F8641D3}"/>
    <cellStyle name="통_20030218144011020-E1C865BF" xfId="24006" xr:uid="{E0AB3504-77C5-43DD-87D0-0291BDB22DC4}"/>
    <cellStyle name="통_20030218144011020-E1C865BF_AC-01 보일러 설계서 수정" xfId="24007" xr:uid="{9D47D0B6-A17E-4E4B-8195-2C8D5A136749}"/>
    <cellStyle name="통_20030218144011020-E1C865BF_AC-01 보일러 설계서 수정_AC-14(최종수정)" xfId="24008" xr:uid="{65848746-3C63-41E1-9A0A-CE0C6A5AE799}"/>
    <cellStyle name="통_20030218144011020-E1C865BF_AC-01 보일러 설계서 수정_AC-14(최종수정)_Book1" xfId="24009" xr:uid="{BE77E19F-23BA-4F89-A107-3718409B34D5}"/>
    <cellStyle name="통_20030218144011020-E1C865BF_AC-01 보일러 설계서 수정_AC-14(최종수정)_발전설비 보수공사" xfId="24010" xr:uid="{5937743C-59B2-44A1-8E1E-6F6101850502}"/>
    <cellStyle name="통_20030218144011020-E1C865BF_AC-01 보일러 설계서 수정_AC-14(최종수정)_발전설비 보수공사_Book1" xfId="24011" xr:uid="{889C1D86-1B49-4A60-A6A2-24E76CD834C4}"/>
    <cellStyle name="통_20030218144011020-E1C865BF_AC-01 보일러 설계서 수정_Book1" xfId="24012" xr:uid="{3940DF35-CBD2-40F9-9E72-7A433954A6D4}"/>
    <cellStyle name="통_20030218144011020-E1C865BF_AC-01 본관기초(가설계서 9월단가)" xfId="24013" xr:uid="{41504643-F01B-4649-9798-8D53C61E62EF}"/>
    <cellStyle name="통_20030218144011020-E1C865BF_AC-01 본관기초(가설계서 9월단가)_AC-14(최종수정)" xfId="24014" xr:uid="{92F91F51-9FF6-4655-B31B-8F5882F59B93}"/>
    <cellStyle name="통_20030218144011020-E1C865BF_AC-01 본관기초(가설계서 9월단가)_AC-14(최종수정)_Book1" xfId="24015" xr:uid="{E91B306C-AA12-4880-8597-32C325A074FA}"/>
    <cellStyle name="통_20030218144011020-E1C865BF_AC-01 본관기초(가설계서 9월단가)_AC-14(최종수정)_발전설비 보수공사" xfId="24016" xr:uid="{63281B52-F94E-4B2C-8F26-44AED0086AA5}"/>
    <cellStyle name="통_20030218144011020-E1C865BF_AC-01 본관기초(가설계서 9월단가)_AC-14(최종수정)_발전설비 보수공사_Book1" xfId="24017" xr:uid="{C27279ED-67AF-4A56-BD0D-3D2F2891E3B7}"/>
    <cellStyle name="통_20030218144011020-E1C865BF_AC-01 본관기초(가설계서 9월단가)_Book1" xfId="24018" xr:uid="{1D93BED6-E68E-486E-A9D3-2EB18348F671}"/>
    <cellStyle name="통_20030218144011020-E1C865BF_AC-01 본관기초(가설계서 9월단가)-2" xfId="24019" xr:uid="{53800057-23BA-436E-AE20-6CF4417C37B5}"/>
    <cellStyle name="통_20030218144011020-E1C865BF_AC-01 본관기초(가설계서 9월단가)-2_AC-14(최종수정)" xfId="24020" xr:uid="{8BC3A036-C612-4263-A7B3-7AA226912AFA}"/>
    <cellStyle name="통_20030218144011020-E1C865BF_AC-01 본관기초(가설계서 9월단가)-2_AC-14(최종수정)_Book1" xfId="24021" xr:uid="{EA50052D-BCAB-45D0-85C5-9A502338A924}"/>
    <cellStyle name="통_20030218144011020-E1C865BF_AC-01 본관기초(가설계서 9월단가)-2_AC-14(최종수정)_발전설비 보수공사" xfId="24022" xr:uid="{ADA238CC-ABF2-4948-B50D-54A6F3761E9C}"/>
    <cellStyle name="통_20030218144011020-E1C865BF_AC-01 본관기초(가설계서 9월단가)-2_AC-14(최종수정)_발전설비 보수공사_Book1" xfId="24023" xr:uid="{9F141DA2-D98D-4BCF-99C9-9B07AC4EA2CF}"/>
    <cellStyle name="통_20030218144011020-E1C865BF_AC-01 본관기초(가설계서 9월단가)-2_Book1" xfId="24024" xr:uid="{AE4B4E6C-1FA5-43EC-80B5-850F054230CA}"/>
    <cellStyle name="통_20030218144011020-E1C865BF_AC-14건설사무소환경개선공사설계서(제출)REV10" xfId="24025" xr:uid="{07E5E0D3-29D2-4A7D-84C5-0A9203BAB116}"/>
    <cellStyle name="통_20030218144011020-E1C865BF_AC-14건설사무소환경개선공사설계서(제출)REV10_AC-14(최종수정)" xfId="24026" xr:uid="{89700DF3-EFEF-4886-8CA5-E79E304E20CB}"/>
    <cellStyle name="통_20030218144011020-E1C865BF_AC-14건설사무소환경개선공사설계서(제출)REV10_AC-14(최종수정)_Book1" xfId="24027" xr:uid="{21195874-B662-44E0-B39A-BBA026272029}"/>
    <cellStyle name="통_20030218144011020-E1C865BF_AC-14건설사무소환경개선공사설계서(제출)REV10_AC-14(최종수정)_발전설비 보수공사" xfId="24028" xr:uid="{5F7B5B0D-916F-43BB-8CC4-A8D570FCA368}"/>
    <cellStyle name="통_20030218144011020-E1C865BF_AC-14건설사무소환경개선공사설계서(제출)REV10_AC-14(최종수정)_발전설비 보수공사_Book1" xfId="24029" xr:uid="{1CE7B693-66CA-460C-B493-5E2569B5707A}"/>
    <cellStyle name="통_20030218144011020-E1C865BF_AC-14건설사무소환경개선공사설계서(제출)REV10_Book1" xfId="24030" xr:uid="{FB33CCCB-62E4-4BC5-B244-0F5A64CD161E}"/>
    <cellStyle name="통_20030218144011020-E1C865BF_Book1" xfId="24031" xr:uid="{D4B40A0A-5500-4EBC-8A39-1237D6108DE4}"/>
    <cellStyle name="통_20030218144011020-E1C865BF_공사비집계표" xfId="24032" xr:uid="{16A4CC9A-314C-498C-B463-432FB87548F6}"/>
    <cellStyle name="통_20030218144011020-E1C865BF_공사비집계표_AC-14(최종수정)" xfId="24033" xr:uid="{60B51BED-F66C-4ADD-9C70-AC69A0E64CD8}"/>
    <cellStyle name="통_20030218144011020-E1C865BF_공사비집계표_AC-14(최종수정)_Book1" xfId="24034" xr:uid="{B563BA8D-AFBA-46B7-9CBE-EC2C98B60BAC}"/>
    <cellStyle name="통_20030218144011020-E1C865BF_공사비집계표_AC-14(최종수정)_발전설비 보수공사" xfId="24035" xr:uid="{C4B40A96-A482-4408-BCFF-DCB4974301C5}"/>
    <cellStyle name="통_20030218144011020-E1C865BF_공사비집계표_AC-14(최종수정)_발전설비 보수공사_Book1" xfId="24036" xr:uid="{8A0C29F9-B8F6-4059-85EE-CFE62ADD4889}"/>
    <cellStyle name="통_20030218144011020-E1C865BF_공사비집계표_Book1" xfId="24037" xr:uid="{058D89E0-B9FA-4093-9CA1-1A462CF5D862}"/>
    <cellStyle name="통_20030218144011020-E1C865BF_발전설비 보수공사" xfId="24038" xr:uid="{6E888E1A-534A-49A2-ACA1-F9244DB61CF1}"/>
    <cellStyle name="통_20030218144011020-E1C865BF_발전설비 보수공사_Book1" xfId="24039" xr:uid="{B92B1A9C-9690-4BE4-B0E1-2D225DE6CA48}"/>
    <cellStyle name="통_5. 공원예산내역서" xfId="24040" xr:uid="{092D8AE6-9396-4536-A5E1-5EEC87ACCA47}"/>
    <cellStyle name="통_AC-01 보일러 설계서 수정" xfId="24041" xr:uid="{67A5D099-0EF4-4C8F-9A2E-E6593F432F34}"/>
    <cellStyle name="통_AC-01 보일러 설계서 수정_AC-14(최종수정)" xfId="24042" xr:uid="{E3E10C05-E523-476C-ABEF-D6905847DABA}"/>
    <cellStyle name="통_AC-01 보일러 설계서 수정_AC-14(최종수정)_Book1" xfId="24043" xr:uid="{2AC12074-B05B-4976-B36B-0F0F750197D5}"/>
    <cellStyle name="통_AC-01 보일러 설계서 수정_AC-14(최종수정)_발전설비 보수공사" xfId="24044" xr:uid="{94E11297-DC03-43CA-B184-1CE945C0795C}"/>
    <cellStyle name="통_AC-01 보일러 설계서 수정_AC-14(최종수정)_발전설비 보수공사_Book1" xfId="24045" xr:uid="{CAC10457-6C65-4490-B07B-CAF28DE8D4E0}"/>
    <cellStyle name="통_AC-01 보일러 설계서 수정_Book1" xfId="24046" xr:uid="{176C987D-89EC-4827-9473-328C9F86FC0E}"/>
    <cellStyle name="통_AC-01 본관기초(가설계서 9월단가)" xfId="24047" xr:uid="{55FC55D9-ED8B-458F-8EA5-AFF6B3740F6F}"/>
    <cellStyle name="통_AC-01 본관기초(가설계서 9월단가)_AC-14(최종수정)" xfId="24048" xr:uid="{2217BAEB-1B4C-4547-B203-ACA6153EB85B}"/>
    <cellStyle name="통_AC-01 본관기초(가설계서 9월단가)_AC-14(최종수정)_Book1" xfId="24049" xr:uid="{02C52E6C-3EB3-4BB3-8773-226A635FBEB5}"/>
    <cellStyle name="통_AC-01 본관기초(가설계서 9월단가)_AC-14(최종수정)_발전설비 보수공사" xfId="24050" xr:uid="{F3122464-2561-4E79-868E-6BCEAFD25F13}"/>
    <cellStyle name="통_AC-01 본관기초(가설계서 9월단가)_AC-14(최종수정)_발전설비 보수공사_Book1" xfId="24051" xr:uid="{595344E8-C46F-4B9D-B74E-FCC69303C0D6}"/>
    <cellStyle name="통_AC-01 본관기초(가설계서 9월단가)_Book1" xfId="24052" xr:uid="{72555202-956B-4278-8B0E-ED1B087A84EC}"/>
    <cellStyle name="통_AC-01 본관기초(가설계서 9월단가)-2" xfId="24053" xr:uid="{C9B6E106-89F5-4D9C-81E1-ADBA313F9AFF}"/>
    <cellStyle name="통_AC-01 본관기초(가설계서 9월단가)-2_AC-14(최종수정)" xfId="24054" xr:uid="{58B33B5A-8762-4F2A-A606-B9707F4B4F1F}"/>
    <cellStyle name="통_AC-01 본관기초(가설계서 9월단가)-2_AC-14(최종수정)_Book1" xfId="24055" xr:uid="{1DBDB7C7-2FA8-4227-AF1B-5BF9DD069FE3}"/>
    <cellStyle name="통_AC-01 본관기초(가설계서 9월단가)-2_AC-14(최종수정)_발전설비 보수공사" xfId="24056" xr:uid="{5F3C7765-2564-4294-8C93-3FD60C3B9D24}"/>
    <cellStyle name="통_AC-01 본관기초(가설계서 9월단가)-2_AC-14(최종수정)_발전설비 보수공사_Book1" xfId="24057" xr:uid="{5A2CD5F8-37F8-44FF-8D4E-2A6BB2C4A563}"/>
    <cellStyle name="통_AC-01 본관기초(가설계서 9월단가)-2_Book1" xfId="24058" xr:uid="{690E95EB-0DA7-4170-92CE-DDBBA0E51EDB}"/>
    <cellStyle name="통_AC-14 건설사무소 환경개선공사 설계서(제출)" xfId="24059" xr:uid="{A6ED1CD8-5482-4CB5-A83F-9B233BC0094F}"/>
    <cellStyle name="통_건설사무소 환경개선공사 설계서" xfId="24060" xr:uid="{F73D2F80-11A3-4AC6-B3B7-156661CFB018}"/>
    <cellStyle name="통_계산서" xfId="24061" xr:uid="{00470B95-2838-441D-88F0-20B4D7926FBF}"/>
    <cellStyle name="통_구조물공사" xfId="24062" xr:uid="{B9F3BE84-EB0E-4C6F-B8BB-D4140EDE7D24}"/>
    <cellStyle name="통_본관기초(가설계서)-9월단가" xfId="24063" xr:uid="{7C0E238A-3710-427A-8B64-3A28F6974809}"/>
    <cellStyle name="통_본관기초(가설계서)-9월단가_AC-01 보일러 설계서 수정" xfId="24064" xr:uid="{D10C109D-8C4A-41CD-8182-3A3D6C30F1FA}"/>
    <cellStyle name="통_본관기초(가설계서)-9월단가_AC-01 보일러 설계서 수정_AC-14(최종수정)" xfId="24065" xr:uid="{928F1997-4494-41D9-8443-5D64E5AD93B5}"/>
    <cellStyle name="통_본관기초(가설계서)-9월단가_AC-01 보일러 설계서 수정_AC-14(최종수정)_Book1" xfId="24066" xr:uid="{6198E54F-D439-422E-99FE-14E153DC50D3}"/>
    <cellStyle name="통_본관기초(가설계서)-9월단가_AC-01 보일러 설계서 수정_AC-14(최종수정)_발전설비 보수공사" xfId="24067" xr:uid="{F3C38F5B-B35B-4775-8A66-942212CF6DA4}"/>
    <cellStyle name="통_본관기초(가설계서)-9월단가_AC-01 보일러 설계서 수정_AC-14(최종수정)_발전설비 보수공사_Book1" xfId="24068" xr:uid="{065D6D02-2E2D-4980-863A-75DDBF4A9066}"/>
    <cellStyle name="통_본관기초(가설계서)-9월단가_AC-01 보일러 설계서 수정_Book1" xfId="24069" xr:uid="{B9BBE448-1248-4F98-B9FC-ABA6C383E1CB}"/>
    <cellStyle name="통_본관기초(가설계서)-9월단가_AC-01 본관기초(가설계서 9월단가)" xfId="24070" xr:uid="{42D9851E-0B01-4743-B355-482A75AE455C}"/>
    <cellStyle name="통_본관기초(가설계서)-9월단가_AC-01 본관기초(가설계서 9월단가)_AC-14(최종수정)" xfId="24071" xr:uid="{FAB880AA-E034-4231-A949-926F3807CB90}"/>
    <cellStyle name="통_본관기초(가설계서)-9월단가_AC-01 본관기초(가설계서 9월단가)_AC-14(최종수정)_Book1" xfId="24072" xr:uid="{7745D08D-CBE8-4281-9D13-81A6398D8B41}"/>
    <cellStyle name="통_본관기초(가설계서)-9월단가_AC-01 본관기초(가설계서 9월단가)_AC-14(최종수정)_발전설비 보수공사" xfId="24073" xr:uid="{7754764C-092B-4951-BEBD-95C1E48A1AB4}"/>
    <cellStyle name="통_본관기초(가설계서)-9월단가_AC-01 본관기초(가설계서 9월단가)_AC-14(최종수정)_발전설비 보수공사_Book1" xfId="24074" xr:uid="{26191063-49A7-4F09-AF25-B959BEEB5F8C}"/>
    <cellStyle name="통_본관기초(가설계서)-9월단가_AC-01 본관기초(가설계서 9월단가)_Book1" xfId="24075" xr:uid="{7380F2BB-84A3-4FAC-99CC-99AE595CC7D7}"/>
    <cellStyle name="통_본관기초(가설계서)-9월단가_AC-01 본관기초(가설계서 9월단가)-2" xfId="24076" xr:uid="{66EBAD99-700F-446B-AD3C-89FBB72E1A81}"/>
    <cellStyle name="통_본관기초(가설계서)-9월단가_AC-01 본관기초(가설계서 9월단가)-2_AC-14(최종수정)" xfId="24077" xr:uid="{7EEE25B4-F137-428A-9BB6-99879E7ECBDC}"/>
    <cellStyle name="통_본관기초(가설계서)-9월단가_AC-01 본관기초(가설계서 9월단가)-2_AC-14(최종수정)_Book1" xfId="24078" xr:uid="{B079B818-97FD-4703-A923-EECB38EB48A7}"/>
    <cellStyle name="통_본관기초(가설계서)-9월단가_AC-01 본관기초(가설계서 9월단가)-2_AC-14(최종수정)_발전설비 보수공사" xfId="24079" xr:uid="{14955D22-918D-4FC3-B250-008576B3E458}"/>
    <cellStyle name="통_본관기초(가설계서)-9월단가_AC-01 본관기초(가설계서 9월단가)-2_AC-14(최종수정)_발전설비 보수공사_Book1" xfId="24080" xr:uid="{DCABDDE7-D1A7-4F7D-B2A6-050E957CACA2}"/>
    <cellStyle name="통_본관기초(가설계서)-9월단가_AC-01 본관기초(가설계서 9월단가)-2_Book1" xfId="24081" xr:uid="{4FCC2B61-4387-4A5D-BAD6-20C1C13011E0}"/>
    <cellStyle name="통_본관기초(가설계서)-9월단가_AC-14건설사무소환경개선공사설계서(제출)REV10" xfId="24082" xr:uid="{7BDC0D46-624C-4656-B9CD-D63AE5869C1F}"/>
    <cellStyle name="통_본관기초(가설계서)-9월단가_AC-14건설사무소환경개선공사설계서(제출)REV10_AC-14(최종수정)" xfId="24083" xr:uid="{0EF97301-E51B-4C4D-BF12-1578B073E8EA}"/>
    <cellStyle name="통_본관기초(가설계서)-9월단가_AC-14건설사무소환경개선공사설계서(제출)REV10_AC-14(최종수정)_Book1" xfId="24084" xr:uid="{E0416738-E69D-498D-81C4-58590CDDDE21}"/>
    <cellStyle name="통_본관기초(가설계서)-9월단가_AC-14건설사무소환경개선공사설계서(제출)REV10_AC-14(최종수정)_발전설비 보수공사" xfId="24085" xr:uid="{EF54B3ED-6567-4671-AB2A-28F36F007B7E}"/>
    <cellStyle name="통_본관기초(가설계서)-9월단가_AC-14건설사무소환경개선공사설계서(제출)REV10_AC-14(최종수정)_발전설비 보수공사_Book1" xfId="24086" xr:uid="{EB10F692-EB83-4385-9E97-1E1EDC255D30}"/>
    <cellStyle name="통_본관기초(가설계서)-9월단가_AC-14건설사무소환경개선공사설계서(제출)REV10_Book1" xfId="24087" xr:uid="{BE56B9FE-9462-4892-A944-2A2DF98A3C84}"/>
    <cellStyle name="통_본관기초(가설계서)-9월단가_Book1" xfId="24088" xr:uid="{46833CE8-7266-4566-840A-8C12C8613762}"/>
    <cellStyle name="통_본관기초(가설계서)-9월단가_공사비집계표" xfId="24089" xr:uid="{1B622580-0AF3-48B7-A665-969982F8E5BF}"/>
    <cellStyle name="통_본관기초(가설계서)-9월단가_공사비집계표_AC-14(최종수정)" xfId="24090" xr:uid="{39962675-68D0-487A-9CEE-5ECCE0C1EF15}"/>
    <cellStyle name="통_본관기초(가설계서)-9월단가_공사비집계표_AC-14(최종수정)_Book1" xfId="24091" xr:uid="{6421D7B1-6FE2-40F6-A295-B919D534C45E}"/>
    <cellStyle name="통_본관기초(가설계서)-9월단가_공사비집계표_AC-14(최종수정)_발전설비 보수공사" xfId="24092" xr:uid="{E2C9A584-D360-43AA-8184-DAA425457BC1}"/>
    <cellStyle name="통_본관기초(가설계서)-9월단가_공사비집계표_AC-14(최종수정)_발전설비 보수공사_Book1" xfId="24093" xr:uid="{0FE296A9-C18C-47E8-BB4A-0B5277E9D02B}"/>
    <cellStyle name="통_본관기초(가설계서)-9월단가_공사비집계표_Book1" xfId="24094" xr:uid="{E47E7BFF-D216-4CAA-B9A9-CE3B6367D613}"/>
    <cellStyle name="통_본관기초(가설계서)-9월단가_발전설비 보수공사" xfId="24095" xr:uid="{136F952D-C0F0-4743-A10C-A6E7D7619B96}"/>
    <cellStyle name="통_본관기초(가설계서)-9월단가_발전설비 보수공사_Book1" xfId="24096" xr:uid="{FC01E7DF-EC85-4532-A3CA-A2E75030B3E4}"/>
    <cellStyle name="통_부대공사" xfId="24097" xr:uid="{E9891CA2-E93F-447C-9F98-2AAACF0E941A}"/>
    <cellStyle name="통_부대공사단위수량" xfId="24098" xr:uid="{25A933BA-BF4F-453D-B53D-E0401EEE2D48}"/>
    <cellStyle name="통_부대공사단위수량_구조물공사" xfId="24099" xr:uid="{2CC1705F-6A23-4C40-9F9B-BDC276F54037}"/>
    <cellStyle name="통_부대공사단위수량_포장공사" xfId="24100" xr:uid="{443182F1-0C71-46C1-8707-84EC5E4F2069}"/>
    <cellStyle name="통_부대공사단위수량_하수공사" xfId="24101" xr:uid="{6BD326A6-78B1-4EB2-814B-5D8CFD36871C}"/>
    <cellStyle name="통_사급재료비및운반비" xfId="24102" xr:uid="{8CE9E006-FACA-4234-BBAC-C3DBC3199F19}"/>
    <cellStyle name="통_사급재료비및운반비_AC-01 보일러 설계서 수정" xfId="24103" xr:uid="{649684A7-6CFE-4C49-8F75-CBF4C7B9E3F4}"/>
    <cellStyle name="통_사급재료비및운반비_AC-01 보일러 설계서 수정_AC-14(최종수정)" xfId="24104" xr:uid="{675C25F5-E710-4B26-8D1B-8E99791E4AF0}"/>
    <cellStyle name="통_사급재료비및운반비_AC-01 보일러 설계서 수정_AC-14(최종수정)_Book1" xfId="24105" xr:uid="{4D1253C3-4DDB-4C14-9FCB-725572CE2317}"/>
    <cellStyle name="통_사급재료비및운반비_AC-01 보일러 설계서 수정_AC-14(최종수정)_발전설비 보수공사" xfId="24106" xr:uid="{D1ECF2A6-F2AC-4AB8-AFD0-E1CF2CD9A0DD}"/>
    <cellStyle name="통_사급재료비및운반비_AC-01 보일러 설계서 수정_AC-14(최종수정)_발전설비 보수공사_Book1" xfId="24107" xr:uid="{929E7015-730E-4529-A67B-69140F68CE09}"/>
    <cellStyle name="통_사급재료비및운반비_AC-01 보일러 설계서 수정_Book1" xfId="24108" xr:uid="{8D02938D-EB5C-45EB-ABC2-79180AB40C38}"/>
    <cellStyle name="통_사급재료비및운반비_AC-01 본관기초(가설계서 9월단가)" xfId="24109" xr:uid="{8170D13C-3C27-4970-8A9E-4A04A2A4025B}"/>
    <cellStyle name="통_사급재료비및운반비_AC-01 본관기초(가설계서 9월단가)_AC-14(최종수정)" xfId="24110" xr:uid="{8EA20632-6BED-49B1-882A-7D54E97B7892}"/>
    <cellStyle name="통_사급재료비및운반비_AC-01 본관기초(가설계서 9월단가)_AC-14(최종수정)_Book1" xfId="24111" xr:uid="{69F5006A-452E-4572-8C6A-85AA2A376B9E}"/>
    <cellStyle name="통_사급재료비및운반비_AC-01 본관기초(가설계서 9월단가)_AC-14(최종수정)_발전설비 보수공사" xfId="24112" xr:uid="{1C5863EB-4297-42FB-A336-115B82B842D0}"/>
    <cellStyle name="통_사급재료비및운반비_AC-01 본관기초(가설계서 9월단가)_AC-14(최종수정)_발전설비 보수공사_Book1" xfId="24113" xr:uid="{219AB462-0C7C-4CB8-9855-C15BA3F31627}"/>
    <cellStyle name="통_사급재료비및운반비_AC-01 본관기초(가설계서 9월단가)_Book1" xfId="24114" xr:uid="{E6C6E800-2978-4C38-B5D6-B025BC47A600}"/>
    <cellStyle name="통_사급재료비및운반비_AC-01 본관기초(가설계서 9월단가)-2" xfId="24115" xr:uid="{1E047040-1ABB-46DB-9613-0B899BFB2EA9}"/>
    <cellStyle name="통_사급재료비및운반비_AC-01 본관기초(가설계서 9월단가)-2_AC-14(최종수정)" xfId="24116" xr:uid="{61E4E320-7F3E-47C9-AB0D-BE13258783B2}"/>
    <cellStyle name="통_사급재료비및운반비_AC-01 본관기초(가설계서 9월단가)-2_AC-14(최종수정)_Book1" xfId="24117" xr:uid="{F20A4005-9669-4A02-BA06-342A497462D6}"/>
    <cellStyle name="통_사급재료비및운반비_AC-01 본관기초(가설계서 9월단가)-2_AC-14(최종수정)_발전설비 보수공사" xfId="24118" xr:uid="{8405533A-689E-4BDD-B115-D2B123A77F80}"/>
    <cellStyle name="통_사급재료비및운반비_AC-01 본관기초(가설계서 9월단가)-2_AC-14(최종수정)_발전설비 보수공사_Book1" xfId="24119" xr:uid="{84DF66DA-CF4D-4259-89A2-F8862C38CFC1}"/>
    <cellStyle name="통_사급재료비및운반비_AC-01 본관기초(가설계서 9월단가)-2_Book1" xfId="24120" xr:uid="{26406F01-DE9F-4789-BCEA-0512DCE1FB26}"/>
    <cellStyle name="통_사급재료비및운반비_AC-14건설사무소환경개선공사설계서(제출)REV10" xfId="24121" xr:uid="{D9ECFAC5-7F2A-4BE2-B07D-0CC7745524C3}"/>
    <cellStyle name="통_사급재료비및운반비_AC-14건설사무소환경개선공사설계서(제출)REV10_AC-14(최종수정)" xfId="24122" xr:uid="{E3D5A095-35CF-4B60-8B0A-331A6EFA1673}"/>
    <cellStyle name="통_사급재료비및운반비_AC-14건설사무소환경개선공사설계서(제출)REV10_AC-14(최종수정)_Book1" xfId="24123" xr:uid="{F4C1588F-7802-4028-BABD-54EBB7B84434}"/>
    <cellStyle name="통_사급재료비및운반비_AC-14건설사무소환경개선공사설계서(제출)REV10_AC-14(최종수정)_발전설비 보수공사" xfId="24124" xr:uid="{F399F5FB-718B-435F-BE68-0A454C523260}"/>
    <cellStyle name="통_사급재료비및운반비_AC-14건설사무소환경개선공사설계서(제출)REV10_AC-14(최종수정)_발전설비 보수공사_Book1" xfId="24125" xr:uid="{7EF7073D-7145-444B-94E6-A631924000BE}"/>
    <cellStyle name="통_사급재료비및운반비_AC-14건설사무소환경개선공사설계서(제출)REV10_Book1" xfId="24126" xr:uid="{D692D609-B045-436D-B696-CD1F2E65F8CC}"/>
    <cellStyle name="통_사급재료비및운반비_Book1" xfId="24127" xr:uid="{77BE98AD-7952-432E-B061-2B6EA2CB9180}"/>
    <cellStyle name="통_사급재료비및운반비_공사비집계표" xfId="24128" xr:uid="{9EFDD9D9-5F5E-4556-9FFA-755A0127AC0B}"/>
    <cellStyle name="통_사급재료비및운반비_공사비집계표_AC-14(최종수정)" xfId="24129" xr:uid="{3718A8E2-6B12-4C80-96C1-8E202930D124}"/>
    <cellStyle name="통_사급재료비및운반비_공사비집계표_AC-14(최종수정)_Book1" xfId="24130" xr:uid="{4DD0A933-931B-4B53-A4F9-81FEB397AC56}"/>
    <cellStyle name="통_사급재료비및운반비_공사비집계표_AC-14(최종수정)_발전설비 보수공사" xfId="24131" xr:uid="{10CC1733-45F3-4156-8DAF-72408643CA57}"/>
    <cellStyle name="통_사급재료비및운반비_공사비집계표_AC-14(최종수정)_발전설비 보수공사_Book1" xfId="24132" xr:uid="{3088960B-7CE5-456A-BFB6-219A7B30CCFE}"/>
    <cellStyle name="통_사급재료비및운반비_공사비집계표_Book1" xfId="24133" xr:uid="{93479C1B-E253-4777-BAD1-9C046DD9AB11}"/>
    <cellStyle name="통_사급재료비및운반비_발전설비 보수공사" xfId="24134" xr:uid="{9AAEFE09-8D8B-4CC6-AEDC-18008ACD5684}"/>
    <cellStyle name="통_사급재료비및운반비_발전설비 보수공사_Book1" xfId="24135" xr:uid="{B380D3D5-0647-4D86-9EC4-B6DCD2ED2C2D}"/>
    <cellStyle name="통_수량및 단가 산출내용표" xfId="24136" xr:uid="{39727AB0-3FD7-4CE9-A16C-3BF0D4064A76}"/>
    <cellStyle name="통_수량및 단가 산출내용표_AC-01 보일러 설계서 수정" xfId="24137" xr:uid="{6A236905-F87E-4E0F-9D02-4CEF0C99D708}"/>
    <cellStyle name="통_수량및 단가 산출내용표_AC-01 보일러 설계서 수정_AC-14(최종수정)" xfId="24138" xr:uid="{826AFFA9-C14E-4422-A4B6-390CE9B1730A}"/>
    <cellStyle name="통_수량및 단가 산출내용표_AC-01 보일러 설계서 수정_AC-14(최종수정)_Book1" xfId="24139" xr:uid="{45DE547E-C450-40AF-8544-A0ED9AC36FC8}"/>
    <cellStyle name="통_수량및 단가 산출내용표_AC-01 보일러 설계서 수정_AC-14(최종수정)_발전설비 보수공사" xfId="24140" xr:uid="{582FC37E-0C64-4130-A1EC-EB4D23DC9F2C}"/>
    <cellStyle name="통_수량및 단가 산출내용표_AC-01 보일러 설계서 수정_AC-14(최종수정)_발전설비 보수공사_Book1" xfId="24141" xr:uid="{FBBE7E26-EEA1-439C-AACE-20445BBF104C}"/>
    <cellStyle name="통_수량및 단가 산출내용표_AC-01 보일러 설계서 수정_Book1" xfId="24142" xr:uid="{17278767-5A87-4E50-AC9C-09A332E52BB7}"/>
    <cellStyle name="통_수량및 단가 산출내용표_AC-01 본관기초(가설계서 9월단가)" xfId="24143" xr:uid="{510459FC-C3F5-4D73-BE3A-85FA8F8AF5EE}"/>
    <cellStyle name="통_수량및 단가 산출내용표_AC-01 본관기초(가설계서 9월단가)_AC-14(최종수정)" xfId="24144" xr:uid="{2EBEF0FB-38AA-4CB5-8BDB-02BA60D3DEC7}"/>
    <cellStyle name="통_수량및 단가 산출내용표_AC-01 본관기초(가설계서 9월단가)_AC-14(최종수정)_Book1" xfId="24145" xr:uid="{DB63722F-B764-4B73-A4DE-142F3FEBF4B5}"/>
    <cellStyle name="통_수량및 단가 산출내용표_AC-01 본관기초(가설계서 9월단가)_AC-14(최종수정)_발전설비 보수공사" xfId="24146" xr:uid="{9457A789-5264-49B5-9C8B-82437442BC99}"/>
    <cellStyle name="통_수량및 단가 산출내용표_AC-01 본관기초(가설계서 9월단가)_AC-14(최종수정)_발전설비 보수공사_Book1" xfId="24147" xr:uid="{CE990167-21DB-484A-BF89-8A1C4DC4B4BC}"/>
    <cellStyle name="통_수량및 단가 산출내용표_AC-01 본관기초(가설계서 9월단가)_Book1" xfId="24148" xr:uid="{63E1C35E-E160-49EE-B821-78480A6048A6}"/>
    <cellStyle name="통_수량및 단가 산출내용표_AC-01 본관기초(가설계서 9월단가)-2" xfId="24149" xr:uid="{068D4853-8AE4-43E0-8880-C32F952716C4}"/>
    <cellStyle name="통_수량및 단가 산출내용표_AC-01 본관기초(가설계서 9월단가)-2_AC-14(최종수정)" xfId="24150" xr:uid="{57DE1382-C9D6-4AAD-90E6-24889D819232}"/>
    <cellStyle name="통_수량및 단가 산출내용표_AC-01 본관기초(가설계서 9월단가)-2_AC-14(최종수정)_Book1" xfId="24151" xr:uid="{149AF9E2-7871-498E-8EFE-9661FDC7C37F}"/>
    <cellStyle name="통_수량및 단가 산출내용표_AC-01 본관기초(가설계서 9월단가)-2_AC-14(최종수정)_발전설비 보수공사" xfId="24152" xr:uid="{BD9A46B3-6634-4C2A-869F-15AC5E6BC8CE}"/>
    <cellStyle name="통_수량및 단가 산출내용표_AC-01 본관기초(가설계서 9월단가)-2_AC-14(최종수정)_발전설비 보수공사_Book1" xfId="24153" xr:uid="{21FDDA85-7666-438E-8638-3DD1B883A92A}"/>
    <cellStyle name="통_수량및 단가 산출내용표_AC-01 본관기초(가설계서 9월단가)-2_Book1" xfId="24154" xr:uid="{7A499564-96AE-43EF-BCFE-9BA509C40389}"/>
    <cellStyle name="통_수량및 단가 산출내용표_AC-14건설사무소환경개선공사설계서(제출)REV10" xfId="24155" xr:uid="{6D3BFFED-D2E0-43F4-8738-AA34398210C1}"/>
    <cellStyle name="통_수량및 단가 산출내용표_AC-14건설사무소환경개선공사설계서(제출)REV10_AC-14(최종수정)" xfId="24156" xr:uid="{E253D1D4-E5EB-40F4-BEDF-E5B5CDFFE21A}"/>
    <cellStyle name="통_수량및 단가 산출내용표_AC-14건설사무소환경개선공사설계서(제출)REV10_AC-14(최종수정)_Book1" xfId="24157" xr:uid="{649C38B5-A4FA-4B7A-A059-8CB4B59A4D46}"/>
    <cellStyle name="통_수량및 단가 산출내용표_AC-14건설사무소환경개선공사설계서(제출)REV10_AC-14(최종수정)_발전설비 보수공사" xfId="24158" xr:uid="{8F3C22AA-50A2-42E1-8B70-4D923F7E62BD}"/>
    <cellStyle name="통_수량및 단가 산출내용표_AC-14건설사무소환경개선공사설계서(제출)REV10_AC-14(최종수정)_발전설비 보수공사_Book1" xfId="24159" xr:uid="{D0153AD2-1C19-470F-8483-D3B4B70C9F01}"/>
    <cellStyle name="통_수량및 단가 산출내용표_AC-14건설사무소환경개선공사설계서(제출)REV10_Book1" xfId="24160" xr:uid="{5627F3CD-579F-485D-8648-D2D31948732F}"/>
    <cellStyle name="통_수량및 단가 산출내용표_Book1" xfId="24161" xr:uid="{67F3AE15-5DFD-4701-B2C0-9163810EAF9A}"/>
    <cellStyle name="통_수량및 단가 산출내용표_공사비집계표" xfId="24162" xr:uid="{06C5A665-8EB2-4857-BFA7-A36B055E7BE0}"/>
    <cellStyle name="통_수량및 단가 산출내용표_공사비집계표_AC-14(최종수정)" xfId="24163" xr:uid="{17FF2D35-1E87-40BB-AC80-D5FECB8DCCD0}"/>
    <cellStyle name="통_수량및 단가 산출내용표_공사비집계표_AC-14(최종수정)_Book1" xfId="24164" xr:uid="{7E2C7464-526F-42FA-873C-D841EE2F61F2}"/>
    <cellStyle name="통_수량및 단가 산출내용표_공사비집계표_AC-14(최종수정)_발전설비 보수공사" xfId="24165" xr:uid="{CFBEFFA7-A597-465C-B601-84C417544949}"/>
    <cellStyle name="통_수량및 단가 산출내용표_공사비집계표_AC-14(최종수정)_발전설비 보수공사_Book1" xfId="24166" xr:uid="{FEF4ED6F-AEE4-4564-B8CA-78D587A176C7}"/>
    <cellStyle name="통_수량및 단가 산출내용표_공사비집계표_Book1" xfId="24167" xr:uid="{34129A0F-0E3B-4CCB-999A-61D52E9A98D9}"/>
    <cellStyle name="통_수량및 단가 산출내용표_발전설비 보수공사" xfId="24168" xr:uid="{C70A3547-98CB-4563-901A-7B7D023779A2}"/>
    <cellStyle name="통_수량및 단가 산출내용표_발전설비 보수공사_Book1" xfId="24169" xr:uid="{8B905FA6-3BE7-4E74-B035-40EA257D6599}"/>
    <cellStyle name="통_장비부표(2004 하반기)" xfId="24170" xr:uid="{4B12EFCF-F615-4B55-9997-B9F0329EF89B}"/>
    <cellStyle name="통_장비부표(2004 하반기)_Book1" xfId="24171" xr:uid="{24AEFFA6-0FF5-4311-8347-610E6357A288}"/>
    <cellStyle name="통_포장공사" xfId="24172" xr:uid="{E7EE4709-E2E8-4939-8558-8B1846379977}"/>
    <cellStyle name="통_하수공사" xfId="24173" xr:uid="{F22960CC-ACE4-41F8-BEDD-76593ED4BC87}"/>
    <cellStyle name="통화 [" xfId="24174" xr:uid="{1113DAE9-F111-4608-A3A2-5ABCF695107C}"/>
    <cellStyle name="통화 [ 2" xfId="24175" xr:uid="{F3335843-6EAF-434F-929F-66015EA5EA91}"/>
    <cellStyle name="통화 [ 3" xfId="24176" xr:uid="{6B22DB4A-A492-4B6F-AEAD-95750B0FCB7C}"/>
    <cellStyle name="通貨 [0.00]_laroux" xfId="24177" xr:uid="{E0741F72-92F6-41DB-9255-90F47E5497D6}"/>
    <cellStyle name="통화 [0] 2" xfId="24178" xr:uid="{14C2768B-2169-4A37-94FA-6B3AF54D4082}"/>
    <cellStyle name="통화 [0] 2 2" xfId="24179" xr:uid="{143E7359-1E93-4F26-B4EF-A045A747A9CF}"/>
    <cellStyle name="통화 [0] 2 2 2" xfId="24180" xr:uid="{4E918C53-CC45-4576-8851-2DB46CD203FC}"/>
    <cellStyle name="통화 [0] 2 2 2 2" xfId="24181" xr:uid="{B42ED42F-BBB6-4ECD-9266-198F8E0BDC7C}"/>
    <cellStyle name="통화 [0] 2 2 2 3" xfId="24182" xr:uid="{D5E961DF-2F66-44F1-884A-316E3F1F7152}"/>
    <cellStyle name="통화 [0] 2 2 3" xfId="24183" xr:uid="{EBACB151-2560-40AF-B8AA-1C27AA2FEBCA}"/>
    <cellStyle name="통화 [0] 2 2 3 2" xfId="24184" xr:uid="{8E6D51E4-6A95-4444-A99C-6FB5D2D0F7FD}"/>
    <cellStyle name="통화 [0] 2 2 4" xfId="24185" xr:uid="{04B85B83-500A-4F89-8DF5-B5B480CAE367}"/>
    <cellStyle name="통화 [0] 2 2 4 2" xfId="24186" xr:uid="{6EDB80C0-8B5E-48ED-B078-39D29D16EAF3}"/>
    <cellStyle name="통화 [0] 2 2 5" xfId="24187" xr:uid="{99D683DE-2E2A-4A0A-83B2-2C997B77C938}"/>
    <cellStyle name="통화 [0] 2 2 5 2" xfId="24188" xr:uid="{490EE499-5249-4377-8E5C-8D113BB29B44}"/>
    <cellStyle name="통화 [0] 2 3" xfId="24189" xr:uid="{95D428CC-6D41-4375-A827-3F3F30774669}"/>
    <cellStyle name="통화 [0] 2 3 2" xfId="24190" xr:uid="{C9D5A593-EA34-484A-B0F1-20CE7679168B}"/>
    <cellStyle name="통화 [0] 2 3 2 2" xfId="24191" xr:uid="{48715F77-0220-40A8-A9F2-36C00B50F4A8}"/>
    <cellStyle name="통화 [0] 2 3 2 3" xfId="24192" xr:uid="{22D49C5A-B19A-4F7A-BF7C-A15C0693389D}"/>
    <cellStyle name="통화 [0] 2 3 3" xfId="24193" xr:uid="{7D2B104F-9E6F-4A05-AE15-63F175C3BB35}"/>
    <cellStyle name="통화 [0] 2 3 4" xfId="24194" xr:uid="{7CA8AEEB-ECD0-41FB-98D5-05DA5C38AC17}"/>
    <cellStyle name="통화 [0] 2 4" xfId="24195" xr:uid="{935DF5AB-77F5-4C7A-829C-BE243F947EEA}"/>
    <cellStyle name="통화 [0] 2 4 2" xfId="24196" xr:uid="{11C0C787-E83F-42CA-A58C-9B4B72B53F51}"/>
    <cellStyle name="통화 [0] 2 4 3" xfId="24197" xr:uid="{E97E3D53-AC71-4108-BD77-34F2CFEB88EB}"/>
    <cellStyle name="통화 [0] 2 5" xfId="24198" xr:uid="{BEF73C7F-E87F-4A49-855D-F4ED0088E790}"/>
    <cellStyle name="통화 [0] 2 5 2" xfId="24199" xr:uid="{BDB1F30A-6E44-4C99-8C31-8334FB126D19}"/>
    <cellStyle name="통화 [0] 2 6" xfId="24200" xr:uid="{6B5AE28A-FEF1-4BD1-A8BC-3777A665C7EA}"/>
    <cellStyle name="통화 [0] 2 6 2" xfId="24201" xr:uid="{78D6D088-83E3-43A8-8AFA-59373301291C}"/>
    <cellStyle name="통화 [0] 3" xfId="24202" xr:uid="{D043C06E-46F4-429C-B76F-1945FDCA8097}"/>
    <cellStyle name="통화 [0] 3 2" xfId="24203" xr:uid="{E53DA701-146C-4075-8742-7FD6EE80F58C}"/>
    <cellStyle name="통화 [0] 3 2 2" xfId="24204" xr:uid="{ABE81FA3-141B-43B4-B7FD-D840EF69A7F1}"/>
    <cellStyle name="통화 [0] 3 2 3" xfId="24205" xr:uid="{8D3C8A1E-E82F-4131-A503-E68FA8E75CE5}"/>
    <cellStyle name="통화 [0] 3 3" xfId="24206" xr:uid="{152C4015-08C3-4B70-8D79-7B68763CF33E}"/>
    <cellStyle name="통화 [0] 3 3 2" xfId="24207" xr:uid="{9C4764A5-CDF8-4536-89EC-281D96A279FC}"/>
    <cellStyle name="통화 [0] 3 4" xfId="24208" xr:uid="{E6D53CC1-6F2D-40D2-BDEE-0888774F28C2}"/>
    <cellStyle name="통화 [0] 4" xfId="24209" xr:uid="{4D276672-7FA1-40C8-8F74-51303501F603}"/>
    <cellStyle name="통화 [0] 4 2" xfId="24210" xr:uid="{80A82A6E-A86C-483C-9DA5-0798C4174A4A}"/>
    <cellStyle name="통화 [0] 4 2 2" xfId="24211" xr:uid="{AD77779B-2746-45A7-81A8-71C903796752}"/>
    <cellStyle name="통화 [0] 5" xfId="24212" xr:uid="{F1645F45-DB34-4407-A25D-6EF3BAFC7E8D}"/>
    <cellStyle name="통화 [0] 5 2" xfId="24213" xr:uid="{5D72B4D5-82B0-4454-A7A8-E75697475D33}"/>
    <cellStyle name="통화 [0] 5 2 2" xfId="24214" xr:uid="{D2120906-FB57-4F76-A8D2-595675436209}"/>
    <cellStyle name="통화 [0] 5 3" xfId="24215" xr:uid="{25BC6BBE-CB41-4032-938D-CE7F073359A3}"/>
    <cellStyle name="통화 [0] 5 4" xfId="24216" xr:uid="{9E657D4A-839A-4278-8A86-9D4A635A787C}"/>
    <cellStyle name="통화 [0] 6" xfId="24217" xr:uid="{F2CA02F7-584B-4229-BB51-E1AEDCE3DD9D}"/>
    <cellStyle name="통화 [0] 6 2" xfId="24218" xr:uid="{C979A078-D70E-46FE-83E0-108EA11ED3C8}"/>
    <cellStyle name="통화 [0] 7" xfId="24219" xr:uid="{AC86EA65-D915-471A-8D53-BA1B2978652D}"/>
    <cellStyle name="통화 [0] 7 2" xfId="24220" xr:uid="{5BBB35CB-617D-426F-B744-902ED7F7F648}"/>
    <cellStyle name="통화 [0㉝〸" xfId="24221" xr:uid="{06BC1D6C-023E-430B-BCB1-2F480DE9D855}"/>
    <cellStyle name="通貨_laroux" xfId="24222" xr:uid="{B1F783E6-6276-4061-A0DF-06DC53D95C55}"/>
    <cellStyle name="퍼센트" xfId="24223" xr:uid="{36595510-5042-4A9C-A1A3-5EA67FF02074}"/>
    <cellStyle name="퍼센트 10" xfId="24224" xr:uid="{102709E7-8C4B-4095-8A11-51156F1ECBA9}"/>
    <cellStyle name="퍼센트 2" xfId="24225" xr:uid="{341A0942-7E33-4A05-8AEB-CB53E7C2C913}"/>
    <cellStyle name="퍼센트 2 2" xfId="24226" xr:uid="{7025E609-E575-4856-AA26-D1738825F35E}"/>
    <cellStyle name="퍼센트 2 2 2" xfId="24227" xr:uid="{21AFE24F-FDA9-4A1D-951C-60350373B563}"/>
    <cellStyle name="퍼센트 2 2 3" xfId="24228" xr:uid="{B7941905-94A0-4365-8EB0-59E37DDCF841}"/>
    <cellStyle name="퍼센트 2 3" xfId="24229" xr:uid="{EC61197D-F7D6-47CB-9ED1-071114DE01E9}"/>
    <cellStyle name="퍼센트 2 4" xfId="24230" xr:uid="{31A269EC-F5D3-4AD4-9040-391DDE37477A}"/>
    <cellStyle name="퍼센트 2 5" xfId="24231" xr:uid="{A55563B9-4C32-4DD8-B789-57BA1E421302}"/>
    <cellStyle name="퍼센트 3" xfId="24232" xr:uid="{408E3CD7-3F27-4947-97D8-D1C1A3F05E8B}"/>
    <cellStyle name="퍼센트 3 2" xfId="24233" xr:uid="{7AEB56F9-8199-4570-B69B-364C76C7C5B6}"/>
    <cellStyle name="퍼센트 3 3" xfId="24234" xr:uid="{7652434F-7789-4DCB-A99F-85CFC1F853B2}"/>
    <cellStyle name="퍼센트 3 4" xfId="24235" xr:uid="{5BA44ADE-8227-463B-BCB1-BB4A337A1F0C}"/>
    <cellStyle name="퍼센트 4" xfId="24236" xr:uid="{06650DFB-7B41-4FFC-9C5C-DE0CE3B523C7}"/>
    <cellStyle name="퍼센트 4 2" xfId="24237" xr:uid="{5FAAF0FC-A3F0-47BD-BAAE-7E07F2DE8861}"/>
    <cellStyle name="퍼센트 4 3" xfId="24238" xr:uid="{AC03F657-D0EB-4C93-B87F-A880E04592C7}"/>
    <cellStyle name="퍼센트 4 4" xfId="24239" xr:uid="{2023FBE5-DC10-4C36-ABD8-A37F7D4D234C}"/>
    <cellStyle name="퍼센트 5" xfId="24240" xr:uid="{29B29B48-C958-4359-B98F-EF6DF38BB492}"/>
    <cellStyle name="퍼센트 5 2" xfId="24241" xr:uid="{D6B375E7-59A4-4BC8-BB81-282FBEF4EDB7}"/>
    <cellStyle name="퍼센트 6" xfId="24242" xr:uid="{FE1E8792-231E-4F17-BAE2-64C30D7D77E4}"/>
    <cellStyle name="퍼센트 6 2" xfId="24243" xr:uid="{EE82AA2E-155D-4573-943B-3E2103A1DB91}"/>
    <cellStyle name="퍼센트 7" xfId="24244" xr:uid="{4E427FE1-4EAA-41F9-AFB5-A61BBE1F48A4}"/>
    <cellStyle name="퍼센트 7 2" xfId="24245" xr:uid="{551A2DF8-65F5-4A7A-A961-7CE1DBA409D0}"/>
    <cellStyle name="퍼센트 8" xfId="24246" xr:uid="{60C66E65-29CC-4470-A7BB-F1F1EA6865F2}"/>
    <cellStyle name="퍼센트 8 2" xfId="24247" xr:uid="{8F017C81-DF6C-4685-BBDC-DFCE9556D77E}"/>
    <cellStyle name="퍼센트 9" xfId="24248" xr:uid="{7F6B9D17-0C4D-42E0-99A2-49CD1D30B2A7}"/>
    <cellStyle name="퍼센트_태양광견적서(부안고)" xfId="24249" xr:uid="{12CA52F1-D2B3-4A79-BDC0-1EC4E59752FE}"/>
    <cellStyle name="표" xfId="24250" xr:uid="{3B428362-852F-4A39-A568-1EA797476952}"/>
    <cellStyle name="표 2" xfId="24251" xr:uid="{BAD3A1C8-B6BB-4F1A-881F-F6B4B3FF854E}"/>
    <cellStyle name="표(가는선,가운데,중앙)" xfId="24252" xr:uid="{BC7E2280-9A6D-45FF-A577-564C50544FCF}"/>
    <cellStyle name="표(가는선,가운데,중앙) 2" xfId="24253" xr:uid="{7D37A3A8-8BB1-4515-807F-6B5C500C2064}"/>
    <cellStyle name="표(가는선,가운데,중앙) 3" xfId="24254" xr:uid="{37BADF7A-E177-4ABF-B549-785757DCE6A4}"/>
    <cellStyle name="표(가는선,왼쪽,중앙)" xfId="24255" xr:uid="{F4AA65B5-CFE8-432B-9CDE-DABC2256FB72}"/>
    <cellStyle name="표(가는선,왼쪽,중앙) 2" xfId="24256" xr:uid="{F3226E06-3E8D-49AE-8E11-7A9F19BC612B}"/>
    <cellStyle name="표(가는선,왼쪽,중앙) 3" xfId="24257" xr:uid="{A22DBCA9-8F37-4741-9809-34931277448E}"/>
    <cellStyle name="표(세로쓰기)" xfId="24258" xr:uid="{EF31ACBA-D5A1-4BF2-BD94-9908541D2C83}"/>
    <cellStyle name="표(세로쓰기) 2" xfId="24259" xr:uid="{64E0416C-A00A-4411-9057-EC02061FD5BB}"/>
    <cellStyle name="표(세로쓰기) 3" xfId="24260" xr:uid="{31A7319D-D9CE-42D1-98AA-F337C373C1AC}"/>
    <cellStyle name="표_2. 창원감계가로등" xfId="24261" xr:uid="{5EA34E4C-7866-427F-8E6B-7C1F577086D0}"/>
    <cellStyle name="표_20030218144011020-E1C865BF" xfId="24262" xr:uid="{55A05CA5-7EBF-411C-B0DD-08490004A301}"/>
    <cellStyle name="표_20030218144011020-E1C865BF_AC-01 보일러 설계서 수정" xfId="24263" xr:uid="{E25260B8-3802-4653-87B9-F368F914ADE3}"/>
    <cellStyle name="표_20030218144011020-E1C865BF_AC-01 보일러 설계서 수정_AC-14(최종수정)" xfId="24264" xr:uid="{10BF3168-F0F4-45AD-A778-FFEA7A1B1EF9}"/>
    <cellStyle name="표_20030218144011020-E1C865BF_AC-01 보일러 설계서 수정_AC-14(최종수정)_Book1" xfId="24265" xr:uid="{646CE2B4-F770-42CF-A600-D0F2F850DB0D}"/>
    <cellStyle name="표_20030218144011020-E1C865BF_AC-01 보일러 설계서 수정_AC-14(최종수정)_발전설비 보수공사" xfId="24266" xr:uid="{F17F04A4-BA22-42B4-8459-E636E9846848}"/>
    <cellStyle name="표_20030218144011020-E1C865BF_AC-01 보일러 설계서 수정_AC-14(최종수정)_발전설비 보수공사_Book1" xfId="24267" xr:uid="{EA538E68-3A40-4E96-AD7E-0E3B8FC66CC0}"/>
    <cellStyle name="표_20030218144011020-E1C865BF_AC-01 보일러 설계서 수정_Book1" xfId="24268" xr:uid="{C8284922-91F1-4E10-B602-04A1F5C34C69}"/>
    <cellStyle name="표_20030218144011020-E1C865BF_AC-01 본관기초(가설계서 9월단가)" xfId="24269" xr:uid="{7604BD55-DBBA-4320-9B75-DCC779D43987}"/>
    <cellStyle name="표_20030218144011020-E1C865BF_AC-01 본관기초(가설계서 9월단가)_AC-14(최종수정)" xfId="24270" xr:uid="{9412B790-DC40-430D-BF24-904BF4FFC4FC}"/>
    <cellStyle name="표_20030218144011020-E1C865BF_AC-01 본관기초(가설계서 9월단가)_AC-14(최종수정)_Book1" xfId="24271" xr:uid="{9D761533-611D-443F-B829-3E2CAC7A7613}"/>
    <cellStyle name="표_20030218144011020-E1C865BF_AC-01 본관기초(가설계서 9월단가)_AC-14(최종수정)_발전설비 보수공사" xfId="24272" xr:uid="{7D62282F-C93A-44D2-9E8E-366133527F3D}"/>
    <cellStyle name="표_20030218144011020-E1C865BF_AC-01 본관기초(가설계서 9월단가)_AC-14(최종수정)_발전설비 보수공사_Book1" xfId="24273" xr:uid="{81017139-653E-4D33-B3DC-D52019DB6B02}"/>
    <cellStyle name="표_20030218144011020-E1C865BF_AC-01 본관기초(가설계서 9월단가)_Book1" xfId="24274" xr:uid="{1621BBBB-144B-49D7-94CC-169770EA2831}"/>
    <cellStyle name="표_20030218144011020-E1C865BF_AC-01 본관기초(가설계서 9월단가)-2" xfId="24275" xr:uid="{5453C1F6-9E9D-48A1-96F9-729536A052FB}"/>
    <cellStyle name="표_20030218144011020-E1C865BF_AC-01 본관기초(가설계서 9월단가)-2_AC-14(최종수정)" xfId="24276" xr:uid="{B1134888-66EE-495D-9751-E247D052A6BB}"/>
    <cellStyle name="표_20030218144011020-E1C865BF_AC-01 본관기초(가설계서 9월단가)-2_AC-14(최종수정)_Book1" xfId="24277" xr:uid="{93CE1F62-8782-45DA-BA67-B446F56A3730}"/>
    <cellStyle name="표_20030218144011020-E1C865BF_AC-01 본관기초(가설계서 9월단가)-2_AC-14(최종수정)_발전설비 보수공사" xfId="24278" xr:uid="{226DB3DB-387A-4DE4-80CC-5B7E8501FEFE}"/>
    <cellStyle name="표_20030218144011020-E1C865BF_AC-01 본관기초(가설계서 9월단가)-2_AC-14(최종수정)_발전설비 보수공사_Book1" xfId="24279" xr:uid="{A6B5F730-B768-44B4-BD7C-71D162AA257A}"/>
    <cellStyle name="표_20030218144011020-E1C865BF_AC-01 본관기초(가설계서 9월단가)-2_Book1" xfId="24280" xr:uid="{FB230007-C8B1-42BC-8A77-F4BFAD71A73E}"/>
    <cellStyle name="표_20030218144011020-E1C865BF_AC-14건설사무소환경개선공사설계서(제출)REV10" xfId="24281" xr:uid="{D8BFC938-9160-4135-B959-FF95ABB35B51}"/>
    <cellStyle name="표_20030218144011020-E1C865BF_AC-14건설사무소환경개선공사설계서(제출)REV10_AC-14(최종수정)" xfId="24282" xr:uid="{4DC73CE8-E0E3-4221-97E3-D7CEBF25C7B9}"/>
    <cellStyle name="표_20030218144011020-E1C865BF_AC-14건설사무소환경개선공사설계서(제출)REV10_AC-14(최종수정)_Book1" xfId="24283" xr:uid="{5D5733F5-97A9-4D06-84E6-A5290DA55B80}"/>
    <cellStyle name="표_20030218144011020-E1C865BF_AC-14건설사무소환경개선공사설계서(제출)REV10_AC-14(최종수정)_발전설비 보수공사" xfId="24284" xr:uid="{10D34607-F833-4E72-B80D-EFD16E46E0D3}"/>
    <cellStyle name="표_20030218144011020-E1C865BF_AC-14건설사무소환경개선공사설계서(제출)REV10_AC-14(최종수정)_발전설비 보수공사_Book1" xfId="24285" xr:uid="{416758B9-C643-4E9D-9194-8D9D671F2C4E}"/>
    <cellStyle name="표_20030218144011020-E1C865BF_AC-14건설사무소환경개선공사설계서(제출)REV10_Book1" xfId="24286" xr:uid="{59866A5F-7077-41A7-A415-CB80F2238C09}"/>
    <cellStyle name="표_20030218144011020-E1C865BF_Book1" xfId="24287" xr:uid="{2D618FAA-AA39-4EED-9B9E-5D785FCDF743}"/>
    <cellStyle name="표_20030218144011020-E1C865BF_공사비집계표" xfId="24288" xr:uid="{2D671EF7-737A-4AC3-8CFF-75E58478EB68}"/>
    <cellStyle name="표_20030218144011020-E1C865BF_공사비집계표_AC-14(최종수정)" xfId="24289" xr:uid="{CFC0C8D6-1DA6-4453-8B2B-30C8B611A1F3}"/>
    <cellStyle name="표_20030218144011020-E1C865BF_공사비집계표_AC-14(최종수정)_Book1" xfId="24290" xr:uid="{4DFFB76D-F356-4D5A-8EF1-B71EC45FFFE6}"/>
    <cellStyle name="표_20030218144011020-E1C865BF_공사비집계표_AC-14(최종수정)_발전설비 보수공사" xfId="24291" xr:uid="{0B5B4080-99D2-455B-B0DB-037BA2787D90}"/>
    <cellStyle name="표_20030218144011020-E1C865BF_공사비집계표_AC-14(최종수정)_발전설비 보수공사_Book1" xfId="24292" xr:uid="{D2C4DAAB-2922-4DA9-8A20-CE108156EB1D}"/>
    <cellStyle name="표_20030218144011020-E1C865BF_공사비집계표_Book1" xfId="24293" xr:uid="{CA68B752-8176-4104-A330-22AC7E44F895}"/>
    <cellStyle name="표_20030218144011020-E1C865BF_발전설비 보수공사" xfId="24294" xr:uid="{3C0485B9-3E9F-438D-A15B-328D3E69CFD0}"/>
    <cellStyle name="표_20030218144011020-E1C865BF_발전설비 보수공사_Book1" xfId="24295" xr:uid="{0D293FC5-29CD-4652-A2F8-4B3A18086EB8}"/>
    <cellStyle name="표_5. 공원예산내역서" xfId="24296" xr:uid="{6B334821-EF6B-40F4-90B6-1E36D2EC5B56}"/>
    <cellStyle name="표_AC-01 보일러 설계서 수정" xfId="24297" xr:uid="{5090EDC5-D7EB-4046-9AD8-29886B92248F}"/>
    <cellStyle name="표_AC-01 보일러 설계서 수정_AC-14(최종수정)" xfId="24298" xr:uid="{7381D0A5-2E76-42BC-B0E3-223C07FA568C}"/>
    <cellStyle name="표_AC-01 보일러 설계서 수정_AC-14(최종수정)_Book1" xfId="24299" xr:uid="{D6385518-174B-4F3C-8368-6D57D7B5C6FE}"/>
    <cellStyle name="표_AC-01 보일러 설계서 수정_AC-14(최종수정)_발전설비 보수공사" xfId="24300" xr:uid="{B6EF65A1-B065-43CA-95E2-F55481E678BC}"/>
    <cellStyle name="표_AC-01 보일러 설계서 수정_AC-14(최종수정)_발전설비 보수공사_Book1" xfId="24301" xr:uid="{5CB7623E-D330-4D09-9374-BF3369C3B0FB}"/>
    <cellStyle name="표_AC-01 보일러 설계서 수정_Book1" xfId="24302" xr:uid="{415788AB-E53B-47ED-A08B-D5AB42AABEB9}"/>
    <cellStyle name="표_AC-01 본관기초(가설계서 9월단가)" xfId="24303" xr:uid="{6F5352A7-5AED-4A26-B8AA-08BDEED8B93A}"/>
    <cellStyle name="표_AC-01 본관기초(가설계서 9월단가)_AC-14(최종수정)" xfId="24304" xr:uid="{23699797-AA2A-41A8-8509-CB70998DF938}"/>
    <cellStyle name="표_AC-01 본관기초(가설계서 9월단가)_AC-14(최종수정)_Book1" xfId="24305" xr:uid="{DCA75308-2195-4FCF-81D0-06FCC6C6611B}"/>
    <cellStyle name="표_AC-01 본관기초(가설계서 9월단가)_AC-14(최종수정)_발전설비 보수공사" xfId="24306" xr:uid="{7D0BBB17-4428-4744-A221-623A2C570895}"/>
    <cellStyle name="표_AC-01 본관기초(가설계서 9월단가)_AC-14(최종수정)_발전설비 보수공사_Book1" xfId="24307" xr:uid="{26F4DEB6-30A9-4E86-A0D3-ADFD3525895C}"/>
    <cellStyle name="표_AC-01 본관기초(가설계서 9월단가)_Book1" xfId="24308" xr:uid="{CA4A4CD6-DC68-4C0C-8E02-72570D3E0662}"/>
    <cellStyle name="표_AC-01 본관기초(가설계서 9월단가)-2" xfId="24309" xr:uid="{7792A065-FA61-48A2-AE3A-74B460E56541}"/>
    <cellStyle name="표_AC-01 본관기초(가설계서 9월단가)-2_AC-14(최종수정)" xfId="24310" xr:uid="{4C6D340A-8053-4825-897C-8157CCAB5456}"/>
    <cellStyle name="표_AC-01 본관기초(가설계서 9월단가)-2_AC-14(최종수정)_Book1" xfId="24311" xr:uid="{5130092F-1C15-41DF-9890-96EF501D99FD}"/>
    <cellStyle name="표_AC-01 본관기초(가설계서 9월단가)-2_AC-14(최종수정)_발전설비 보수공사" xfId="24312" xr:uid="{71A26D33-F614-4633-A38A-79B9261E85C0}"/>
    <cellStyle name="표_AC-01 본관기초(가설계서 9월단가)-2_AC-14(최종수정)_발전설비 보수공사_Book1" xfId="24313" xr:uid="{43B5F0F7-30DD-49AB-BB3B-18CBA5B61EDF}"/>
    <cellStyle name="표_AC-01 본관기초(가설계서 9월단가)-2_Book1" xfId="24314" xr:uid="{10D1E89A-5020-4D31-B451-DFA4FBEE74F0}"/>
    <cellStyle name="표_AC-14 건설사무소 환경개선공사 설계서(제출)" xfId="24315" xr:uid="{EB7A3E0F-5282-476F-8B77-4CB5623AAA96}"/>
    <cellStyle name="표_건설사무소 환경개선공사 설계서" xfId="24316" xr:uid="{CB0EADF2-8F95-44D5-A46C-E4A2159372EE}"/>
    <cellStyle name="표_계산서" xfId="24317" xr:uid="{6211BED4-147E-4A3C-BDBA-C73FE602B928}"/>
    <cellStyle name="표_구조물공사" xfId="24318" xr:uid="{A59567C5-6810-4C43-8D7F-9F89B820150E}"/>
    <cellStyle name="표_본관기초(가설계서)-9월단가" xfId="24319" xr:uid="{764E2F6E-7EDF-456E-93A9-10FBAE640B09}"/>
    <cellStyle name="표_본관기초(가설계서)-9월단가_AC-01 보일러 설계서 수정" xfId="24320" xr:uid="{CC3185D1-0C19-413F-9286-790AB33C8494}"/>
    <cellStyle name="표_본관기초(가설계서)-9월단가_AC-01 보일러 설계서 수정_AC-14(최종수정)" xfId="24321" xr:uid="{8924007A-6A84-494B-B7A6-01E10D4829A1}"/>
    <cellStyle name="표_본관기초(가설계서)-9월단가_AC-01 보일러 설계서 수정_AC-14(최종수정)_Book1" xfId="24322" xr:uid="{92ACA607-90AC-4E20-8E7B-E260382A5EE7}"/>
    <cellStyle name="표_본관기초(가설계서)-9월단가_AC-01 보일러 설계서 수정_AC-14(최종수정)_발전설비 보수공사" xfId="24323" xr:uid="{828442E0-F327-43E1-88A9-77B079B5518F}"/>
    <cellStyle name="표_본관기초(가설계서)-9월단가_AC-01 보일러 설계서 수정_AC-14(최종수정)_발전설비 보수공사_Book1" xfId="24324" xr:uid="{5B2774CA-8371-46F0-9621-C3465F133871}"/>
    <cellStyle name="표_본관기초(가설계서)-9월단가_AC-01 보일러 설계서 수정_Book1" xfId="24325" xr:uid="{7D49B8F9-8F28-4B2C-A774-34C963CB7F6F}"/>
    <cellStyle name="표_본관기초(가설계서)-9월단가_AC-01 본관기초(가설계서 9월단가)" xfId="24326" xr:uid="{49C28DE6-821C-4277-BAF8-230E1F7DD5D2}"/>
    <cellStyle name="표_본관기초(가설계서)-9월단가_AC-01 본관기초(가설계서 9월단가)_AC-14(최종수정)" xfId="24327" xr:uid="{CD8442EF-3131-435B-80A7-1C55719D36AC}"/>
    <cellStyle name="표_본관기초(가설계서)-9월단가_AC-01 본관기초(가설계서 9월단가)_AC-14(최종수정)_Book1" xfId="24328" xr:uid="{606D622F-D74C-43C6-9C9E-559A2EE37F31}"/>
    <cellStyle name="표_본관기초(가설계서)-9월단가_AC-01 본관기초(가설계서 9월단가)_AC-14(최종수정)_발전설비 보수공사" xfId="24329" xr:uid="{47E94649-CEB3-4775-8B05-11325A0D9B83}"/>
    <cellStyle name="표_본관기초(가설계서)-9월단가_AC-01 본관기초(가설계서 9월단가)_AC-14(최종수정)_발전설비 보수공사_Book1" xfId="24330" xr:uid="{ED5E6684-57D2-4DD4-A711-19E2E9725521}"/>
    <cellStyle name="표_본관기초(가설계서)-9월단가_AC-01 본관기초(가설계서 9월단가)_Book1" xfId="24331" xr:uid="{E9E16634-CD3B-499C-8106-3E7A1166D907}"/>
    <cellStyle name="표_본관기초(가설계서)-9월단가_AC-01 본관기초(가설계서 9월단가)-2" xfId="24332" xr:uid="{A4082404-845A-4E2B-BA28-E47D2BA1A800}"/>
    <cellStyle name="표_본관기초(가설계서)-9월단가_AC-01 본관기초(가설계서 9월단가)-2_AC-14(최종수정)" xfId="24333" xr:uid="{C4AA77A8-F230-461A-A19F-F13906DA1161}"/>
    <cellStyle name="표_본관기초(가설계서)-9월단가_AC-01 본관기초(가설계서 9월단가)-2_AC-14(최종수정)_Book1" xfId="24334" xr:uid="{E3A36754-9E7F-449C-B61B-BCFE7461466B}"/>
    <cellStyle name="표_본관기초(가설계서)-9월단가_AC-01 본관기초(가설계서 9월단가)-2_AC-14(최종수정)_발전설비 보수공사" xfId="24335" xr:uid="{A776BEE7-81B5-4589-AED5-76BFA87CAEE0}"/>
    <cellStyle name="표_본관기초(가설계서)-9월단가_AC-01 본관기초(가설계서 9월단가)-2_AC-14(최종수정)_발전설비 보수공사_Book1" xfId="24336" xr:uid="{4B2F49C5-57BB-4649-B195-726CB3ED8DAC}"/>
    <cellStyle name="표_본관기초(가설계서)-9월단가_AC-01 본관기초(가설계서 9월단가)-2_Book1" xfId="24337" xr:uid="{8D17244A-4FAD-47CF-9F70-9507DE48DAD2}"/>
    <cellStyle name="표_본관기초(가설계서)-9월단가_AC-14건설사무소환경개선공사설계서(제출)REV10" xfId="24338" xr:uid="{0E98DF0A-9BE2-41DC-94F6-01AF05907B9F}"/>
    <cellStyle name="표_본관기초(가설계서)-9월단가_AC-14건설사무소환경개선공사설계서(제출)REV10_AC-14(최종수정)" xfId="24339" xr:uid="{205FAF6A-FDFC-482F-BED1-B2F57790A855}"/>
    <cellStyle name="표_본관기초(가설계서)-9월단가_AC-14건설사무소환경개선공사설계서(제출)REV10_AC-14(최종수정)_Book1" xfId="24340" xr:uid="{96FF630C-8595-4BF6-89CE-E40DB0D54918}"/>
    <cellStyle name="표_본관기초(가설계서)-9월단가_AC-14건설사무소환경개선공사설계서(제출)REV10_AC-14(최종수정)_발전설비 보수공사" xfId="24341" xr:uid="{FD8F27A7-9592-458C-B1C0-F0C42FAB2DE0}"/>
    <cellStyle name="표_본관기초(가설계서)-9월단가_AC-14건설사무소환경개선공사설계서(제출)REV10_AC-14(최종수정)_발전설비 보수공사_Book1" xfId="24342" xr:uid="{6E0A94B7-CCFF-41B3-9B49-8732EE7DB8F9}"/>
    <cellStyle name="표_본관기초(가설계서)-9월단가_AC-14건설사무소환경개선공사설계서(제출)REV10_Book1" xfId="24343" xr:uid="{B9CBBB25-717D-4057-890E-FA8E2456F8A0}"/>
    <cellStyle name="표_본관기초(가설계서)-9월단가_Book1" xfId="24344" xr:uid="{87EB7D49-9B71-40EE-8E3F-7118298A3137}"/>
    <cellStyle name="표_본관기초(가설계서)-9월단가_공사비집계표" xfId="24345" xr:uid="{29EFC898-5A32-475F-9BA3-52BB28C85468}"/>
    <cellStyle name="표_본관기초(가설계서)-9월단가_공사비집계표_AC-14(최종수정)" xfId="24346" xr:uid="{D5CE2C6A-13F7-4824-981D-120ACFC7305B}"/>
    <cellStyle name="표_본관기초(가설계서)-9월단가_공사비집계표_AC-14(최종수정)_Book1" xfId="24347" xr:uid="{63CF244E-D499-4F88-BF41-D079AFC05940}"/>
    <cellStyle name="표_본관기초(가설계서)-9월단가_공사비집계표_AC-14(최종수정)_발전설비 보수공사" xfId="24348" xr:uid="{8F4B8BB1-BC64-4F6F-BA7B-322273E8FFEB}"/>
    <cellStyle name="표_본관기초(가설계서)-9월단가_공사비집계표_AC-14(최종수정)_발전설비 보수공사_Book1" xfId="24349" xr:uid="{B75B9431-1F11-4E70-9ECA-476BD342342C}"/>
    <cellStyle name="표_본관기초(가설계서)-9월단가_공사비집계표_Book1" xfId="24350" xr:uid="{CC312E85-97B7-49ED-8BC9-E77D14C38DF1}"/>
    <cellStyle name="표_본관기초(가설계서)-9월단가_발전설비 보수공사" xfId="24351" xr:uid="{85DF535A-C128-45ED-8027-541AF3C924CE}"/>
    <cellStyle name="표_본관기초(가설계서)-9월단가_발전설비 보수공사_Book1" xfId="24352" xr:uid="{824DF4C2-5C91-413C-A8A2-E1FB8897C89D}"/>
    <cellStyle name="표_부대공사" xfId="24353" xr:uid="{14A06884-6708-4C62-A360-AB5D3D5B0EE8}"/>
    <cellStyle name="표_부대공사단위수량" xfId="24354" xr:uid="{397DAE07-A3B9-43B4-8AA2-3CF74528A0A1}"/>
    <cellStyle name="표_부대공사단위수량_구조물공사" xfId="24355" xr:uid="{2D4696AB-44B6-45B6-AF3A-093DDD4E0F8D}"/>
    <cellStyle name="표_부대공사단위수량_포장공사" xfId="24356" xr:uid="{0F8B6DE0-573F-4C6A-8CA4-FB1273550E03}"/>
    <cellStyle name="표_부대공사단위수량_하수공사" xfId="24357" xr:uid="{94A6BF24-5C2B-4491-A8F1-7CD41C5B55DD}"/>
    <cellStyle name="표_사급재료비및운반비" xfId="24358" xr:uid="{A768DD69-91D3-41A2-94BD-8B0CDAE4EE9D}"/>
    <cellStyle name="표_사급재료비및운반비_AC-01 보일러 설계서 수정" xfId="24359" xr:uid="{EA696360-3D98-4B22-A420-973D346D9545}"/>
    <cellStyle name="표_사급재료비및운반비_AC-01 보일러 설계서 수정_AC-14(최종수정)" xfId="24360" xr:uid="{0E8E2D40-04F2-40A7-B0B6-46D7F0746767}"/>
    <cellStyle name="표_사급재료비및운반비_AC-01 보일러 설계서 수정_AC-14(최종수정)_Book1" xfId="24361" xr:uid="{AF3BF739-DD2B-4294-8957-B96DFC928BE8}"/>
    <cellStyle name="표_사급재료비및운반비_AC-01 보일러 설계서 수정_AC-14(최종수정)_발전설비 보수공사" xfId="24362" xr:uid="{6A6CF9C3-000E-486E-B251-3BEAC0545E8E}"/>
    <cellStyle name="표_사급재료비및운반비_AC-01 보일러 설계서 수정_AC-14(최종수정)_발전설비 보수공사_Book1" xfId="24363" xr:uid="{78595D9F-0B4D-480E-A557-9EA743D1140A}"/>
    <cellStyle name="표_사급재료비및운반비_AC-01 보일러 설계서 수정_Book1" xfId="24364" xr:uid="{4608D7D3-4C72-456F-A23A-8BF8803AF48C}"/>
    <cellStyle name="표_사급재료비및운반비_AC-01 본관기초(가설계서 9월단가)" xfId="24365" xr:uid="{19BBB62A-3146-44CF-870E-6B3B3B20B66F}"/>
    <cellStyle name="표_사급재료비및운반비_AC-01 본관기초(가설계서 9월단가)_AC-14(최종수정)" xfId="24366" xr:uid="{B134A58E-5A95-47F6-8D4D-171718BD716A}"/>
    <cellStyle name="표_사급재료비및운반비_AC-01 본관기초(가설계서 9월단가)_AC-14(최종수정)_Book1" xfId="24367" xr:uid="{EFDD772B-7071-43FD-B3C0-270D300E8883}"/>
    <cellStyle name="표_사급재료비및운반비_AC-01 본관기초(가설계서 9월단가)_AC-14(최종수정)_발전설비 보수공사" xfId="24368" xr:uid="{CDD1120B-7259-4C64-BA26-2FA18107D25B}"/>
    <cellStyle name="표_사급재료비및운반비_AC-01 본관기초(가설계서 9월단가)_AC-14(최종수정)_발전설비 보수공사_Book1" xfId="24369" xr:uid="{F1B9AD76-1FAC-4520-917C-D69A6938E1BA}"/>
    <cellStyle name="표_사급재료비및운반비_AC-01 본관기초(가설계서 9월단가)_Book1" xfId="24370" xr:uid="{70C625BE-8B4C-4EE9-85F5-B758FA35EBD1}"/>
    <cellStyle name="표_사급재료비및운반비_AC-01 본관기초(가설계서 9월단가)-2" xfId="24371" xr:uid="{D1618791-D0E6-4920-AFFC-40389BECB518}"/>
    <cellStyle name="표_사급재료비및운반비_AC-01 본관기초(가설계서 9월단가)-2_AC-14(최종수정)" xfId="24372" xr:uid="{6FF10FE0-9CFB-4AAE-B270-30F6E1DF44E7}"/>
    <cellStyle name="표_사급재료비및운반비_AC-01 본관기초(가설계서 9월단가)-2_AC-14(최종수정)_Book1" xfId="24373" xr:uid="{E00D9CB0-43AE-4B4C-AD43-57E7394768DC}"/>
    <cellStyle name="표_사급재료비및운반비_AC-01 본관기초(가설계서 9월단가)-2_AC-14(최종수정)_발전설비 보수공사" xfId="24374" xr:uid="{FD801260-58B4-4089-A31A-5370F9A7E5B5}"/>
    <cellStyle name="표_사급재료비및운반비_AC-01 본관기초(가설계서 9월단가)-2_AC-14(최종수정)_발전설비 보수공사_Book1" xfId="24375" xr:uid="{F63657CB-7EDE-4D28-A065-613725C08C55}"/>
    <cellStyle name="표_사급재료비및운반비_AC-01 본관기초(가설계서 9월단가)-2_Book1" xfId="24376" xr:uid="{706231EA-25F4-4F68-914F-4B05DDD8E9F7}"/>
    <cellStyle name="표_사급재료비및운반비_AC-14건설사무소환경개선공사설계서(제출)REV10" xfId="24377" xr:uid="{52611081-CEC6-48C8-B27B-2B3BD252679E}"/>
    <cellStyle name="표_사급재료비및운반비_AC-14건설사무소환경개선공사설계서(제출)REV10_AC-14(최종수정)" xfId="24378" xr:uid="{ABE57B0D-EE7B-494B-B749-88AF4F434FFD}"/>
    <cellStyle name="표_사급재료비및운반비_AC-14건설사무소환경개선공사설계서(제출)REV10_AC-14(최종수정)_Book1" xfId="24379" xr:uid="{4F152739-1D74-4495-9C9D-039FE85A0D8D}"/>
    <cellStyle name="표_사급재료비및운반비_AC-14건설사무소환경개선공사설계서(제출)REV10_AC-14(최종수정)_발전설비 보수공사" xfId="24380" xr:uid="{EFF0305C-844E-4467-B744-EA015DA0D0B2}"/>
    <cellStyle name="표_사급재료비및운반비_AC-14건설사무소환경개선공사설계서(제출)REV10_AC-14(최종수정)_발전설비 보수공사_Book1" xfId="24381" xr:uid="{BFD975C7-BB2B-4C72-8960-165272C4793C}"/>
    <cellStyle name="표_사급재료비및운반비_AC-14건설사무소환경개선공사설계서(제출)REV10_Book1" xfId="24382" xr:uid="{A854D7AB-DA1D-426E-8711-C385ECBEEC75}"/>
    <cellStyle name="표_사급재료비및운반비_Book1" xfId="24383" xr:uid="{690D11BD-F1BE-481B-A51E-7FCCF1592B38}"/>
    <cellStyle name="표_사급재료비및운반비_공사비집계표" xfId="24384" xr:uid="{27F6ED1D-48E2-4AFB-9FDD-B6B609E51AEF}"/>
    <cellStyle name="표_사급재료비및운반비_공사비집계표_AC-14(최종수정)" xfId="24385" xr:uid="{C807AE60-4EB1-4A41-A64F-DC3669785744}"/>
    <cellStyle name="표_사급재료비및운반비_공사비집계표_AC-14(최종수정)_Book1" xfId="24386" xr:uid="{1805292D-6E58-486A-93B3-7ADE8EE11271}"/>
    <cellStyle name="표_사급재료비및운반비_공사비집계표_AC-14(최종수정)_발전설비 보수공사" xfId="24387" xr:uid="{27AF0CDF-DBE6-4100-9D10-EEC35781F499}"/>
    <cellStyle name="표_사급재료비및운반비_공사비집계표_AC-14(최종수정)_발전설비 보수공사_Book1" xfId="24388" xr:uid="{A96F2D48-C151-4765-B583-9FE3B87901EE}"/>
    <cellStyle name="표_사급재료비및운반비_공사비집계표_Book1" xfId="24389" xr:uid="{F49DCCDE-C270-49F6-A339-1DE2B058ECB0}"/>
    <cellStyle name="표_사급재료비및운반비_발전설비 보수공사" xfId="24390" xr:uid="{5DFBAAE0-B661-419A-B3A8-82A5FBFFE068}"/>
    <cellStyle name="표_사급재료비및운반비_발전설비 보수공사_Book1" xfId="24391" xr:uid="{4F6AF2F1-688B-4930-B512-7C9E109D6CEE}"/>
    <cellStyle name="표_수량및 단가 산출내용표" xfId="24392" xr:uid="{D47A42B5-4A5B-487B-A9F3-80D3BF9913C9}"/>
    <cellStyle name="표_수량및 단가 산출내용표_AC-01 보일러 설계서 수정" xfId="24393" xr:uid="{81A7419A-D42C-4634-B31C-7084C8A47671}"/>
    <cellStyle name="표_수량및 단가 산출내용표_AC-01 보일러 설계서 수정_AC-14(최종수정)" xfId="24394" xr:uid="{4248B240-8865-4F65-AC8C-1432C1DE635F}"/>
    <cellStyle name="표_수량및 단가 산출내용표_AC-01 보일러 설계서 수정_AC-14(최종수정)_Book1" xfId="24395" xr:uid="{F947C86B-91AD-4A44-B19F-6CA7DF6A60F7}"/>
    <cellStyle name="표_수량및 단가 산출내용표_AC-01 보일러 설계서 수정_AC-14(최종수정)_발전설비 보수공사" xfId="24396" xr:uid="{49659D42-BF4D-41BD-B074-769099C5DDBE}"/>
    <cellStyle name="표_수량및 단가 산출내용표_AC-01 보일러 설계서 수정_AC-14(최종수정)_발전설비 보수공사_Book1" xfId="24397" xr:uid="{383AB235-9379-463E-A388-65610EA08515}"/>
    <cellStyle name="표_수량및 단가 산출내용표_AC-01 보일러 설계서 수정_Book1" xfId="24398" xr:uid="{5F8E599B-0514-4B51-BA58-76C9065FD6CC}"/>
    <cellStyle name="표_수량및 단가 산출내용표_AC-01 본관기초(가설계서 9월단가)" xfId="24399" xr:uid="{1B0CBEBE-465E-4AC9-8A7F-D47C50F35AB1}"/>
    <cellStyle name="표_수량및 단가 산출내용표_AC-01 본관기초(가설계서 9월단가)_AC-14(최종수정)" xfId="24400" xr:uid="{7625D738-DFA7-4F6D-9AAA-EAFCD8F19BB5}"/>
    <cellStyle name="표_수량및 단가 산출내용표_AC-01 본관기초(가설계서 9월단가)_AC-14(최종수정)_Book1" xfId="24401" xr:uid="{69025FFB-FB4D-492E-A4AF-A810D6E3B5B0}"/>
    <cellStyle name="표_수량및 단가 산출내용표_AC-01 본관기초(가설계서 9월단가)_AC-14(최종수정)_발전설비 보수공사" xfId="24402" xr:uid="{F59EB680-6BA3-4D3A-B04A-1A6FC316A72A}"/>
    <cellStyle name="표_수량및 단가 산출내용표_AC-01 본관기초(가설계서 9월단가)_AC-14(최종수정)_발전설비 보수공사_Book1" xfId="24403" xr:uid="{BE002164-18C9-42E9-BF98-8D338711DA9E}"/>
    <cellStyle name="표_수량및 단가 산출내용표_AC-01 본관기초(가설계서 9월단가)_Book1" xfId="24404" xr:uid="{A9229B82-B26D-4179-98BD-112A36836604}"/>
    <cellStyle name="표_수량및 단가 산출내용표_AC-01 본관기초(가설계서 9월단가)-2" xfId="24405" xr:uid="{A4D2DB62-3219-4A6F-9756-6872A2BB01E8}"/>
    <cellStyle name="표_수량및 단가 산출내용표_AC-01 본관기초(가설계서 9월단가)-2_AC-14(최종수정)" xfId="24406" xr:uid="{F6C03BB3-9E9E-4FA5-A4AD-498CEB152D4A}"/>
    <cellStyle name="표_수량및 단가 산출내용표_AC-01 본관기초(가설계서 9월단가)-2_AC-14(최종수정)_Book1" xfId="24407" xr:uid="{A2275AD6-1E7E-4E8B-9E32-397E34026803}"/>
    <cellStyle name="표_수량및 단가 산출내용표_AC-01 본관기초(가설계서 9월단가)-2_AC-14(최종수정)_발전설비 보수공사" xfId="24408" xr:uid="{38FE9BA3-8384-46C7-9F26-11DCD3459701}"/>
    <cellStyle name="표_수량및 단가 산출내용표_AC-01 본관기초(가설계서 9월단가)-2_AC-14(최종수정)_발전설비 보수공사_Book1" xfId="24409" xr:uid="{6A298B08-F947-4A5E-9846-C46C807DA73D}"/>
    <cellStyle name="표_수량및 단가 산출내용표_AC-01 본관기초(가설계서 9월단가)-2_Book1" xfId="24410" xr:uid="{DD7434BC-5159-4304-980E-73CEBCD115B6}"/>
    <cellStyle name="표_수량및 단가 산출내용표_AC-14건설사무소환경개선공사설계서(제출)REV10" xfId="24411" xr:uid="{6C74DB40-5A58-4079-9ADB-476FFB41C7F3}"/>
    <cellStyle name="표_수량및 단가 산출내용표_AC-14건설사무소환경개선공사설계서(제출)REV10_AC-14(최종수정)" xfId="24412" xr:uid="{60CF7BFF-F975-478D-B032-C350D8AD10E9}"/>
    <cellStyle name="표_수량및 단가 산출내용표_AC-14건설사무소환경개선공사설계서(제출)REV10_AC-14(최종수정)_Book1" xfId="24413" xr:uid="{AC41474D-309B-4E92-93D1-E93D8B78C9AA}"/>
    <cellStyle name="표_수량및 단가 산출내용표_AC-14건설사무소환경개선공사설계서(제출)REV10_AC-14(최종수정)_발전설비 보수공사" xfId="24414" xr:uid="{FF410BF8-11BC-44C3-95A1-FF7732CB2BC7}"/>
    <cellStyle name="표_수량및 단가 산출내용표_AC-14건설사무소환경개선공사설계서(제출)REV10_AC-14(최종수정)_발전설비 보수공사_Book1" xfId="24415" xr:uid="{C582F26E-A1F4-4E94-AAE7-A9A241F70D00}"/>
    <cellStyle name="표_수량및 단가 산출내용표_AC-14건설사무소환경개선공사설계서(제출)REV10_Book1" xfId="24416" xr:uid="{F79F1351-EFF7-4D2C-9F05-8B6A3514CC22}"/>
    <cellStyle name="표_수량및 단가 산출내용표_Book1" xfId="24417" xr:uid="{AA1F78EC-CD7A-4D97-9632-B908E847E36B}"/>
    <cellStyle name="표_수량및 단가 산출내용표_공사비집계표" xfId="24418" xr:uid="{83EE1592-2AD1-496C-B785-0B499F2E7EF9}"/>
    <cellStyle name="표_수량및 단가 산출내용표_공사비집계표_AC-14(최종수정)" xfId="24419" xr:uid="{1C8E93E0-D966-446A-8312-A466C584CBE4}"/>
    <cellStyle name="표_수량및 단가 산출내용표_공사비집계표_AC-14(최종수정)_Book1" xfId="24420" xr:uid="{16E64367-C0DE-4429-9914-1CBCAEDC35E9}"/>
    <cellStyle name="표_수량및 단가 산출내용표_공사비집계표_AC-14(최종수정)_발전설비 보수공사" xfId="24421" xr:uid="{5186BD91-6B8D-413E-8A3B-990B09A85000}"/>
    <cellStyle name="표_수량및 단가 산출내용표_공사비집계표_AC-14(최종수정)_발전설비 보수공사_Book1" xfId="24422" xr:uid="{939B329B-B319-4D99-96BB-4D0A63331E4A}"/>
    <cellStyle name="표_수량및 단가 산출내용표_공사비집계표_Book1" xfId="24423" xr:uid="{C74D0132-267F-475F-9518-75565B6EC91A}"/>
    <cellStyle name="표_수량및 단가 산출내용표_발전설비 보수공사" xfId="24424" xr:uid="{FE2768C4-0D31-4A3F-A276-705CF02EE664}"/>
    <cellStyle name="표_수량및 단가 산출내용표_발전설비 보수공사_Book1" xfId="24425" xr:uid="{BCEDD566-6260-47CE-84DE-605579C3FD43}"/>
    <cellStyle name="표_장비부표(2004 하반기)" xfId="24426" xr:uid="{4C257E59-50A6-4292-B28D-B31601460094}"/>
    <cellStyle name="표_장비부표(2004 하반기)_Book1" xfId="24427" xr:uid="{22D2BBE2-13E2-43F3-AE8B-F88EC016E4D4}"/>
    <cellStyle name="표_포장공사" xfId="24428" xr:uid="{0F2EB7BD-DE6E-4FC2-B63F-13CEBBA8B127}"/>
    <cellStyle name="표_하수공사" xfId="24429" xr:uid="{7C5ECAC0-69A8-486C-8AC8-4A1AE57FDF41}"/>
    <cellStyle name="표머릿글(上)" xfId="24430" xr:uid="{EA09B443-FF1A-4260-A1FA-F76722F276BD}"/>
    <cellStyle name="표머릿글(上) 2" xfId="24431" xr:uid="{5A2F1FDE-9A3B-477B-886F-8ADED03ED344}"/>
    <cellStyle name="표머릿글(上) 2 2" xfId="24432" xr:uid="{7CCD8672-F732-41BC-A37A-A774DFFF265C}"/>
    <cellStyle name="표머릿글(上) 2 2 2" xfId="24433" xr:uid="{C80A5F29-D130-4C56-90C8-DF23AAFDA450}"/>
    <cellStyle name="표머릿글(上) 2 2 3" xfId="24434" xr:uid="{F42ECACB-ADCB-450F-9807-5D9D88954FAA}"/>
    <cellStyle name="표머릿글(上) 2 2 4" xfId="24435" xr:uid="{72FB0239-9132-4380-A9D0-6CC21F77F264}"/>
    <cellStyle name="표머릿글(上) 2 2 5" xfId="24436" xr:uid="{ED09343A-74D6-4837-AD03-82A9582FCE65}"/>
    <cellStyle name="표머릿글(上) 3" xfId="24437" xr:uid="{B10B3B6F-5286-4D22-A2C9-82E775F49E1E}"/>
    <cellStyle name="표머릿글(上) 3 2" xfId="24438" xr:uid="{DCBDC325-06F4-469D-B27B-4F6F1EFD698C}"/>
    <cellStyle name="표머릿글(上) 3 3" xfId="24439" xr:uid="{DD4835BE-4E3E-4D7F-8E0F-32672869C54E}"/>
    <cellStyle name="표머릿글(上) 3 4" xfId="24440" xr:uid="{4A120A2A-E56A-4E7E-936A-11F2B47C2B4B}"/>
    <cellStyle name="표머릿글(上) 3 5" xfId="24441" xr:uid="{E0944E19-4133-4545-BF19-9338A0E7230B}"/>
    <cellStyle name="표머릿글(上) 4" xfId="24442" xr:uid="{C1593E0E-BD96-4EFD-BA8B-12B805BE8657}"/>
    <cellStyle name="표머릿글(中)" xfId="24443" xr:uid="{1C21F8CF-3337-48A6-8C35-DFFE3DFC8081}"/>
    <cellStyle name="표머릿글(中) 2" xfId="24444" xr:uid="{2BDD09F6-C8F4-4D8A-A5C4-8290B6D9C3F2}"/>
    <cellStyle name="표머릿글(中) 3" xfId="24445" xr:uid="{B3A91174-B984-4EE6-BA9D-98AD9DFA0850}"/>
    <cellStyle name="표머릿글(下)" xfId="24446" xr:uid="{1598088F-18E3-4EEA-9373-6DEAF28B52A9}"/>
    <cellStyle name="표머릿글(下) 2" xfId="24447" xr:uid="{9DCCC54B-01C4-4BCD-9729-22F9CCB30B4A}"/>
    <cellStyle name="표머릿글(下) 3" xfId="24448" xr:uid="{EBAFB6B6-B1DF-42EB-9793-6605DA965CB6}"/>
    <cellStyle name="表示済みのハイパーリンク" xfId="24449" xr:uid="{B9E05CA6-5972-4CA5-B5A3-8BDEBADA105E}"/>
    <cellStyle name="표준" xfId="0" builtinId="0"/>
    <cellStyle name="표준 - Styl1" xfId="1" xr:uid="{00000000-0005-0000-0000-000007000000}"/>
    <cellStyle name="표준 - Styl1 2" xfId="24450" xr:uid="{B43E538A-D5AF-4C25-A60B-AADD49327EFB}"/>
    <cellStyle name="표준 - Styl2" xfId="24451" xr:uid="{D0136CFD-593B-4B93-9378-C4665F470115}"/>
    <cellStyle name="표준 - Styl2 2" xfId="24452" xr:uid="{190DA333-F67D-4759-94DE-E8D79588DDE8}"/>
    <cellStyle name="표준 - Styl3" xfId="24453" xr:uid="{517BB0AC-F961-4F5F-A191-8F433EA1E454}"/>
    <cellStyle name="표준 - Styl3 2" xfId="24454" xr:uid="{3B15C5CA-6FD1-42DC-B948-4CBF90F2FD48}"/>
    <cellStyle name="표준 - Styl4" xfId="24455" xr:uid="{A1D63EAC-0361-498F-B642-F25707E95060}"/>
    <cellStyle name="표준 - Styl4 2" xfId="24456" xr:uid="{9CC7CAFE-D969-45DD-A150-3FBDCF6268B7}"/>
    <cellStyle name="표준 - Styl5" xfId="24457" xr:uid="{F0C658CD-C7D9-4AFB-AF06-30365946013D}"/>
    <cellStyle name="표준 - Styl5 2" xfId="24458" xr:uid="{FF0C4E55-C159-4013-BA85-3960F8591CD2}"/>
    <cellStyle name="표준 - Styl6" xfId="24459" xr:uid="{8180170C-536C-4899-AF4E-4F8CC8FB4FA7}"/>
    <cellStyle name="표준 - Styl6 2" xfId="24460" xr:uid="{A2B85A66-F392-4C28-940F-F4445478C463}"/>
    <cellStyle name="표준 - Styl7" xfId="24461" xr:uid="{0A9E825D-815C-4F2B-9672-A9E0DA44D944}"/>
    <cellStyle name="표준 - Styl7 2" xfId="24462" xr:uid="{363603B3-233A-49FC-9422-2B5F9890F327}"/>
    <cellStyle name="표준 - Styl8" xfId="24463" xr:uid="{25E3C246-5A22-480B-B7F7-65B2565A846D}"/>
    <cellStyle name="표준 - Styl8 2" xfId="24464" xr:uid="{ECCEACFB-3C58-4C63-BE0E-DBDC3725D12D}"/>
    <cellStyle name="표준 10" xfId="24465" xr:uid="{570A6700-99E8-46BC-8681-FD1180455072}"/>
    <cellStyle name="표준 10 2" xfId="11" xr:uid="{00000000-0005-0000-0000-000008000000}"/>
    <cellStyle name="표준 10 2 2" xfId="24466" xr:uid="{94665FD0-67A4-43CA-9BDB-B8D0AEC47B50}"/>
    <cellStyle name="표준 10 3" xfId="24467" xr:uid="{7086048D-10FB-4A4E-88FA-A5E1DDE17BA8}"/>
    <cellStyle name="표준 10 4" xfId="24468" xr:uid="{2289E75A-4397-45E8-B59C-8DBC6AF44550}"/>
    <cellStyle name="표준 10 5" xfId="24469" xr:uid="{FDDD254C-ACB5-4E40-B760-77FD1565DDAD}"/>
    <cellStyle name="표준 11" xfId="24470" xr:uid="{C6A3AE9C-DD1B-48C7-8FD0-C5407D3D4F52}"/>
    <cellStyle name="표준 11 2" xfId="24471" xr:uid="{66AE3DF0-E718-4C66-BA62-19DD8A9332E7}"/>
    <cellStyle name="표준 11 2 2" xfId="24472" xr:uid="{408FD6BB-73BA-4D10-A4BE-FA2C5658CA47}"/>
    <cellStyle name="표준 11 2 3" xfId="24473" xr:uid="{8FE8486C-8EDA-41B9-AD17-F9381A4446B1}"/>
    <cellStyle name="표준 11 3" xfId="24474" xr:uid="{6A4B5A06-9285-4C8B-92FB-F317168AB88A}"/>
    <cellStyle name="표준 11 4" xfId="24475" xr:uid="{CE926F4F-D133-4E57-8F65-9F7879447B42}"/>
    <cellStyle name="표준 11 5" xfId="24476" xr:uid="{B75E36E1-F2C4-4F81-A02E-A98114E5549C}"/>
    <cellStyle name="표준 12" xfId="24477" xr:uid="{928A1A77-AE0E-46A9-98CA-3F74579F6430}"/>
    <cellStyle name="표준 12 2" xfId="24478" xr:uid="{775EDA72-20A3-492E-B8EF-40828EE02CD3}"/>
    <cellStyle name="표준 12 2 2" xfId="24479" xr:uid="{4BC463BD-10DB-4E62-A1E2-5DA0DC72C4E8}"/>
    <cellStyle name="표준 12 3" xfId="24480" xr:uid="{4A5B8A04-2CAA-4B49-BC7B-A935AFCBA510}"/>
    <cellStyle name="표준 12 3 2" xfId="24481" xr:uid="{8FD4A2C2-50CD-485D-AAA4-EC36C7BF50EE}"/>
    <cellStyle name="표준 12 4" xfId="24482" xr:uid="{5276C06D-85A0-49D4-B74C-C660CD41E5BD}"/>
    <cellStyle name="표준 12 5" xfId="24483" xr:uid="{AEB3D5C9-B037-4823-BBCA-B5F0FCC1D325}"/>
    <cellStyle name="표준 12 6" xfId="24484" xr:uid="{718F9C3F-CE74-4D36-914F-0C3A54502052}"/>
    <cellStyle name="표준 12 7" xfId="24485" xr:uid="{8A572452-E805-4D5F-960A-6D182A7B1DE2}"/>
    <cellStyle name="표준 13" xfId="24486" xr:uid="{C08370A7-CC83-4EFE-AE73-46DBF9116853}"/>
    <cellStyle name="표준 13 2" xfId="24487" xr:uid="{23F408D8-7276-4F98-88EA-F41201739097}"/>
    <cellStyle name="표준 13 2 2" xfId="24488" xr:uid="{B2800808-8166-45A6-9E94-5FF412460F79}"/>
    <cellStyle name="표준 13 2 2 2" xfId="24489" xr:uid="{290B9AA2-ACF6-46DC-B05A-85CED947A065}"/>
    <cellStyle name="표준 13 2 3" xfId="24490" xr:uid="{CB740839-EAB3-40EC-B123-ACCCDB1AA1C1}"/>
    <cellStyle name="표준 13 2 4" xfId="24491" xr:uid="{668494A0-83F9-4E39-B5E3-DFFB02F65178}"/>
    <cellStyle name="표준 13 3" xfId="24492" xr:uid="{E70B6C89-2775-496A-BA15-D78B502D8DC6}"/>
    <cellStyle name="표준 13 3 2" xfId="24493" xr:uid="{03EACCF5-510F-46D7-B118-8E6EBCA6BF01}"/>
    <cellStyle name="표준 13 3 2 2" xfId="24494" xr:uid="{7E41C1F8-5E08-4501-A9F9-9CD48D06A814}"/>
    <cellStyle name="표준 13 3 3" xfId="24495" xr:uid="{3BAD8D65-98F5-4A61-841F-C42710C58AF8}"/>
    <cellStyle name="표준 13 3 4" xfId="24496" xr:uid="{5D926FC6-0B41-4C9B-93E3-0EDC7C1344A0}"/>
    <cellStyle name="표준 13 4" xfId="24497" xr:uid="{D0D91AF0-61C3-4D1F-9A3D-D08DEF48E9AD}"/>
    <cellStyle name="표준 13 4 2" xfId="24498" xr:uid="{C1463DC8-F207-45FF-B128-60EE93F3825C}"/>
    <cellStyle name="표준 13 4 3" xfId="24499" xr:uid="{8B0550B9-BAFA-4493-8991-C73B48685E2B}"/>
    <cellStyle name="표준 13 5" xfId="24500" xr:uid="{B5417346-B162-4767-ABDD-15D5EEFA3CB0}"/>
    <cellStyle name="표준 13 6" xfId="24501" xr:uid="{8FDD4737-A782-4958-ADE2-D3B2C44C90C7}"/>
    <cellStyle name="표준 13 7" xfId="24502" xr:uid="{5C49B613-21FC-4C97-BAFC-C93C23955D39}"/>
    <cellStyle name="표준 14" xfId="24503" xr:uid="{B81EEB95-EC36-4BE6-A07C-DDE51905EBA8}"/>
    <cellStyle name="표준 14 2" xfId="24504" xr:uid="{E46876D8-B804-48C9-B200-FDA6EBEE5CE8}"/>
    <cellStyle name="표준 14 2 2" xfId="24505" xr:uid="{AC614AA3-2328-4A67-BE8E-6F6241782D34}"/>
    <cellStyle name="표준 14 3" xfId="24506" xr:uid="{C70F23AA-A87D-4455-B1FB-19C70DA092D3}"/>
    <cellStyle name="표준 14 3 2" xfId="24507" xr:uid="{38CC9F44-E1A6-456A-8B39-06E633DBD4A4}"/>
    <cellStyle name="표준 14 3 2 2" xfId="24508" xr:uid="{B798B8D4-CD38-4163-8D3C-B5E25FB58237}"/>
    <cellStyle name="표준 14 3 3" xfId="24509" xr:uid="{D82FC400-4F37-4045-AFFA-65132B79E07A}"/>
    <cellStyle name="표준 14 3 4" xfId="24510" xr:uid="{755A27A9-AF92-480D-9C68-0E236C6192C9}"/>
    <cellStyle name="표준 14 4" xfId="24511" xr:uid="{BE4FAF57-F35E-4B7A-8523-186E6FBEE004}"/>
    <cellStyle name="표준 14 4 2" xfId="24512" xr:uid="{2B0CDCAD-86BC-4A93-A03A-BC342E4D6681}"/>
    <cellStyle name="표준 14 4 2 2" xfId="24513" xr:uid="{02C1312B-1C57-4025-8819-FE2ED66E9496}"/>
    <cellStyle name="표준 14 4 3" xfId="24514" xr:uid="{8AC56C87-325D-4568-9A65-46395B299CA1}"/>
    <cellStyle name="표준 14 4 4" xfId="24515" xr:uid="{3189C309-2453-44AA-A859-9E5D3967A9BA}"/>
    <cellStyle name="표준 14 5" xfId="24516" xr:uid="{58CDB2FA-004C-4DDC-9176-8DB454EBFAF4}"/>
    <cellStyle name="표준 14 5 2" xfId="24517" xr:uid="{E6209904-FEFF-4012-B272-781CF121681D}"/>
    <cellStyle name="표준 14 6" xfId="24518" xr:uid="{A0A3B280-47AC-4318-A8B4-5BEE4D3B9E5C}"/>
    <cellStyle name="표준 14 7" xfId="24519" xr:uid="{711D5E99-1EF6-46C6-A420-F086ABC158C4}"/>
    <cellStyle name="표준 14 8" xfId="24520" xr:uid="{A4AFC4B7-3D6F-4A98-952F-C572D9611DB5}"/>
    <cellStyle name="표준 15" xfId="24521" xr:uid="{68B92BED-7EF1-44AE-AD29-E7E60E54694C}"/>
    <cellStyle name="표준 15 2" xfId="24522" xr:uid="{C958F796-4F44-4354-A954-9D59D510E9FF}"/>
    <cellStyle name="표준 15 2 2" xfId="24523" xr:uid="{A61BD60B-8562-459E-BEFF-ED4A65524455}"/>
    <cellStyle name="표준 15 2 2 2" xfId="24524" xr:uid="{E0E2457F-2DCB-4760-9FFE-9713C0D94341}"/>
    <cellStyle name="표준 15 2 3" xfId="24525" xr:uid="{1050EBF1-B44F-4635-B63C-E6F93D7E02B9}"/>
    <cellStyle name="표준 15 2 4" xfId="24526" xr:uid="{6D64DBCF-D38C-4A56-8C88-A010DD44BE5E}"/>
    <cellStyle name="표준 15 2 5" xfId="24527" xr:uid="{D8907EC5-E10F-42E1-93C3-30D6AC55C278}"/>
    <cellStyle name="표준 15 3" xfId="24528" xr:uid="{28B4AD12-25C6-4E90-A1B8-79466ABB72E9}"/>
    <cellStyle name="표준 15 3 2" xfId="24529" xr:uid="{8BC9FC54-658C-494A-B7AE-8D5613697C67}"/>
    <cellStyle name="표준 15 3 2 2" xfId="24530" xr:uid="{C8CF5D2E-7519-4D26-86EC-D6AF667F6245}"/>
    <cellStyle name="표준 15 3 2 3" xfId="24531" xr:uid="{F629C4AE-C2C4-4391-9326-64A33B8D3A2C}"/>
    <cellStyle name="표준 15 3 3" xfId="24532" xr:uid="{65073692-29D1-4F9C-B286-C18890CE94E2}"/>
    <cellStyle name="표준 15 3 3 2" xfId="24533" xr:uid="{CDBAACDB-9B6F-4DC4-B631-32573669527F}"/>
    <cellStyle name="표준 15 3 4" xfId="24534" xr:uid="{937891DF-B714-4A28-8216-5B156760A3CC}"/>
    <cellStyle name="표준 15 3 5" xfId="24535" xr:uid="{E3F7B718-2926-419A-8434-EE643E45C288}"/>
    <cellStyle name="표준 15 4" xfId="24536" xr:uid="{E53DAA5B-04A5-45FB-8AC0-809F51990FD6}"/>
    <cellStyle name="표준 15 4 2" xfId="24537" xr:uid="{3C33E3D6-C825-4BF5-B574-6B620FEA02D7}"/>
    <cellStyle name="표준 15 4 3" xfId="24538" xr:uid="{F3567194-5EDF-4DC1-B1A8-5DBBC80B156A}"/>
    <cellStyle name="표준 15 4 4" xfId="24539" xr:uid="{281FEEFD-0751-4F81-B8C6-BBC14AFC78D1}"/>
    <cellStyle name="표준 15 5" xfId="24540" xr:uid="{0C0914CE-227A-470C-8D8C-AEE246052E00}"/>
    <cellStyle name="표준 15 5 2" xfId="24541" xr:uid="{C8971CE8-6463-4DB3-AE74-933D652B9AC8}"/>
    <cellStyle name="표준 15 6" xfId="24542" xr:uid="{50110E8E-E2A7-4142-B814-7EF19672D7B5}"/>
    <cellStyle name="표준 15 7" xfId="24543" xr:uid="{0D88684F-29F6-46A2-AF5D-CC3A3559B552}"/>
    <cellStyle name="표준 16" xfId="24544" xr:uid="{81AFC280-B078-4654-8028-193E9DBDF3AE}"/>
    <cellStyle name="표준 16 2" xfId="24545" xr:uid="{CD91876B-AEB1-4695-B99A-06429BCA29F4}"/>
    <cellStyle name="표준 16 3" xfId="24546" xr:uid="{BA0806C9-1D5A-444E-AE84-59A7CD7C6358}"/>
    <cellStyle name="표준 16 4" xfId="24547" xr:uid="{7EEE2457-20CB-4B80-A47E-B382DA6F5AB7}"/>
    <cellStyle name="표준 16 5" xfId="24548" xr:uid="{30D65370-CB29-48CA-B884-6FD1FA422464}"/>
    <cellStyle name="표준 17" xfId="24549" xr:uid="{04E90006-41CE-49D0-9F63-968AFA95EC97}"/>
    <cellStyle name="표준 17 2" xfId="24550" xr:uid="{6DF8C7B9-8CD8-4EDB-BBF1-9A83D979A187}"/>
    <cellStyle name="표준 17 2 2" xfId="24551" xr:uid="{C4C14499-AF19-44C4-AA43-AD83F18C7CE2}"/>
    <cellStyle name="표준 17 3" xfId="24552" xr:uid="{50294338-4AB6-4519-8204-CC3A2B344715}"/>
    <cellStyle name="표준 17 3 2" xfId="24553" xr:uid="{CA474360-1363-45C6-8499-B5DCFCE60710}"/>
    <cellStyle name="표준 17 4" xfId="24554" xr:uid="{BE44393E-8588-4117-9AFD-41E433C9CDBD}"/>
    <cellStyle name="표준 17 5" xfId="24555" xr:uid="{0F447395-DB0C-4EF9-93B5-79358EB3E4E6}"/>
    <cellStyle name="표준 173 2" xfId="24556" xr:uid="{F21048F8-EC43-4F54-950C-ED85F88C5CC1}"/>
    <cellStyle name="표준 179" xfId="24557" xr:uid="{F658D008-B288-4181-8E91-F50B4ED9E43C}"/>
    <cellStyle name="표준 18" xfId="24558" xr:uid="{CE0D1A50-3488-493C-BC31-3AC922165A8C}"/>
    <cellStyle name="표준 18 10" xfId="24559" xr:uid="{782BF054-3389-4970-863F-6A8BFE390BEE}"/>
    <cellStyle name="표준 18 10 2" xfId="24560" xr:uid="{7D504CF9-EBEE-47E8-AF28-DE1F97007908}"/>
    <cellStyle name="표준 18 10 2 2" xfId="24561" xr:uid="{DB8B68F6-E732-4AF8-8344-ACE6848E048D}"/>
    <cellStyle name="표준 18 10 2 2 2" xfId="24562" xr:uid="{3D612AA3-2D99-4718-8A4B-44BE0C781033}"/>
    <cellStyle name="표준 18 10 2 2 2 2" xfId="24563" xr:uid="{76591F45-9520-47AC-8B17-23D3A1FC2F25}"/>
    <cellStyle name="표준 18 10 2 2 2 2 2" xfId="24564" xr:uid="{57D96AEB-2EC1-4FD7-BE15-60915E6D03B2}"/>
    <cellStyle name="표준 18 10 2 2 2 3" xfId="24565" xr:uid="{5ADC0B76-1096-462C-8B16-ED0BF13D94E7}"/>
    <cellStyle name="표준 18 10 2 2 3" xfId="24566" xr:uid="{DFD7E1E7-D109-489C-93B6-06D34AC972B4}"/>
    <cellStyle name="표준 18 10 2 2 3 2" xfId="24567" xr:uid="{ED7E3F3F-FC7C-414B-A35C-0B18E0F086CB}"/>
    <cellStyle name="표준 18 10 2 2 4" xfId="24568" xr:uid="{AC6AB6E3-F132-41B1-8A9C-AF2D77EBC58F}"/>
    <cellStyle name="표준 18 10 2 3" xfId="24569" xr:uid="{7C2120AD-BEF3-4D9D-97D3-D3F8EEC9B2BD}"/>
    <cellStyle name="표준 18 10 2 3 2" xfId="24570" xr:uid="{78658230-0A05-4154-A695-A44ADCF09269}"/>
    <cellStyle name="표준 18 10 2 3 2 2" xfId="24571" xr:uid="{8C95EE96-DA8E-40FB-81B4-2FF3C1C0EA03}"/>
    <cellStyle name="표준 18 10 2 3 3" xfId="24572" xr:uid="{CF963D96-DC54-43A2-8CE3-5214706C811D}"/>
    <cellStyle name="표준 18 10 2 4" xfId="24573" xr:uid="{7398717D-58FD-41A1-BD2B-16DC8CD7B49A}"/>
    <cellStyle name="표준 18 10 2 4 2" xfId="24574" xr:uid="{B90BC2FB-16C0-4623-9427-43A804859DB9}"/>
    <cellStyle name="표준 18 10 2 5" xfId="24575" xr:uid="{0EC41EF9-4A41-491C-B2DE-6563B9CCCB0F}"/>
    <cellStyle name="표준 18 10 3" xfId="24576" xr:uid="{14616A21-E030-4F8C-9261-F3A78C1460B2}"/>
    <cellStyle name="표준 18 10 3 2" xfId="24577" xr:uid="{D6EAD341-2B56-4FA2-92A5-905D4A32A2C0}"/>
    <cellStyle name="표준 18 10 3 2 2" xfId="24578" xr:uid="{67C85BC1-F18A-4286-AE46-581D309C39EE}"/>
    <cellStyle name="표준 18 10 3 2 2 2" xfId="24579" xr:uid="{792BE003-CDC1-4B96-8EE6-BFBEEE6FD8D0}"/>
    <cellStyle name="표준 18 10 3 2 2 2 2" xfId="24580" xr:uid="{1FE618A9-B108-4D68-BE36-35767291820E}"/>
    <cellStyle name="표준 18 10 3 2 2 3" xfId="24581" xr:uid="{623BC710-B18E-4DB3-A932-B0742A705B41}"/>
    <cellStyle name="표준 18 10 3 2 3" xfId="24582" xr:uid="{D8B3766D-406F-4B29-B60A-A9AFE129C95E}"/>
    <cellStyle name="표준 18 10 3 2 3 2" xfId="24583" xr:uid="{78D6F119-80C2-4CCE-9BF7-0C1A6B4162DC}"/>
    <cellStyle name="표준 18 10 3 2 4" xfId="24584" xr:uid="{5B0D403E-0D71-4216-BD90-E51B6B44C7C6}"/>
    <cellStyle name="표준 18 10 3 3" xfId="24585" xr:uid="{05F09AF2-03DD-43AC-81D6-B7B965CE9CC4}"/>
    <cellStyle name="표준 18 10 3 3 2" xfId="24586" xr:uid="{2E9C445C-C3EA-412F-9B27-BBCDDEFD2BFB}"/>
    <cellStyle name="표준 18 10 3 3 2 2" xfId="24587" xr:uid="{F25EE89E-AE9C-4FE2-9071-E978B984793A}"/>
    <cellStyle name="표준 18 10 3 3 3" xfId="24588" xr:uid="{A5548C2C-873C-4D6D-9704-0C1C9586ED19}"/>
    <cellStyle name="표준 18 10 3 4" xfId="24589" xr:uid="{4F36FAC2-9ED6-417E-A1B5-79BC36F16160}"/>
    <cellStyle name="표준 18 10 3 4 2" xfId="24590" xr:uid="{A032E3FD-295C-4101-AFBE-B6EA3F042875}"/>
    <cellStyle name="표준 18 10 3 5" xfId="24591" xr:uid="{65346E56-583A-424B-A2AD-51F7C5E2F4B0}"/>
    <cellStyle name="표준 18 10 4" xfId="24592" xr:uid="{5BABBBB5-9724-492F-A513-C6974540E35D}"/>
    <cellStyle name="표준 18 10 4 2" xfId="24593" xr:uid="{D6BE5DBD-4D1C-4436-BF57-DAEE5749E823}"/>
    <cellStyle name="표준 18 10 4 2 2" xfId="24594" xr:uid="{ABA8EF52-CCA8-4E7C-A3E1-8F697FA4DCFA}"/>
    <cellStyle name="표준 18 10 4 2 2 2" xfId="24595" xr:uid="{2EA110A1-DE31-4932-BA46-BD4AC0FDCFE7}"/>
    <cellStyle name="표준 18 10 4 2 3" xfId="24596" xr:uid="{E249639B-EF6A-4BEF-9F8D-8D764D4C0DFA}"/>
    <cellStyle name="표준 18 10 4 3" xfId="24597" xr:uid="{DC74CF75-7A92-4FA9-A56F-B2DDB12955D3}"/>
    <cellStyle name="표준 18 10 4 3 2" xfId="24598" xr:uid="{B397EC9E-749F-498A-B83B-23FCC91BF34A}"/>
    <cellStyle name="표준 18 10 4 4" xfId="24599" xr:uid="{CA0A2899-A12D-4860-96D0-8407207E93EC}"/>
    <cellStyle name="표준 18 10 5" xfId="24600" xr:uid="{7E53F4F5-1256-4169-A433-879AC5A38068}"/>
    <cellStyle name="표준 18 10 5 2" xfId="24601" xr:uid="{F0CCECE9-777B-4E16-8125-B6C8246D542F}"/>
    <cellStyle name="표준 18 10 5 2 2" xfId="24602" xr:uid="{42435E27-2F43-470E-8966-A0A68087B8E0}"/>
    <cellStyle name="표준 18 10 5 3" xfId="24603" xr:uid="{80AACC25-B39E-4A51-91FD-3C4407B5AF72}"/>
    <cellStyle name="표준 18 10 6" xfId="24604" xr:uid="{53C18C80-C5E5-4AFF-A844-BEB7B722C55E}"/>
    <cellStyle name="표준 18 10 6 2" xfId="24605" xr:uid="{A9956DD5-3D5A-45BF-B65E-0B1F24A62F1E}"/>
    <cellStyle name="표준 18 10 6 2 2" xfId="24606" xr:uid="{39BA41E0-DCA1-47B9-8627-24C6D32F7AB5}"/>
    <cellStyle name="표준 18 10 6 3" xfId="24607" xr:uid="{94BB8583-404A-40E7-953F-1F6AB47EAEF7}"/>
    <cellStyle name="표준 18 10 7" xfId="24608" xr:uid="{7DD722A1-9D1B-4615-859D-A0DD7D4BD179}"/>
    <cellStyle name="표준 18 10 7 2" xfId="24609" xr:uid="{132DE61F-9C83-4620-9851-925630138C29}"/>
    <cellStyle name="표준 18 10 8" xfId="24610" xr:uid="{4A5D602E-8926-40F6-9F91-C4CABCFD5135}"/>
    <cellStyle name="표준 18 11" xfId="24611" xr:uid="{927E980D-488B-47B7-9D41-DF959BC4D8CB}"/>
    <cellStyle name="표준 18 11 2" xfId="24612" xr:uid="{61766409-C6AB-41B0-8258-C37C103B63D9}"/>
    <cellStyle name="표준 18 11 2 2" xfId="24613" xr:uid="{600177A3-1E6F-47BE-8F5F-EEF9298DE916}"/>
    <cellStyle name="표준 18 11 2 2 2" xfId="24614" xr:uid="{AF08C50A-7FD5-4854-95CA-1DB3C329EEC0}"/>
    <cellStyle name="표준 18 11 2 2 2 2" xfId="24615" xr:uid="{AFBB9AFF-A294-4D40-BAC3-6C4C92571F6A}"/>
    <cellStyle name="표준 18 11 2 2 3" xfId="24616" xr:uid="{24B9AD68-57BA-48E0-BDFE-60A9D96A0A05}"/>
    <cellStyle name="표준 18 11 2 3" xfId="24617" xr:uid="{E615EC30-67D3-49C1-B19F-133B28D7ED6D}"/>
    <cellStyle name="표준 18 11 2 3 2" xfId="24618" xr:uid="{CC750310-A192-4537-87E6-520C1AFE62AB}"/>
    <cellStyle name="표준 18 11 2 4" xfId="24619" xr:uid="{D38C359F-3BA0-48BE-93F0-93A14C3FD8CA}"/>
    <cellStyle name="표준 18 11 3" xfId="24620" xr:uid="{2EEACB7C-7893-493F-B182-932DAE4A8231}"/>
    <cellStyle name="표준 18 11 3 2" xfId="24621" xr:uid="{F303CC46-9B82-40CB-8CD3-8DA77B6E9C40}"/>
    <cellStyle name="표준 18 11 3 2 2" xfId="24622" xr:uid="{A1A81806-1082-41B8-B45F-F403D804DDDA}"/>
    <cellStyle name="표준 18 11 3 3" xfId="24623" xr:uid="{FDA63DC9-96CC-48CD-AC13-B76E8580EAC7}"/>
    <cellStyle name="표준 18 11 4" xfId="24624" xr:uid="{3D76ADDD-936E-4C46-9FD6-C9DCC2142374}"/>
    <cellStyle name="표준 18 11 4 2" xfId="24625" xr:uid="{796FEA94-1930-4569-B1A2-F6EF75F045FE}"/>
    <cellStyle name="표준 18 11 5" xfId="24626" xr:uid="{ECE8E617-08E3-45A8-9195-8F95ED929AE6}"/>
    <cellStyle name="표준 18 12" xfId="24627" xr:uid="{1F85BC3F-174F-48ED-86CF-B69BBECA7D24}"/>
    <cellStyle name="표준 18 12 2" xfId="24628" xr:uid="{32B69144-62F3-47FB-9701-C208286CE340}"/>
    <cellStyle name="표준 18 12 2 2" xfId="24629" xr:uid="{F1E502B8-7AA3-4418-95B5-398B87301899}"/>
    <cellStyle name="표준 18 12 2 2 2" xfId="24630" xr:uid="{0968D4D8-324B-4B88-8791-4D11402DCA67}"/>
    <cellStyle name="표준 18 12 2 2 2 2" xfId="24631" xr:uid="{201B19C3-B72A-4494-A84D-87CC3139B4D1}"/>
    <cellStyle name="표준 18 12 2 2 3" xfId="24632" xr:uid="{ED6AA275-FBB5-4B0E-BDF5-B86F61679376}"/>
    <cellStyle name="표준 18 12 2 3" xfId="24633" xr:uid="{462B4362-1AAB-4E07-856F-AF086AAA8729}"/>
    <cellStyle name="표준 18 12 2 3 2" xfId="24634" xr:uid="{D2E3E6EC-02FA-4333-9228-1A1F42CC5ECF}"/>
    <cellStyle name="표준 18 12 2 4" xfId="24635" xr:uid="{19E5A844-5397-460D-90EF-1B9F499D166D}"/>
    <cellStyle name="표준 18 12 3" xfId="24636" xr:uid="{6D715BF5-60C9-4D79-B71B-2A67EA53EB52}"/>
    <cellStyle name="표준 18 12 3 2" xfId="24637" xr:uid="{2D8387BC-F9F1-481D-B152-FF1FE6C88DA9}"/>
    <cellStyle name="표준 18 12 3 2 2" xfId="24638" xr:uid="{F461F04B-8F66-4D78-9D0D-C576FACF039D}"/>
    <cellStyle name="표준 18 12 3 3" xfId="24639" xr:uid="{E8F5105D-4F88-4887-8D76-5174238D2BCC}"/>
    <cellStyle name="표준 18 12 4" xfId="24640" xr:uid="{39B0EE86-A03A-47C9-88ED-19E2D5BFFEA1}"/>
    <cellStyle name="표준 18 12 4 2" xfId="24641" xr:uid="{DC0B5BAC-A495-4DB1-AEC5-915F9245B533}"/>
    <cellStyle name="표준 18 12 5" xfId="24642" xr:uid="{4F59B6D8-503C-4715-9C59-9F55DE83804F}"/>
    <cellStyle name="표준 18 13" xfId="24643" xr:uid="{4B382D22-DBDA-4F7E-936D-0355580A38F0}"/>
    <cellStyle name="표준 18 13 2" xfId="24644" xr:uid="{DC28496F-0DB6-420B-ADD7-59F90E48DFDC}"/>
    <cellStyle name="표준 18 13 2 2" xfId="24645" xr:uid="{161F4A56-368E-48F8-8628-4AEEA22F064C}"/>
    <cellStyle name="표준 18 13 2 2 2" xfId="24646" xr:uid="{8F512946-E2C5-49D3-9E96-B655A4D19AE5}"/>
    <cellStyle name="표준 18 13 2 3" xfId="24647" xr:uid="{EAC5D4FD-25DE-4704-95A1-A96450608721}"/>
    <cellStyle name="표준 18 13 3" xfId="24648" xr:uid="{C277FC74-6EA3-4E41-BA17-27B6C48B515D}"/>
    <cellStyle name="표준 18 13 3 2" xfId="24649" xr:uid="{AD7420A2-01CE-4D30-BB5A-D2F43508E4B7}"/>
    <cellStyle name="표준 18 13 4" xfId="24650" xr:uid="{81CD1E71-D728-4B6E-BBF6-FB20C8A2ED0B}"/>
    <cellStyle name="표준 18 14" xfId="24651" xr:uid="{3295BDC7-D57C-4DA5-8388-16D337A29996}"/>
    <cellStyle name="표준 18 14 2" xfId="24652" xr:uid="{D09FFA35-6DA3-4CCB-AFBD-E7E3B7205027}"/>
    <cellStyle name="표준 18 14 2 2" xfId="24653" xr:uid="{9A83B718-0CF2-4972-8F40-CC06C9668CB9}"/>
    <cellStyle name="표준 18 14 3" xfId="24654" xr:uid="{8C33A528-3C2E-4500-94E2-855C69753111}"/>
    <cellStyle name="표준 18 15" xfId="24655" xr:uid="{4F26AB48-E105-4994-A8C8-94ABEF757DC7}"/>
    <cellStyle name="표준 18 15 2" xfId="24656" xr:uid="{2B78328B-D2B2-4EA5-8AFB-E2A8DB4AE860}"/>
    <cellStyle name="표준 18 15 2 2" xfId="24657" xr:uid="{60BDE60B-E05B-4339-8F77-36E755A9047E}"/>
    <cellStyle name="표준 18 15 3" xfId="24658" xr:uid="{FC10DB6D-CE04-49E4-8D63-6842B29F1569}"/>
    <cellStyle name="표준 18 16" xfId="24659" xr:uid="{5BAEAC9E-10DF-45BE-96FD-EB58673A6A77}"/>
    <cellStyle name="표준 18 16 2" xfId="24660" xr:uid="{27AB9DF1-8032-40F5-84CF-F0D292C4706C}"/>
    <cellStyle name="표준 18 17" xfId="24661" xr:uid="{B8276E3B-422E-495B-A4F7-F0AD8099CF16}"/>
    <cellStyle name="표준 18 18" xfId="24662" xr:uid="{D0412C5C-683A-42E4-97AE-69A0C29CCAFF}"/>
    <cellStyle name="표준 18 2" xfId="24663" xr:uid="{8CA37F48-1151-4384-AB85-90D958F845DD}"/>
    <cellStyle name="표준 18 2 10" xfId="24664" xr:uid="{45B6588B-C5BE-4EA8-AFB1-4ECFF75AB65A}"/>
    <cellStyle name="표준 18 2 10 2" xfId="24665" xr:uid="{36CE98B7-373B-4A55-B1E2-6FFFF7A9155E}"/>
    <cellStyle name="표준 18 2 10 2 2" xfId="24666" xr:uid="{FE64EAAB-D2C8-451A-96A0-C5DB4903D89B}"/>
    <cellStyle name="표준 18 2 10 2 2 2" xfId="24667" xr:uid="{914380FB-73FB-4CD5-BAEB-F996E7FAD4CF}"/>
    <cellStyle name="표준 18 2 10 2 2 2 2" xfId="24668" xr:uid="{1988F4E1-8E99-4866-9D64-89DE94F6CEA8}"/>
    <cellStyle name="표준 18 2 10 2 2 3" xfId="24669" xr:uid="{6520213E-A63F-465B-B49C-3EED4AF21A8E}"/>
    <cellStyle name="표준 18 2 10 2 3" xfId="24670" xr:uid="{3C16F716-3BEF-4AD7-8F35-13EA622EB60A}"/>
    <cellStyle name="표준 18 2 10 2 3 2" xfId="24671" xr:uid="{2A6AA92C-CB98-4AB3-B095-0F3DAFBE98BA}"/>
    <cellStyle name="표준 18 2 10 2 4" xfId="24672" xr:uid="{A32C73CF-BECD-4AFF-A659-12E90055120B}"/>
    <cellStyle name="표준 18 2 10 3" xfId="24673" xr:uid="{AF6CDE55-18AE-46B9-A0A5-02E8F1505196}"/>
    <cellStyle name="표준 18 2 10 3 2" xfId="24674" xr:uid="{59BECB1C-AFCA-444F-ADF1-133F4D21203B}"/>
    <cellStyle name="표준 18 2 10 3 2 2" xfId="24675" xr:uid="{36C53BD5-C677-43A6-9C0A-CFE447F33739}"/>
    <cellStyle name="표준 18 2 10 3 3" xfId="24676" xr:uid="{FDAEB44F-EC67-4C12-99A6-905663CCDAFE}"/>
    <cellStyle name="표준 18 2 10 4" xfId="24677" xr:uid="{C84FE490-18AD-4584-B813-53A3F4CF696F}"/>
    <cellStyle name="표준 18 2 10 4 2" xfId="24678" xr:uid="{694ED3F0-7E7C-4519-91B6-227283DCD948}"/>
    <cellStyle name="표준 18 2 10 5" xfId="24679" xr:uid="{16283F07-EB30-45EC-967E-FFA6B5F84110}"/>
    <cellStyle name="표준 18 2 11" xfId="24680" xr:uid="{09FE4C21-1726-4BE9-98ED-6A288550807F}"/>
    <cellStyle name="표준 18 2 11 2" xfId="24681" xr:uid="{FF1269D9-E772-401E-880E-B5901CEB338C}"/>
    <cellStyle name="표준 18 2 11 2 2" xfId="24682" xr:uid="{E595A249-691D-4BD0-B022-43B4D40BA89A}"/>
    <cellStyle name="표준 18 2 11 2 2 2" xfId="24683" xr:uid="{31CE9799-6838-4CA8-8964-51AD57C63E88}"/>
    <cellStyle name="표준 18 2 11 2 3" xfId="24684" xr:uid="{E03EF3D3-722F-4D22-B102-8CC783756E6C}"/>
    <cellStyle name="표준 18 2 11 3" xfId="24685" xr:uid="{C8DDCD43-1B97-4C46-8E3D-C6BE26272FA7}"/>
    <cellStyle name="표준 18 2 11 3 2" xfId="24686" xr:uid="{0596C522-0FF5-481C-9C97-AF88791789A9}"/>
    <cellStyle name="표준 18 2 11 4" xfId="24687" xr:uid="{5981E37E-6482-44E0-8958-11A3107290F5}"/>
    <cellStyle name="표준 18 2 12" xfId="24688" xr:uid="{B9E46666-A596-4422-9522-01C38E317338}"/>
    <cellStyle name="표준 18 2 12 2" xfId="24689" xr:uid="{C5386665-4709-49A1-9D20-A171AAE1B538}"/>
    <cellStyle name="표준 18 2 12 2 2" xfId="24690" xr:uid="{B61FC9F0-2127-4CE0-83DE-79809DEF673E}"/>
    <cellStyle name="표준 18 2 12 3" xfId="24691" xr:uid="{597A66E0-1119-4916-89F2-7AD728B7F7A0}"/>
    <cellStyle name="표준 18 2 13" xfId="24692" xr:uid="{C631F09F-B08E-4C24-AFA4-19EF484B0D14}"/>
    <cellStyle name="표준 18 2 13 2" xfId="24693" xr:uid="{93E6CA8B-F86C-42E4-BDCC-7E60DFD6A1D2}"/>
    <cellStyle name="표준 18 2 13 2 2" xfId="24694" xr:uid="{7BCBE05E-2B3E-4646-ABA4-29A5A746AB62}"/>
    <cellStyle name="표준 18 2 13 3" xfId="24695" xr:uid="{6A0CBF07-B306-4F45-B583-CCE5BC9CD6EE}"/>
    <cellStyle name="표준 18 2 14" xfId="24696" xr:uid="{4CBC91B3-5C6C-45AC-AFBE-258A79A9E58A}"/>
    <cellStyle name="표준 18 2 14 2" xfId="24697" xr:uid="{1C501C58-679E-4F84-8932-E7A773AB340F}"/>
    <cellStyle name="표준 18 2 15" xfId="24698" xr:uid="{DEEFA7B8-912C-4040-933B-B2985C8DC0A2}"/>
    <cellStyle name="표준 18 2 16" xfId="24699" xr:uid="{A3FE50B3-5071-4F6D-9F37-DEE1F6CD14E8}"/>
    <cellStyle name="표준 18 2 2" xfId="24700" xr:uid="{4C149557-1C9B-495C-90B9-4D546CD3728A}"/>
    <cellStyle name="표준 18 2 2 10" xfId="24701" xr:uid="{90CF5EC5-F5CD-415E-B10A-3A35A22C63FA}"/>
    <cellStyle name="표준 18 2 2 10 2" xfId="24702" xr:uid="{285B9F19-A621-47F3-88F8-00E872B211F1}"/>
    <cellStyle name="표준 18 2 2 10 2 2" xfId="24703" xr:uid="{172884BD-6906-483B-95F1-691208790708}"/>
    <cellStyle name="표준 18 2 2 10 2 2 2" xfId="24704" xr:uid="{734CF3EE-75F1-4318-B9B2-E86C2A28882D}"/>
    <cellStyle name="표준 18 2 2 10 2 3" xfId="24705" xr:uid="{C1CCF559-C12A-4F6A-8C9D-7BB1E9337229}"/>
    <cellStyle name="표준 18 2 2 10 3" xfId="24706" xr:uid="{F63B9FF8-6FFC-4A70-A679-640EDF4DB6AA}"/>
    <cellStyle name="표준 18 2 2 10 3 2" xfId="24707" xr:uid="{1D6A1B89-1CDF-49CC-890F-2C8226024534}"/>
    <cellStyle name="표준 18 2 2 10 4" xfId="24708" xr:uid="{5F4AAF2F-D230-4638-8FBC-0FD122DA3AC4}"/>
    <cellStyle name="표준 18 2 2 11" xfId="24709" xr:uid="{CB3A6F53-5C40-493B-9BC9-EF2592F8D1FF}"/>
    <cellStyle name="표준 18 2 2 11 2" xfId="24710" xr:uid="{3445C16F-5C2A-4274-9995-64ACDC174C64}"/>
    <cellStyle name="표준 18 2 2 11 2 2" xfId="24711" xr:uid="{932D90DC-D06C-4263-8F3E-1FDE4F24CB9B}"/>
    <cellStyle name="표준 18 2 2 11 3" xfId="24712" xr:uid="{B9233F59-2BE0-44D5-A53E-D2656E096D15}"/>
    <cellStyle name="표준 18 2 2 12" xfId="24713" xr:uid="{51D80ECC-48B0-423A-9AA4-05026742C1B9}"/>
    <cellStyle name="표준 18 2 2 12 2" xfId="24714" xr:uid="{BED95803-D3CD-46AF-87E9-261828D1767D}"/>
    <cellStyle name="표준 18 2 2 12 2 2" xfId="24715" xr:uid="{799DB933-0C1A-41CD-ADCB-2AB4D9C400C4}"/>
    <cellStyle name="표준 18 2 2 12 3" xfId="24716" xr:uid="{A54908CC-0E2F-49AF-BBCB-1343B63FF67C}"/>
    <cellStyle name="표준 18 2 2 13" xfId="24717" xr:uid="{BE22F421-F8BB-4F64-81F3-250C7787AADC}"/>
    <cellStyle name="표준 18 2 2 13 2" xfId="24718" xr:uid="{B3A2CE38-04CD-493C-8D48-3190D8766DAB}"/>
    <cellStyle name="표준 18 2 2 14" xfId="24719" xr:uid="{9210A12A-247B-4271-9A3C-CEAFB6963608}"/>
    <cellStyle name="표준 18 2 2 2" xfId="24720" xr:uid="{AB0DA506-6252-4486-AEE3-10E496F68F4D}"/>
    <cellStyle name="표준 18 2 2 2 10" xfId="24721" xr:uid="{4BFB4A32-913B-4CA1-9489-73A350C91E77}"/>
    <cellStyle name="표준 18 2 2 2 10 2" xfId="24722" xr:uid="{BEFA1397-D741-4828-A48B-906B54542E45}"/>
    <cellStyle name="표준 18 2 2 2 10 2 2" xfId="24723" xr:uid="{E17151D2-8916-43EC-B4D1-77720D0D636C}"/>
    <cellStyle name="표준 18 2 2 2 10 3" xfId="24724" xr:uid="{3A384EFC-578C-40F9-9F11-4D5CA4136A53}"/>
    <cellStyle name="표준 18 2 2 2 11" xfId="24725" xr:uid="{D3CB29FF-6587-4CA2-9D04-8C8A77C781F1}"/>
    <cellStyle name="표준 18 2 2 2 11 2" xfId="24726" xr:uid="{06554FE2-156D-4BC6-8646-61A6B156A0CC}"/>
    <cellStyle name="표준 18 2 2 2 11 2 2" xfId="24727" xr:uid="{91FFBABF-2E68-49DF-94E1-6D5978EE39EC}"/>
    <cellStyle name="표준 18 2 2 2 11 3" xfId="24728" xr:uid="{0B2E7C08-6382-4DCA-9E63-288D4B139CDD}"/>
    <cellStyle name="표준 18 2 2 2 12" xfId="24729" xr:uid="{C67A706F-05D6-47B8-8971-4F614D22399B}"/>
    <cellStyle name="표준 18 2 2 2 12 2" xfId="24730" xr:uid="{D77FE703-CE20-428B-BAC0-662491C15014}"/>
    <cellStyle name="표준 18 2 2 2 13" xfId="24731" xr:uid="{38759A9F-4EC3-4676-8972-14ED38B29F43}"/>
    <cellStyle name="표준 18 2 2 2 2" xfId="24732" xr:uid="{38C60660-DCED-44FA-989A-D4180CA4DF97}"/>
    <cellStyle name="표준 18 2 2 2 2 10" xfId="24733" xr:uid="{C366A47A-1A9A-417F-AA10-78E50B67BB23}"/>
    <cellStyle name="표준 18 2 2 2 2 2" xfId="24734" xr:uid="{4E235F64-3EA2-45CF-8107-5E5C8C642B55}"/>
    <cellStyle name="표준 18 2 2 2 2 2 2" xfId="24735" xr:uid="{CCF96FC5-D1CD-4CD4-86D5-089D8771139F}"/>
    <cellStyle name="표준 18 2 2 2 2 2 2 2" xfId="24736" xr:uid="{187BB0EB-D84B-4CEF-8524-306911DA6722}"/>
    <cellStyle name="표준 18 2 2 2 2 2 2 2 2" xfId="24737" xr:uid="{4C082588-9D1C-4A7C-8223-8C16FC0475E1}"/>
    <cellStyle name="표준 18 2 2 2 2 2 2 2 2 2" xfId="24738" xr:uid="{15048438-6229-40B8-8172-2E839AD4743F}"/>
    <cellStyle name="표준 18 2 2 2 2 2 2 2 2 2 2" xfId="24739" xr:uid="{E88C2B66-294A-48FC-AEA2-C357E350AF78}"/>
    <cellStyle name="표준 18 2 2 2 2 2 2 2 2 3" xfId="24740" xr:uid="{E2DB815B-0363-42A0-8E63-180C95182679}"/>
    <cellStyle name="표준 18 2 2 2 2 2 2 2 3" xfId="24741" xr:uid="{78FA6CDB-5CB4-49F9-8753-21F87651673E}"/>
    <cellStyle name="표준 18 2 2 2 2 2 2 2 3 2" xfId="24742" xr:uid="{88DF1706-02ED-4DB1-8B34-D280E54A83CF}"/>
    <cellStyle name="표준 18 2 2 2 2 2 2 2 4" xfId="24743" xr:uid="{9C503347-B76D-4032-8506-78DB1925148D}"/>
    <cellStyle name="표준 18 2 2 2 2 2 2 3" xfId="24744" xr:uid="{50213517-B68D-481F-9E87-F03CDC0569C3}"/>
    <cellStyle name="표준 18 2 2 2 2 2 2 3 2" xfId="24745" xr:uid="{BFF2B700-B0BE-4155-B170-C9757F68D861}"/>
    <cellStyle name="표준 18 2 2 2 2 2 2 3 2 2" xfId="24746" xr:uid="{C3E17579-4213-4DF6-AE3D-D936DA9A4253}"/>
    <cellStyle name="표준 18 2 2 2 2 2 2 3 3" xfId="24747" xr:uid="{0613C182-E682-4B3F-A75D-9A9A6E4372AD}"/>
    <cellStyle name="표준 18 2 2 2 2 2 2 4" xfId="24748" xr:uid="{175BED82-24EC-4C7F-B13C-370499ACFFC8}"/>
    <cellStyle name="표준 18 2 2 2 2 2 2 4 2" xfId="24749" xr:uid="{9DB9E7FC-340F-4FFF-BBDB-A250600CD59A}"/>
    <cellStyle name="표준 18 2 2 2 2 2 2 5" xfId="24750" xr:uid="{795EE143-E0A8-47A2-99D2-42B08DFBC87E}"/>
    <cellStyle name="표준 18 2 2 2 2 2 3" xfId="24751" xr:uid="{1755566D-6847-4CD1-8D39-374F163DB14A}"/>
    <cellStyle name="표준 18 2 2 2 2 2 3 2" xfId="24752" xr:uid="{B6FA526E-83D7-4A1A-B061-DB245125222B}"/>
    <cellStyle name="표준 18 2 2 2 2 2 3 2 2" xfId="24753" xr:uid="{1DF98A74-D934-4AC8-8CF6-931516552D15}"/>
    <cellStyle name="표준 18 2 2 2 2 2 3 2 2 2" xfId="24754" xr:uid="{98BFF840-5B67-495A-9AD4-B78C0D44E1A8}"/>
    <cellStyle name="표준 18 2 2 2 2 2 3 2 2 2 2" xfId="24755" xr:uid="{A8B6968E-E8C2-4D23-AC9C-442535A69D3C}"/>
    <cellStyle name="표준 18 2 2 2 2 2 3 2 2 3" xfId="24756" xr:uid="{055EC9BB-894E-4489-A26B-9218C273DB69}"/>
    <cellStyle name="표준 18 2 2 2 2 2 3 2 3" xfId="24757" xr:uid="{E552E229-5CFA-4946-9C18-4C5054AD506F}"/>
    <cellStyle name="표준 18 2 2 2 2 2 3 2 3 2" xfId="24758" xr:uid="{1D89D6E1-7F11-4D26-98A3-36E9C412EBCD}"/>
    <cellStyle name="표준 18 2 2 2 2 2 3 2 4" xfId="24759" xr:uid="{82897723-13DC-4944-A24F-33C645858D0E}"/>
    <cellStyle name="표준 18 2 2 2 2 2 3 3" xfId="24760" xr:uid="{F0AE25EA-442B-41DB-930D-8E3CD76A1694}"/>
    <cellStyle name="표준 18 2 2 2 2 2 3 3 2" xfId="24761" xr:uid="{C02D0347-67F0-4C19-BB55-DB592251E625}"/>
    <cellStyle name="표준 18 2 2 2 2 2 3 3 2 2" xfId="24762" xr:uid="{1FB4383A-8332-41C0-AD83-1C7D4D464A98}"/>
    <cellStyle name="표준 18 2 2 2 2 2 3 3 3" xfId="24763" xr:uid="{8BD466EE-02A9-4665-A33B-64175962ADCC}"/>
    <cellStyle name="표준 18 2 2 2 2 2 3 4" xfId="24764" xr:uid="{4EAABFF3-0818-4AD6-BF28-27929B31268E}"/>
    <cellStyle name="표준 18 2 2 2 2 2 3 4 2" xfId="24765" xr:uid="{2D7C2596-10D0-492A-91E4-0B19DA625C26}"/>
    <cellStyle name="표준 18 2 2 2 2 2 3 5" xfId="24766" xr:uid="{4838403F-177C-4B64-8B96-8F95EB5EC1B4}"/>
    <cellStyle name="표준 18 2 2 2 2 2 4" xfId="24767" xr:uid="{006FE1E5-5CDD-4653-925D-FFD1005CB8B1}"/>
    <cellStyle name="표준 18 2 2 2 2 2 4 2" xfId="24768" xr:uid="{7BDC8EA6-C76B-4EE4-9EC8-F6898B08FE79}"/>
    <cellStyle name="표준 18 2 2 2 2 2 4 2 2" xfId="24769" xr:uid="{5980DDDA-780D-44D4-AD15-45CAB0CAE5BF}"/>
    <cellStyle name="표준 18 2 2 2 2 2 4 2 2 2" xfId="24770" xr:uid="{FF6BC2BE-B94C-4D1D-ADF8-63A20B89BB37}"/>
    <cellStyle name="표준 18 2 2 2 2 2 4 2 3" xfId="24771" xr:uid="{DB1582DA-7691-4F30-9F48-D1CE1697256A}"/>
    <cellStyle name="표준 18 2 2 2 2 2 4 3" xfId="24772" xr:uid="{E4D187D7-F5B4-46F4-9446-4FCC5D56A61A}"/>
    <cellStyle name="표준 18 2 2 2 2 2 4 3 2" xfId="24773" xr:uid="{6148D4E8-E2FF-493B-AAAD-FB265D1D7EB1}"/>
    <cellStyle name="표준 18 2 2 2 2 2 4 4" xfId="24774" xr:uid="{8C93A749-957D-4CC5-9FDA-9C72D0BAD895}"/>
    <cellStyle name="표준 18 2 2 2 2 2 5" xfId="24775" xr:uid="{C6B64E56-0503-44E7-8B28-F3101864A7C7}"/>
    <cellStyle name="표준 18 2 2 2 2 2 5 2" xfId="24776" xr:uid="{053C8780-6E8D-4FFC-9BB3-1D5CFCA6C615}"/>
    <cellStyle name="표준 18 2 2 2 2 2 5 2 2" xfId="24777" xr:uid="{5F53FD10-B223-4463-ADCC-7872DFBD8B78}"/>
    <cellStyle name="표준 18 2 2 2 2 2 5 3" xfId="24778" xr:uid="{852FEF05-E048-48D0-877A-13AA5C8B5424}"/>
    <cellStyle name="표준 18 2 2 2 2 2 6" xfId="24779" xr:uid="{919117A8-AAE5-49A1-914D-00B2EC2A65BB}"/>
    <cellStyle name="표준 18 2 2 2 2 2 6 2" xfId="24780" xr:uid="{089525BE-9245-4D1B-9732-899D4765FC3E}"/>
    <cellStyle name="표준 18 2 2 2 2 2 6 2 2" xfId="24781" xr:uid="{050E3BB7-ED60-4060-B580-6D5910FA7681}"/>
    <cellStyle name="표준 18 2 2 2 2 2 6 3" xfId="24782" xr:uid="{746C7475-8056-4EA9-B1D0-014544B94536}"/>
    <cellStyle name="표준 18 2 2 2 2 2 7" xfId="24783" xr:uid="{B883D9DA-8F65-4EB0-83C8-90C99E812A71}"/>
    <cellStyle name="표준 18 2 2 2 2 2 7 2" xfId="24784" xr:uid="{DAB5CDF9-711E-4D77-8220-2BCA73FE9210}"/>
    <cellStyle name="표준 18 2 2 2 2 2 8" xfId="24785" xr:uid="{D79BBF9D-E3E9-4AB5-A8D5-9A34F71626D9}"/>
    <cellStyle name="표준 18 2 2 2 2 3" xfId="24786" xr:uid="{BD636B8D-561B-4401-9572-8EE26CBBDE80}"/>
    <cellStyle name="표준 18 2 2 2 2 3 2" xfId="24787" xr:uid="{BDD2741A-EB3D-4CC0-8B42-3ACAAF6E4EE2}"/>
    <cellStyle name="표준 18 2 2 2 2 3 2 2" xfId="24788" xr:uid="{9E4C4EF7-8B00-4DE8-A839-6583C77F4A49}"/>
    <cellStyle name="표준 18 2 2 2 2 3 2 2 2" xfId="24789" xr:uid="{BD5A238E-216F-48EA-80D7-C4901A3880EC}"/>
    <cellStyle name="표준 18 2 2 2 2 3 2 2 2 2" xfId="24790" xr:uid="{9219CD64-E237-4EC5-9BBA-71796E7D414C}"/>
    <cellStyle name="표준 18 2 2 2 2 3 2 2 2 2 2" xfId="24791" xr:uid="{2878E956-6412-40FC-9D95-2F17ECA42799}"/>
    <cellStyle name="표준 18 2 2 2 2 3 2 2 2 3" xfId="24792" xr:uid="{A804DE9C-D0C4-48F3-8310-9421D8A24CBB}"/>
    <cellStyle name="표준 18 2 2 2 2 3 2 2 3" xfId="24793" xr:uid="{48B39683-BBAD-4650-939F-D3AA377E6C19}"/>
    <cellStyle name="표준 18 2 2 2 2 3 2 2 3 2" xfId="24794" xr:uid="{BC524E47-FECE-4A2B-927B-7C206C9E51B5}"/>
    <cellStyle name="표준 18 2 2 2 2 3 2 2 4" xfId="24795" xr:uid="{BC8DE331-5952-49AE-99FA-23DCE995C791}"/>
    <cellStyle name="표준 18 2 2 2 2 3 2 3" xfId="24796" xr:uid="{0CF3F4E8-4C9E-47C3-AB7F-0EAD7B1F1B96}"/>
    <cellStyle name="표준 18 2 2 2 2 3 2 3 2" xfId="24797" xr:uid="{41797ACD-92AE-4329-AAA3-744B651515BA}"/>
    <cellStyle name="표준 18 2 2 2 2 3 2 3 2 2" xfId="24798" xr:uid="{578CF08C-6029-4416-852E-495B6DD1F089}"/>
    <cellStyle name="표준 18 2 2 2 2 3 2 3 3" xfId="24799" xr:uid="{3236E731-C95F-4DA2-8C9F-D3626CF8CD0A}"/>
    <cellStyle name="표준 18 2 2 2 2 3 2 4" xfId="24800" xr:uid="{5A241A5F-AB7D-4804-8722-5561EAA96FCF}"/>
    <cellStyle name="표준 18 2 2 2 2 3 2 4 2" xfId="24801" xr:uid="{CCC65EBA-99F8-41B0-9EF0-A301C4A0FD0D}"/>
    <cellStyle name="표준 18 2 2 2 2 3 2 5" xfId="24802" xr:uid="{BBAB47A7-0C47-4B3E-AA0E-4FAE5714FA07}"/>
    <cellStyle name="표준 18 2 2 2 2 3 3" xfId="24803" xr:uid="{561F35F5-C86A-4488-9B33-3496FD97FF01}"/>
    <cellStyle name="표준 18 2 2 2 2 3 3 2" xfId="24804" xr:uid="{4CA4B799-DC08-4F0D-A1D1-CB2777DD1A00}"/>
    <cellStyle name="표준 18 2 2 2 2 3 3 2 2" xfId="24805" xr:uid="{70E9BF77-CD18-4B0F-91B6-E7A759AE8E84}"/>
    <cellStyle name="표준 18 2 2 2 2 3 3 2 2 2" xfId="24806" xr:uid="{C0FE5E6E-5882-4E8D-9B0D-6E423BFE25DD}"/>
    <cellStyle name="표준 18 2 2 2 2 3 3 2 2 2 2" xfId="24807" xr:uid="{98F5D4F6-3EA0-4CD4-9F61-FB0CBEB4C0C1}"/>
    <cellStyle name="표준 18 2 2 2 2 3 3 2 2 3" xfId="24808" xr:uid="{F6E07546-4D45-4914-80D1-8EACB6836744}"/>
    <cellStyle name="표준 18 2 2 2 2 3 3 2 3" xfId="24809" xr:uid="{FE5FEB33-FBD0-4F83-990D-1293449E7A38}"/>
    <cellStyle name="표준 18 2 2 2 2 3 3 2 3 2" xfId="24810" xr:uid="{27A7011A-894B-4728-A283-8588A830973A}"/>
    <cellStyle name="표준 18 2 2 2 2 3 3 2 4" xfId="24811" xr:uid="{334BF06B-05BC-4658-AF54-96F0ECC5E542}"/>
    <cellStyle name="표준 18 2 2 2 2 3 3 3" xfId="24812" xr:uid="{C41E2CE1-0619-45E8-9072-A5FAECD92977}"/>
    <cellStyle name="표준 18 2 2 2 2 3 3 3 2" xfId="24813" xr:uid="{981D9B3F-D25A-46A9-A73A-078F417B34BE}"/>
    <cellStyle name="표준 18 2 2 2 2 3 3 3 2 2" xfId="24814" xr:uid="{2A0F33BA-8EC0-402F-B191-AB829F71D143}"/>
    <cellStyle name="표준 18 2 2 2 2 3 3 3 3" xfId="24815" xr:uid="{38C77A2F-05CB-40AC-AF4D-E7605DB6ECE1}"/>
    <cellStyle name="표준 18 2 2 2 2 3 3 4" xfId="24816" xr:uid="{E3CF9C95-1367-4CEB-81FD-ED52CAE89FDC}"/>
    <cellStyle name="표준 18 2 2 2 2 3 3 4 2" xfId="24817" xr:uid="{5EA632CA-2453-448C-873B-6A6D6148F2B0}"/>
    <cellStyle name="표준 18 2 2 2 2 3 3 5" xfId="24818" xr:uid="{B9C66D48-F034-4236-B93E-D69B09CE541E}"/>
    <cellStyle name="표준 18 2 2 2 2 3 4" xfId="24819" xr:uid="{834CF2E5-D1E6-4C4D-80DE-E8BC6CE0E18F}"/>
    <cellStyle name="표준 18 2 2 2 2 3 4 2" xfId="24820" xr:uid="{E3BC80BE-2AF8-4751-A19A-24DCC5046958}"/>
    <cellStyle name="표준 18 2 2 2 2 3 4 2 2" xfId="24821" xr:uid="{FF3FEDD3-78C3-43A6-919A-9B7D57300DBE}"/>
    <cellStyle name="표준 18 2 2 2 2 3 4 2 2 2" xfId="24822" xr:uid="{F1D406A2-C06F-4E46-93B9-8BA86482DA21}"/>
    <cellStyle name="표준 18 2 2 2 2 3 4 2 3" xfId="24823" xr:uid="{5DD2B5EC-624F-473C-9AD7-E6D54CDA992C}"/>
    <cellStyle name="표준 18 2 2 2 2 3 4 3" xfId="24824" xr:uid="{6990569E-AFF5-4181-8519-2F1127A311DA}"/>
    <cellStyle name="표준 18 2 2 2 2 3 4 3 2" xfId="24825" xr:uid="{FFB1E463-9D98-4E7B-A578-C064D3F0E7BE}"/>
    <cellStyle name="표준 18 2 2 2 2 3 4 4" xfId="24826" xr:uid="{83570140-128D-4ACF-AEF4-F68C47C3F45E}"/>
    <cellStyle name="표준 18 2 2 2 2 3 5" xfId="24827" xr:uid="{781C112D-6DAB-4B5A-A268-FAE12F39BE73}"/>
    <cellStyle name="표준 18 2 2 2 2 3 5 2" xfId="24828" xr:uid="{D9E57097-260B-4925-A56D-0E5AD6B87E66}"/>
    <cellStyle name="표준 18 2 2 2 2 3 5 2 2" xfId="24829" xr:uid="{70DB79D8-69A0-4EA5-9626-4BB802595DC3}"/>
    <cellStyle name="표준 18 2 2 2 2 3 5 3" xfId="24830" xr:uid="{034B873A-08F7-47EE-AC75-9CE33A3D394A}"/>
    <cellStyle name="표준 18 2 2 2 2 3 6" xfId="24831" xr:uid="{FF409BBC-F77D-4332-9059-4E3543CB8E9E}"/>
    <cellStyle name="표준 18 2 2 2 2 3 6 2" xfId="24832" xr:uid="{EE27749E-BA67-4FF2-AD7F-064675C813FE}"/>
    <cellStyle name="표준 18 2 2 2 2 3 6 2 2" xfId="24833" xr:uid="{D2723F97-5F88-401B-A4CB-66B4B709C773}"/>
    <cellStyle name="표준 18 2 2 2 2 3 6 3" xfId="24834" xr:uid="{2DA67B2A-0A27-4130-86B4-206A9EFC203C}"/>
    <cellStyle name="표준 18 2 2 2 2 3 7" xfId="24835" xr:uid="{BCA08AB9-BFF7-42FF-B80D-EA28B8675B8B}"/>
    <cellStyle name="표준 18 2 2 2 2 3 7 2" xfId="24836" xr:uid="{2201DA91-62A6-483F-A000-124319EC1FE4}"/>
    <cellStyle name="표준 18 2 2 2 2 3 8" xfId="24837" xr:uid="{D13F2C9F-C4F0-4C93-8938-A7A9FBC3364A}"/>
    <cellStyle name="표준 18 2 2 2 2 4" xfId="24838" xr:uid="{440EA594-5273-4F9F-A3A4-12D92C4FAB9E}"/>
    <cellStyle name="표준 18 2 2 2 2 4 2" xfId="24839" xr:uid="{F17C1B53-DD3D-44A5-AB2A-7CF8C94E60A6}"/>
    <cellStyle name="표준 18 2 2 2 2 4 2 2" xfId="24840" xr:uid="{088497F0-9E09-4036-A5D5-0EFD7B6E3E27}"/>
    <cellStyle name="표준 18 2 2 2 2 4 2 2 2" xfId="24841" xr:uid="{2C957AF0-F93E-4855-BA58-073A0A79E3F2}"/>
    <cellStyle name="표준 18 2 2 2 2 4 2 2 2 2" xfId="24842" xr:uid="{B1A96E7A-59C6-4F7E-BB7B-EC87612BB1F3}"/>
    <cellStyle name="표준 18 2 2 2 2 4 2 2 3" xfId="24843" xr:uid="{9824DC8B-F7FB-48A5-A6CA-315D4D8165FE}"/>
    <cellStyle name="표준 18 2 2 2 2 4 2 3" xfId="24844" xr:uid="{88BD13C1-011B-462D-9098-18D9CDFA3D97}"/>
    <cellStyle name="표준 18 2 2 2 2 4 2 3 2" xfId="24845" xr:uid="{EEA90256-7615-4E59-BEEF-F16BE346AD09}"/>
    <cellStyle name="표준 18 2 2 2 2 4 2 4" xfId="24846" xr:uid="{A69A3FA2-01BE-4DB1-BD24-B698010F0592}"/>
    <cellStyle name="표준 18 2 2 2 2 4 3" xfId="24847" xr:uid="{57317E50-B971-4C53-92DA-3F8C2C6B3794}"/>
    <cellStyle name="표준 18 2 2 2 2 4 3 2" xfId="24848" xr:uid="{0A3F2B27-7A27-4986-B244-5D3EE7302C2A}"/>
    <cellStyle name="표준 18 2 2 2 2 4 3 2 2" xfId="24849" xr:uid="{CA39985E-5F21-4091-AF43-9D49035DD54C}"/>
    <cellStyle name="표준 18 2 2 2 2 4 3 3" xfId="24850" xr:uid="{2A79C183-C91B-4354-A084-0DD3ACC21E80}"/>
    <cellStyle name="표준 18 2 2 2 2 4 4" xfId="24851" xr:uid="{B458FAB7-E58C-47AB-8108-93E220311A90}"/>
    <cellStyle name="표준 18 2 2 2 2 4 4 2" xfId="24852" xr:uid="{298626FF-AC8E-46EA-9CB7-A9E0E2FA1C91}"/>
    <cellStyle name="표준 18 2 2 2 2 4 5" xfId="24853" xr:uid="{97215815-8DC0-42E6-8623-0068503DDE1A}"/>
    <cellStyle name="표준 18 2 2 2 2 5" xfId="24854" xr:uid="{DCDFAE66-E9D5-45AE-8EF7-CF615FD6F64A}"/>
    <cellStyle name="표준 18 2 2 2 2 5 2" xfId="24855" xr:uid="{243F344B-D1B0-41B4-AC1D-73B4ACB463BE}"/>
    <cellStyle name="표준 18 2 2 2 2 5 2 2" xfId="24856" xr:uid="{309F8DF2-1F2A-4EC3-8FBA-7AE2EDB958C5}"/>
    <cellStyle name="표준 18 2 2 2 2 5 2 2 2" xfId="24857" xr:uid="{01E2F83C-0793-4372-B497-82978D41BA42}"/>
    <cellStyle name="표준 18 2 2 2 2 5 2 2 2 2" xfId="24858" xr:uid="{CAAE25BD-4A6E-467F-94C0-27C80346205D}"/>
    <cellStyle name="표준 18 2 2 2 2 5 2 2 3" xfId="24859" xr:uid="{8BFA1D5D-C9E0-47BA-9599-EB67B166D88C}"/>
    <cellStyle name="표준 18 2 2 2 2 5 2 3" xfId="24860" xr:uid="{032A207A-F0F7-4F48-96B3-FE61A5B83C30}"/>
    <cellStyle name="표준 18 2 2 2 2 5 2 3 2" xfId="24861" xr:uid="{B122C7C7-0CA8-4FE9-A192-481CF2D965BD}"/>
    <cellStyle name="표준 18 2 2 2 2 5 2 4" xfId="24862" xr:uid="{6F412F2C-BA97-4121-BE5C-2474B36B5F82}"/>
    <cellStyle name="표준 18 2 2 2 2 5 3" xfId="24863" xr:uid="{2513AEA9-8FBF-4683-A2C9-6ABB59D765AC}"/>
    <cellStyle name="표준 18 2 2 2 2 5 3 2" xfId="24864" xr:uid="{C8EB503E-1C6A-45C1-8B91-7CF472B847F9}"/>
    <cellStyle name="표준 18 2 2 2 2 5 3 2 2" xfId="24865" xr:uid="{0707F85E-E365-4093-A4FA-034DA21D5C91}"/>
    <cellStyle name="표준 18 2 2 2 2 5 3 3" xfId="24866" xr:uid="{3768D92D-2DD4-402A-AEBB-91FB9B4B496D}"/>
    <cellStyle name="표준 18 2 2 2 2 5 4" xfId="24867" xr:uid="{36030850-9A27-4AA0-B4B2-8274897AD027}"/>
    <cellStyle name="표준 18 2 2 2 2 5 4 2" xfId="24868" xr:uid="{8D9C2928-7ED4-412D-8563-C38F9450AC15}"/>
    <cellStyle name="표준 18 2 2 2 2 5 5" xfId="24869" xr:uid="{E68A44C9-C307-41AE-B268-63F600D6CF25}"/>
    <cellStyle name="표준 18 2 2 2 2 6" xfId="24870" xr:uid="{6D6B92F9-45A1-4FC9-A060-8314B3DFE582}"/>
    <cellStyle name="표준 18 2 2 2 2 6 2" xfId="24871" xr:uid="{32B99820-20D1-4F7D-BF3F-16387229ADA7}"/>
    <cellStyle name="표준 18 2 2 2 2 6 2 2" xfId="24872" xr:uid="{9263BE35-E6D6-450A-8A0A-C5ACEC962CA5}"/>
    <cellStyle name="표준 18 2 2 2 2 6 2 2 2" xfId="24873" xr:uid="{1D50ED6A-D02D-452E-B923-BCC5019716B1}"/>
    <cellStyle name="표준 18 2 2 2 2 6 2 3" xfId="24874" xr:uid="{F1674227-ACF4-426A-99DF-26DB46334F08}"/>
    <cellStyle name="표준 18 2 2 2 2 6 3" xfId="24875" xr:uid="{9D47D642-C3E8-487E-A69E-122E4E0FA4EC}"/>
    <cellStyle name="표준 18 2 2 2 2 6 3 2" xfId="24876" xr:uid="{91B44DEF-21D2-4282-AFA3-32D143DA6B9B}"/>
    <cellStyle name="표준 18 2 2 2 2 6 4" xfId="24877" xr:uid="{369E0323-6AE6-404E-89DA-F0A2D72A3BC5}"/>
    <cellStyle name="표준 18 2 2 2 2 7" xfId="24878" xr:uid="{1DA0DA74-099A-42D9-998C-837D884DF111}"/>
    <cellStyle name="표준 18 2 2 2 2 7 2" xfId="24879" xr:uid="{4B30B672-62DF-40BA-84CA-DCD6A591480A}"/>
    <cellStyle name="표준 18 2 2 2 2 7 2 2" xfId="24880" xr:uid="{3FF8FD17-233A-4877-A46B-8E7EB08CEF6E}"/>
    <cellStyle name="표준 18 2 2 2 2 7 3" xfId="24881" xr:uid="{B953F456-D1D7-4EDE-B6DA-398216BF61AD}"/>
    <cellStyle name="표준 18 2 2 2 2 8" xfId="24882" xr:uid="{BD5691D4-556E-4CF8-840A-5573036764BE}"/>
    <cellStyle name="표준 18 2 2 2 2 8 2" xfId="24883" xr:uid="{A6DCEC61-EB4D-43BE-B323-73EA718E8150}"/>
    <cellStyle name="표준 18 2 2 2 2 8 2 2" xfId="24884" xr:uid="{BC67CA01-95B4-48A6-916F-4FA4D4E0BE43}"/>
    <cellStyle name="표준 18 2 2 2 2 8 3" xfId="24885" xr:uid="{EFCEC67E-6E93-48D8-8039-C09B0C74E0E8}"/>
    <cellStyle name="표준 18 2 2 2 2 9" xfId="24886" xr:uid="{86BC7FC2-1DC4-4195-AA09-E30AC3085A1F}"/>
    <cellStyle name="표준 18 2 2 2 2 9 2" xfId="24887" xr:uid="{7D0DD731-4D2D-4286-9DD8-8964594D0C46}"/>
    <cellStyle name="표준 18 2 2 2 3" xfId="24888" xr:uid="{053E43B7-2D25-4EFF-B5AD-842226CF5A4D}"/>
    <cellStyle name="표준 18 2 2 2 3 10" xfId="24889" xr:uid="{094989E9-3BCF-4385-A38F-DA5D5DE24929}"/>
    <cellStyle name="표준 18 2 2 2 3 2" xfId="24890" xr:uid="{39246FF5-86D9-488C-B055-37D835C15EE7}"/>
    <cellStyle name="표준 18 2 2 2 3 2 2" xfId="24891" xr:uid="{679D5240-BCA9-4F22-B420-82DA1D0394EF}"/>
    <cellStyle name="표준 18 2 2 2 3 2 2 2" xfId="24892" xr:uid="{EDF70A07-A42C-4B63-9BE3-F697411AF419}"/>
    <cellStyle name="표준 18 2 2 2 3 2 2 2 2" xfId="24893" xr:uid="{8F6ED62D-EE0F-490C-BFE7-1FC46778D112}"/>
    <cellStyle name="표준 18 2 2 2 3 2 2 2 2 2" xfId="24894" xr:uid="{CC68366B-AFAC-4CE1-B37B-6C1AA9488B9A}"/>
    <cellStyle name="표준 18 2 2 2 3 2 2 2 2 2 2" xfId="24895" xr:uid="{226A433F-2955-42E4-A13E-F954B3BF4B3D}"/>
    <cellStyle name="표준 18 2 2 2 3 2 2 2 2 3" xfId="24896" xr:uid="{AAEA28FD-F12B-4106-B849-6AD5FD333ADA}"/>
    <cellStyle name="표준 18 2 2 2 3 2 2 2 3" xfId="24897" xr:uid="{CDB21970-E5AA-465E-8C83-B3EAFD67699D}"/>
    <cellStyle name="표준 18 2 2 2 3 2 2 2 3 2" xfId="24898" xr:uid="{FD7DB2E7-F477-4196-80F5-85FF2E2290AA}"/>
    <cellStyle name="표준 18 2 2 2 3 2 2 2 4" xfId="24899" xr:uid="{6EE4FE44-5DEB-4B94-A0E5-13D21A0CD21D}"/>
    <cellStyle name="표준 18 2 2 2 3 2 2 3" xfId="24900" xr:uid="{45290638-688A-4069-9FFF-E9493729A625}"/>
    <cellStyle name="표준 18 2 2 2 3 2 2 3 2" xfId="24901" xr:uid="{E5B745F6-1E21-44C8-8002-C630A75D7BAF}"/>
    <cellStyle name="표준 18 2 2 2 3 2 2 3 2 2" xfId="24902" xr:uid="{4F3CABF6-C1CD-470B-9859-38A3FE5319C6}"/>
    <cellStyle name="표준 18 2 2 2 3 2 2 3 3" xfId="24903" xr:uid="{C75EE006-0390-48A1-A26C-56657EB26770}"/>
    <cellStyle name="표준 18 2 2 2 3 2 2 4" xfId="24904" xr:uid="{E5539DF1-99F4-4809-A386-1F778CCB7B29}"/>
    <cellStyle name="표준 18 2 2 2 3 2 2 4 2" xfId="24905" xr:uid="{D7235508-AD1D-4D8D-9C4D-8C952BE76502}"/>
    <cellStyle name="표준 18 2 2 2 3 2 2 5" xfId="24906" xr:uid="{0B4905B9-C360-4953-8F91-DAC61EEFF539}"/>
    <cellStyle name="표준 18 2 2 2 3 2 3" xfId="24907" xr:uid="{6B6CA085-9399-4323-B4B0-8DABA9853841}"/>
    <cellStyle name="표준 18 2 2 2 3 2 3 2" xfId="24908" xr:uid="{C33EEC0B-A99F-43C0-B7A4-FCF068C280E8}"/>
    <cellStyle name="표준 18 2 2 2 3 2 3 2 2" xfId="24909" xr:uid="{FE6EAE52-6CFC-4AF3-B584-C6A8E33557E2}"/>
    <cellStyle name="표준 18 2 2 2 3 2 3 2 2 2" xfId="24910" xr:uid="{D8D05B5F-AFA8-4EEC-948F-3D815C8CFC29}"/>
    <cellStyle name="표준 18 2 2 2 3 2 3 2 2 2 2" xfId="24911" xr:uid="{193FF1EF-65AC-4AC5-85A7-2CE08A4F770D}"/>
    <cellStyle name="표준 18 2 2 2 3 2 3 2 2 3" xfId="24912" xr:uid="{B3978FBC-E566-40E6-A9FE-8A87A005D510}"/>
    <cellStyle name="표준 18 2 2 2 3 2 3 2 3" xfId="24913" xr:uid="{20269D4D-C20C-41E0-B235-E05E711F2AC9}"/>
    <cellStyle name="표준 18 2 2 2 3 2 3 2 3 2" xfId="24914" xr:uid="{C7D056FB-6AC6-4A11-8A7C-4D71D6DAAC55}"/>
    <cellStyle name="표준 18 2 2 2 3 2 3 2 4" xfId="24915" xr:uid="{5B9EE69E-C308-40EC-B9D9-B755BF574A32}"/>
    <cellStyle name="표준 18 2 2 2 3 2 3 3" xfId="24916" xr:uid="{FBBD7FBD-1677-4676-A111-F80E1C145AE4}"/>
    <cellStyle name="표준 18 2 2 2 3 2 3 3 2" xfId="24917" xr:uid="{EC2C2C1B-D3C8-4076-A613-DCE4A4ACC862}"/>
    <cellStyle name="표준 18 2 2 2 3 2 3 3 2 2" xfId="24918" xr:uid="{D7805B36-5D4E-47AE-A423-54E0DE2DFB10}"/>
    <cellStyle name="표준 18 2 2 2 3 2 3 3 3" xfId="24919" xr:uid="{0CE50B60-4187-4B2A-90CB-6A1C4D91FA68}"/>
    <cellStyle name="표준 18 2 2 2 3 2 3 4" xfId="24920" xr:uid="{5E54B4DE-19E6-42DA-BAB4-D6EB017138F4}"/>
    <cellStyle name="표준 18 2 2 2 3 2 3 4 2" xfId="24921" xr:uid="{B69F024F-98E7-463F-BDD0-DD2BDD0DB878}"/>
    <cellStyle name="표준 18 2 2 2 3 2 3 5" xfId="24922" xr:uid="{C0C1C999-1366-4156-8B55-14AEA8EA75BE}"/>
    <cellStyle name="표준 18 2 2 2 3 2 4" xfId="24923" xr:uid="{00AF49C6-4603-446A-BB38-9EF61AAFC057}"/>
    <cellStyle name="표준 18 2 2 2 3 2 4 2" xfId="24924" xr:uid="{DDC94CCB-8D0C-4B1A-B883-7FB11B2D1252}"/>
    <cellStyle name="표준 18 2 2 2 3 2 4 2 2" xfId="24925" xr:uid="{4B4C3469-E7ED-4711-8591-C22310DC9C65}"/>
    <cellStyle name="표준 18 2 2 2 3 2 4 2 2 2" xfId="24926" xr:uid="{C18BE8BC-AEE2-4179-8A0E-055E1B25429C}"/>
    <cellStyle name="표준 18 2 2 2 3 2 4 2 3" xfId="24927" xr:uid="{F95E5DCB-B70F-4A3B-B470-AE934B863C0E}"/>
    <cellStyle name="표준 18 2 2 2 3 2 4 3" xfId="24928" xr:uid="{58D1DF37-CE76-41D0-86A7-481D2BB93493}"/>
    <cellStyle name="표준 18 2 2 2 3 2 4 3 2" xfId="24929" xr:uid="{EAE1899E-17B1-4DF1-A574-2937AB9208B3}"/>
    <cellStyle name="표준 18 2 2 2 3 2 4 4" xfId="24930" xr:uid="{B6B41BB1-4D99-48FF-A3EC-238C11B56040}"/>
    <cellStyle name="표준 18 2 2 2 3 2 5" xfId="24931" xr:uid="{4F3BE23D-F209-47C1-BFAC-4571431C7903}"/>
    <cellStyle name="표준 18 2 2 2 3 2 5 2" xfId="24932" xr:uid="{BE9E0981-C1FF-4DD3-B963-991CE9E30B0F}"/>
    <cellStyle name="표준 18 2 2 2 3 2 5 2 2" xfId="24933" xr:uid="{5D7B3FCA-D4AC-4AC3-A2F3-A6326AC2C1AE}"/>
    <cellStyle name="표준 18 2 2 2 3 2 5 3" xfId="24934" xr:uid="{C0D2CA04-F48D-4FC8-8360-2EBD6C1F7544}"/>
    <cellStyle name="표준 18 2 2 2 3 2 6" xfId="24935" xr:uid="{E2B744DC-34D7-4CA5-9360-EB8DCAC4400A}"/>
    <cellStyle name="표준 18 2 2 2 3 2 6 2" xfId="24936" xr:uid="{A2733792-79F5-41C1-AFF9-45BAE12752A1}"/>
    <cellStyle name="표준 18 2 2 2 3 2 6 2 2" xfId="24937" xr:uid="{1E56AE8D-67C9-4F15-B812-4A723F63856F}"/>
    <cellStyle name="표준 18 2 2 2 3 2 6 3" xfId="24938" xr:uid="{12E8809B-D402-4453-9BF0-7CACC5971C14}"/>
    <cellStyle name="표준 18 2 2 2 3 2 7" xfId="24939" xr:uid="{4FF04EE8-DDC6-4E2B-902D-ED14CCBB924D}"/>
    <cellStyle name="표준 18 2 2 2 3 2 7 2" xfId="24940" xr:uid="{975EBCA2-8536-4694-8BA6-E33CB21D828A}"/>
    <cellStyle name="표준 18 2 2 2 3 2 8" xfId="24941" xr:uid="{0214DE2C-4EB2-47E5-B9B0-8D737D92E6AC}"/>
    <cellStyle name="표준 18 2 2 2 3 3" xfId="24942" xr:uid="{398A60C5-47DD-4BA3-A2FA-259C9114904F}"/>
    <cellStyle name="표준 18 2 2 2 3 3 2" xfId="24943" xr:uid="{0949157E-1B2C-4740-AC79-23C21F4E5860}"/>
    <cellStyle name="표준 18 2 2 2 3 3 2 2" xfId="24944" xr:uid="{57D1BD68-74FB-4FDE-B1F8-B24E91D4FD87}"/>
    <cellStyle name="표준 18 2 2 2 3 3 2 2 2" xfId="24945" xr:uid="{5C6FD1B7-C1AB-4764-8F19-D244E0B9C674}"/>
    <cellStyle name="표준 18 2 2 2 3 3 2 2 2 2" xfId="24946" xr:uid="{1FC355FE-D3B9-4A92-B037-301CE4DEC5EE}"/>
    <cellStyle name="표준 18 2 2 2 3 3 2 2 2 2 2" xfId="24947" xr:uid="{072828E4-C9E6-484C-AABE-7B0E8161C89E}"/>
    <cellStyle name="표준 18 2 2 2 3 3 2 2 2 3" xfId="24948" xr:uid="{D3641ADC-8499-4B39-873C-DBF99D7CF164}"/>
    <cellStyle name="표준 18 2 2 2 3 3 2 2 3" xfId="24949" xr:uid="{2F5F1474-A75A-436C-A5D4-BA0A179CBFA9}"/>
    <cellStyle name="표준 18 2 2 2 3 3 2 2 3 2" xfId="24950" xr:uid="{350F39A8-F8AF-4A1B-9A59-430B10A299DB}"/>
    <cellStyle name="표준 18 2 2 2 3 3 2 2 4" xfId="24951" xr:uid="{3D015D63-10AE-4441-9C3B-A7EBF62902F8}"/>
    <cellStyle name="표준 18 2 2 2 3 3 2 3" xfId="24952" xr:uid="{9EE37EE5-8C2A-44DF-8923-3C6083972868}"/>
    <cellStyle name="표준 18 2 2 2 3 3 2 3 2" xfId="24953" xr:uid="{1166DC4C-C7E3-4A9F-84C5-B413A236FD97}"/>
    <cellStyle name="표준 18 2 2 2 3 3 2 3 2 2" xfId="24954" xr:uid="{8992B9AC-9C5E-44B3-A090-5558C4B3F5B3}"/>
    <cellStyle name="표준 18 2 2 2 3 3 2 3 3" xfId="24955" xr:uid="{B45BB699-3C56-46B0-890B-260AC53F1905}"/>
    <cellStyle name="표준 18 2 2 2 3 3 2 4" xfId="24956" xr:uid="{65BDBE66-3AB6-49D4-B3C1-218B28E078AB}"/>
    <cellStyle name="표준 18 2 2 2 3 3 2 4 2" xfId="24957" xr:uid="{B2447820-515F-4F2C-A1A5-A58EB007838E}"/>
    <cellStyle name="표준 18 2 2 2 3 3 2 5" xfId="24958" xr:uid="{BBB663D0-86D5-4E16-9B25-923E18BAA18D}"/>
    <cellStyle name="표준 18 2 2 2 3 3 3" xfId="24959" xr:uid="{1A621768-05E4-41A5-87E7-397DDD1F8965}"/>
    <cellStyle name="표준 18 2 2 2 3 3 3 2" xfId="24960" xr:uid="{359C3916-90E8-4315-88B5-2EDCFE17B828}"/>
    <cellStyle name="표준 18 2 2 2 3 3 3 2 2" xfId="24961" xr:uid="{E413149F-0BFA-4C51-A48D-0B8DFCDA31EB}"/>
    <cellStyle name="표준 18 2 2 2 3 3 3 2 2 2" xfId="24962" xr:uid="{41E46351-5437-4F99-A01E-A3B5C8C8C23B}"/>
    <cellStyle name="표준 18 2 2 2 3 3 3 2 2 2 2" xfId="24963" xr:uid="{849A9295-A8FE-41A7-933E-6C296D0DE48D}"/>
    <cellStyle name="표준 18 2 2 2 3 3 3 2 2 3" xfId="24964" xr:uid="{F5B4435D-884C-4D02-8860-AA508FB2322B}"/>
    <cellStyle name="표준 18 2 2 2 3 3 3 2 3" xfId="24965" xr:uid="{C80AC5C6-8859-4511-BFE1-B17CBF1E2CF3}"/>
    <cellStyle name="표준 18 2 2 2 3 3 3 2 3 2" xfId="24966" xr:uid="{53928BE1-DD9D-426C-9AB8-FD56812B6FE1}"/>
    <cellStyle name="표준 18 2 2 2 3 3 3 2 4" xfId="24967" xr:uid="{B73D60E0-509E-4C26-B428-76BDBFF9C784}"/>
    <cellStyle name="표준 18 2 2 2 3 3 3 3" xfId="24968" xr:uid="{22F0AEC8-2A3A-492C-A185-06E7739E9715}"/>
    <cellStyle name="표준 18 2 2 2 3 3 3 3 2" xfId="24969" xr:uid="{FEA72EF5-948E-4201-818B-15652911E3A1}"/>
    <cellStyle name="표준 18 2 2 2 3 3 3 3 2 2" xfId="24970" xr:uid="{183BE7EC-E63B-49D8-90D5-AEF6406659A0}"/>
    <cellStyle name="표준 18 2 2 2 3 3 3 3 3" xfId="24971" xr:uid="{90ECA9DF-9823-447B-AAA0-0194A9FBC1EE}"/>
    <cellStyle name="표준 18 2 2 2 3 3 3 4" xfId="24972" xr:uid="{47561EBD-FA20-4612-8FC4-E759F143549A}"/>
    <cellStyle name="표준 18 2 2 2 3 3 3 4 2" xfId="24973" xr:uid="{6E0E9FAA-0512-4F0C-A78D-ED1C3F11BDA5}"/>
    <cellStyle name="표준 18 2 2 2 3 3 3 5" xfId="24974" xr:uid="{495EB369-392D-44AD-BF90-9CC4AADBF8E1}"/>
    <cellStyle name="표준 18 2 2 2 3 3 4" xfId="24975" xr:uid="{3FAC7FDB-4FED-4754-B0FB-AEAF1A2297C1}"/>
    <cellStyle name="표준 18 2 2 2 3 3 4 2" xfId="24976" xr:uid="{F10EC456-AD5C-46D2-95FB-AD860E649E18}"/>
    <cellStyle name="표준 18 2 2 2 3 3 4 2 2" xfId="24977" xr:uid="{F3E2E037-4D92-4F1B-8870-643DB9D8B7FD}"/>
    <cellStyle name="표준 18 2 2 2 3 3 4 2 2 2" xfId="24978" xr:uid="{65E141EA-EB9A-4E4C-A986-39C473087014}"/>
    <cellStyle name="표준 18 2 2 2 3 3 4 2 3" xfId="24979" xr:uid="{2BC6DF27-8E66-4F0C-ACEB-250F7480437B}"/>
    <cellStyle name="표준 18 2 2 2 3 3 4 3" xfId="24980" xr:uid="{8923CF81-1F40-4159-AB50-C56DB75852F6}"/>
    <cellStyle name="표준 18 2 2 2 3 3 4 3 2" xfId="24981" xr:uid="{A5E8D261-4E29-4B59-8E3A-FD35E7750E33}"/>
    <cellStyle name="표준 18 2 2 2 3 3 4 4" xfId="24982" xr:uid="{4173C9EB-73FE-4910-8D90-B4BF15180F9B}"/>
    <cellStyle name="표준 18 2 2 2 3 3 5" xfId="24983" xr:uid="{718FD2A1-0120-4CCD-B39C-9A3BD5171300}"/>
    <cellStyle name="표준 18 2 2 2 3 3 5 2" xfId="24984" xr:uid="{FEEAC464-3F18-407A-A40A-FB56C4E19367}"/>
    <cellStyle name="표준 18 2 2 2 3 3 5 2 2" xfId="24985" xr:uid="{C0850FD4-4962-4B3F-B96A-A476466DBC0F}"/>
    <cellStyle name="표준 18 2 2 2 3 3 5 3" xfId="24986" xr:uid="{E0D373BC-62C6-45C7-B95E-C9ECDE065256}"/>
    <cellStyle name="표준 18 2 2 2 3 3 6" xfId="24987" xr:uid="{D2AD1F3C-97E7-438C-A848-8C732F4C16A0}"/>
    <cellStyle name="표준 18 2 2 2 3 3 6 2" xfId="24988" xr:uid="{16511251-5E42-4002-8212-1249C4A3F885}"/>
    <cellStyle name="표준 18 2 2 2 3 3 6 2 2" xfId="24989" xr:uid="{A820654F-AA64-44AC-9A70-8995934D5609}"/>
    <cellStyle name="표준 18 2 2 2 3 3 6 3" xfId="24990" xr:uid="{4F50CA43-368B-4055-8A3D-86B10E4AF985}"/>
    <cellStyle name="표준 18 2 2 2 3 3 7" xfId="24991" xr:uid="{8497F9A2-8B07-47AD-BAEA-BE0368A4955C}"/>
    <cellStyle name="표준 18 2 2 2 3 3 7 2" xfId="24992" xr:uid="{6E5F8790-5CEC-4B4E-BEC9-5A8B8DCABC9A}"/>
    <cellStyle name="표준 18 2 2 2 3 3 8" xfId="24993" xr:uid="{75F2F4A6-E6A9-4143-8A44-370FECEA1705}"/>
    <cellStyle name="표준 18 2 2 2 3 4" xfId="24994" xr:uid="{20FFE549-56D0-406A-B5D9-8B711667423D}"/>
    <cellStyle name="표준 18 2 2 2 3 4 2" xfId="24995" xr:uid="{F57820BD-55FC-4283-BC9F-DF98DD02B98B}"/>
    <cellStyle name="표준 18 2 2 2 3 4 2 2" xfId="24996" xr:uid="{4BBEABD8-108C-4CDB-975E-AA6612A6D64F}"/>
    <cellStyle name="표준 18 2 2 2 3 4 2 2 2" xfId="24997" xr:uid="{3FEB9920-F77A-4745-B760-551048355428}"/>
    <cellStyle name="표준 18 2 2 2 3 4 2 2 2 2" xfId="24998" xr:uid="{3D4225A3-C4C1-4193-A559-1A2A084613EC}"/>
    <cellStyle name="표준 18 2 2 2 3 4 2 2 3" xfId="24999" xr:uid="{1C5BED58-7692-46A2-81A3-4795EDF29C50}"/>
    <cellStyle name="표준 18 2 2 2 3 4 2 3" xfId="25000" xr:uid="{93A41007-83B0-47D2-8B4B-30D7CC8E1752}"/>
    <cellStyle name="표준 18 2 2 2 3 4 2 3 2" xfId="25001" xr:uid="{DE5C8CB8-39B9-4BD9-A826-0EC851F67500}"/>
    <cellStyle name="표준 18 2 2 2 3 4 2 4" xfId="25002" xr:uid="{193D30B6-F73A-4E0F-B2C8-D738535A09FA}"/>
    <cellStyle name="표준 18 2 2 2 3 4 3" xfId="25003" xr:uid="{777D00EB-6A37-4780-BCC2-B718FB3900B2}"/>
    <cellStyle name="표준 18 2 2 2 3 4 3 2" xfId="25004" xr:uid="{F70DD1FE-3993-40E0-99DE-291AECDFB87B}"/>
    <cellStyle name="표준 18 2 2 2 3 4 3 2 2" xfId="25005" xr:uid="{C41D1D14-5E22-4DFF-8987-5BE1B12CE613}"/>
    <cellStyle name="표준 18 2 2 2 3 4 3 3" xfId="25006" xr:uid="{93ACACEE-ED7E-422A-B63D-0CE853F132CB}"/>
    <cellStyle name="표준 18 2 2 2 3 4 4" xfId="25007" xr:uid="{C9469B32-1A78-4103-B184-DFAA40D41842}"/>
    <cellStyle name="표준 18 2 2 2 3 4 4 2" xfId="25008" xr:uid="{4D48A756-5EBE-46B5-94C5-548870EE7A4C}"/>
    <cellStyle name="표준 18 2 2 2 3 4 5" xfId="25009" xr:uid="{5119F8A3-E317-4F84-96F3-02F7F46DBA65}"/>
    <cellStyle name="표준 18 2 2 2 3 5" xfId="25010" xr:uid="{C3B2B6E9-ACCB-4DF2-9A07-9C8ABDC2A25B}"/>
    <cellStyle name="표준 18 2 2 2 3 5 2" xfId="25011" xr:uid="{412A25FC-48AC-4F59-B3CA-4F327FEDC384}"/>
    <cellStyle name="표준 18 2 2 2 3 5 2 2" xfId="25012" xr:uid="{FE50BF24-F2CC-48C7-BB98-B88CF354CC09}"/>
    <cellStyle name="표준 18 2 2 2 3 5 2 2 2" xfId="25013" xr:uid="{7F519D60-39DA-4938-866C-06527968F277}"/>
    <cellStyle name="표준 18 2 2 2 3 5 2 2 2 2" xfId="25014" xr:uid="{4F66F48B-C2D3-4456-A842-ACBFE2A04F2F}"/>
    <cellStyle name="표준 18 2 2 2 3 5 2 2 3" xfId="25015" xr:uid="{CBD80C8F-0D74-42BD-9261-17F4D491269F}"/>
    <cellStyle name="표준 18 2 2 2 3 5 2 3" xfId="25016" xr:uid="{61AF9D05-A9E3-432E-8988-9803729D7367}"/>
    <cellStyle name="표준 18 2 2 2 3 5 2 3 2" xfId="25017" xr:uid="{A9AC0819-E7C5-47B7-BFD9-657871A6B108}"/>
    <cellStyle name="표준 18 2 2 2 3 5 2 4" xfId="25018" xr:uid="{02ED49B6-4B7C-42CF-9ABF-A6E06FCAB57D}"/>
    <cellStyle name="표준 18 2 2 2 3 5 3" xfId="25019" xr:uid="{E61E2A04-D42F-4272-B2BF-1775AB764186}"/>
    <cellStyle name="표준 18 2 2 2 3 5 3 2" xfId="25020" xr:uid="{BCB69E33-356A-437B-9F4B-6A8ACD8AC2CD}"/>
    <cellStyle name="표준 18 2 2 2 3 5 3 2 2" xfId="25021" xr:uid="{EA571795-6023-40A7-AD53-FA8EE45DCABB}"/>
    <cellStyle name="표준 18 2 2 2 3 5 3 3" xfId="25022" xr:uid="{E6237B1D-2B5A-4D78-AA5D-1F3D8A6DA91A}"/>
    <cellStyle name="표준 18 2 2 2 3 5 4" xfId="25023" xr:uid="{DD42DFA9-B6AB-45AC-A67D-1CD2B18D1E1F}"/>
    <cellStyle name="표준 18 2 2 2 3 5 4 2" xfId="25024" xr:uid="{1577627F-67B1-49E8-B4CE-B8394D14F3AE}"/>
    <cellStyle name="표준 18 2 2 2 3 5 5" xfId="25025" xr:uid="{AAB45C39-9924-4315-AF32-F4FF387E1AF3}"/>
    <cellStyle name="표준 18 2 2 2 3 6" xfId="25026" xr:uid="{3FA0C0F9-BF28-43BD-BBA3-DFFC9718F4C3}"/>
    <cellStyle name="표준 18 2 2 2 3 6 2" xfId="25027" xr:uid="{CEA9B8A3-E435-49CE-AF58-AA34BD7E6457}"/>
    <cellStyle name="표준 18 2 2 2 3 6 2 2" xfId="25028" xr:uid="{F71C1FC8-14BB-4E4C-940F-DB7143599F5D}"/>
    <cellStyle name="표준 18 2 2 2 3 6 2 2 2" xfId="25029" xr:uid="{3532C604-AB77-4D4A-933C-2CE70409845E}"/>
    <cellStyle name="표준 18 2 2 2 3 6 2 3" xfId="25030" xr:uid="{B061E24C-6265-4300-95EC-26A54662FB28}"/>
    <cellStyle name="표준 18 2 2 2 3 6 3" xfId="25031" xr:uid="{E8BF9789-6DD8-49C1-BC07-B8ABB353AD4D}"/>
    <cellStyle name="표준 18 2 2 2 3 6 3 2" xfId="25032" xr:uid="{913CC30C-2FFE-4219-9E63-9933D88BC23A}"/>
    <cellStyle name="표준 18 2 2 2 3 6 4" xfId="25033" xr:uid="{7F65DCBA-74FE-4595-AE4D-A419795B69A1}"/>
    <cellStyle name="표준 18 2 2 2 3 7" xfId="25034" xr:uid="{8FB79803-1D04-4E3A-9180-2E5F2378E866}"/>
    <cellStyle name="표준 18 2 2 2 3 7 2" xfId="25035" xr:uid="{DF1F165D-0EF2-4839-9EA6-E290A2F8E9A3}"/>
    <cellStyle name="표준 18 2 2 2 3 7 2 2" xfId="25036" xr:uid="{BDF93B45-A4C9-45A0-BB3B-7CA1523CA9B9}"/>
    <cellStyle name="표준 18 2 2 2 3 7 3" xfId="25037" xr:uid="{D35AAC63-B72D-415A-AB26-C3166248AD0D}"/>
    <cellStyle name="표준 18 2 2 2 3 8" xfId="25038" xr:uid="{CD332977-CC55-407F-910B-C1D01157173B}"/>
    <cellStyle name="표준 18 2 2 2 3 8 2" xfId="25039" xr:uid="{66C6032B-ADD3-4AA2-92C2-63EAABA82536}"/>
    <cellStyle name="표준 18 2 2 2 3 8 2 2" xfId="25040" xr:uid="{C553C572-789D-429D-AB88-E1B32932CB74}"/>
    <cellStyle name="표준 18 2 2 2 3 8 3" xfId="25041" xr:uid="{24770EFC-FE81-4CE1-A8AC-E8E0C50A3046}"/>
    <cellStyle name="표준 18 2 2 2 3 9" xfId="25042" xr:uid="{EA9E740D-6144-46F3-ABA1-39D147B62644}"/>
    <cellStyle name="표준 18 2 2 2 3 9 2" xfId="25043" xr:uid="{DF9166A7-DB33-4D0F-BF10-F2ADF6504F5D}"/>
    <cellStyle name="표준 18 2 2 2 4" xfId="25044" xr:uid="{A5E794D6-E0FC-4314-ABFC-DC70511AAE89}"/>
    <cellStyle name="표준 18 2 2 2 4 2" xfId="25045" xr:uid="{024C612F-F541-45A1-971D-98CFA88FBCE1}"/>
    <cellStyle name="표준 18 2 2 2 4 2 2" xfId="25046" xr:uid="{ADF6FE8E-C5C0-4A64-B104-4537363DB955}"/>
    <cellStyle name="표준 18 2 2 2 4 2 2 2" xfId="25047" xr:uid="{A70969A9-D9BF-482E-AD6B-8C76989386F2}"/>
    <cellStyle name="표준 18 2 2 2 4 2 2 2 2" xfId="25048" xr:uid="{C4198296-3C2E-486E-9086-22A03CACB6A8}"/>
    <cellStyle name="표준 18 2 2 2 4 2 2 2 2 2" xfId="25049" xr:uid="{100A0822-28DD-4370-86F9-554B788F23CA}"/>
    <cellStyle name="표준 18 2 2 2 4 2 2 2 2 2 2" xfId="25050" xr:uid="{F0CAD295-C752-4B39-BD24-20DAC99748E5}"/>
    <cellStyle name="표준 18 2 2 2 4 2 2 2 2 3" xfId="25051" xr:uid="{A96F9C29-24EC-48FA-9CED-A00E025DDB8E}"/>
    <cellStyle name="표준 18 2 2 2 4 2 2 2 3" xfId="25052" xr:uid="{3A2289A8-E9BE-4AD7-A081-D7B9DD974341}"/>
    <cellStyle name="표준 18 2 2 2 4 2 2 2 3 2" xfId="25053" xr:uid="{9BF469C0-10C2-40BC-8D65-A5697DDCDAE1}"/>
    <cellStyle name="표준 18 2 2 2 4 2 2 2 4" xfId="25054" xr:uid="{52397B0C-7F79-4B35-834E-236E31AFA5CF}"/>
    <cellStyle name="표준 18 2 2 2 4 2 2 3" xfId="25055" xr:uid="{19BFC6E8-27DB-4EE8-AE3E-C44F3023B2DD}"/>
    <cellStyle name="표준 18 2 2 2 4 2 2 3 2" xfId="25056" xr:uid="{8FB68BCD-4096-479F-8F8F-FB74A7B25C64}"/>
    <cellStyle name="표준 18 2 2 2 4 2 2 3 2 2" xfId="25057" xr:uid="{DE7AC9DC-E235-4970-B4D4-75A2F73669E1}"/>
    <cellStyle name="표준 18 2 2 2 4 2 2 3 3" xfId="25058" xr:uid="{18A51C9C-546F-4605-BD3B-552C6AB9426C}"/>
    <cellStyle name="표준 18 2 2 2 4 2 2 4" xfId="25059" xr:uid="{544C0B0E-E7D4-4D8E-B97E-55C145D0147D}"/>
    <cellStyle name="표준 18 2 2 2 4 2 2 4 2" xfId="25060" xr:uid="{6DA4B2BF-ADEE-44D1-B3E5-D58D131D3B95}"/>
    <cellStyle name="표준 18 2 2 2 4 2 2 5" xfId="25061" xr:uid="{C7003C90-08C4-452B-835F-42381713CC37}"/>
    <cellStyle name="표준 18 2 2 2 4 2 3" xfId="25062" xr:uid="{517053BA-F1C9-49D5-B2E6-19EB1F16F325}"/>
    <cellStyle name="표준 18 2 2 2 4 2 3 2" xfId="25063" xr:uid="{9C1DB16F-99E3-45CF-B0FF-411648A61C46}"/>
    <cellStyle name="표준 18 2 2 2 4 2 3 2 2" xfId="25064" xr:uid="{D310E776-880D-4B4A-AF1B-BFF893C7BDFD}"/>
    <cellStyle name="표준 18 2 2 2 4 2 3 2 2 2" xfId="25065" xr:uid="{99669B38-C8BC-41AC-A1AA-E56D8A9130C0}"/>
    <cellStyle name="표준 18 2 2 2 4 2 3 2 2 2 2" xfId="25066" xr:uid="{D8D1B767-CFD5-455E-9F6D-42536334F457}"/>
    <cellStyle name="표준 18 2 2 2 4 2 3 2 2 3" xfId="25067" xr:uid="{63F1D701-B2FF-4B8C-B5ED-16D7BA6BF97F}"/>
    <cellStyle name="표준 18 2 2 2 4 2 3 2 3" xfId="25068" xr:uid="{8A6ECF0F-1FD1-4B43-A67B-2E1AB34D4575}"/>
    <cellStyle name="표준 18 2 2 2 4 2 3 2 3 2" xfId="25069" xr:uid="{3EF8472C-7715-4647-AA55-EF05AA06E2ED}"/>
    <cellStyle name="표준 18 2 2 2 4 2 3 2 4" xfId="25070" xr:uid="{C2740C89-117D-4979-886C-50F72502360F}"/>
    <cellStyle name="표준 18 2 2 2 4 2 3 3" xfId="25071" xr:uid="{7FAFB0E6-F6EB-4009-A663-F637356BD99E}"/>
    <cellStyle name="표준 18 2 2 2 4 2 3 3 2" xfId="25072" xr:uid="{0C5B8B4B-B9D3-4314-9026-17ECDB457737}"/>
    <cellStyle name="표준 18 2 2 2 4 2 3 3 2 2" xfId="25073" xr:uid="{2C49A235-48AB-4B51-A5A3-A635AB0C32AA}"/>
    <cellStyle name="표준 18 2 2 2 4 2 3 3 3" xfId="25074" xr:uid="{C9820704-C94C-4E63-8DEB-F234957AF03E}"/>
    <cellStyle name="표준 18 2 2 2 4 2 3 4" xfId="25075" xr:uid="{47DB8754-2CF7-4129-B2BB-EF98B78E577C}"/>
    <cellStyle name="표준 18 2 2 2 4 2 3 4 2" xfId="25076" xr:uid="{4D958CB7-BB69-494A-A71F-7CBB8F36022E}"/>
    <cellStyle name="표준 18 2 2 2 4 2 3 5" xfId="25077" xr:uid="{2043DD70-B0DC-4183-96D9-78BB2AF1EA88}"/>
    <cellStyle name="표준 18 2 2 2 4 2 4" xfId="25078" xr:uid="{F5A1B3E5-4768-4635-8B81-23270269052C}"/>
    <cellStyle name="표준 18 2 2 2 4 2 4 2" xfId="25079" xr:uid="{48DA71AF-4D4C-4518-8655-7EF6DA219792}"/>
    <cellStyle name="표준 18 2 2 2 4 2 4 2 2" xfId="25080" xr:uid="{C98283F9-120B-4568-9355-521F8C85483A}"/>
    <cellStyle name="표준 18 2 2 2 4 2 4 2 2 2" xfId="25081" xr:uid="{53A5FAEA-5C42-4CBB-B431-5548BCD0CC23}"/>
    <cellStyle name="표준 18 2 2 2 4 2 4 2 3" xfId="25082" xr:uid="{FCCDFDEF-9A06-4184-8E0C-84E84A5A9250}"/>
    <cellStyle name="표준 18 2 2 2 4 2 4 3" xfId="25083" xr:uid="{8FBD520E-EFD8-4AB2-9392-02B729B7CC81}"/>
    <cellStyle name="표준 18 2 2 2 4 2 4 3 2" xfId="25084" xr:uid="{6288DBA5-3A4A-49BB-94C7-0534D5B4E6CB}"/>
    <cellStyle name="표준 18 2 2 2 4 2 4 4" xfId="25085" xr:uid="{E5C36F96-7CEC-494B-A262-35A3EFE5144C}"/>
    <cellStyle name="표준 18 2 2 2 4 2 5" xfId="25086" xr:uid="{2DD66996-8DA1-4274-B035-7896BA5ABCD7}"/>
    <cellStyle name="표준 18 2 2 2 4 2 5 2" xfId="25087" xr:uid="{D4AE40A7-84A7-4FC1-B071-6D4ED47007E5}"/>
    <cellStyle name="표준 18 2 2 2 4 2 5 2 2" xfId="25088" xr:uid="{98949DFF-06E3-4264-A33F-7B84A4D726A0}"/>
    <cellStyle name="표준 18 2 2 2 4 2 5 3" xfId="25089" xr:uid="{9679F9A4-C6D7-462F-8010-D5A8EE4B8310}"/>
    <cellStyle name="표준 18 2 2 2 4 2 6" xfId="25090" xr:uid="{4803EE2B-0BAE-4E56-BD6F-23B8B036605B}"/>
    <cellStyle name="표준 18 2 2 2 4 2 6 2" xfId="25091" xr:uid="{B4F5CAFA-AD0C-49DE-AB52-64443E361ADD}"/>
    <cellStyle name="표준 18 2 2 2 4 2 6 2 2" xfId="25092" xr:uid="{2F92E75C-4644-43DE-AF2F-AFD297AF4AE8}"/>
    <cellStyle name="표준 18 2 2 2 4 2 6 3" xfId="25093" xr:uid="{E4BA5B84-B468-4394-99A3-BD7117F6EEAA}"/>
    <cellStyle name="표준 18 2 2 2 4 2 7" xfId="25094" xr:uid="{7BC44810-7936-4CB1-884B-2152EB695A2F}"/>
    <cellStyle name="표준 18 2 2 2 4 2 7 2" xfId="25095" xr:uid="{F4E912F8-87A2-4EBB-9C9E-EDA4663BB38D}"/>
    <cellStyle name="표준 18 2 2 2 4 2 8" xfId="25096" xr:uid="{43778A14-252D-4542-9FD6-7A99A74C9122}"/>
    <cellStyle name="표준 18 2 2 2 4 3" xfId="25097" xr:uid="{24883EF0-19F9-49CC-A513-0EFE58A6A437}"/>
    <cellStyle name="표준 18 2 2 2 4 3 2" xfId="25098" xr:uid="{CAB774E0-90DE-4E11-94C8-95F07B5D44FC}"/>
    <cellStyle name="표준 18 2 2 2 4 3 2 2" xfId="25099" xr:uid="{24F8D398-D872-4F82-8B9B-F4C1F7FD286D}"/>
    <cellStyle name="표준 18 2 2 2 4 3 2 2 2" xfId="25100" xr:uid="{CA0A54C2-5F91-480B-9B10-D3F7EF2A5135}"/>
    <cellStyle name="표준 18 2 2 2 4 3 2 2 2 2" xfId="25101" xr:uid="{667D2602-E04A-4E15-9481-D23E18EA8FD4}"/>
    <cellStyle name="표준 18 2 2 2 4 3 2 2 3" xfId="25102" xr:uid="{BD589181-0ACD-45E1-A3D9-A3E38AA2009F}"/>
    <cellStyle name="표준 18 2 2 2 4 3 2 3" xfId="25103" xr:uid="{1F0AB6EA-6998-4D88-B42E-F23600C03DC6}"/>
    <cellStyle name="표준 18 2 2 2 4 3 2 3 2" xfId="25104" xr:uid="{5A34A6A9-2121-468D-B1E2-14801CBD8CA2}"/>
    <cellStyle name="표준 18 2 2 2 4 3 2 4" xfId="25105" xr:uid="{C7BF1B9C-D042-45BF-96D3-F3EADDD2FEBC}"/>
    <cellStyle name="표준 18 2 2 2 4 3 3" xfId="25106" xr:uid="{0DAC386C-FC37-4607-B259-4C90D6C8EA22}"/>
    <cellStyle name="표준 18 2 2 2 4 3 3 2" xfId="25107" xr:uid="{F88F559A-DB76-44B3-9CC3-46E0BE2DA8EE}"/>
    <cellStyle name="표준 18 2 2 2 4 3 3 2 2" xfId="25108" xr:uid="{C789A177-4F33-4687-8DA6-BFF1FE558A5D}"/>
    <cellStyle name="표준 18 2 2 2 4 3 3 3" xfId="25109" xr:uid="{57202297-458F-4D7E-A4E5-70F9A765D9CB}"/>
    <cellStyle name="표준 18 2 2 2 4 3 4" xfId="25110" xr:uid="{B3232D4F-CF0A-400A-A37E-9A4D2CEF5CFB}"/>
    <cellStyle name="표준 18 2 2 2 4 3 4 2" xfId="25111" xr:uid="{D35E4903-B135-4CDA-BEAE-9C84799A1B4C}"/>
    <cellStyle name="표준 18 2 2 2 4 3 5" xfId="25112" xr:uid="{53A088AA-36CD-4601-8AF3-87A2C1555D3D}"/>
    <cellStyle name="표준 18 2 2 2 4 4" xfId="25113" xr:uid="{3F3374D9-8B2B-42B4-B545-FEBA73401720}"/>
    <cellStyle name="표준 18 2 2 2 4 4 2" xfId="25114" xr:uid="{69D91884-004D-4568-92E4-86BE8E9004B9}"/>
    <cellStyle name="표준 18 2 2 2 4 4 2 2" xfId="25115" xr:uid="{66DF222A-0B71-48A6-9EF0-5F7686AEF196}"/>
    <cellStyle name="표준 18 2 2 2 4 4 2 2 2" xfId="25116" xr:uid="{0EA472EC-A26C-428D-A43E-33B03DF72E48}"/>
    <cellStyle name="표준 18 2 2 2 4 4 2 2 2 2" xfId="25117" xr:uid="{92FBAF37-D062-49BF-B7B4-B3708DB4D431}"/>
    <cellStyle name="표준 18 2 2 2 4 4 2 2 3" xfId="25118" xr:uid="{CA986CBE-EA79-4652-BA85-4302A45D4876}"/>
    <cellStyle name="표준 18 2 2 2 4 4 2 3" xfId="25119" xr:uid="{F0B8DA4F-EB1C-4C22-9707-875532101D31}"/>
    <cellStyle name="표준 18 2 2 2 4 4 2 3 2" xfId="25120" xr:uid="{FF76C2C6-EAAB-4468-8D72-6FDF39C43C08}"/>
    <cellStyle name="표준 18 2 2 2 4 4 2 4" xfId="25121" xr:uid="{60BC8C86-B308-496A-961B-F392361C8E12}"/>
    <cellStyle name="표준 18 2 2 2 4 4 3" xfId="25122" xr:uid="{1460A1C4-F28F-4E1E-85E1-3C328E9BC926}"/>
    <cellStyle name="표준 18 2 2 2 4 4 3 2" xfId="25123" xr:uid="{C0A7FF31-D37F-47EB-B6B0-6F24CAEE0330}"/>
    <cellStyle name="표준 18 2 2 2 4 4 3 2 2" xfId="25124" xr:uid="{874E7CF7-C01F-4F74-98C7-262B0299AE90}"/>
    <cellStyle name="표준 18 2 2 2 4 4 3 3" xfId="25125" xr:uid="{B07C3B49-1AF2-4D47-94E0-5BD34C06B0FD}"/>
    <cellStyle name="표준 18 2 2 2 4 4 4" xfId="25126" xr:uid="{60B2713F-CE38-4F8E-B149-8836C7E7164F}"/>
    <cellStyle name="표준 18 2 2 2 4 4 4 2" xfId="25127" xr:uid="{312C796E-B8AA-431C-914E-E5E4038E2404}"/>
    <cellStyle name="표준 18 2 2 2 4 4 5" xfId="25128" xr:uid="{968B3A9C-564E-4EB8-8C2D-EF880A22B46B}"/>
    <cellStyle name="표준 18 2 2 2 4 5" xfId="25129" xr:uid="{C33C2219-05BB-42D7-A8F8-F85DA575C86A}"/>
    <cellStyle name="표준 18 2 2 2 4 5 2" xfId="25130" xr:uid="{BA28E90B-5372-4001-B170-A382DB7CC5D3}"/>
    <cellStyle name="표준 18 2 2 2 4 5 2 2" xfId="25131" xr:uid="{83C8877B-1A90-4EE9-85B3-94838535B7F3}"/>
    <cellStyle name="표준 18 2 2 2 4 5 2 2 2" xfId="25132" xr:uid="{73553692-0CD2-4B05-8931-15C964BFB9C1}"/>
    <cellStyle name="표준 18 2 2 2 4 5 2 3" xfId="25133" xr:uid="{E18E556E-6ADE-4D0E-99EC-662086013B0E}"/>
    <cellStyle name="표준 18 2 2 2 4 5 3" xfId="25134" xr:uid="{357C0399-10B0-46D9-90C4-0B498F8C9A2F}"/>
    <cellStyle name="표준 18 2 2 2 4 5 3 2" xfId="25135" xr:uid="{1CF5153D-AB34-471A-A84A-85F785C770FC}"/>
    <cellStyle name="표준 18 2 2 2 4 5 4" xfId="25136" xr:uid="{50AE2B0B-5A42-427E-BBDA-4A535DB555AF}"/>
    <cellStyle name="표준 18 2 2 2 4 6" xfId="25137" xr:uid="{1BA61FBD-C2B7-4E72-B4C0-3B24E7D60EE4}"/>
    <cellStyle name="표준 18 2 2 2 4 6 2" xfId="25138" xr:uid="{F878BC67-CD9D-4D26-A311-A821E6D7B076}"/>
    <cellStyle name="표준 18 2 2 2 4 6 2 2" xfId="25139" xr:uid="{F589F90C-39DD-4A5A-9397-87EF9AD42F0D}"/>
    <cellStyle name="표준 18 2 2 2 4 6 3" xfId="25140" xr:uid="{5C7CB7AA-9849-4D70-B686-CB279121E33B}"/>
    <cellStyle name="표준 18 2 2 2 4 7" xfId="25141" xr:uid="{2FBCE51A-8F3B-48EF-A110-A06312300749}"/>
    <cellStyle name="표준 18 2 2 2 4 7 2" xfId="25142" xr:uid="{78F6AA92-0018-4A49-9ABE-6F5A0F05CCC2}"/>
    <cellStyle name="표준 18 2 2 2 4 7 2 2" xfId="25143" xr:uid="{ABE32DF5-9AAC-4E1C-8CDB-A9A41C5F0C0A}"/>
    <cellStyle name="표준 18 2 2 2 4 7 3" xfId="25144" xr:uid="{B0C03DCB-5BA6-495D-876D-2E5C27C75FE7}"/>
    <cellStyle name="표준 18 2 2 2 4 8" xfId="25145" xr:uid="{262961EB-0FAD-4983-A5CB-C8C472CE516C}"/>
    <cellStyle name="표준 18 2 2 2 4 8 2" xfId="25146" xr:uid="{3F67C003-88D5-4DDB-8198-EC433657692D}"/>
    <cellStyle name="표준 18 2 2 2 4 9" xfId="25147" xr:uid="{1CA8DFEF-D681-4E7C-B051-4115620A528B}"/>
    <cellStyle name="표준 18 2 2 2 5" xfId="25148" xr:uid="{2D6B56F1-B65F-497A-AE1A-F02E085F6941}"/>
    <cellStyle name="표준 18 2 2 2 5 2" xfId="25149" xr:uid="{ED5FCC92-B5B7-42A5-922A-8D850FFC8B21}"/>
    <cellStyle name="표준 18 2 2 2 5 2 2" xfId="25150" xr:uid="{6165C83F-A62D-44E2-A40D-788905BEEA03}"/>
    <cellStyle name="표준 18 2 2 2 5 2 2 2" xfId="25151" xr:uid="{0009345A-5A86-4355-89AD-7EBD517F745E}"/>
    <cellStyle name="표준 18 2 2 2 5 2 2 2 2" xfId="25152" xr:uid="{E5EA7ECD-4FB5-4695-A8CC-CC54A752AB75}"/>
    <cellStyle name="표준 18 2 2 2 5 2 2 2 2 2" xfId="25153" xr:uid="{5B087811-E73F-4FFC-AD08-2229D27A9EF5}"/>
    <cellStyle name="표준 18 2 2 2 5 2 2 2 3" xfId="25154" xr:uid="{F0803134-63A0-415B-B077-5A8B87E3D4AF}"/>
    <cellStyle name="표준 18 2 2 2 5 2 2 3" xfId="25155" xr:uid="{8896EE24-C298-46BE-8AE8-8FD8823A2337}"/>
    <cellStyle name="표준 18 2 2 2 5 2 2 3 2" xfId="25156" xr:uid="{E247ECA4-D727-47E6-9E61-ECF095978D3F}"/>
    <cellStyle name="표준 18 2 2 2 5 2 2 4" xfId="25157" xr:uid="{3A816074-C676-4C7C-8899-C2AD00CF88E5}"/>
    <cellStyle name="표준 18 2 2 2 5 2 3" xfId="25158" xr:uid="{75EAB661-4334-4481-AB9E-545C9841C218}"/>
    <cellStyle name="표준 18 2 2 2 5 2 3 2" xfId="25159" xr:uid="{99308AE2-3953-48F3-AE15-E283EBE241F1}"/>
    <cellStyle name="표준 18 2 2 2 5 2 3 2 2" xfId="25160" xr:uid="{911D5B54-D23C-45A8-8D7F-B6E55C4A4CB3}"/>
    <cellStyle name="표준 18 2 2 2 5 2 3 3" xfId="25161" xr:uid="{835E69DC-5128-433E-BDE5-EBA055E20935}"/>
    <cellStyle name="표준 18 2 2 2 5 2 4" xfId="25162" xr:uid="{E0AD234B-CDE7-41BC-B84B-6BF07C65725F}"/>
    <cellStyle name="표준 18 2 2 2 5 2 4 2" xfId="25163" xr:uid="{B429A3BC-D3A5-4215-BB25-0087AE28B7D8}"/>
    <cellStyle name="표준 18 2 2 2 5 2 5" xfId="25164" xr:uid="{9D728132-8F77-490C-8887-8CC779A1CD00}"/>
    <cellStyle name="표준 18 2 2 2 5 3" xfId="25165" xr:uid="{23B39747-E538-480C-9A99-2AA65EE3EBD9}"/>
    <cellStyle name="표준 18 2 2 2 5 3 2" xfId="25166" xr:uid="{C4A6F371-F379-459D-9D8B-61778C315E9D}"/>
    <cellStyle name="표준 18 2 2 2 5 3 2 2" xfId="25167" xr:uid="{76E40569-DF28-400B-9305-CF094E2C8996}"/>
    <cellStyle name="표준 18 2 2 2 5 3 2 2 2" xfId="25168" xr:uid="{480CB84F-2B0B-48F2-87A1-A2C48B0696D2}"/>
    <cellStyle name="표준 18 2 2 2 5 3 2 2 2 2" xfId="25169" xr:uid="{7AB4C0D6-36B9-4A7F-ABCC-62BC302751BD}"/>
    <cellStyle name="표준 18 2 2 2 5 3 2 2 3" xfId="25170" xr:uid="{90C658FF-5FFA-42FE-A988-8BBFCAE38562}"/>
    <cellStyle name="표준 18 2 2 2 5 3 2 3" xfId="25171" xr:uid="{7434BA15-790F-4437-98FB-9BB84426E6FF}"/>
    <cellStyle name="표준 18 2 2 2 5 3 2 3 2" xfId="25172" xr:uid="{CB176A54-2D3A-45F8-91E7-CA266E5AF79F}"/>
    <cellStyle name="표준 18 2 2 2 5 3 2 4" xfId="25173" xr:uid="{04619EF4-02F7-4875-9A12-854CF72FF8DC}"/>
    <cellStyle name="표준 18 2 2 2 5 3 3" xfId="25174" xr:uid="{6EB87C58-A745-4ECA-A554-F6D64943B341}"/>
    <cellStyle name="표준 18 2 2 2 5 3 3 2" xfId="25175" xr:uid="{3297A4B4-0DC5-419F-BE39-CBA44EFDCEE2}"/>
    <cellStyle name="표준 18 2 2 2 5 3 3 2 2" xfId="25176" xr:uid="{8EB84C75-3206-4FF1-BF0D-30F28C8FDCC8}"/>
    <cellStyle name="표준 18 2 2 2 5 3 3 3" xfId="25177" xr:uid="{EB9CAD7C-A96B-4C4B-8160-F1AEC8C17ABC}"/>
    <cellStyle name="표준 18 2 2 2 5 3 4" xfId="25178" xr:uid="{1663735A-8E70-4D00-9FBD-9E314C8C0E41}"/>
    <cellStyle name="표준 18 2 2 2 5 3 4 2" xfId="25179" xr:uid="{0FA8CE55-16D8-48C3-AA32-A07486BDAE74}"/>
    <cellStyle name="표준 18 2 2 2 5 3 5" xfId="25180" xr:uid="{C19CCAC6-3368-463D-B512-74FE3662FE7B}"/>
    <cellStyle name="표준 18 2 2 2 5 4" xfId="25181" xr:uid="{2F99AD71-19A4-4A9D-86D1-043782207252}"/>
    <cellStyle name="표준 18 2 2 2 5 4 2" xfId="25182" xr:uid="{5B58339C-012E-4CF8-80EB-5C8A07E4B219}"/>
    <cellStyle name="표준 18 2 2 2 5 4 2 2" xfId="25183" xr:uid="{F2BDE488-F4A2-4B20-ACAC-0D9C91F0C945}"/>
    <cellStyle name="표준 18 2 2 2 5 4 2 2 2" xfId="25184" xr:uid="{17A151D7-C4EF-4D73-AECE-DACADC8CC4B4}"/>
    <cellStyle name="표준 18 2 2 2 5 4 2 3" xfId="25185" xr:uid="{62780FDD-31E4-4111-802A-2C7A2046729B}"/>
    <cellStyle name="표준 18 2 2 2 5 4 3" xfId="25186" xr:uid="{E4EC3209-4A81-40F3-94DF-B97982962A14}"/>
    <cellStyle name="표준 18 2 2 2 5 4 3 2" xfId="25187" xr:uid="{E7AC0FCE-4FB8-4592-B4AD-5192A0B974C3}"/>
    <cellStyle name="표준 18 2 2 2 5 4 4" xfId="25188" xr:uid="{39D7A1BF-A411-4FCD-9D72-F9B622C62E1E}"/>
    <cellStyle name="표준 18 2 2 2 5 5" xfId="25189" xr:uid="{BB110DF0-78C0-479F-9AD9-336602273EA9}"/>
    <cellStyle name="표준 18 2 2 2 5 5 2" xfId="25190" xr:uid="{60F5A8D3-9AD8-4E3A-A4C9-2EC921ADF86E}"/>
    <cellStyle name="표준 18 2 2 2 5 5 2 2" xfId="25191" xr:uid="{CA5937A4-B769-4C42-A0CA-EB32127BD245}"/>
    <cellStyle name="표준 18 2 2 2 5 5 3" xfId="25192" xr:uid="{0C1DA778-5A58-4971-BBA4-79CD72BB4811}"/>
    <cellStyle name="표준 18 2 2 2 5 6" xfId="25193" xr:uid="{1BCACECA-6F4F-4624-A3E5-1A3EF2EA9A8F}"/>
    <cellStyle name="표준 18 2 2 2 5 6 2" xfId="25194" xr:uid="{66A86FD2-D115-4C76-ACA8-5FBAF7117E62}"/>
    <cellStyle name="표준 18 2 2 2 5 6 2 2" xfId="25195" xr:uid="{9F167DA2-581D-42B2-AB5B-8FA970E36A9F}"/>
    <cellStyle name="표준 18 2 2 2 5 6 3" xfId="25196" xr:uid="{C004A93B-36D8-47BE-98D5-ECCF77FDA588}"/>
    <cellStyle name="표준 18 2 2 2 5 7" xfId="25197" xr:uid="{899269F1-A34A-44A4-88D4-44F7ACBE7DEF}"/>
    <cellStyle name="표준 18 2 2 2 5 7 2" xfId="25198" xr:uid="{B757B761-387E-413E-9925-D42BEA668FE5}"/>
    <cellStyle name="표준 18 2 2 2 5 8" xfId="25199" xr:uid="{E00F0D17-EC1D-4B8C-A697-CEA442F1E925}"/>
    <cellStyle name="표준 18 2 2 2 6" xfId="25200" xr:uid="{CA8EA249-D932-4EE9-B2EE-F395416D2F2D}"/>
    <cellStyle name="표준 18 2 2 2 6 2" xfId="25201" xr:uid="{287F160D-CACD-4F18-A42D-8A2EB9B7D799}"/>
    <cellStyle name="표준 18 2 2 2 6 2 2" xfId="25202" xr:uid="{AB128387-1B4F-422B-8E5F-5035B8FE68DA}"/>
    <cellStyle name="표준 18 2 2 2 6 2 2 2" xfId="25203" xr:uid="{F8BDD403-96F1-4953-B62B-C7F1E757CB3E}"/>
    <cellStyle name="표준 18 2 2 2 6 2 2 2 2" xfId="25204" xr:uid="{C1BC7A26-04C6-40FB-8F19-7FA522395F9A}"/>
    <cellStyle name="표준 18 2 2 2 6 2 2 2 2 2" xfId="25205" xr:uid="{78888FA5-F50D-4690-854C-62732F3BB5E7}"/>
    <cellStyle name="표준 18 2 2 2 6 2 2 2 3" xfId="25206" xr:uid="{73702FB8-F022-4293-B6A9-AB059B9E5A23}"/>
    <cellStyle name="표준 18 2 2 2 6 2 2 3" xfId="25207" xr:uid="{78F66B1A-9165-4466-B4B6-D64839657249}"/>
    <cellStyle name="표준 18 2 2 2 6 2 2 3 2" xfId="25208" xr:uid="{9F76065A-822D-4C6D-9C55-B3B6B11DAA0D}"/>
    <cellStyle name="표준 18 2 2 2 6 2 2 4" xfId="25209" xr:uid="{45B84345-F68D-40C0-A121-40BC002D675F}"/>
    <cellStyle name="표준 18 2 2 2 6 2 3" xfId="25210" xr:uid="{3CB3AC26-AC7E-4303-87A7-197D79B2B55F}"/>
    <cellStyle name="표준 18 2 2 2 6 2 3 2" xfId="25211" xr:uid="{E1931E58-B083-47F2-B7B9-57C47729BA8E}"/>
    <cellStyle name="표준 18 2 2 2 6 2 3 2 2" xfId="25212" xr:uid="{929782C7-149C-418E-B594-B1C22F741724}"/>
    <cellStyle name="표준 18 2 2 2 6 2 3 3" xfId="25213" xr:uid="{93DB9A12-0191-42A4-9689-997457EA5987}"/>
    <cellStyle name="표준 18 2 2 2 6 2 4" xfId="25214" xr:uid="{384F2213-4D3D-45DC-B8A4-E3247901371F}"/>
    <cellStyle name="표준 18 2 2 2 6 2 4 2" xfId="25215" xr:uid="{22634DE5-8B13-4323-A877-DD4CCE507B72}"/>
    <cellStyle name="표준 18 2 2 2 6 2 5" xfId="25216" xr:uid="{88838493-C245-415F-9D93-BD9252EE3A7F}"/>
    <cellStyle name="표준 18 2 2 2 6 3" xfId="25217" xr:uid="{2CB545A0-4B60-40B0-8E26-381C81714CD3}"/>
    <cellStyle name="표준 18 2 2 2 6 3 2" xfId="25218" xr:uid="{BFD1A366-FEFA-460F-9984-879805417F30}"/>
    <cellStyle name="표준 18 2 2 2 6 3 2 2" xfId="25219" xr:uid="{8928DF94-0999-4C5B-B7F5-BF7BE4508B6D}"/>
    <cellStyle name="표준 18 2 2 2 6 3 2 2 2" xfId="25220" xr:uid="{49578A1B-62E6-453B-B6D4-A287CC0443D3}"/>
    <cellStyle name="표준 18 2 2 2 6 3 2 2 2 2" xfId="25221" xr:uid="{0E728E63-BA12-49AD-8BC2-1DD55AB6ADF7}"/>
    <cellStyle name="표준 18 2 2 2 6 3 2 2 3" xfId="25222" xr:uid="{719148B6-C8C6-4883-80FB-4AE8DC3523DF}"/>
    <cellStyle name="표준 18 2 2 2 6 3 2 3" xfId="25223" xr:uid="{DBD50592-E6E4-4502-9C83-8093847E0713}"/>
    <cellStyle name="표준 18 2 2 2 6 3 2 3 2" xfId="25224" xr:uid="{3B24DC30-6FAA-46E4-B2FA-AA13A5148EC2}"/>
    <cellStyle name="표준 18 2 2 2 6 3 2 4" xfId="25225" xr:uid="{DC356AC0-8667-43C8-B32E-0FD34097944E}"/>
    <cellStyle name="표준 18 2 2 2 6 3 3" xfId="25226" xr:uid="{2EB47F3C-6DA9-448E-BEA5-16C4A7532C91}"/>
    <cellStyle name="표준 18 2 2 2 6 3 3 2" xfId="25227" xr:uid="{7911FD22-D68E-4643-8772-5513567C98C7}"/>
    <cellStyle name="표준 18 2 2 2 6 3 3 2 2" xfId="25228" xr:uid="{046187F6-9D90-4DFA-B8FD-E2B6B58B4046}"/>
    <cellStyle name="표준 18 2 2 2 6 3 3 3" xfId="25229" xr:uid="{04D452DB-1986-45A5-BEE4-B57C625E339C}"/>
    <cellStyle name="표준 18 2 2 2 6 3 4" xfId="25230" xr:uid="{7D7C5835-F8FF-4FA7-9DCB-9A74BC8A50BB}"/>
    <cellStyle name="표준 18 2 2 2 6 3 4 2" xfId="25231" xr:uid="{F425266E-1846-43BD-A5DF-884F86D4580E}"/>
    <cellStyle name="표준 18 2 2 2 6 3 5" xfId="25232" xr:uid="{5F9B655F-8122-4DE1-B10A-FD2356499F35}"/>
    <cellStyle name="표준 18 2 2 2 6 4" xfId="25233" xr:uid="{32A87CB1-D0D8-456D-9C2E-00F372143CE2}"/>
    <cellStyle name="표준 18 2 2 2 6 4 2" xfId="25234" xr:uid="{138A0A5F-0000-4A85-BB12-837FFB2A6DA2}"/>
    <cellStyle name="표준 18 2 2 2 6 4 2 2" xfId="25235" xr:uid="{7CE39787-F0CB-4890-BA9A-5217DF081D40}"/>
    <cellStyle name="표준 18 2 2 2 6 4 2 2 2" xfId="25236" xr:uid="{AE8CA305-1340-4DBE-A026-00338810CFF8}"/>
    <cellStyle name="표준 18 2 2 2 6 4 2 3" xfId="25237" xr:uid="{6C25406D-288E-4E21-AF21-B9EFC57B7BBA}"/>
    <cellStyle name="표준 18 2 2 2 6 4 3" xfId="25238" xr:uid="{A7F30265-3E6C-4019-A069-F25AE746B06D}"/>
    <cellStyle name="표준 18 2 2 2 6 4 3 2" xfId="25239" xr:uid="{7607C447-BFF2-44CE-8321-1CA11E15AE0D}"/>
    <cellStyle name="표준 18 2 2 2 6 4 4" xfId="25240" xr:uid="{58DDD180-4D9D-4746-9146-FAE09D6BA424}"/>
    <cellStyle name="표준 18 2 2 2 6 5" xfId="25241" xr:uid="{309859AA-D38C-4E15-8F93-2D3D87EC125D}"/>
    <cellStyle name="표준 18 2 2 2 6 5 2" xfId="25242" xr:uid="{428750BC-2E8A-443D-95E7-A7D851A2AF69}"/>
    <cellStyle name="표준 18 2 2 2 6 5 2 2" xfId="25243" xr:uid="{24BED06A-F793-4EA3-9CE9-503FDB955186}"/>
    <cellStyle name="표준 18 2 2 2 6 5 3" xfId="25244" xr:uid="{54575324-4A9F-4867-B799-096D85D25872}"/>
    <cellStyle name="표준 18 2 2 2 6 6" xfId="25245" xr:uid="{3BDCC85E-6612-45FF-8469-BD0EA5D1DE48}"/>
    <cellStyle name="표준 18 2 2 2 6 6 2" xfId="25246" xr:uid="{8B23123C-30E5-44C8-B2BB-3C7B4C247ED2}"/>
    <cellStyle name="표준 18 2 2 2 6 6 2 2" xfId="25247" xr:uid="{92F82966-D403-4E42-8441-E46415182229}"/>
    <cellStyle name="표준 18 2 2 2 6 6 3" xfId="25248" xr:uid="{F4F9C2DE-089D-44AA-BF43-19AE22AC9FD5}"/>
    <cellStyle name="표준 18 2 2 2 6 7" xfId="25249" xr:uid="{079A867B-DF85-4C0C-A3D7-D4B350C13C1D}"/>
    <cellStyle name="표준 18 2 2 2 6 7 2" xfId="25250" xr:uid="{BE33F345-916F-4C67-B306-8DFF36705046}"/>
    <cellStyle name="표준 18 2 2 2 6 8" xfId="25251" xr:uid="{FD52E141-4657-4C83-A13F-7E14A8101C1F}"/>
    <cellStyle name="표준 18 2 2 2 7" xfId="25252" xr:uid="{4F3DE3A6-A27F-419E-9163-497F99D124BE}"/>
    <cellStyle name="표준 18 2 2 2 7 2" xfId="25253" xr:uid="{38B1B41A-F959-46D5-9C33-B54418CB5A20}"/>
    <cellStyle name="표준 18 2 2 2 7 2 2" xfId="25254" xr:uid="{A14A275E-E674-4215-ABFD-EE8BFBAE7CE1}"/>
    <cellStyle name="표준 18 2 2 2 7 2 2 2" xfId="25255" xr:uid="{CC872017-C535-4BE5-BA25-0F72CA4213BA}"/>
    <cellStyle name="표준 18 2 2 2 7 2 2 2 2" xfId="25256" xr:uid="{1F4AF942-FB28-41AD-BED4-3FD26B905458}"/>
    <cellStyle name="표준 18 2 2 2 7 2 2 3" xfId="25257" xr:uid="{5753365E-77D7-4D70-A705-8B9E0367321C}"/>
    <cellStyle name="표준 18 2 2 2 7 2 3" xfId="25258" xr:uid="{11FA34E5-FBE9-4245-A1C7-291F24AD9E96}"/>
    <cellStyle name="표준 18 2 2 2 7 2 3 2" xfId="25259" xr:uid="{A875F0B2-E3F3-4140-B70C-7A7E3380FBFB}"/>
    <cellStyle name="표준 18 2 2 2 7 2 4" xfId="25260" xr:uid="{4AB76FD4-CC84-48D0-91A5-9C0895DB7F7B}"/>
    <cellStyle name="표준 18 2 2 2 7 3" xfId="25261" xr:uid="{89FD4426-ECC6-4ABB-BAB6-D50C747B440F}"/>
    <cellStyle name="표준 18 2 2 2 7 3 2" xfId="25262" xr:uid="{8CABA961-F95D-4D40-9DB3-82D6A5C95809}"/>
    <cellStyle name="표준 18 2 2 2 7 3 2 2" xfId="25263" xr:uid="{8E0FBDC0-D79C-44AF-B88C-545058D87D42}"/>
    <cellStyle name="표준 18 2 2 2 7 3 3" xfId="25264" xr:uid="{A862D5E3-F6EC-4A24-A2FC-279D192399E2}"/>
    <cellStyle name="표준 18 2 2 2 7 4" xfId="25265" xr:uid="{FA163EA1-D9CA-4400-9BFE-C541EF0C3277}"/>
    <cellStyle name="표준 18 2 2 2 7 4 2" xfId="25266" xr:uid="{8BCB9951-EA4D-48A0-B2A0-699E4E69D2D1}"/>
    <cellStyle name="표준 18 2 2 2 7 5" xfId="25267" xr:uid="{D6D793E2-7424-4CA9-BD44-1E6E3ED7C595}"/>
    <cellStyle name="표준 18 2 2 2 8" xfId="25268" xr:uid="{5D3725E7-359E-4323-8B00-5978242719A1}"/>
    <cellStyle name="표준 18 2 2 2 8 2" xfId="25269" xr:uid="{846BEE90-8F79-4A3B-9DA4-589640ACB5E8}"/>
    <cellStyle name="표준 18 2 2 2 8 2 2" xfId="25270" xr:uid="{B35871EA-1FDE-4213-BF8B-C0F0D5D8DC74}"/>
    <cellStyle name="표준 18 2 2 2 8 2 2 2" xfId="25271" xr:uid="{BAB95F07-E3FE-4415-90FD-B778070A0DA5}"/>
    <cellStyle name="표준 18 2 2 2 8 2 2 2 2" xfId="25272" xr:uid="{27CD02D6-101A-4106-A18B-028E377C5521}"/>
    <cellStyle name="표준 18 2 2 2 8 2 2 3" xfId="25273" xr:uid="{FA5391E3-BCC2-4E58-A011-D7BD4B03A169}"/>
    <cellStyle name="표준 18 2 2 2 8 2 3" xfId="25274" xr:uid="{807C3E5C-BFD7-4EA8-84E3-7587E1CF2FCD}"/>
    <cellStyle name="표준 18 2 2 2 8 2 3 2" xfId="25275" xr:uid="{14928B6B-ACD7-45F7-82BB-0560EB8AA112}"/>
    <cellStyle name="표준 18 2 2 2 8 2 4" xfId="25276" xr:uid="{7F470906-0505-43FD-A12A-5B9AB123A7EE}"/>
    <cellStyle name="표준 18 2 2 2 8 3" xfId="25277" xr:uid="{96780768-F285-428F-B35E-0DDADB6D8F1F}"/>
    <cellStyle name="표준 18 2 2 2 8 3 2" xfId="25278" xr:uid="{FE5EADD5-184D-422E-B810-9833B7BBA2B5}"/>
    <cellStyle name="표준 18 2 2 2 8 3 2 2" xfId="25279" xr:uid="{EE3D2C68-0239-4A20-8E9D-888BE9F2DE3D}"/>
    <cellStyle name="표준 18 2 2 2 8 3 3" xfId="25280" xr:uid="{1C3A3E8A-968C-40A1-88FA-D74B1C636700}"/>
    <cellStyle name="표준 18 2 2 2 8 4" xfId="25281" xr:uid="{E3E21227-9F4C-40B3-8A51-4AD712C400BC}"/>
    <cellStyle name="표준 18 2 2 2 8 4 2" xfId="25282" xr:uid="{62659EBA-822C-40B9-BEDD-906AF4AC2645}"/>
    <cellStyle name="표준 18 2 2 2 8 5" xfId="25283" xr:uid="{414630C9-A2CA-4FCC-8DF2-4AC3F677F0C2}"/>
    <cellStyle name="표준 18 2 2 2 9" xfId="25284" xr:uid="{6D514424-E6BB-4808-936E-07CD239A3925}"/>
    <cellStyle name="표준 18 2 2 2 9 2" xfId="25285" xr:uid="{17C885BB-3216-496E-A986-6BE5D9930B47}"/>
    <cellStyle name="표준 18 2 2 2 9 2 2" xfId="25286" xr:uid="{54EDA605-D0E5-4F65-9BCC-E233AFD03FC4}"/>
    <cellStyle name="표준 18 2 2 2 9 2 2 2" xfId="25287" xr:uid="{4965F02F-F0FA-4522-A076-249D874B846D}"/>
    <cellStyle name="표준 18 2 2 2 9 2 3" xfId="25288" xr:uid="{C803C759-82BE-4EAE-8A6E-4212223DEED4}"/>
    <cellStyle name="표준 18 2 2 2 9 3" xfId="25289" xr:uid="{45453A10-E95F-40CB-8C4A-C604AB5DA31E}"/>
    <cellStyle name="표준 18 2 2 2 9 3 2" xfId="25290" xr:uid="{7BDE42A8-8102-4443-B172-065ADA82CBA1}"/>
    <cellStyle name="표준 18 2 2 2 9 4" xfId="25291" xr:uid="{80487DD0-A7C4-48A0-9C1C-E7594AA11E67}"/>
    <cellStyle name="표준 18 2 2 3" xfId="25292" xr:uid="{F9CED2FC-383C-4B90-B2FA-150F717FE846}"/>
    <cellStyle name="표준 18 2 2 3 10" xfId="25293" xr:uid="{68289432-1244-46AE-977D-3A3D09BD0D0E}"/>
    <cellStyle name="표준 18 2 2 3 2" xfId="25294" xr:uid="{DEB50BD3-104A-48C6-A751-48EF47815C96}"/>
    <cellStyle name="표준 18 2 2 3 2 2" xfId="25295" xr:uid="{B88327C6-83A6-4480-A955-28DAAED00402}"/>
    <cellStyle name="표준 18 2 2 3 2 2 2" xfId="25296" xr:uid="{701ECFCF-2F46-446E-A7F2-F10B5617E122}"/>
    <cellStyle name="표준 18 2 2 3 2 2 2 2" xfId="25297" xr:uid="{2FCBA22B-8B47-429C-B43D-EEE4B30006F7}"/>
    <cellStyle name="표준 18 2 2 3 2 2 2 2 2" xfId="25298" xr:uid="{E5950485-F27E-45F5-B224-F1AA17591CDD}"/>
    <cellStyle name="표준 18 2 2 3 2 2 2 2 2 2" xfId="25299" xr:uid="{2FFA1444-DA4F-48C4-A0AB-728C56903A14}"/>
    <cellStyle name="표준 18 2 2 3 2 2 2 2 3" xfId="25300" xr:uid="{6F4FCB16-3303-4109-9DC0-12DEF9793197}"/>
    <cellStyle name="표준 18 2 2 3 2 2 2 3" xfId="25301" xr:uid="{0C5DBC83-DA7C-41B4-B3B9-EBFA2C13A994}"/>
    <cellStyle name="표준 18 2 2 3 2 2 2 3 2" xfId="25302" xr:uid="{8C9E2C1C-AB82-4F3C-9979-786FBACC0915}"/>
    <cellStyle name="표준 18 2 2 3 2 2 2 4" xfId="25303" xr:uid="{A348E607-4D8D-49D7-9754-A9B1CEE4DE62}"/>
    <cellStyle name="표준 18 2 2 3 2 2 3" xfId="25304" xr:uid="{6D3DF54B-FEAC-4134-A308-AE3FC97CEDFF}"/>
    <cellStyle name="표준 18 2 2 3 2 2 3 2" xfId="25305" xr:uid="{6059C4FB-37BB-4129-B4D1-875DEDA717C9}"/>
    <cellStyle name="표준 18 2 2 3 2 2 3 2 2" xfId="25306" xr:uid="{0C4FA95B-F8EF-4F71-89F8-5729445A7EE4}"/>
    <cellStyle name="표준 18 2 2 3 2 2 3 3" xfId="25307" xr:uid="{D28B587B-6F23-41BF-98C4-5A7716F53DA7}"/>
    <cellStyle name="표준 18 2 2 3 2 2 4" xfId="25308" xr:uid="{CF975955-D2D1-4292-957C-4164825D8566}"/>
    <cellStyle name="표준 18 2 2 3 2 2 4 2" xfId="25309" xr:uid="{C9CD9A36-084B-4184-B04B-A10606683B59}"/>
    <cellStyle name="표준 18 2 2 3 2 2 5" xfId="25310" xr:uid="{05EC6E45-09B3-41A6-83DA-A6994E6FE248}"/>
    <cellStyle name="표준 18 2 2 3 2 3" xfId="25311" xr:uid="{B19554C9-9DD3-4E49-AF32-091E37FFA16D}"/>
    <cellStyle name="표준 18 2 2 3 2 3 2" xfId="25312" xr:uid="{2A670C36-C2C6-4AE2-9E87-5075D8A17F82}"/>
    <cellStyle name="표준 18 2 2 3 2 3 2 2" xfId="25313" xr:uid="{907477A8-F632-4FBE-8706-19563E2C0939}"/>
    <cellStyle name="표준 18 2 2 3 2 3 2 2 2" xfId="25314" xr:uid="{C51E18FC-7FBE-4EA0-AE4B-F65332214E0F}"/>
    <cellStyle name="표준 18 2 2 3 2 3 2 2 2 2" xfId="25315" xr:uid="{D606F936-4471-4E47-A78C-30307D96A852}"/>
    <cellStyle name="표준 18 2 2 3 2 3 2 2 3" xfId="25316" xr:uid="{C45847E1-2291-4442-8FA6-9597EEDFA093}"/>
    <cellStyle name="표준 18 2 2 3 2 3 2 3" xfId="25317" xr:uid="{7850429F-9251-4990-8FA1-CB5EBE26D87F}"/>
    <cellStyle name="표준 18 2 2 3 2 3 2 3 2" xfId="25318" xr:uid="{E285F348-8317-4A48-96C6-A031F4F918EA}"/>
    <cellStyle name="표준 18 2 2 3 2 3 2 4" xfId="25319" xr:uid="{9523CA6B-FF22-4993-9656-A959014325E2}"/>
    <cellStyle name="표준 18 2 2 3 2 3 3" xfId="25320" xr:uid="{5C3CC9A9-D40F-47E4-95FA-50B9D0B0943A}"/>
    <cellStyle name="표준 18 2 2 3 2 3 3 2" xfId="25321" xr:uid="{C51A7F98-905D-449E-9439-7E918105483F}"/>
    <cellStyle name="표준 18 2 2 3 2 3 3 2 2" xfId="25322" xr:uid="{E56020CE-00A6-44B7-B524-8FBEEF4968BB}"/>
    <cellStyle name="표준 18 2 2 3 2 3 3 3" xfId="25323" xr:uid="{0AB7198E-B13A-49A7-86E0-482C4FFCDCF3}"/>
    <cellStyle name="표준 18 2 2 3 2 3 4" xfId="25324" xr:uid="{F0A724D7-A144-4526-B7A0-0F6F69430B66}"/>
    <cellStyle name="표준 18 2 2 3 2 3 4 2" xfId="25325" xr:uid="{47F3807A-2BC8-461C-AFF5-883FF143147A}"/>
    <cellStyle name="표준 18 2 2 3 2 3 5" xfId="25326" xr:uid="{9B71AED7-A7A1-43DB-9813-9BAF4CDF4153}"/>
    <cellStyle name="표준 18 2 2 3 2 4" xfId="25327" xr:uid="{0716DD1C-F3B2-452B-AE08-231B12309FCD}"/>
    <cellStyle name="표준 18 2 2 3 2 4 2" xfId="25328" xr:uid="{74C02A8A-6032-4574-9828-CA0EFE4C8A2C}"/>
    <cellStyle name="표준 18 2 2 3 2 4 2 2" xfId="25329" xr:uid="{9EECEF0B-4CF3-479A-9417-1CC607CAFBDE}"/>
    <cellStyle name="표준 18 2 2 3 2 4 2 2 2" xfId="25330" xr:uid="{7B42CFF3-44BC-41F1-BBA6-BC7F39E238EC}"/>
    <cellStyle name="표준 18 2 2 3 2 4 2 3" xfId="25331" xr:uid="{FBD4B3DE-899D-443E-94B5-E2ECBAE732C7}"/>
    <cellStyle name="표준 18 2 2 3 2 4 3" xfId="25332" xr:uid="{6238D255-7BEB-4167-857C-C2DC8DE9C3EA}"/>
    <cellStyle name="표준 18 2 2 3 2 4 3 2" xfId="25333" xr:uid="{BD85F9D0-2F12-45D1-92DD-18517BD0777F}"/>
    <cellStyle name="표준 18 2 2 3 2 4 4" xfId="25334" xr:uid="{2FB2A0E6-F06A-4CBC-9FE5-58A522D75EED}"/>
    <cellStyle name="표준 18 2 2 3 2 5" xfId="25335" xr:uid="{37516610-F034-45AD-8130-B240456BC84F}"/>
    <cellStyle name="표준 18 2 2 3 2 5 2" xfId="25336" xr:uid="{8BE9D2B1-BABB-467C-A66E-0B286CAD59EE}"/>
    <cellStyle name="표준 18 2 2 3 2 5 2 2" xfId="25337" xr:uid="{77408A94-8F98-4369-8FC7-03312139F1C6}"/>
    <cellStyle name="표준 18 2 2 3 2 5 3" xfId="25338" xr:uid="{AFC25D85-39EA-4B6F-8188-68CB72385C01}"/>
    <cellStyle name="표준 18 2 2 3 2 6" xfId="25339" xr:uid="{9D95F4F6-45AC-48E7-A584-BF21417FD28D}"/>
    <cellStyle name="표준 18 2 2 3 2 6 2" xfId="25340" xr:uid="{8F210B77-9FFA-445B-8E9E-70483FBAF0CD}"/>
    <cellStyle name="표준 18 2 2 3 2 6 2 2" xfId="25341" xr:uid="{0E8F58BC-2312-49EF-8C70-4F63FCCA2E5B}"/>
    <cellStyle name="표준 18 2 2 3 2 6 3" xfId="25342" xr:uid="{0839E33B-5FCF-43F4-A944-FCDFB61AD1C5}"/>
    <cellStyle name="표준 18 2 2 3 2 7" xfId="25343" xr:uid="{F7699AC8-594B-4D21-A5BF-F07EFFDB5823}"/>
    <cellStyle name="표준 18 2 2 3 2 7 2" xfId="25344" xr:uid="{D67C181C-451F-4531-97A8-BABCDDD39C47}"/>
    <cellStyle name="표준 18 2 2 3 2 8" xfId="25345" xr:uid="{1473448B-CF1C-450C-8622-B8065BE01AF3}"/>
    <cellStyle name="표준 18 2 2 3 3" xfId="25346" xr:uid="{907061D7-C4AF-47F6-8B67-4DF07A065725}"/>
    <cellStyle name="표준 18 2 2 3 3 2" xfId="25347" xr:uid="{D63D718C-7FE2-4905-8B99-2663B1853961}"/>
    <cellStyle name="표준 18 2 2 3 3 2 2" xfId="25348" xr:uid="{AE372AA4-2919-4CF2-97E6-580DD4CE604C}"/>
    <cellStyle name="표준 18 2 2 3 3 2 2 2" xfId="25349" xr:uid="{4C30556A-B2D4-41CD-BA3B-BD70A15020D1}"/>
    <cellStyle name="표준 18 2 2 3 3 2 2 2 2" xfId="25350" xr:uid="{219936FD-01D0-4F18-93C5-C19AAC604799}"/>
    <cellStyle name="표준 18 2 2 3 3 2 2 2 2 2" xfId="25351" xr:uid="{6D9DE2B2-9B11-4AA2-A174-95E0F29F761A}"/>
    <cellStyle name="표준 18 2 2 3 3 2 2 2 3" xfId="25352" xr:uid="{F4E1553A-FAF0-43B8-B0CF-6797E688F8F8}"/>
    <cellStyle name="표준 18 2 2 3 3 2 2 3" xfId="25353" xr:uid="{0AAA37AE-4B78-4464-90A4-75D3D2DC9403}"/>
    <cellStyle name="표준 18 2 2 3 3 2 2 3 2" xfId="25354" xr:uid="{5F7DD9CA-1242-42D6-8AD7-DB1B3C1B65D5}"/>
    <cellStyle name="표준 18 2 2 3 3 2 2 4" xfId="25355" xr:uid="{3538C1B5-D382-485F-A47D-350F9E38E86D}"/>
    <cellStyle name="표준 18 2 2 3 3 2 3" xfId="25356" xr:uid="{D914BA52-7CFA-46C9-8C50-6876B7DCB0D1}"/>
    <cellStyle name="표준 18 2 2 3 3 2 3 2" xfId="25357" xr:uid="{7C040E21-23EC-4DBC-A671-1C26D0D15A2F}"/>
    <cellStyle name="표준 18 2 2 3 3 2 3 2 2" xfId="25358" xr:uid="{3CCFCDB2-2F02-43EC-A8BF-AA5328C0BCC5}"/>
    <cellStyle name="표준 18 2 2 3 3 2 3 3" xfId="25359" xr:uid="{C0A36DA8-E455-4928-A955-8F583419060B}"/>
    <cellStyle name="표준 18 2 2 3 3 2 4" xfId="25360" xr:uid="{C9E215B2-99A3-414A-BD54-711917ED27BB}"/>
    <cellStyle name="표준 18 2 2 3 3 2 4 2" xfId="25361" xr:uid="{5AD78CCC-0151-42CE-B5D1-2D898F63D415}"/>
    <cellStyle name="표준 18 2 2 3 3 2 5" xfId="25362" xr:uid="{73E2938E-7FDC-4152-8D24-5AA82E176D68}"/>
    <cellStyle name="표준 18 2 2 3 3 3" xfId="25363" xr:uid="{56D2D9E2-3692-47F5-B747-E2385B67D7D7}"/>
    <cellStyle name="표준 18 2 2 3 3 3 2" xfId="25364" xr:uid="{9EA7C946-E7E2-4671-8576-50FD66AC9407}"/>
    <cellStyle name="표준 18 2 2 3 3 3 2 2" xfId="25365" xr:uid="{EEDBB384-DBED-4FDD-8CBD-B14DB7416795}"/>
    <cellStyle name="표준 18 2 2 3 3 3 2 2 2" xfId="25366" xr:uid="{151777C6-871F-49EC-BCFB-AA679C235B4A}"/>
    <cellStyle name="표준 18 2 2 3 3 3 2 2 2 2" xfId="25367" xr:uid="{E5BCDAA0-97D5-456D-9CA1-768C1DEE3470}"/>
    <cellStyle name="표준 18 2 2 3 3 3 2 2 3" xfId="25368" xr:uid="{3529E502-5B85-4F28-983A-18644EDB0210}"/>
    <cellStyle name="표준 18 2 2 3 3 3 2 3" xfId="25369" xr:uid="{EBA339E6-3574-435E-B43D-7ACCA21D130A}"/>
    <cellStyle name="표준 18 2 2 3 3 3 2 3 2" xfId="25370" xr:uid="{33459CB9-302E-4E55-8A17-435717E57DFB}"/>
    <cellStyle name="표준 18 2 2 3 3 3 2 4" xfId="25371" xr:uid="{AA2B7476-05C0-49AC-A117-160CAF113C3A}"/>
    <cellStyle name="표준 18 2 2 3 3 3 3" xfId="25372" xr:uid="{9141A4AA-8652-4CCE-ABA0-26CA5DCE61D5}"/>
    <cellStyle name="표준 18 2 2 3 3 3 3 2" xfId="25373" xr:uid="{B3880DDC-CF09-4E19-9676-5A7D98727F04}"/>
    <cellStyle name="표준 18 2 2 3 3 3 3 2 2" xfId="25374" xr:uid="{005FDD0C-F5EB-4C35-BB16-E1A306A0AC1F}"/>
    <cellStyle name="표준 18 2 2 3 3 3 3 3" xfId="25375" xr:uid="{E0D4AE2A-A664-44FB-A999-E7CCEA387DF8}"/>
    <cellStyle name="표준 18 2 2 3 3 3 4" xfId="25376" xr:uid="{D46FA6C3-D58C-4DEF-B263-32864B4F4444}"/>
    <cellStyle name="표준 18 2 2 3 3 3 4 2" xfId="25377" xr:uid="{CA42EBF0-E673-4B5A-AC9F-A0E003AEE068}"/>
    <cellStyle name="표준 18 2 2 3 3 3 5" xfId="25378" xr:uid="{3143ED9E-61D3-4FF0-849D-14D952765FEA}"/>
    <cellStyle name="표준 18 2 2 3 3 4" xfId="25379" xr:uid="{F898D611-3A46-49DA-BE42-DB1539F388CA}"/>
    <cellStyle name="표준 18 2 2 3 3 4 2" xfId="25380" xr:uid="{48C259DD-2252-4936-BD1B-2F0006FF7393}"/>
    <cellStyle name="표준 18 2 2 3 3 4 2 2" xfId="25381" xr:uid="{DC5D99A2-C1B0-4A19-97E0-EDC020AF5300}"/>
    <cellStyle name="표준 18 2 2 3 3 4 2 2 2" xfId="25382" xr:uid="{E5B60A96-9442-4371-B28F-798D4E72E299}"/>
    <cellStyle name="표준 18 2 2 3 3 4 2 3" xfId="25383" xr:uid="{5028B13B-CD37-4DE0-B843-06F4B0CA50FF}"/>
    <cellStyle name="표준 18 2 2 3 3 4 3" xfId="25384" xr:uid="{F0252110-9A68-4D02-9BE0-B37B15429E6F}"/>
    <cellStyle name="표준 18 2 2 3 3 4 3 2" xfId="25385" xr:uid="{D132E7BE-D6AB-4809-8C41-7C732BBAAF64}"/>
    <cellStyle name="표준 18 2 2 3 3 4 4" xfId="25386" xr:uid="{B55E0F5A-6CE1-4FE2-A3C4-B9821F6B6290}"/>
    <cellStyle name="표준 18 2 2 3 3 5" xfId="25387" xr:uid="{3F70AF15-8251-47F9-8A5C-77CEFDEE1CF7}"/>
    <cellStyle name="표준 18 2 2 3 3 5 2" xfId="25388" xr:uid="{F31B14FF-D1D8-4D2A-8400-78179610F1A2}"/>
    <cellStyle name="표준 18 2 2 3 3 5 2 2" xfId="25389" xr:uid="{2E85A6B6-861A-45B0-AC3A-BF2DAFD5374B}"/>
    <cellStyle name="표준 18 2 2 3 3 5 3" xfId="25390" xr:uid="{F6F7628E-33D8-4D69-9909-F98BA0614EF4}"/>
    <cellStyle name="표준 18 2 2 3 3 6" xfId="25391" xr:uid="{3ABDF1B5-4ECF-4147-8530-FEB4564A0EF3}"/>
    <cellStyle name="표준 18 2 2 3 3 6 2" xfId="25392" xr:uid="{2EF73088-F775-4C75-82ED-154063EC5393}"/>
    <cellStyle name="표준 18 2 2 3 3 6 2 2" xfId="25393" xr:uid="{1426A9A7-16C4-4CFE-B68D-C0A3AFC94D10}"/>
    <cellStyle name="표준 18 2 2 3 3 6 3" xfId="25394" xr:uid="{D6243B39-38E8-486A-AD69-DE921CD78C7D}"/>
    <cellStyle name="표준 18 2 2 3 3 7" xfId="25395" xr:uid="{6C4F63E1-5411-4C0C-8F35-D7B152D348B7}"/>
    <cellStyle name="표준 18 2 2 3 3 7 2" xfId="25396" xr:uid="{0F3E2F38-CFA2-42A7-B379-1903EBC5B148}"/>
    <cellStyle name="표준 18 2 2 3 3 8" xfId="25397" xr:uid="{C351F91F-B3C0-485A-B4E1-CD9AEF47416A}"/>
    <cellStyle name="표준 18 2 2 3 4" xfId="25398" xr:uid="{7D4CD7C2-67B2-429F-AF9F-4E1625BF03B2}"/>
    <cellStyle name="표준 18 2 2 3 4 2" xfId="25399" xr:uid="{7D6E8975-2240-4FC3-8512-B2727D258687}"/>
    <cellStyle name="표준 18 2 2 3 4 2 2" xfId="25400" xr:uid="{FF7FD2DE-8C8E-4E19-B932-D5171ADE2111}"/>
    <cellStyle name="표준 18 2 2 3 4 2 2 2" xfId="25401" xr:uid="{66C9A82B-904E-43DC-AB2A-54D48EBF07C7}"/>
    <cellStyle name="표준 18 2 2 3 4 2 2 2 2" xfId="25402" xr:uid="{E752DD37-D452-43A3-8887-4F6C4D0CA78D}"/>
    <cellStyle name="표준 18 2 2 3 4 2 2 3" xfId="25403" xr:uid="{29C90BE3-FE1F-401A-A679-CF577E269345}"/>
    <cellStyle name="표준 18 2 2 3 4 2 3" xfId="25404" xr:uid="{A022D420-8A63-4192-B461-DE9E46F8766B}"/>
    <cellStyle name="표준 18 2 2 3 4 2 3 2" xfId="25405" xr:uid="{B42490DE-12B4-454A-AAC6-57E12515EC95}"/>
    <cellStyle name="표준 18 2 2 3 4 2 4" xfId="25406" xr:uid="{90A29521-973D-41E9-95E3-06F5B3DF1011}"/>
    <cellStyle name="표준 18 2 2 3 4 3" xfId="25407" xr:uid="{5500BC35-1D85-44AC-9462-661954DD5DFA}"/>
    <cellStyle name="표준 18 2 2 3 4 3 2" xfId="25408" xr:uid="{2B691A55-0ACE-40C3-89FE-5F90FC6F8A62}"/>
    <cellStyle name="표준 18 2 2 3 4 3 2 2" xfId="25409" xr:uid="{6E23AEE7-2311-4C68-8951-509AE3546271}"/>
    <cellStyle name="표준 18 2 2 3 4 3 3" xfId="25410" xr:uid="{ACE4CCE1-F605-478E-848E-A040D88BC014}"/>
    <cellStyle name="표준 18 2 2 3 4 4" xfId="25411" xr:uid="{909C52CA-3B25-4122-B3F1-B8E9C2552E52}"/>
    <cellStyle name="표준 18 2 2 3 4 4 2" xfId="25412" xr:uid="{E203CE6D-AA90-4D67-9F89-0F2A8DC4C8A0}"/>
    <cellStyle name="표준 18 2 2 3 4 5" xfId="25413" xr:uid="{C5F9D318-96AE-4117-B476-82834438D73F}"/>
    <cellStyle name="표준 18 2 2 3 5" xfId="25414" xr:uid="{4C32F611-E9E5-4F9E-B946-45C91DDED97B}"/>
    <cellStyle name="표준 18 2 2 3 5 2" xfId="25415" xr:uid="{75B83C8F-9C0A-439D-BA89-30432E7B0D15}"/>
    <cellStyle name="표준 18 2 2 3 5 2 2" xfId="25416" xr:uid="{12D68099-5CB7-46FE-9A09-033E04331414}"/>
    <cellStyle name="표준 18 2 2 3 5 2 2 2" xfId="25417" xr:uid="{E1C6580D-594F-4B48-AE84-FF1F8B585D3F}"/>
    <cellStyle name="표준 18 2 2 3 5 2 2 2 2" xfId="25418" xr:uid="{2ABAA5F8-A670-4694-84FC-3256D320E203}"/>
    <cellStyle name="표준 18 2 2 3 5 2 2 3" xfId="25419" xr:uid="{26396193-5C85-4548-96AC-8F080C7AF666}"/>
    <cellStyle name="표준 18 2 2 3 5 2 3" xfId="25420" xr:uid="{32CCD36A-9709-4E9C-8BE7-4DC404149CF5}"/>
    <cellStyle name="표준 18 2 2 3 5 2 3 2" xfId="25421" xr:uid="{56A9CCC9-AD4D-4F23-85D1-80BADDE761B2}"/>
    <cellStyle name="표준 18 2 2 3 5 2 4" xfId="25422" xr:uid="{08C580AE-53B0-4348-A74D-8B7E2D51CD2F}"/>
    <cellStyle name="표준 18 2 2 3 5 3" xfId="25423" xr:uid="{F10295BC-35DA-4D80-A2C8-FC32918A2ECA}"/>
    <cellStyle name="표준 18 2 2 3 5 3 2" xfId="25424" xr:uid="{DD28545F-46C0-4C36-8F9E-58306B3D08BA}"/>
    <cellStyle name="표준 18 2 2 3 5 3 2 2" xfId="25425" xr:uid="{CF9E68E1-C27E-4107-9997-EA22C6761F74}"/>
    <cellStyle name="표준 18 2 2 3 5 3 3" xfId="25426" xr:uid="{C24FA3BD-8678-4D18-8092-D67FCE428A83}"/>
    <cellStyle name="표준 18 2 2 3 5 4" xfId="25427" xr:uid="{B2161773-76EF-4AD0-A9C8-C282DE62668D}"/>
    <cellStyle name="표준 18 2 2 3 5 4 2" xfId="25428" xr:uid="{F4E886FB-EF21-43B8-BE10-71D75DCFC5E8}"/>
    <cellStyle name="표준 18 2 2 3 5 5" xfId="25429" xr:uid="{CBE59507-76E7-481C-B97A-00CB1E1120C1}"/>
    <cellStyle name="표준 18 2 2 3 6" xfId="25430" xr:uid="{9C8A25C8-11C2-4635-9A2A-BA11BE1222E3}"/>
    <cellStyle name="표준 18 2 2 3 6 2" xfId="25431" xr:uid="{955925E7-2BD0-4C07-B407-BCE433B51D3C}"/>
    <cellStyle name="표준 18 2 2 3 6 2 2" xfId="25432" xr:uid="{67A16923-8B14-4DC7-9480-7B9A2EFEACD7}"/>
    <cellStyle name="표준 18 2 2 3 6 2 2 2" xfId="25433" xr:uid="{8828118E-1A76-472C-B72F-89DF82E9A117}"/>
    <cellStyle name="표준 18 2 2 3 6 2 3" xfId="25434" xr:uid="{A20CD6A6-84F9-49EB-99E5-406E49FAC146}"/>
    <cellStyle name="표준 18 2 2 3 6 3" xfId="25435" xr:uid="{D8AF1666-4487-4CE8-ACA4-BF464DFEA1CA}"/>
    <cellStyle name="표준 18 2 2 3 6 3 2" xfId="25436" xr:uid="{AB0F0973-E444-416B-8F5E-7606530A03DF}"/>
    <cellStyle name="표준 18 2 2 3 6 4" xfId="25437" xr:uid="{DFB4DECA-88D0-4034-9216-158703DDA02F}"/>
    <cellStyle name="표준 18 2 2 3 7" xfId="25438" xr:uid="{FD1B5CA2-060D-4F21-8674-9141A657E3E3}"/>
    <cellStyle name="표준 18 2 2 3 7 2" xfId="25439" xr:uid="{95CC81D1-B21D-458E-A379-E4ED67B09026}"/>
    <cellStyle name="표준 18 2 2 3 7 2 2" xfId="25440" xr:uid="{88B4C21B-3CF9-4FAD-A4ED-500E35606F4C}"/>
    <cellStyle name="표준 18 2 2 3 7 3" xfId="25441" xr:uid="{80D3A82A-7064-4BA5-AFB3-C696A068EA61}"/>
    <cellStyle name="표준 18 2 2 3 8" xfId="25442" xr:uid="{7CAEA8D6-1040-425B-89AC-449E107D3473}"/>
    <cellStyle name="표준 18 2 2 3 8 2" xfId="25443" xr:uid="{591BC3C3-FEBD-4FA0-A6AC-870F6F44C410}"/>
    <cellStyle name="표준 18 2 2 3 8 2 2" xfId="25444" xr:uid="{5C44813D-AAB0-404B-A4E0-B5100CCDC2AA}"/>
    <cellStyle name="표준 18 2 2 3 8 3" xfId="25445" xr:uid="{E86B5591-70B8-4196-938B-9B5D2A6AF7E8}"/>
    <cellStyle name="표준 18 2 2 3 9" xfId="25446" xr:uid="{12AB9AC8-71C2-4CA0-8A4E-F77C755997FA}"/>
    <cellStyle name="표준 18 2 2 3 9 2" xfId="25447" xr:uid="{9CDD6207-0F93-4CCF-B6B1-7CC47ABF1674}"/>
    <cellStyle name="표준 18 2 2 4" xfId="25448" xr:uid="{A3B00C5E-B2E5-4855-8F27-E0AB1A2D835C}"/>
    <cellStyle name="표준 18 2 2 4 10" xfId="25449" xr:uid="{9B545D9C-2EE0-426D-A410-5E4153F1BA81}"/>
    <cellStyle name="표준 18 2 2 4 2" xfId="25450" xr:uid="{C77C2E7B-5AFB-49C1-A4BC-7A495166E1B3}"/>
    <cellStyle name="표준 18 2 2 4 2 2" xfId="25451" xr:uid="{B81C8747-8C25-4334-B46F-AFD6ADE0EDD8}"/>
    <cellStyle name="표준 18 2 2 4 2 2 2" xfId="25452" xr:uid="{FB919D75-C466-4CC8-A555-446313CD2C77}"/>
    <cellStyle name="표준 18 2 2 4 2 2 2 2" xfId="25453" xr:uid="{0751D580-616C-442E-8D69-FE5D921561F6}"/>
    <cellStyle name="표준 18 2 2 4 2 2 2 2 2" xfId="25454" xr:uid="{182401A2-EB43-4985-9598-040D17695B3E}"/>
    <cellStyle name="표준 18 2 2 4 2 2 2 2 2 2" xfId="25455" xr:uid="{44317165-D80E-46D1-AE80-90F79AA462EB}"/>
    <cellStyle name="표준 18 2 2 4 2 2 2 2 3" xfId="25456" xr:uid="{FD7AB516-FBE9-4324-ACAA-0151554364B3}"/>
    <cellStyle name="표준 18 2 2 4 2 2 2 3" xfId="25457" xr:uid="{E028E53E-C094-423D-80C1-0C7E3DEB8223}"/>
    <cellStyle name="표준 18 2 2 4 2 2 2 3 2" xfId="25458" xr:uid="{AB2E9405-E7DE-4F4D-A2D7-7BB4EEFBA1AD}"/>
    <cellStyle name="표준 18 2 2 4 2 2 2 4" xfId="25459" xr:uid="{A71FCD81-E2E5-4984-B507-18098CE1BF03}"/>
    <cellStyle name="표준 18 2 2 4 2 2 3" xfId="25460" xr:uid="{07251E66-39B9-4716-901D-D3B37EB13F1F}"/>
    <cellStyle name="표준 18 2 2 4 2 2 3 2" xfId="25461" xr:uid="{65112041-62A2-4368-8221-19C7A54EF76E}"/>
    <cellStyle name="표준 18 2 2 4 2 2 3 2 2" xfId="25462" xr:uid="{72F00188-C981-4068-ACD3-31E9D3769569}"/>
    <cellStyle name="표준 18 2 2 4 2 2 3 3" xfId="25463" xr:uid="{10C49EB4-2D58-4221-BBCD-D71168D7989B}"/>
    <cellStyle name="표준 18 2 2 4 2 2 4" xfId="25464" xr:uid="{8F120BAF-8F1F-4FA3-B6E0-66D1056416EA}"/>
    <cellStyle name="표준 18 2 2 4 2 2 4 2" xfId="25465" xr:uid="{3F6A5177-0AD0-4D5E-8720-CED9D2499A98}"/>
    <cellStyle name="표준 18 2 2 4 2 2 5" xfId="25466" xr:uid="{CE55E902-4BE6-41E5-A1B0-452C1FDEC218}"/>
    <cellStyle name="표준 18 2 2 4 2 3" xfId="25467" xr:uid="{58FF6307-0F32-492F-8CEE-8ADCAA54526B}"/>
    <cellStyle name="표준 18 2 2 4 2 3 2" xfId="25468" xr:uid="{88ED3ED1-70AF-4899-A8E3-302FC153F372}"/>
    <cellStyle name="표준 18 2 2 4 2 3 2 2" xfId="25469" xr:uid="{D81628FF-278F-4AB6-A69C-4AD4EF0140C4}"/>
    <cellStyle name="표준 18 2 2 4 2 3 2 2 2" xfId="25470" xr:uid="{389AB939-131D-4E07-AF3F-4093B3F11B6D}"/>
    <cellStyle name="표준 18 2 2 4 2 3 2 2 2 2" xfId="25471" xr:uid="{2AA23E84-6120-4DD7-94D5-4BEF4FDC42FC}"/>
    <cellStyle name="표준 18 2 2 4 2 3 2 2 3" xfId="25472" xr:uid="{566412BB-2D8F-47ED-940E-05C737A6848C}"/>
    <cellStyle name="표준 18 2 2 4 2 3 2 3" xfId="25473" xr:uid="{69039C9F-F1A1-4499-A571-930CB884887E}"/>
    <cellStyle name="표준 18 2 2 4 2 3 2 3 2" xfId="25474" xr:uid="{A3D4D952-4EA2-4633-9C8E-FBB4111B0D81}"/>
    <cellStyle name="표준 18 2 2 4 2 3 2 4" xfId="25475" xr:uid="{DCBE612B-FA18-4079-962C-FF964EF83962}"/>
    <cellStyle name="표준 18 2 2 4 2 3 3" xfId="25476" xr:uid="{5713BF97-619E-429D-9682-49143B0D1786}"/>
    <cellStyle name="표준 18 2 2 4 2 3 3 2" xfId="25477" xr:uid="{41373245-95FA-4270-8488-5F43FD3CF818}"/>
    <cellStyle name="표준 18 2 2 4 2 3 3 2 2" xfId="25478" xr:uid="{A4A56BE8-9BCD-4698-981C-923BC4F96E43}"/>
    <cellStyle name="표준 18 2 2 4 2 3 3 3" xfId="25479" xr:uid="{C5F019B6-7CE7-4D96-AC6B-542D494AF3F4}"/>
    <cellStyle name="표준 18 2 2 4 2 3 4" xfId="25480" xr:uid="{C49AD746-1A25-4CEE-9EBB-8016233CB907}"/>
    <cellStyle name="표준 18 2 2 4 2 3 4 2" xfId="25481" xr:uid="{3C281A7A-FAC8-4546-94D3-240C03EAD729}"/>
    <cellStyle name="표준 18 2 2 4 2 3 5" xfId="25482" xr:uid="{5A28E5BC-4B38-41CD-A63B-0D4792613DF7}"/>
    <cellStyle name="표준 18 2 2 4 2 4" xfId="25483" xr:uid="{E3B54465-8379-4353-97C2-8B9D2EEB5121}"/>
    <cellStyle name="표준 18 2 2 4 2 4 2" xfId="25484" xr:uid="{3DFD68E6-9157-44DF-AAF7-63D82A848DD9}"/>
    <cellStyle name="표준 18 2 2 4 2 4 2 2" xfId="25485" xr:uid="{EF0A20B2-F184-4E29-98CB-08F835758EE5}"/>
    <cellStyle name="표준 18 2 2 4 2 4 2 2 2" xfId="25486" xr:uid="{99CB6B99-A3A7-47E1-B923-FBF7C6CE489B}"/>
    <cellStyle name="표준 18 2 2 4 2 4 2 3" xfId="25487" xr:uid="{C1C3CB72-7042-48A6-833E-36A1010D0AD6}"/>
    <cellStyle name="표준 18 2 2 4 2 4 3" xfId="25488" xr:uid="{B5A9FCBA-D173-44D1-AB86-AC8A28B47466}"/>
    <cellStyle name="표준 18 2 2 4 2 4 3 2" xfId="25489" xr:uid="{ECBF5662-BC92-4A71-81FA-967F65EFB011}"/>
    <cellStyle name="표준 18 2 2 4 2 4 4" xfId="25490" xr:uid="{68F1E37B-D552-4198-85AB-B3244FDB54D0}"/>
    <cellStyle name="표준 18 2 2 4 2 5" xfId="25491" xr:uid="{269A81FE-804A-4B76-9E06-252091F7F346}"/>
    <cellStyle name="표준 18 2 2 4 2 5 2" xfId="25492" xr:uid="{3DB45C18-BB26-457B-9037-2999F133BB56}"/>
    <cellStyle name="표준 18 2 2 4 2 5 2 2" xfId="25493" xr:uid="{147EAA74-8CE6-464E-A69B-DD66EB91AA67}"/>
    <cellStyle name="표준 18 2 2 4 2 5 3" xfId="25494" xr:uid="{DBBA4469-425E-4B90-A7A1-07A56AECFB6E}"/>
    <cellStyle name="표준 18 2 2 4 2 6" xfId="25495" xr:uid="{314C559C-2992-4C8A-AF43-3B08B5B32362}"/>
    <cellStyle name="표준 18 2 2 4 2 6 2" xfId="25496" xr:uid="{C7E08F8E-83F1-4E07-B414-7101BE2A0AB0}"/>
    <cellStyle name="표준 18 2 2 4 2 6 2 2" xfId="25497" xr:uid="{45E7CCF0-2D0D-4636-82A7-2964188BC59A}"/>
    <cellStyle name="표준 18 2 2 4 2 6 3" xfId="25498" xr:uid="{325AD170-CDCB-4182-B30E-FF687D70F9D5}"/>
    <cellStyle name="표준 18 2 2 4 2 7" xfId="25499" xr:uid="{3D90A7E9-44F4-45A4-92F5-B47AE26531D3}"/>
    <cellStyle name="표준 18 2 2 4 2 7 2" xfId="25500" xr:uid="{0B4A13CB-C5FE-4918-BBFA-A21702712B05}"/>
    <cellStyle name="표준 18 2 2 4 2 8" xfId="25501" xr:uid="{5882D14A-FFE8-4766-A8BB-162CD8A5842C}"/>
    <cellStyle name="표준 18 2 2 4 3" xfId="25502" xr:uid="{7EB34679-BC54-4110-BCEE-BEC5A5CD76CF}"/>
    <cellStyle name="표준 18 2 2 4 3 2" xfId="25503" xr:uid="{FD84E669-56B9-4585-9A1B-65C9761DFB30}"/>
    <cellStyle name="표준 18 2 2 4 3 2 2" xfId="25504" xr:uid="{13231C24-2B0F-4A42-B82C-E26E57E414D1}"/>
    <cellStyle name="표준 18 2 2 4 3 2 2 2" xfId="25505" xr:uid="{08D27F48-C5F1-4E18-B2A3-BF2E32368BB0}"/>
    <cellStyle name="표준 18 2 2 4 3 2 2 2 2" xfId="25506" xr:uid="{8027E7E4-469C-4B26-A6BE-FD6B80F16BDA}"/>
    <cellStyle name="표준 18 2 2 4 3 2 2 2 2 2" xfId="25507" xr:uid="{82DD4C11-6F41-4510-ADA8-97CE6EDDABDE}"/>
    <cellStyle name="표준 18 2 2 4 3 2 2 2 3" xfId="25508" xr:uid="{B2967512-F58A-403E-8F99-0F36272CDF28}"/>
    <cellStyle name="표준 18 2 2 4 3 2 2 3" xfId="25509" xr:uid="{52ABF399-88E3-4B77-BD4F-8B198D1DDDE9}"/>
    <cellStyle name="표준 18 2 2 4 3 2 2 3 2" xfId="25510" xr:uid="{8E3930F8-4006-4A44-9918-0BE302F94572}"/>
    <cellStyle name="표준 18 2 2 4 3 2 2 4" xfId="25511" xr:uid="{C4C52DDC-6192-470A-B4ED-59087B80ABBC}"/>
    <cellStyle name="표준 18 2 2 4 3 2 3" xfId="25512" xr:uid="{F75CA812-C13F-49E5-A49D-711C6C3F4B92}"/>
    <cellStyle name="표준 18 2 2 4 3 2 3 2" xfId="25513" xr:uid="{1F422227-366B-4DC6-BF3A-19485F2784AA}"/>
    <cellStyle name="표준 18 2 2 4 3 2 3 2 2" xfId="25514" xr:uid="{2D83DF3D-6C3F-465B-B3A5-938B9B5DC3D5}"/>
    <cellStyle name="표준 18 2 2 4 3 2 3 3" xfId="25515" xr:uid="{5B97E8F9-476C-429E-863F-30E1D844DC90}"/>
    <cellStyle name="표준 18 2 2 4 3 2 4" xfId="25516" xr:uid="{4D67CA26-C652-4783-9AC7-29F2F760C100}"/>
    <cellStyle name="표준 18 2 2 4 3 2 4 2" xfId="25517" xr:uid="{24EB5CAC-6303-4224-9FE8-5770FB356740}"/>
    <cellStyle name="표준 18 2 2 4 3 2 5" xfId="25518" xr:uid="{6F1CD55D-75BE-4384-8958-C354470D6891}"/>
    <cellStyle name="표준 18 2 2 4 3 3" xfId="25519" xr:uid="{E6DC5803-0C64-4479-AC45-3629793E13CC}"/>
    <cellStyle name="표준 18 2 2 4 3 3 2" xfId="25520" xr:uid="{82630EC5-91AF-4F8C-B99C-69558C0D00BE}"/>
    <cellStyle name="표준 18 2 2 4 3 3 2 2" xfId="25521" xr:uid="{CFF143DD-8AE4-480A-A4D1-2D05E7D015EC}"/>
    <cellStyle name="표준 18 2 2 4 3 3 2 2 2" xfId="25522" xr:uid="{EF27991E-F736-421A-BA8C-698ACF510B35}"/>
    <cellStyle name="표준 18 2 2 4 3 3 2 2 2 2" xfId="25523" xr:uid="{3B42F6B4-C9A4-4290-BE6E-E44571AE5FAD}"/>
    <cellStyle name="표준 18 2 2 4 3 3 2 2 3" xfId="25524" xr:uid="{087A7A64-70FD-4815-B25B-1867E4D30C03}"/>
    <cellStyle name="표준 18 2 2 4 3 3 2 3" xfId="25525" xr:uid="{BCF2FDBE-C5EE-42F3-9E3B-1EA51B0730B8}"/>
    <cellStyle name="표준 18 2 2 4 3 3 2 3 2" xfId="25526" xr:uid="{95CA3A78-37E9-46C1-927A-8DE8BCCB7E7E}"/>
    <cellStyle name="표준 18 2 2 4 3 3 2 4" xfId="25527" xr:uid="{1D8BE224-73F9-483A-8529-1B529886D3DB}"/>
    <cellStyle name="표준 18 2 2 4 3 3 3" xfId="25528" xr:uid="{0FB38A73-E73E-4034-861C-5AD68B5FF2C3}"/>
    <cellStyle name="표준 18 2 2 4 3 3 3 2" xfId="25529" xr:uid="{91F49E6C-598F-400E-8DF0-DF6A4BD94B88}"/>
    <cellStyle name="표준 18 2 2 4 3 3 3 2 2" xfId="25530" xr:uid="{7C8314F6-5B73-44D8-BCB0-012D463D3FA5}"/>
    <cellStyle name="표준 18 2 2 4 3 3 3 3" xfId="25531" xr:uid="{221ECA34-37D4-480A-935A-8BEE80F3CFFA}"/>
    <cellStyle name="표준 18 2 2 4 3 3 4" xfId="25532" xr:uid="{E11E52BC-480A-4924-9A92-88C9C0940363}"/>
    <cellStyle name="표준 18 2 2 4 3 3 4 2" xfId="25533" xr:uid="{E0D38301-BE76-4440-91B9-294545FF7A9A}"/>
    <cellStyle name="표준 18 2 2 4 3 3 5" xfId="25534" xr:uid="{F8507B21-E38E-40BE-9483-9DD1E82EFE5D}"/>
    <cellStyle name="표준 18 2 2 4 3 4" xfId="25535" xr:uid="{71DBA503-207E-49E6-A20B-BC1586C40A73}"/>
    <cellStyle name="표준 18 2 2 4 3 4 2" xfId="25536" xr:uid="{7F299DF9-C4B9-408F-B7D8-AC1B362EE27E}"/>
    <cellStyle name="표준 18 2 2 4 3 4 2 2" xfId="25537" xr:uid="{591517E4-BED3-42DF-9D69-FBB76E711C13}"/>
    <cellStyle name="표준 18 2 2 4 3 4 2 2 2" xfId="25538" xr:uid="{C7591250-B2BF-4F1C-B805-09A1B3F75EF0}"/>
    <cellStyle name="표준 18 2 2 4 3 4 2 3" xfId="25539" xr:uid="{5AAF826D-35B3-4225-8AC1-8D921DAE9F6A}"/>
    <cellStyle name="표준 18 2 2 4 3 4 3" xfId="25540" xr:uid="{C498C9F1-A3E5-4A54-AE92-31D80D1A42B2}"/>
    <cellStyle name="표준 18 2 2 4 3 4 3 2" xfId="25541" xr:uid="{F3672C2D-5127-414E-886A-DB614C9E4568}"/>
    <cellStyle name="표준 18 2 2 4 3 4 4" xfId="25542" xr:uid="{47431051-C219-4574-ADB5-67E44F545C9F}"/>
    <cellStyle name="표준 18 2 2 4 3 5" xfId="25543" xr:uid="{D86E35F2-2962-4033-9DAC-1B24D31D93BD}"/>
    <cellStyle name="표준 18 2 2 4 3 5 2" xfId="25544" xr:uid="{9D19059E-2038-44DF-939A-B544EE28627D}"/>
    <cellStyle name="표준 18 2 2 4 3 5 2 2" xfId="25545" xr:uid="{9375F1B1-8524-47CA-90AC-03C112F13186}"/>
    <cellStyle name="표준 18 2 2 4 3 5 3" xfId="25546" xr:uid="{B3BF43BF-BB03-4725-86AF-9FD9631266A9}"/>
    <cellStyle name="표준 18 2 2 4 3 6" xfId="25547" xr:uid="{9A812A86-6E0D-4991-80B5-4A928126C7D6}"/>
    <cellStyle name="표준 18 2 2 4 3 6 2" xfId="25548" xr:uid="{4FDBFFB6-5EC8-42D2-8542-B49CF351A0E2}"/>
    <cellStyle name="표준 18 2 2 4 3 6 2 2" xfId="25549" xr:uid="{39049671-DE64-4E86-8228-4200F4912E7C}"/>
    <cellStyle name="표준 18 2 2 4 3 6 3" xfId="25550" xr:uid="{662FB638-3C3B-430D-BB18-59D9906A987F}"/>
    <cellStyle name="표준 18 2 2 4 3 7" xfId="25551" xr:uid="{390B819D-A8F1-4919-AF38-F2D4CAC2CE5F}"/>
    <cellStyle name="표준 18 2 2 4 3 7 2" xfId="25552" xr:uid="{01501D31-B314-4C58-BF32-2657250C3D72}"/>
    <cellStyle name="표준 18 2 2 4 3 8" xfId="25553" xr:uid="{A8D4C20E-3A4E-404A-8CC1-A76BD0231662}"/>
    <cellStyle name="표준 18 2 2 4 4" xfId="25554" xr:uid="{30093222-AD19-4E17-8F22-54FA704904F4}"/>
    <cellStyle name="표준 18 2 2 4 4 2" xfId="25555" xr:uid="{5ADA683E-3406-4466-9329-B5AE9BC7534D}"/>
    <cellStyle name="표준 18 2 2 4 4 2 2" xfId="25556" xr:uid="{4EB27DBD-0468-4446-814B-FAE248FFFB02}"/>
    <cellStyle name="표준 18 2 2 4 4 2 2 2" xfId="25557" xr:uid="{9B2254E1-9C9D-4CDE-9B19-A30C5D598817}"/>
    <cellStyle name="표준 18 2 2 4 4 2 2 2 2" xfId="25558" xr:uid="{84C750E4-ECF3-4CD4-9A5B-A5F6FB1DE655}"/>
    <cellStyle name="표준 18 2 2 4 4 2 2 3" xfId="25559" xr:uid="{36572FBC-BC68-4A76-B84C-B03EE4E965BF}"/>
    <cellStyle name="표준 18 2 2 4 4 2 3" xfId="25560" xr:uid="{C73DAC73-26D2-43AD-9CDA-63DF0C14D8D5}"/>
    <cellStyle name="표준 18 2 2 4 4 2 3 2" xfId="25561" xr:uid="{D4178425-81C4-49CF-ACEF-A6C3BF4EB971}"/>
    <cellStyle name="표준 18 2 2 4 4 2 4" xfId="25562" xr:uid="{E99F9460-4E41-49B5-953C-3CF84E47782E}"/>
    <cellStyle name="표준 18 2 2 4 4 3" xfId="25563" xr:uid="{57AAD57F-49A2-40A7-B6FB-A4680416A780}"/>
    <cellStyle name="표준 18 2 2 4 4 3 2" xfId="25564" xr:uid="{1129FE61-2CD0-49A2-B65E-C4EBE489D3B6}"/>
    <cellStyle name="표준 18 2 2 4 4 3 2 2" xfId="25565" xr:uid="{AF9671B5-B77A-4821-B26B-925CA4544ECF}"/>
    <cellStyle name="표준 18 2 2 4 4 3 3" xfId="25566" xr:uid="{F6682CF1-DF57-4326-A7A1-ECBE9947D144}"/>
    <cellStyle name="표준 18 2 2 4 4 4" xfId="25567" xr:uid="{DE0097ED-1944-4203-A894-645B988A754B}"/>
    <cellStyle name="표준 18 2 2 4 4 4 2" xfId="25568" xr:uid="{1F9E0CBF-A39A-4C9C-89DD-E997CB77FD57}"/>
    <cellStyle name="표준 18 2 2 4 4 5" xfId="25569" xr:uid="{D6FEACDB-AA92-4223-AC28-5BF2A6A81214}"/>
    <cellStyle name="표준 18 2 2 4 5" xfId="25570" xr:uid="{48522D02-7280-415C-B8F5-55352BB53383}"/>
    <cellStyle name="표준 18 2 2 4 5 2" xfId="25571" xr:uid="{1ED3E55C-56C1-463C-8E76-ED43C053CC8C}"/>
    <cellStyle name="표준 18 2 2 4 5 2 2" xfId="25572" xr:uid="{3AC1F37A-E9C6-49EF-91A3-A2243944D25D}"/>
    <cellStyle name="표준 18 2 2 4 5 2 2 2" xfId="25573" xr:uid="{EBDDD34B-37D6-4D56-BEB2-A021365FE2EC}"/>
    <cellStyle name="표준 18 2 2 4 5 2 2 2 2" xfId="25574" xr:uid="{E7A2CE97-4ACD-45EE-8156-5FFFE8655B8E}"/>
    <cellStyle name="표준 18 2 2 4 5 2 2 3" xfId="25575" xr:uid="{CC1CEBEC-40B0-4FB3-9097-67A3F44DD7D4}"/>
    <cellStyle name="표준 18 2 2 4 5 2 3" xfId="25576" xr:uid="{A51F3879-94BB-41B0-961F-EEAACBC0AF2D}"/>
    <cellStyle name="표준 18 2 2 4 5 2 3 2" xfId="25577" xr:uid="{A9D565C2-4C1B-4866-8B7B-2BDFB18B735F}"/>
    <cellStyle name="표준 18 2 2 4 5 2 4" xfId="25578" xr:uid="{18E62CFC-0138-4773-B0BF-57F17DD34985}"/>
    <cellStyle name="표준 18 2 2 4 5 3" xfId="25579" xr:uid="{AC4A76D3-56EC-499D-8F82-273E3179B2DA}"/>
    <cellStyle name="표준 18 2 2 4 5 3 2" xfId="25580" xr:uid="{B0E84550-D5E9-4C35-86B7-26BAE39063BD}"/>
    <cellStyle name="표준 18 2 2 4 5 3 2 2" xfId="25581" xr:uid="{3664B463-AF4C-4AAC-ACBE-AB3AF8A349E4}"/>
    <cellStyle name="표준 18 2 2 4 5 3 3" xfId="25582" xr:uid="{DFCD9A78-ED53-4ED1-9B78-78BD406194B2}"/>
    <cellStyle name="표준 18 2 2 4 5 4" xfId="25583" xr:uid="{BA288DFC-CBCA-41C8-8CBF-9496FC2841ED}"/>
    <cellStyle name="표준 18 2 2 4 5 4 2" xfId="25584" xr:uid="{95D07DD7-357A-48BA-9F01-EBDB16E5B553}"/>
    <cellStyle name="표준 18 2 2 4 5 5" xfId="25585" xr:uid="{4A77A15D-2407-4996-ADEB-E714ADD07E9E}"/>
    <cellStyle name="표준 18 2 2 4 6" xfId="25586" xr:uid="{14ECEBC3-7902-4ECB-9DE8-D0E43F8B881F}"/>
    <cellStyle name="표준 18 2 2 4 6 2" xfId="25587" xr:uid="{CA399640-A27E-45D8-B37E-B02FB8A924EF}"/>
    <cellStyle name="표준 18 2 2 4 6 2 2" xfId="25588" xr:uid="{BDDE87CB-711C-4E10-8800-BDFF5C56B81D}"/>
    <cellStyle name="표준 18 2 2 4 6 2 2 2" xfId="25589" xr:uid="{B6DEC7D2-7A70-4A47-9F82-74C474F6885C}"/>
    <cellStyle name="표준 18 2 2 4 6 2 3" xfId="25590" xr:uid="{54552827-AAD9-4F9C-B865-B7774ECDA99F}"/>
    <cellStyle name="표준 18 2 2 4 6 3" xfId="25591" xr:uid="{8F3F97A6-8E17-4EC5-B86F-BFC601B73D69}"/>
    <cellStyle name="표준 18 2 2 4 6 3 2" xfId="25592" xr:uid="{9420B7C2-4B7B-4572-9D71-1CED2E8A6990}"/>
    <cellStyle name="표준 18 2 2 4 6 4" xfId="25593" xr:uid="{65B5FF32-B393-4E8F-8F3A-A09ED5D5DE89}"/>
    <cellStyle name="표준 18 2 2 4 7" xfId="25594" xr:uid="{23B0FC3A-DD10-4F91-8D75-C8ED111C33F1}"/>
    <cellStyle name="표준 18 2 2 4 7 2" xfId="25595" xr:uid="{D402786C-6537-4E23-A4DA-C02D2A240686}"/>
    <cellStyle name="표준 18 2 2 4 7 2 2" xfId="25596" xr:uid="{35A86530-566C-42EF-8EB9-D4C91A078DA4}"/>
    <cellStyle name="표준 18 2 2 4 7 3" xfId="25597" xr:uid="{7A2FE971-9F74-4B00-9888-D62CC569E332}"/>
    <cellStyle name="표준 18 2 2 4 8" xfId="25598" xr:uid="{07EBEB3F-37EB-40A9-8AA8-1F2DA9B75E44}"/>
    <cellStyle name="표준 18 2 2 4 8 2" xfId="25599" xr:uid="{0B1E4B91-65F6-417D-B864-46DE87E12EFB}"/>
    <cellStyle name="표준 18 2 2 4 8 2 2" xfId="25600" xr:uid="{4B9BE75D-BA8E-418C-A186-14F99E66C70C}"/>
    <cellStyle name="표준 18 2 2 4 8 3" xfId="25601" xr:uid="{B6AB1BA1-C103-4B6D-8A3A-66E20EC5BC9B}"/>
    <cellStyle name="표준 18 2 2 4 9" xfId="25602" xr:uid="{B6F34381-6340-4F86-A14C-DF07265A54AA}"/>
    <cellStyle name="표준 18 2 2 4 9 2" xfId="25603" xr:uid="{37103035-34A4-4AA5-AE14-0E486B136B7B}"/>
    <cellStyle name="표준 18 2 2 5" xfId="25604" xr:uid="{57E6CEBE-22EB-4E86-BA7B-40BAF1CC7EC6}"/>
    <cellStyle name="표준 18 2 2 5 2" xfId="25605" xr:uid="{27F86BA2-63AC-474C-AC6D-D7AA3AE57006}"/>
    <cellStyle name="표준 18 2 2 5 2 2" xfId="25606" xr:uid="{EA14A891-B5BC-49A8-9914-A5DAFEEEF6BE}"/>
    <cellStyle name="표준 18 2 2 5 2 2 2" xfId="25607" xr:uid="{F485BDEB-6984-44DB-AC90-45D8102AE38F}"/>
    <cellStyle name="표준 18 2 2 5 2 2 2 2" xfId="25608" xr:uid="{52C8C864-0770-421F-BA78-07FF8F60EE5D}"/>
    <cellStyle name="표준 18 2 2 5 2 2 2 2 2" xfId="25609" xr:uid="{A5C41D77-7094-4E95-A438-85762B0EFF12}"/>
    <cellStyle name="표준 18 2 2 5 2 2 2 2 2 2" xfId="25610" xr:uid="{FF5AA22C-91E1-4A47-AD18-6E843E1A5340}"/>
    <cellStyle name="표준 18 2 2 5 2 2 2 2 3" xfId="25611" xr:uid="{3CA57E8D-C078-4A46-B252-34F773577EBD}"/>
    <cellStyle name="표준 18 2 2 5 2 2 2 3" xfId="25612" xr:uid="{9E8072CB-EB66-4499-A1D2-6F289CEE601B}"/>
    <cellStyle name="표준 18 2 2 5 2 2 2 3 2" xfId="25613" xr:uid="{F76F9749-A379-4C72-B22C-99237B7AF2B2}"/>
    <cellStyle name="표준 18 2 2 5 2 2 2 4" xfId="25614" xr:uid="{4F578E00-56E2-421C-8930-01B9ABB16879}"/>
    <cellStyle name="표준 18 2 2 5 2 2 3" xfId="25615" xr:uid="{B6AF5503-CC25-4191-A6DC-642053F683BF}"/>
    <cellStyle name="표준 18 2 2 5 2 2 3 2" xfId="25616" xr:uid="{05247932-1371-44E2-86E2-49CDF6C4B731}"/>
    <cellStyle name="표준 18 2 2 5 2 2 3 2 2" xfId="25617" xr:uid="{F344CE0D-10D5-49C3-83A5-10FDB2466FF2}"/>
    <cellStyle name="표준 18 2 2 5 2 2 3 3" xfId="25618" xr:uid="{622D9C95-7479-4986-A2D4-ED19203F7557}"/>
    <cellStyle name="표준 18 2 2 5 2 2 4" xfId="25619" xr:uid="{81ABFA01-0917-4C56-998E-FFFF140A358B}"/>
    <cellStyle name="표준 18 2 2 5 2 2 4 2" xfId="25620" xr:uid="{3E84A529-0989-4972-9805-5F56044B392E}"/>
    <cellStyle name="표준 18 2 2 5 2 2 5" xfId="25621" xr:uid="{9B58C1B0-B1C5-4FA0-B779-EC224CDF4551}"/>
    <cellStyle name="표준 18 2 2 5 2 3" xfId="25622" xr:uid="{4BCED3F5-FEC2-4AC9-A823-2C6A6790694E}"/>
    <cellStyle name="표준 18 2 2 5 2 3 2" xfId="25623" xr:uid="{40C799B2-F8B9-401E-B71C-5A701120FD13}"/>
    <cellStyle name="표준 18 2 2 5 2 3 2 2" xfId="25624" xr:uid="{EAC07190-789A-48E2-8773-09FCDB44D80C}"/>
    <cellStyle name="표준 18 2 2 5 2 3 2 2 2" xfId="25625" xr:uid="{2DDAFC85-0902-46A2-ADA9-E8A68B6AFE44}"/>
    <cellStyle name="표준 18 2 2 5 2 3 2 2 2 2" xfId="25626" xr:uid="{7F1A5D32-90A2-4445-BC4E-027BA7C9BFA4}"/>
    <cellStyle name="표준 18 2 2 5 2 3 2 2 3" xfId="25627" xr:uid="{D5785BE7-3BE9-4652-8862-7DDE1290337F}"/>
    <cellStyle name="표준 18 2 2 5 2 3 2 3" xfId="25628" xr:uid="{30E73D41-62CC-49E9-903D-E4139AC52279}"/>
    <cellStyle name="표준 18 2 2 5 2 3 2 3 2" xfId="25629" xr:uid="{CF948B23-A760-4C3C-AA41-CF50DBD6837D}"/>
    <cellStyle name="표준 18 2 2 5 2 3 2 4" xfId="25630" xr:uid="{3D304FD1-CA31-45E9-96D0-450E5C297FAF}"/>
    <cellStyle name="표준 18 2 2 5 2 3 3" xfId="25631" xr:uid="{B03C6D47-863E-4115-85BC-D86E07DDA9FA}"/>
    <cellStyle name="표준 18 2 2 5 2 3 3 2" xfId="25632" xr:uid="{9F7470B1-25CA-4E23-8DF7-D7855E616C45}"/>
    <cellStyle name="표준 18 2 2 5 2 3 3 2 2" xfId="25633" xr:uid="{B01EE627-121F-4B65-9916-0FD205766201}"/>
    <cellStyle name="표준 18 2 2 5 2 3 3 3" xfId="25634" xr:uid="{4C750A81-8202-43D2-9163-64A8A804ACEB}"/>
    <cellStyle name="표준 18 2 2 5 2 3 4" xfId="25635" xr:uid="{7DF8D1B5-494B-429C-99C2-002EE006F4E8}"/>
    <cellStyle name="표준 18 2 2 5 2 3 4 2" xfId="25636" xr:uid="{93A352B2-062F-4E3A-8346-ED821A973896}"/>
    <cellStyle name="표준 18 2 2 5 2 3 5" xfId="25637" xr:uid="{50B6524C-5628-4F23-9367-25AEDE54A892}"/>
    <cellStyle name="표준 18 2 2 5 2 4" xfId="25638" xr:uid="{4C003CFC-3BE1-4CC2-946E-6CE99B8BAB86}"/>
    <cellStyle name="표준 18 2 2 5 2 4 2" xfId="25639" xr:uid="{78EFEAB6-83AA-4931-B844-CC950CB1DCBA}"/>
    <cellStyle name="표준 18 2 2 5 2 4 2 2" xfId="25640" xr:uid="{A64D673D-9300-4866-ACDD-DA47940F399E}"/>
    <cellStyle name="표준 18 2 2 5 2 4 2 2 2" xfId="25641" xr:uid="{3ABAE0E1-8458-4322-9118-669EE32682DB}"/>
    <cellStyle name="표준 18 2 2 5 2 4 2 3" xfId="25642" xr:uid="{B42245FE-230F-439A-B4D5-F0919A8233CB}"/>
    <cellStyle name="표준 18 2 2 5 2 4 3" xfId="25643" xr:uid="{7FB520BF-0D70-4E1C-B112-CA3DCFC675E2}"/>
    <cellStyle name="표준 18 2 2 5 2 4 3 2" xfId="25644" xr:uid="{44922043-1AB2-4AA8-A68B-53027EC36DAE}"/>
    <cellStyle name="표준 18 2 2 5 2 4 4" xfId="25645" xr:uid="{5797A60D-A22A-48B5-ACCB-E13CB735F7EF}"/>
    <cellStyle name="표준 18 2 2 5 2 5" xfId="25646" xr:uid="{F580D7BE-3210-4828-8591-FA2C6D46C95A}"/>
    <cellStyle name="표준 18 2 2 5 2 5 2" xfId="25647" xr:uid="{42BC17D1-DF63-465F-A2FB-33CDB3BCDB81}"/>
    <cellStyle name="표준 18 2 2 5 2 5 2 2" xfId="25648" xr:uid="{28D88A62-35E3-41E4-B7A3-0520306A774E}"/>
    <cellStyle name="표준 18 2 2 5 2 5 3" xfId="25649" xr:uid="{421F9005-695F-48BA-980C-A80BD9C277C1}"/>
    <cellStyle name="표준 18 2 2 5 2 6" xfId="25650" xr:uid="{1DCC699B-9486-4DEF-895A-657E4E6BA573}"/>
    <cellStyle name="표준 18 2 2 5 2 6 2" xfId="25651" xr:uid="{48C4066B-62F0-4F52-A0FD-BA47F425BF14}"/>
    <cellStyle name="표준 18 2 2 5 2 6 2 2" xfId="25652" xr:uid="{76CF6639-0E14-46D9-A6E6-56EC3C55277A}"/>
    <cellStyle name="표준 18 2 2 5 2 6 3" xfId="25653" xr:uid="{AED0EAB9-B837-46D6-A3E7-A134BB1EC35A}"/>
    <cellStyle name="표준 18 2 2 5 2 7" xfId="25654" xr:uid="{FC6EBDA0-DF50-4351-A4E4-7F19D233F5F0}"/>
    <cellStyle name="표준 18 2 2 5 2 7 2" xfId="25655" xr:uid="{7C97EA3C-FEC6-4951-BFD8-BDE01D7ED00A}"/>
    <cellStyle name="표준 18 2 2 5 2 8" xfId="25656" xr:uid="{794D0AB3-EDC0-4168-A399-9DE8E856D0A6}"/>
    <cellStyle name="표준 18 2 2 5 3" xfId="25657" xr:uid="{FDE4EFA2-269D-43BF-B007-B7444E464662}"/>
    <cellStyle name="표준 18 2 2 5 3 2" xfId="25658" xr:uid="{9177D2A2-E646-4063-AA75-7149D5A64F37}"/>
    <cellStyle name="표준 18 2 2 5 3 2 2" xfId="25659" xr:uid="{67A117AD-50C3-4FBD-A117-6D7C7D69D1D7}"/>
    <cellStyle name="표준 18 2 2 5 3 2 2 2" xfId="25660" xr:uid="{225C1AE2-8061-47AE-AF63-FC73A6E61C4E}"/>
    <cellStyle name="표준 18 2 2 5 3 2 2 2 2" xfId="25661" xr:uid="{3109AC1B-8557-4A27-970E-3378927DC375}"/>
    <cellStyle name="표준 18 2 2 5 3 2 2 3" xfId="25662" xr:uid="{8EB1FD8F-8214-4BB7-AD5E-1F3BBCAFCD8B}"/>
    <cellStyle name="표준 18 2 2 5 3 2 3" xfId="25663" xr:uid="{641472F2-2C66-437B-BF61-FDDCEA53943D}"/>
    <cellStyle name="표준 18 2 2 5 3 2 3 2" xfId="25664" xr:uid="{D89549FC-CE31-4DBE-8485-E29F5BF2D0EF}"/>
    <cellStyle name="표준 18 2 2 5 3 2 4" xfId="25665" xr:uid="{3A5DA79D-CCB5-48F0-83A2-0662855127C2}"/>
    <cellStyle name="표준 18 2 2 5 3 3" xfId="25666" xr:uid="{8581EC9F-DEAB-425B-82D6-BE779B74298D}"/>
    <cellStyle name="표준 18 2 2 5 3 3 2" xfId="25667" xr:uid="{A4305D92-9573-483B-ABA5-62EA2CC3E646}"/>
    <cellStyle name="표준 18 2 2 5 3 3 2 2" xfId="25668" xr:uid="{04E4B231-2D57-4BA5-A364-E43AF05C2813}"/>
    <cellStyle name="표준 18 2 2 5 3 3 3" xfId="25669" xr:uid="{C382E8EA-467F-4033-BD30-E52647619544}"/>
    <cellStyle name="표준 18 2 2 5 3 4" xfId="25670" xr:uid="{3E92583F-38C2-47CD-AD56-025774142A27}"/>
    <cellStyle name="표준 18 2 2 5 3 4 2" xfId="25671" xr:uid="{74664938-74FD-46F7-82ED-6FF556265ABA}"/>
    <cellStyle name="표준 18 2 2 5 3 5" xfId="25672" xr:uid="{8C9FF597-7E10-4884-A9DA-8E803D14E731}"/>
    <cellStyle name="표준 18 2 2 5 4" xfId="25673" xr:uid="{C6D5F8D7-EDC8-4840-9BA4-1ED507D6478A}"/>
    <cellStyle name="표준 18 2 2 5 4 2" xfId="25674" xr:uid="{C06A6FA9-DF9F-4545-8039-7B1DCD0A46DD}"/>
    <cellStyle name="표준 18 2 2 5 4 2 2" xfId="25675" xr:uid="{318A43CA-C0B0-4DDE-9893-6CD068B466AB}"/>
    <cellStyle name="표준 18 2 2 5 4 2 2 2" xfId="25676" xr:uid="{445EFBBD-52CD-4847-B8A6-98D1B916E17C}"/>
    <cellStyle name="표준 18 2 2 5 4 2 2 2 2" xfId="25677" xr:uid="{CAB5F924-7E2E-4F10-8902-9F8076F5793C}"/>
    <cellStyle name="표준 18 2 2 5 4 2 2 3" xfId="25678" xr:uid="{D64F10BB-E467-41D7-B186-BC97BFFEBD58}"/>
    <cellStyle name="표준 18 2 2 5 4 2 3" xfId="25679" xr:uid="{E0F67857-604F-4191-BC2E-1285CDF5A38D}"/>
    <cellStyle name="표준 18 2 2 5 4 2 3 2" xfId="25680" xr:uid="{873C5FBD-DE70-4680-A4F9-747C57D01BB2}"/>
    <cellStyle name="표준 18 2 2 5 4 2 4" xfId="25681" xr:uid="{49E40E11-A5F9-470E-AC2B-B6E7BE954054}"/>
    <cellStyle name="표준 18 2 2 5 4 3" xfId="25682" xr:uid="{856CCD87-A2C5-4512-ACCD-DEEE8E2C484F}"/>
    <cellStyle name="표준 18 2 2 5 4 3 2" xfId="25683" xr:uid="{82D8EEE0-C9FD-4F34-B834-E834BEB839E2}"/>
    <cellStyle name="표준 18 2 2 5 4 3 2 2" xfId="25684" xr:uid="{7D522A34-A849-42BA-B5B9-FD36EAC30D80}"/>
    <cellStyle name="표준 18 2 2 5 4 3 3" xfId="25685" xr:uid="{32F9B343-8F3B-40C5-A96F-6548081F288E}"/>
    <cellStyle name="표준 18 2 2 5 4 4" xfId="25686" xr:uid="{64D8B5DA-BF40-49A4-95B2-DB493AAA00E6}"/>
    <cellStyle name="표준 18 2 2 5 4 4 2" xfId="25687" xr:uid="{919B1A2E-D5EA-44B3-A18B-26F181A847EE}"/>
    <cellStyle name="표준 18 2 2 5 4 5" xfId="25688" xr:uid="{E2EE09FF-B608-4C5C-AEFE-7D0606A920FA}"/>
    <cellStyle name="표준 18 2 2 5 5" xfId="25689" xr:uid="{914EE26D-C6BC-49E0-BAA7-2E9C29FD69CF}"/>
    <cellStyle name="표준 18 2 2 5 5 2" xfId="25690" xr:uid="{AD0CAEE9-C4C8-442C-9642-8C8DBA97F619}"/>
    <cellStyle name="표준 18 2 2 5 5 2 2" xfId="25691" xr:uid="{9566C3EA-E2DF-4C6A-961A-C609F4C85D39}"/>
    <cellStyle name="표준 18 2 2 5 5 2 2 2" xfId="25692" xr:uid="{3C9CA91D-0435-4FB0-A958-4A6D06E298D3}"/>
    <cellStyle name="표준 18 2 2 5 5 2 3" xfId="25693" xr:uid="{C17D3045-92DB-488C-94AC-D13D5D5A5C37}"/>
    <cellStyle name="표준 18 2 2 5 5 3" xfId="25694" xr:uid="{2969A6D9-9E60-4D14-A0FA-4FCE9936B061}"/>
    <cellStyle name="표준 18 2 2 5 5 3 2" xfId="25695" xr:uid="{6DDCEBF6-BAAE-49B1-BBB9-1FA9AA0C44F0}"/>
    <cellStyle name="표준 18 2 2 5 5 4" xfId="25696" xr:uid="{704CFA67-906C-465D-BFA5-1408B6C8AA57}"/>
    <cellStyle name="표준 18 2 2 5 6" xfId="25697" xr:uid="{6DC9DAA9-F6B0-475E-8F95-587265C69751}"/>
    <cellStyle name="표준 18 2 2 5 6 2" xfId="25698" xr:uid="{14D04732-62DF-4D06-99E2-3C2D17BB4E42}"/>
    <cellStyle name="표준 18 2 2 5 6 2 2" xfId="25699" xr:uid="{68B49D08-64B6-41C1-B1A3-CDA9BAD20612}"/>
    <cellStyle name="표준 18 2 2 5 6 3" xfId="25700" xr:uid="{68C9560A-50DF-4BFD-9CC2-F40D738F77F8}"/>
    <cellStyle name="표준 18 2 2 5 7" xfId="25701" xr:uid="{BD411810-7795-4E34-9BF6-88F3B6A42D29}"/>
    <cellStyle name="표준 18 2 2 5 7 2" xfId="25702" xr:uid="{254025D4-ECFF-4846-A495-FCE8B98BA9DF}"/>
    <cellStyle name="표준 18 2 2 5 7 2 2" xfId="25703" xr:uid="{FD6C6E79-A14C-4F17-BBC5-EAAA905BF23A}"/>
    <cellStyle name="표준 18 2 2 5 7 3" xfId="25704" xr:uid="{A14A8168-FDBC-420C-9D2D-3D81D895216D}"/>
    <cellStyle name="표준 18 2 2 5 8" xfId="25705" xr:uid="{1899588F-3FA1-4520-A7CF-80B3DC83C530}"/>
    <cellStyle name="표준 18 2 2 5 8 2" xfId="25706" xr:uid="{546C4862-62B0-42F4-A795-415BB152355B}"/>
    <cellStyle name="표준 18 2 2 5 9" xfId="25707" xr:uid="{CD09E6F1-E467-451A-91FC-9E1394AEFE64}"/>
    <cellStyle name="표준 18 2 2 6" xfId="25708" xr:uid="{BF97B7F4-2560-497F-B04A-095B6CA0AA81}"/>
    <cellStyle name="표준 18 2 2 6 2" xfId="25709" xr:uid="{3832EEAF-5707-48B6-98CF-8A511EB1544D}"/>
    <cellStyle name="표준 18 2 2 6 2 2" xfId="25710" xr:uid="{35E8B5F6-0036-449B-A802-A620F9C124DB}"/>
    <cellStyle name="표준 18 2 2 6 2 2 2" xfId="25711" xr:uid="{FA933DCE-01C5-48E4-AD8F-834CBB04FD71}"/>
    <cellStyle name="표준 18 2 2 6 2 2 2 2" xfId="25712" xr:uid="{D11E4463-4B00-4505-9349-8F6618E64342}"/>
    <cellStyle name="표준 18 2 2 6 2 2 2 2 2" xfId="25713" xr:uid="{7421CB2B-47E7-412D-A11E-DC75F7EADAAF}"/>
    <cellStyle name="표준 18 2 2 6 2 2 2 3" xfId="25714" xr:uid="{17513FEC-B7CD-4769-B968-A3CD0B03AC72}"/>
    <cellStyle name="표준 18 2 2 6 2 2 3" xfId="25715" xr:uid="{0A48939D-C67E-4F6B-9652-DB744056D428}"/>
    <cellStyle name="표준 18 2 2 6 2 2 3 2" xfId="25716" xr:uid="{2F4F47BE-8A78-4ED6-95EC-F7E1754FFA38}"/>
    <cellStyle name="표준 18 2 2 6 2 2 4" xfId="25717" xr:uid="{1F96D876-40EC-47DB-9177-3276C5403E2C}"/>
    <cellStyle name="표준 18 2 2 6 2 3" xfId="25718" xr:uid="{6E8D1132-3178-48C1-B143-1FDA1E27E434}"/>
    <cellStyle name="표준 18 2 2 6 2 3 2" xfId="25719" xr:uid="{97F5887E-B43D-439C-B6FC-B9053C25F72C}"/>
    <cellStyle name="표준 18 2 2 6 2 3 2 2" xfId="25720" xr:uid="{BDB579C5-CAA8-4FD8-9B2A-47552D7466D6}"/>
    <cellStyle name="표준 18 2 2 6 2 3 3" xfId="25721" xr:uid="{AD7B0F5E-B7D4-4284-A217-5E8E83AB272C}"/>
    <cellStyle name="표준 18 2 2 6 2 4" xfId="25722" xr:uid="{4D4C143A-778F-42EF-A601-51366671800E}"/>
    <cellStyle name="표준 18 2 2 6 2 4 2" xfId="25723" xr:uid="{FF1C202B-944F-458C-ADAC-990CEDBC47B8}"/>
    <cellStyle name="표준 18 2 2 6 2 5" xfId="25724" xr:uid="{25FDCC04-1B62-481C-9734-A3124EF5A0D3}"/>
    <cellStyle name="표준 18 2 2 6 3" xfId="25725" xr:uid="{7BE94A4B-6FA9-40D3-8A17-218D5FB99ACE}"/>
    <cellStyle name="표준 18 2 2 6 3 2" xfId="25726" xr:uid="{7D1F5B54-FE25-419A-B3C4-3134ED73DBB9}"/>
    <cellStyle name="표준 18 2 2 6 3 2 2" xfId="25727" xr:uid="{3A0629B3-D886-409F-AE00-793E06BF8BD8}"/>
    <cellStyle name="표준 18 2 2 6 3 2 2 2" xfId="25728" xr:uid="{9F25996F-9C93-4087-BD8D-F54D8A238913}"/>
    <cellStyle name="표준 18 2 2 6 3 2 2 2 2" xfId="25729" xr:uid="{8B74EFB1-5670-4EF4-AE19-0EA6FE626527}"/>
    <cellStyle name="표준 18 2 2 6 3 2 2 3" xfId="25730" xr:uid="{D07825BF-29BD-4E7E-818F-0C280BAAA6F5}"/>
    <cellStyle name="표준 18 2 2 6 3 2 3" xfId="25731" xr:uid="{E2B4CF9E-686C-4B19-AD67-5A0E8824EAD8}"/>
    <cellStyle name="표준 18 2 2 6 3 2 3 2" xfId="25732" xr:uid="{11BDBADD-1FC2-4153-980B-A38742A2F187}"/>
    <cellStyle name="표준 18 2 2 6 3 2 4" xfId="25733" xr:uid="{95531356-0B5F-44DD-99F8-0891B83A9611}"/>
    <cellStyle name="표준 18 2 2 6 3 3" xfId="25734" xr:uid="{F9E9F17B-3959-4214-9376-AF6AAB3D606A}"/>
    <cellStyle name="표준 18 2 2 6 3 3 2" xfId="25735" xr:uid="{7FB5D636-0F40-42B7-8145-A44CD2E3A2F5}"/>
    <cellStyle name="표준 18 2 2 6 3 3 2 2" xfId="25736" xr:uid="{ABAB8E99-E429-4A37-B649-4370E3073C90}"/>
    <cellStyle name="표준 18 2 2 6 3 3 3" xfId="25737" xr:uid="{C93AA59F-4E5A-4244-836F-A171955E0F52}"/>
    <cellStyle name="표준 18 2 2 6 3 4" xfId="25738" xr:uid="{AA669DE9-227A-4CBF-9C47-068678753B8F}"/>
    <cellStyle name="표준 18 2 2 6 3 4 2" xfId="25739" xr:uid="{94DE9F93-0D5F-4217-94A8-701879F35FDF}"/>
    <cellStyle name="표준 18 2 2 6 3 5" xfId="25740" xr:uid="{A380D8B9-933C-4ECA-9B41-727F0251A4EE}"/>
    <cellStyle name="표준 18 2 2 6 4" xfId="25741" xr:uid="{0C15DA91-7BF5-4BE1-A83C-F3F5E9FB6AC5}"/>
    <cellStyle name="표준 18 2 2 6 4 2" xfId="25742" xr:uid="{3418F431-7F18-4357-8185-6D26DAB5C75E}"/>
    <cellStyle name="표준 18 2 2 6 4 2 2" xfId="25743" xr:uid="{4500280C-8E1C-4BEF-9A0D-F7B2DA6009F9}"/>
    <cellStyle name="표준 18 2 2 6 4 2 2 2" xfId="25744" xr:uid="{E82F503D-91DF-4663-ACF9-DB1B3A1B633D}"/>
    <cellStyle name="표준 18 2 2 6 4 2 3" xfId="25745" xr:uid="{25AFCB63-3752-4A99-849B-36641B045C92}"/>
    <cellStyle name="표준 18 2 2 6 4 3" xfId="25746" xr:uid="{305576E6-9B3D-4F9A-B302-B72E56EBDAF6}"/>
    <cellStyle name="표준 18 2 2 6 4 3 2" xfId="25747" xr:uid="{42999BCD-4487-496A-99E0-423726D3E889}"/>
    <cellStyle name="표준 18 2 2 6 4 4" xfId="25748" xr:uid="{F12B47F0-6E9A-4E7D-832F-CF8C66481614}"/>
    <cellStyle name="표준 18 2 2 6 5" xfId="25749" xr:uid="{C34D4F6E-A35A-475F-A60B-C6F960E34C9F}"/>
    <cellStyle name="표준 18 2 2 6 5 2" xfId="25750" xr:uid="{A91730EB-E064-4EBE-B613-2ACD8AA6C747}"/>
    <cellStyle name="표준 18 2 2 6 5 2 2" xfId="25751" xr:uid="{A573F3C7-E4AE-40F4-95E0-BDF135408BE5}"/>
    <cellStyle name="표준 18 2 2 6 5 3" xfId="25752" xr:uid="{B37A683F-1187-473C-BE57-BD49DFD7B83B}"/>
    <cellStyle name="표준 18 2 2 6 6" xfId="25753" xr:uid="{41879140-6485-470E-952E-34C9BE002655}"/>
    <cellStyle name="표준 18 2 2 6 6 2" xfId="25754" xr:uid="{65FCCCDC-3FD1-4FD2-AF80-1592365E1944}"/>
    <cellStyle name="표준 18 2 2 6 6 2 2" xfId="25755" xr:uid="{6E0EC14E-5BD1-414B-AA27-25DDAED3D184}"/>
    <cellStyle name="표준 18 2 2 6 6 3" xfId="25756" xr:uid="{A727B700-1CA7-4017-A5FB-DF6AEB4B7B45}"/>
    <cellStyle name="표준 18 2 2 6 7" xfId="25757" xr:uid="{751319B6-6F04-4EF8-A00F-C430688C782F}"/>
    <cellStyle name="표준 18 2 2 6 7 2" xfId="25758" xr:uid="{EE381F5E-FD99-4087-A3B8-A2F27D417A0C}"/>
    <cellStyle name="표준 18 2 2 6 8" xfId="25759" xr:uid="{219F90FB-FA21-4EC0-996C-6705DA35109A}"/>
    <cellStyle name="표준 18 2 2 7" xfId="25760" xr:uid="{EA16DFF9-C660-47FE-93C2-EC777229C413}"/>
    <cellStyle name="표준 18 2 2 7 2" xfId="25761" xr:uid="{64FDEA00-7854-4482-ACF6-ED1AE9AEDFDA}"/>
    <cellStyle name="표준 18 2 2 7 2 2" xfId="25762" xr:uid="{D70C2F46-781C-4D65-9B46-5B9981BA6C95}"/>
    <cellStyle name="표준 18 2 2 7 2 2 2" xfId="25763" xr:uid="{569AFEAC-B363-477E-B69A-AA2F4A673988}"/>
    <cellStyle name="표준 18 2 2 7 2 2 2 2" xfId="25764" xr:uid="{A4BFAC7F-6510-47C9-ABBB-947861EA61B2}"/>
    <cellStyle name="표준 18 2 2 7 2 2 2 2 2" xfId="25765" xr:uid="{E7026751-3625-4293-B56F-5ADB0FD30DA8}"/>
    <cellStyle name="표준 18 2 2 7 2 2 2 3" xfId="25766" xr:uid="{ADA5F28F-B253-46F2-B302-FE097FE1BFD0}"/>
    <cellStyle name="표준 18 2 2 7 2 2 3" xfId="25767" xr:uid="{2D9D2EAC-1BDB-43FD-AAFB-1E3B609C7EFC}"/>
    <cellStyle name="표준 18 2 2 7 2 2 3 2" xfId="25768" xr:uid="{C866F682-41E6-4688-A274-E0543476BDBF}"/>
    <cellStyle name="표준 18 2 2 7 2 2 4" xfId="25769" xr:uid="{FBCF331D-124D-45DE-821F-3F1E0CFDD56C}"/>
    <cellStyle name="표준 18 2 2 7 2 3" xfId="25770" xr:uid="{28EBAEA0-A0EE-46C8-8F33-CA18394FD423}"/>
    <cellStyle name="표준 18 2 2 7 2 3 2" xfId="25771" xr:uid="{FE2E4772-A8DE-4932-97BC-F0530C59EB58}"/>
    <cellStyle name="표준 18 2 2 7 2 3 2 2" xfId="25772" xr:uid="{DBA90C16-DFE8-4AE5-8354-F0ADD857DA0D}"/>
    <cellStyle name="표준 18 2 2 7 2 3 3" xfId="25773" xr:uid="{D1B20CC2-A3CB-4C92-850A-5FCFC30E8F92}"/>
    <cellStyle name="표준 18 2 2 7 2 4" xfId="25774" xr:uid="{0DD5E5EF-1C69-4936-A16B-DA5E6E79C73B}"/>
    <cellStyle name="표준 18 2 2 7 2 4 2" xfId="25775" xr:uid="{C9E239F8-0266-435E-BFD7-CB0C9E7DE7E5}"/>
    <cellStyle name="표준 18 2 2 7 2 5" xfId="25776" xr:uid="{14B6080F-7036-4838-AFF9-ADB541646227}"/>
    <cellStyle name="표준 18 2 2 7 3" xfId="25777" xr:uid="{4E92EE95-F35D-4E0C-9212-0B9A20FBAA4F}"/>
    <cellStyle name="표준 18 2 2 7 3 2" xfId="25778" xr:uid="{B16B1C64-7C7E-41BA-BD56-22E0CDF2CA8C}"/>
    <cellStyle name="표준 18 2 2 7 3 2 2" xfId="25779" xr:uid="{BC0BE22A-10FE-44B7-9817-C89A64AA73E6}"/>
    <cellStyle name="표준 18 2 2 7 3 2 2 2" xfId="25780" xr:uid="{D50D68DB-836F-4CC2-B6F9-E95AA5910240}"/>
    <cellStyle name="표준 18 2 2 7 3 2 2 2 2" xfId="25781" xr:uid="{1CCE0B21-6E10-4D84-B7FB-C1908BBB50C7}"/>
    <cellStyle name="표준 18 2 2 7 3 2 2 3" xfId="25782" xr:uid="{F0F4FF71-F877-484E-911D-C2291A807740}"/>
    <cellStyle name="표준 18 2 2 7 3 2 3" xfId="25783" xr:uid="{49D298B9-4572-482A-9D61-277AF33018B7}"/>
    <cellStyle name="표준 18 2 2 7 3 2 3 2" xfId="25784" xr:uid="{1C2BBE8F-5E86-43F8-9245-CF98FA72EC30}"/>
    <cellStyle name="표준 18 2 2 7 3 2 4" xfId="25785" xr:uid="{088077D4-9077-40EA-B6BD-2506E7AAA37B}"/>
    <cellStyle name="표준 18 2 2 7 3 3" xfId="25786" xr:uid="{03DDDE1A-A357-4325-A98B-EE44450CA763}"/>
    <cellStyle name="표준 18 2 2 7 3 3 2" xfId="25787" xr:uid="{E37EF3B6-BF08-48AB-A67F-0A4E327E05F5}"/>
    <cellStyle name="표준 18 2 2 7 3 3 2 2" xfId="25788" xr:uid="{27557E67-6252-48B8-A9B6-EEBBDE3F4938}"/>
    <cellStyle name="표준 18 2 2 7 3 3 3" xfId="25789" xr:uid="{4A8C52C7-E57D-4015-8625-F0BE556726B5}"/>
    <cellStyle name="표준 18 2 2 7 3 4" xfId="25790" xr:uid="{CCB281AA-2908-4422-8460-512A57177F2D}"/>
    <cellStyle name="표준 18 2 2 7 3 4 2" xfId="25791" xr:uid="{D67244BC-7245-45D3-A8B0-B3782E34ACCD}"/>
    <cellStyle name="표준 18 2 2 7 3 5" xfId="25792" xr:uid="{8E27ADA1-6B8E-4105-A747-821D0482B168}"/>
    <cellStyle name="표준 18 2 2 7 4" xfId="25793" xr:uid="{B9B8322B-BE07-4138-A576-618E267D1E59}"/>
    <cellStyle name="표준 18 2 2 7 4 2" xfId="25794" xr:uid="{B6C2FAF7-640F-4275-AB1C-7E1D11DDEFCB}"/>
    <cellStyle name="표준 18 2 2 7 4 2 2" xfId="25795" xr:uid="{5E8DB91B-F4D9-4652-85F4-269D74840484}"/>
    <cellStyle name="표준 18 2 2 7 4 2 2 2" xfId="25796" xr:uid="{A0E0C2E1-7D51-4FD2-8322-22A93E6D1CBE}"/>
    <cellStyle name="표준 18 2 2 7 4 2 3" xfId="25797" xr:uid="{AF94A20F-0025-45F2-A966-B79C2D8B0FE8}"/>
    <cellStyle name="표준 18 2 2 7 4 3" xfId="25798" xr:uid="{C0B844BE-0006-4740-960A-86E357A4975D}"/>
    <cellStyle name="표준 18 2 2 7 4 3 2" xfId="25799" xr:uid="{54CC1391-5004-47F3-8253-E4BB1AF71CD6}"/>
    <cellStyle name="표준 18 2 2 7 4 4" xfId="25800" xr:uid="{67F7B126-397B-422F-B92B-1B13ADCB640F}"/>
    <cellStyle name="표준 18 2 2 7 5" xfId="25801" xr:uid="{20E1ACF6-DF3B-4DC4-B28C-C492366F4C70}"/>
    <cellStyle name="표준 18 2 2 7 5 2" xfId="25802" xr:uid="{87CDD154-6A02-498D-A67C-0F07722116EF}"/>
    <cellStyle name="표준 18 2 2 7 5 2 2" xfId="25803" xr:uid="{4D7F7C84-0F70-4BE7-9787-68FC40A83CF5}"/>
    <cellStyle name="표준 18 2 2 7 5 3" xfId="25804" xr:uid="{7A796C80-F898-4F1B-BE02-596B309A42F1}"/>
    <cellStyle name="표준 18 2 2 7 6" xfId="25805" xr:uid="{AEC41AC0-2843-4BA4-8BD3-B3B541A27499}"/>
    <cellStyle name="표준 18 2 2 7 6 2" xfId="25806" xr:uid="{2536DD82-5A7F-40BB-A231-82DE705BCF0E}"/>
    <cellStyle name="표준 18 2 2 7 6 2 2" xfId="25807" xr:uid="{68369AE8-A15A-432A-83CE-AD906C63CB2F}"/>
    <cellStyle name="표준 18 2 2 7 6 3" xfId="25808" xr:uid="{5F9247D4-A0DA-414C-91D8-4B348EE5ABA4}"/>
    <cellStyle name="표준 18 2 2 7 7" xfId="25809" xr:uid="{EC84A8F7-9986-4A6E-B586-579838C7BBF3}"/>
    <cellStyle name="표준 18 2 2 7 7 2" xfId="25810" xr:uid="{97BBF366-B1ED-4D97-8914-AACBC68BA205}"/>
    <cellStyle name="표준 18 2 2 7 8" xfId="25811" xr:uid="{71E82F5E-443D-4586-AF02-1ECD94343E87}"/>
    <cellStyle name="표준 18 2 2 8" xfId="25812" xr:uid="{16F381C3-AFD0-46F3-A728-DC477C69787B}"/>
    <cellStyle name="표준 18 2 2 8 2" xfId="25813" xr:uid="{9DE73B18-77B7-47A8-9014-3F89D170E425}"/>
    <cellStyle name="표준 18 2 2 8 2 2" xfId="25814" xr:uid="{5D4FE711-B0DF-4E39-BC18-6301F0FAA191}"/>
    <cellStyle name="표준 18 2 2 8 2 2 2" xfId="25815" xr:uid="{5A6B7020-1E19-4CC3-BA73-ACE620738527}"/>
    <cellStyle name="표준 18 2 2 8 2 2 2 2" xfId="25816" xr:uid="{F61A6B20-E7DB-4720-9892-C6629849D35D}"/>
    <cellStyle name="표준 18 2 2 8 2 2 3" xfId="25817" xr:uid="{8E398161-6101-4E7C-A512-93AFE897B078}"/>
    <cellStyle name="표준 18 2 2 8 2 3" xfId="25818" xr:uid="{57F4022F-AE51-4B12-B818-AC71A3F85CDF}"/>
    <cellStyle name="표준 18 2 2 8 2 3 2" xfId="25819" xr:uid="{B561DDB5-95E7-4BEE-BD69-BC70FC709997}"/>
    <cellStyle name="표준 18 2 2 8 2 4" xfId="25820" xr:uid="{B7C8461E-C50D-41D8-AA4E-C91586956C0F}"/>
    <cellStyle name="표준 18 2 2 8 3" xfId="25821" xr:uid="{19F7E556-F343-478A-B4AC-1F59727A52EE}"/>
    <cellStyle name="표준 18 2 2 8 3 2" xfId="25822" xr:uid="{CEFF0610-756A-4215-B7E6-9AF249C5956C}"/>
    <cellStyle name="표준 18 2 2 8 3 2 2" xfId="25823" xr:uid="{4B8B8CE5-16BC-41EE-81C0-17D633ED02CA}"/>
    <cellStyle name="표준 18 2 2 8 3 3" xfId="25824" xr:uid="{DD71771B-72F1-4EB6-AD8B-7208E94A686E}"/>
    <cellStyle name="표준 18 2 2 8 4" xfId="25825" xr:uid="{4751A5EF-447F-4ED9-A3E1-A16C72FD0D64}"/>
    <cellStyle name="표준 18 2 2 8 4 2" xfId="25826" xr:uid="{CF286DA8-9A24-4658-9F6E-515AB811840C}"/>
    <cellStyle name="표준 18 2 2 8 5" xfId="25827" xr:uid="{36DB40A1-2823-4611-92DE-AD8E9078BEF0}"/>
    <cellStyle name="표준 18 2 2 9" xfId="25828" xr:uid="{C627552D-ED83-4CB7-B958-C46065D65010}"/>
    <cellStyle name="표준 18 2 2 9 2" xfId="25829" xr:uid="{0A829A95-3896-491E-AD02-E672D517315C}"/>
    <cellStyle name="표준 18 2 2 9 2 2" xfId="25830" xr:uid="{4E1D3549-A320-455A-A9B1-88EFEFBD8E74}"/>
    <cellStyle name="표준 18 2 2 9 2 2 2" xfId="25831" xr:uid="{A5F427C3-5E64-4B9C-8AC3-DD555C44FB22}"/>
    <cellStyle name="표준 18 2 2 9 2 2 2 2" xfId="25832" xr:uid="{2C58BCA6-0D79-4938-ADA2-9DB4C6B67314}"/>
    <cellStyle name="표준 18 2 2 9 2 2 3" xfId="25833" xr:uid="{A4D02567-7872-41F1-8EF9-24F63A56E12D}"/>
    <cellStyle name="표준 18 2 2 9 2 3" xfId="25834" xr:uid="{85D2717C-AB46-4671-8BC4-7D65F4779B5D}"/>
    <cellStyle name="표준 18 2 2 9 2 3 2" xfId="25835" xr:uid="{732C3BFE-E7D0-40BC-8A78-4997D3FA9AC6}"/>
    <cellStyle name="표준 18 2 2 9 2 4" xfId="25836" xr:uid="{EFCE891B-E2B3-4B81-9D7F-D4C696A17701}"/>
    <cellStyle name="표준 18 2 2 9 3" xfId="25837" xr:uid="{A17112F9-E100-4EF2-B29A-518880833F5F}"/>
    <cellStyle name="표준 18 2 2 9 3 2" xfId="25838" xr:uid="{DAD3DEF4-2076-4081-B992-E9F0A73C54EF}"/>
    <cellStyle name="표준 18 2 2 9 3 2 2" xfId="25839" xr:uid="{0C8C58AE-C462-4250-9639-8E8E98F13E7B}"/>
    <cellStyle name="표준 18 2 2 9 3 3" xfId="25840" xr:uid="{2B0DB57E-065D-4DFC-B79A-AC1FEEBA19F6}"/>
    <cellStyle name="표준 18 2 2 9 4" xfId="25841" xr:uid="{19145D8F-0300-460D-8D82-3C40D1ACEF81}"/>
    <cellStyle name="표준 18 2 2 9 4 2" xfId="25842" xr:uid="{E0AB01E4-8E37-4DF1-996C-E07C9A9A2ACC}"/>
    <cellStyle name="표준 18 2 2 9 5" xfId="25843" xr:uid="{DD969DE6-CBF8-42E1-9B3B-C315D07E1EEC}"/>
    <cellStyle name="표준 18 2 3" xfId="25844" xr:uid="{5BFADFC0-170A-4F69-ADC9-AAA06EC3802C}"/>
    <cellStyle name="표준 18 2 3 10" xfId="25845" xr:uid="{A35D6B3B-97E1-4A78-8B83-4D209FA3DBBB}"/>
    <cellStyle name="표준 18 2 3 10 2" xfId="25846" xr:uid="{20D0A80E-886E-4052-BB68-D98A456328FB}"/>
    <cellStyle name="표준 18 2 3 10 2 2" xfId="25847" xr:uid="{8292A55C-A28D-4629-9074-97976B116222}"/>
    <cellStyle name="표준 18 2 3 10 3" xfId="25848" xr:uid="{F795A9FF-621F-41FD-89BE-DC1E74E87021}"/>
    <cellStyle name="표준 18 2 3 11" xfId="25849" xr:uid="{46DC26CE-3B35-4528-9B9C-E160F30A4EB0}"/>
    <cellStyle name="표준 18 2 3 11 2" xfId="25850" xr:uid="{0376392A-9EC2-4D4F-8AC4-3CB4C2006B26}"/>
    <cellStyle name="표준 18 2 3 11 2 2" xfId="25851" xr:uid="{2CEB57EC-D76F-4697-B717-EEACA2733009}"/>
    <cellStyle name="표준 18 2 3 11 3" xfId="25852" xr:uid="{63A9EB4D-95E0-4DD5-9066-A125D7A6327E}"/>
    <cellStyle name="표준 18 2 3 12" xfId="25853" xr:uid="{86CC8397-943A-4451-819F-919FD1E277C3}"/>
    <cellStyle name="표준 18 2 3 12 2" xfId="25854" xr:uid="{7833FF94-BCDE-49F8-8FD7-B50F4ADD7A6A}"/>
    <cellStyle name="표준 18 2 3 13" xfId="25855" xr:uid="{EC7409B6-2507-49A2-835E-084F60F71E14}"/>
    <cellStyle name="표준 18 2 3 2" xfId="25856" xr:uid="{D08286F8-B18D-4370-B232-3F43637F09CB}"/>
    <cellStyle name="표준 18 2 3 2 10" xfId="25857" xr:uid="{D766B701-8242-48C3-B0BF-A0732B48693D}"/>
    <cellStyle name="표준 18 2 3 2 2" xfId="25858" xr:uid="{C239164C-5139-467D-A10B-31D555D766DB}"/>
    <cellStyle name="표준 18 2 3 2 2 2" xfId="25859" xr:uid="{9C4317B4-BA89-4B6B-8E60-7AF75B97BB35}"/>
    <cellStyle name="표준 18 2 3 2 2 2 2" xfId="25860" xr:uid="{3E12BEC3-04C5-4476-9D0B-F682DA29F7AA}"/>
    <cellStyle name="표준 18 2 3 2 2 2 2 2" xfId="25861" xr:uid="{0CD99BBC-DC3E-4BF1-AC17-9B57B2565E9B}"/>
    <cellStyle name="표준 18 2 3 2 2 2 2 2 2" xfId="25862" xr:uid="{A330BEE1-7DDC-4F29-9763-B8633314F2AA}"/>
    <cellStyle name="표준 18 2 3 2 2 2 2 2 2 2" xfId="25863" xr:uid="{330A36D2-2385-4424-BCFA-869615DEC580}"/>
    <cellStyle name="표준 18 2 3 2 2 2 2 2 3" xfId="25864" xr:uid="{6C093DF6-C77E-46A9-B6A3-598B78143FC0}"/>
    <cellStyle name="표준 18 2 3 2 2 2 2 3" xfId="25865" xr:uid="{E765400F-33D6-46D0-BEF4-14488ACAF763}"/>
    <cellStyle name="표준 18 2 3 2 2 2 2 3 2" xfId="25866" xr:uid="{95FA1D72-396D-4E76-9CAB-61924696927D}"/>
    <cellStyle name="표준 18 2 3 2 2 2 2 4" xfId="25867" xr:uid="{B748DE50-F195-47A1-937A-9C25A87132ED}"/>
    <cellStyle name="표준 18 2 3 2 2 2 3" xfId="25868" xr:uid="{64555813-2FB6-4425-B291-EEA913B2FB20}"/>
    <cellStyle name="표준 18 2 3 2 2 2 3 2" xfId="25869" xr:uid="{C88B94D8-FE08-441D-A652-E566672782BA}"/>
    <cellStyle name="표준 18 2 3 2 2 2 3 2 2" xfId="25870" xr:uid="{302AA0C8-7387-4129-9490-C833F5B0F429}"/>
    <cellStyle name="표준 18 2 3 2 2 2 3 3" xfId="25871" xr:uid="{21CE895B-B950-41F6-9596-56722029DB29}"/>
    <cellStyle name="표준 18 2 3 2 2 2 4" xfId="25872" xr:uid="{417FB64B-EFD8-409B-B906-4F054C73487A}"/>
    <cellStyle name="표준 18 2 3 2 2 2 4 2" xfId="25873" xr:uid="{9245D520-3574-4BC7-AC94-FD223BE6EF10}"/>
    <cellStyle name="표준 18 2 3 2 2 2 5" xfId="25874" xr:uid="{714162D5-698C-472E-8336-5278C811B826}"/>
    <cellStyle name="표준 18 2 3 2 2 3" xfId="25875" xr:uid="{AEB8744A-4AD5-4A86-8EAE-4A4FB9DD699F}"/>
    <cellStyle name="표준 18 2 3 2 2 3 2" xfId="25876" xr:uid="{6325E371-2E4A-40F6-ACAA-602E34C64CDD}"/>
    <cellStyle name="표준 18 2 3 2 2 3 2 2" xfId="25877" xr:uid="{DA457CB9-8839-440C-B594-BF5437E5A034}"/>
    <cellStyle name="표준 18 2 3 2 2 3 2 2 2" xfId="25878" xr:uid="{FF696526-C250-4480-B83B-68A7F61D1C97}"/>
    <cellStyle name="표준 18 2 3 2 2 3 2 2 2 2" xfId="25879" xr:uid="{97AD7299-0948-4898-A19F-C40AC19DEB75}"/>
    <cellStyle name="표준 18 2 3 2 2 3 2 2 3" xfId="25880" xr:uid="{19F40B21-AF76-4046-B4F6-493ECEC78FDD}"/>
    <cellStyle name="표준 18 2 3 2 2 3 2 3" xfId="25881" xr:uid="{08F6A433-3DA9-465B-8AF9-08D72A816A40}"/>
    <cellStyle name="표준 18 2 3 2 2 3 2 3 2" xfId="25882" xr:uid="{71E3F7B9-02BC-45EB-9CF8-BDBE63BC0997}"/>
    <cellStyle name="표준 18 2 3 2 2 3 2 4" xfId="25883" xr:uid="{372E492F-E10D-4B5C-A1E0-DF5DE3405F49}"/>
    <cellStyle name="표준 18 2 3 2 2 3 3" xfId="25884" xr:uid="{BAD82C58-7DA7-43D0-A077-02F8599FC8E5}"/>
    <cellStyle name="표준 18 2 3 2 2 3 3 2" xfId="25885" xr:uid="{0BA8F529-7136-463E-A790-026D2D62099D}"/>
    <cellStyle name="표준 18 2 3 2 2 3 3 2 2" xfId="25886" xr:uid="{405B31F4-A0EE-4ABA-84DF-118149D3AA88}"/>
    <cellStyle name="표준 18 2 3 2 2 3 3 3" xfId="25887" xr:uid="{52709391-C0C0-4EF0-B30E-3931457B87A2}"/>
    <cellStyle name="표준 18 2 3 2 2 3 4" xfId="25888" xr:uid="{13D9556C-5BEA-4E41-B9B1-9CEAAAD3B7C3}"/>
    <cellStyle name="표준 18 2 3 2 2 3 4 2" xfId="25889" xr:uid="{D523BF95-2AD5-49D9-86A8-0E8E9D4F4281}"/>
    <cellStyle name="표준 18 2 3 2 2 3 5" xfId="25890" xr:uid="{C62F089D-AF23-419E-859B-1DA126B40633}"/>
    <cellStyle name="표준 18 2 3 2 2 4" xfId="25891" xr:uid="{7230A9DE-9A52-41CE-950F-10E72ABE3A87}"/>
    <cellStyle name="표준 18 2 3 2 2 4 2" xfId="25892" xr:uid="{C63856ED-F79B-4B70-ABA3-2B9BCDE62275}"/>
    <cellStyle name="표준 18 2 3 2 2 4 2 2" xfId="25893" xr:uid="{4BD27E72-E9F6-4415-BB21-087B173B0BBA}"/>
    <cellStyle name="표준 18 2 3 2 2 4 2 2 2" xfId="25894" xr:uid="{1D56FC6B-B74F-406E-9670-F2BB649EA4F7}"/>
    <cellStyle name="표준 18 2 3 2 2 4 2 3" xfId="25895" xr:uid="{AB7D6DCE-A909-4DE5-B759-D130F00F5537}"/>
    <cellStyle name="표준 18 2 3 2 2 4 3" xfId="25896" xr:uid="{795B9DE8-922F-495E-BAF9-61DF3673F578}"/>
    <cellStyle name="표준 18 2 3 2 2 4 3 2" xfId="25897" xr:uid="{55B1B3A1-A8B7-43B7-BE61-FF47D9D5D188}"/>
    <cellStyle name="표준 18 2 3 2 2 4 4" xfId="25898" xr:uid="{21A27514-33E1-4606-96AA-C7C9DDF9E160}"/>
    <cellStyle name="표준 18 2 3 2 2 5" xfId="25899" xr:uid="{17B1F250-D8B6-43AD-9D7B-855D738F2CF8}"/>
    <cellStyle name="표준 18 2 3 2 2 5 2" xfId="25900" xr:uid="{38A4A73D-4D23-4AE1-91F8-598C43C8B7D8}"/>
    <cellStyle name="표준 18 2 3 2 2 5 2 2" xfId="25901" xr:uid="{5A5E6B5E-CA55-4CB2-960A-E19565F2DE0C}"/>
    <cellStyle name="표준 18 2 3 2 2 5 3" xfId="25902" xr:uid="{ACCFE47F-7E85-4A57-A678-E78B5672523C}"/>
    <cellStyle name="표준 18 2 3 2 2 6" xfId="25903" xr:uid="{852CA877-1796-4220-A2EA-53BD49CA59C0}"/>
    <cellStyle name="표준 18 2 3 2 2 6 2" xfId="25904" xr:uid="{8B55CD17-1C6C-4309-96BB-FCD7C9879D38}"/>
    <cellStyle name="표준 18 2 3 2 2 6 2 2" xfId="25905" xr:uid="{EB09BDB5-69C2-41E8-A10B-9217314672BF}"/>
    <cellStyle name="표준 18 2 3 2 2 6 3" xfId="25906" xr:uid="{8D158F06-B39C-40E5-BFD9-A59FB2241215}"/>
    <cellStyle name="표준 18 2 3 2 2 7" xfId="25907" xr:uid="{31E2C408-397B-423A-8F82-0415FB9CDCA3}"/>
    <cellStyle name="표준 18 2 3 2 2 7 2" xfId="25908" xr:uid="{31234B90-1871-4FA4-AAC1-B01566E73DDB}"/>
    <cellStyle name="표준 18 2 3 2 2 8" xfId="25909" xr:uid="{020AF697-267A-454A-AEB0-BD7DE616BB79}"/>
    <cellStyle name="표준 18 2 3 2 3" xfId="25910" xr:uid="{F136DE3F-FC6F-4C15-AF3C-4B5537B5DF5B}"/>
    <cellStyle name="표준 18 2 3 2 3 2" xfId="25911" xr:uid="{1DBCD07E-7B49-4395-A361-7F7124753063}"/>
    <cellStyle name="표준 18 2 3 2 3 2 2" xfId="25912" xr:uid="{C601BFCF-76C1-4F23-9421-3DE59885C8FE}"/>
    <cellStyle name="표준 18 2 3 2 3 2 2 2" xfId="25913" xr:uid="{8CD9A573-F616-482E-BA4C-83101FDA0462}"/>
    <cellStyle name="표준 18 2 3 2 3 2 2 2 2" xfId="25914" xr:uid="{CE08BFD4-75BD-4F2A-BE0E-A06365821730}"/>
    <cellStyle name="표준 18 2 3 2 3 2 2 2 2 2" xfId="25915" xr:uid="{AAB00C56-A392-46D7-A309-800F31C96F6C}"/>
    <cellStyle name="표준 18 2 3 2 3 2 2 2 3" xfId="25916" xr:uid="{6A5B56D9-033E-4076-8F76-A900A0FAEE83}"/>
    <cellStyle name="표준 18 2 3 2 3 2 2 3" xfId="25917" xr:uid="{E374076E-431C-498C-AA9F-5A965E59691C}"/>
    <cellStyle name="표준 18 2 3 2 3 2 2 3 2" xfId="25918" xr:uid="{213D4325-048C-49AE-8C57-F84CDFE3AD6C}"/>
    <cellStyle name="표준 18 2 3 2 3 2 2 4" xfId="25919" xr:uid="{DCEDC5DE-20F0-4AC4-BCFD-E10D70C5B5E6}"/>
    <cellStyle name="표준 18 2 3 2 3 2 3" xfId="25920" xr:uid="{22A3B729-C580-47EC-A793-716E14B78058}"/>
    <cellStyle name="표준 18 2 3 2 3 2 3 2" xfId="25921" xr:uid="{BC6E4A0E-79E3-4339-B558-998EB4072B5C}"/>
    <cellStyle name="표준 18 2 3 2 3 2 3 2 2" xfId="25922" xr:uid="{D11581E8-FA88-4605-8A2D-B490431689B2}"/>
    <cellStyle name="표준 18 2 3 2 3 2 3 3" xfId="25923" xr:uid="{1BDA9710-10CB-458D-B69C-47B885C2EF17}"/>
    <cellStyle name="표준 18 2 3 2 3 2 4" xfId="25924" xr:uid="{9BE92984-DF59-49A9-A707-F7919988A91B}"/>
    <cellStyle name="표준 18 2 3 2 3 2 4 2" xfId="25925" xr:uid="{1DFE8FC0-9229-4FE7-BDBA-9CC332E6A036}"/>
    <cellStyle name="표준 18 2 3 2 3 2 5" xfId="25926" xr:uid="{5B2CC095-44F0-4F19-AA26-4C9C3733A0B2}"/>
    <cellStyle name="표준 18 2 3 2 3 3" xfId="25927" xr:uid="{333160A3-67E2-4B8E-A1A5-72AF857EC510}"/>
    <cellStyle name="표준 18 2 3 2 3 3 2" xfId="25928" xr:uid="{DF43427A-F4F9-4FE2-8E6E-CF65410009FA}"/>
    <cellStyle name="표준 18 2 3 2 3 3 2 2" xfId="25929" xr:uid="{F17D1795-6492-48EB-AC38-0D9172C5EBA1}"/>
    <cellStyle name="표준 18 2 3 2 3 3 2 2 2" xfId="25930" xr:uid="{A64D3031-883E-487D-B2E0-7FD955F2980E}"/>
    <cellStyle name="표준 18 2 3 2 3 3 2 2 2 2" xfId="25931" xr:uid="{3C5E44D4-D714-4EA1-ABFF-500A5149898D}"/>
    <cellStyle name="표준 18 2 3 2 3 3 2 2 3" xfId="25932" xr:uid="{27CDD932-5CAB-48F4-8869-29267C92C0D8}"/>
    <cellStyle name="표준 18 2 3 2 3 3 2 3" xfId="25933" xr:uid="{67062CAC-1F1F-4B2D-B2B9-78ED6197D804}"/>
    <cellStyle name="표준 18 2 3 2 3 3 2 3 2" xfId="25934" xr:uid="{D92B6939-E7FB-4ADE-8A06-C478AA2FFCA5}"/>
    <cellStyle name="표준 18 2 3 2 3 3 2 4" xfId="25935" xr:uid="{704E37D4-17E1-4D45-A6E1-5567A12EAD69}"/>
    <cellStyle name="표준 18 2 3 2 3 3 3" xfId="25936" xr:uid="{59EB5C7A-A91E-4A15-A420-4F4340C04979}"/>
    <cellStyle name="표준 18 2 3 2 3 3 3 2" xfId="25937" xr:uid="{E20851E4-A772-44C4-8605-6462C76C6B3D}"/>
    <cellStyle name="표준 18 2 3 2 3 3 3 2 2" xfId="25938" xr:uid="{2135ABE9-5C2D-4557-AC67-5383E1E17E14}"/>
    <cellStyle name="표준 18 2 3 2 3 3 3 3" xfId="25939" xr:uid="{24CD567A-3FA5-4B1F-B3AA-E030A9A80381}"/>
    <cellStyle name="표준 18 2 3 2 3 3 4" xfId="25940" xr:uid="{D8D7CFA0-0273-4C6C-98A2-24ACE4903D8B}"/>
    <cellStyle name="표준 18 2 3 2 3 3 4 2" xfId="25941" xr:uid="{450442C2-55DD-4C79-94AD-C67CDD0FA700}"/>
    <cellStyle name="표준 18 2 3 2 3 3 5" xfId="25942" xr:uid="{0B87C148-0DB5-4402-8C7D-2BC2AFF731A7}"/>
    <cellStyle name="표준 18 2 3 2 3 4" xfId="25943" xr:uid="{1A23B703-60B4-48CE-A11E-E2AD77E53758}"/>
    <cellStyle name="표준 18 2 3 2 3 4 2" xfId="25944" xr:uid="{BDB66EA7-BB24-41F2-9C42-FE1DEFE3E799}"/>
    <cellStyle name="표준 18 2 3 2 3 4 2 2" xfId="25945" xr:uid="{9AA5B7BD-8C06-4365-B248-41D8FFA94628}"/>
    <cellStyle name="표준 18 2 3 2 3 4 2 2 2" xfId="25946" xr:uid="{8C20A5CC-15B9-4C97-8E02-50D617049E40}"/>
    <cellStyle name="표준 18 2 3 2 3 4 2 3" xfId="25947" xr:uid="{CC103E48-4478-45E3-8FF5-17FD9DC3ACF2}"/>
    <cellStyle name="표준 18 2 3 2 3 4 3" xfId="25948" xr:uid="{9F316F3D-E0C6-4C1C-9BDE-61B5C4C3E464}"/>
    <cellStyle name="표준 18 2 3 2 3 4 3 2" xfId="25949" xr:uid="{E1F8D79A-611E-47E4-9E57-BA55D78D7B52}"/>
    <cellStyle name="표준 18 2 3 2 3 4 4" xfId="25950" xr:uid="{4F226290-66B2-45B5-800F-2C96837892AD}"/>
    <cellStyle name="표준 18 2 3 2 3 5" xfId="25951" xr:uid="{630FAADA-555A-4B92-B6A0-0D962108CADC}"/>
    <cellStyle name="표준 18 2 3 2 3 5 2" xfId="25952" xr:uid="{35FC67BE-CFE8-4C7C-97C3-D45DFA13F4B1}"/>
    <cellStyle name="표준 18 2 3 2 3 5 2 2" xfId="25953" xr:uid="{FA478E87-3EE3-4DF1-AD1B-B9C71597D39E}"/>
    <cellStyle name="표준 18 2 3 2 3 5 3" xfId="25954" xr:uid="{106BA162-23D3-4421-A92C-9ADAC827B6A3}"/>
    <cellStyle name="표준 18 2 3 2 3 6" xfId="25955" xr:uid="{76173D14-5E3B-4336-8FF1-86010CAE9526}"/>
    <cellStyle name="표준 18 2 3 2 3 6 2" xfId="25956" xr:uid="{3F76C0DC-91E2-4A11-87F1-2E45C0B41AF2}"/>
    <cellStyle name="표준 18 2 3 2 3 6 2 2" xfId="25957" xr:uid="{B32FD252-7DAC-42D6-A9DA-34BB7448087F}"/>
    <cellStyle name="표준 18 2 3 2 3 6 3" xfId="25958" xr:uid="{856D880A-F1CB-437E-A7D6-0205FD6DA3BD}"/>
    <cellStyle name="표준 18 2 3 2 3 7" xfId="25959" xr:uid="{3DA6B4F0-ABF8-4832-8821-DE3D9642EABA}"/>
    <cellStyle name="표준 18 2 3 2 3 7 2" xfId="25960" xr:uid="{A905A119-6D3D-4A1A-AAD2-9214D2658BF8}"/>
    <cellStyle name="표준 18 2 3 2 3 8" xfId="25961" xr:uid="{DF444ED2-77A5-48D5-AF91-17B3646DF9A9}"/>
    <cellStyle name="표준 18 2 3 2 4" xfId="25962" xr:uid="{D7C0F824-C303-4FF6-916F-F12D8EDE1A27}"/>
    <cellStyle name="표준 18 2 3 2 4 2" xfId="25963" xr:uid="{B73D72A3-D5D0-4E10-912C-008A62914AFB}"/>
    <cellStyle name="표준 18 2 3 2 4 2 2" xfId="25964" xr:uid="{1DE573AC-C4F0-4172-A519-EABA06E47F78}"/>
    <cellStyle name="표준 18 2 3 2 4 2 2 2" xfId="25965" xr:uid="{4B9DBF54-59AA-475B-AB9B-FE25534968B1}"/>
    <cellStyle name="표준 18 2 3 2 4 2 2 2 2" xfId="25966" xr:uid="{12863023-7AC7-4132-9FAE-C026B8184882}"/>
    <cellStyle name="표준 18 2 3 2 4 2 2 3" xfId="25967" xr:uid="{1E7AE70D-F0E4-4DE8-8211-577B68A8682A}"/>
    <cellStyle name="표준 18 2 3 2 4 2 3" xfId="25968" xr:uid="{EC1B872A-F830-4F10-9541-4BD6A5634F3E}"/>
    <cellStyle name="표준 18 2 3 2 4 2 3 2" xfId="25969" xr:uid="{C53FEB58-FD50-4479-8D45-B18F7D976EAC}"/>
    <cellStyle name="표준 18 2 3 2 4 2 4" xfId="25970" xr:uid="{370320B7-8468-4253-BE50-27EAB2F96564}"/>
    <cellStyle name="표준 18 2 3 2 4 3" xfId="25971" xr:uid="{2FC85E24-D0CA-4B7E-B0C7-1963FF6E8153}"/>
    <cellStyle name="표준 18 2 3 2 4 3 2" xfId="25972" xr:uid="{B4AFD2C3-BE54-427E-931A-FAA870646AE4}"/>
    <cellStyle name="표준 18 2 3 2 4 3 2 2" xfId="25973" xr:uid="{3D2F9F6B-D34B-48DD-97EB-A95701480054}"/>
    <cellStyle name="표준 18 2 3 2 4 3 3" xfId="25974" xr:uid="{A9713740-2D3F-4AAF-960D-2B0C68381300}"/>
    <cellStyle name="표준 18 2 3 2 4 4" xfId="25975" xr:uid="{C6B98204-9DE1-47A1-BADA-FAB4508924BE}"/>
    <cellStyle name="표준 18 2 3 2 4 4 2" xfId="25976" xr:uid="{9218590E-8576-48FB-B70E-81458E84FE83}"/>
    <cellStyle name="표준 18 2 3 2 4 5" xfId="25977" xr:uid="{1E0ABC3E-5F0E-46BB-9472-5D9E62FC837F}"/>
    <cellStyle name="표준 18 2 3 2 5" xfId="25978" xr:uid="{AB5F093A-DD39-4EC2-84E6-7AA2BE0CD8DE}"/>
    <cellStyle name="표준 18 2 3 2 5 2" xfId="25979" xr:uid="{8930C72B-E616-4434-B161-15004585CC3C}"/>
    <cellStyle name="표준 18 2 3 2 5 2 2" xfId="25980" xr:uid="{6294C24A-109F-4B4C-A929-10A5FA67A720}"/>
    <cellStyle name="표준 18 2 3 2 5 2 2 2" xfId="25981" xr:uid="{CCEB65C0-C671-48A3-8430-14E1DF2E44A2}"/>
    <cellStyle name="표준 18 2 3 2 5 2 2 2 2" xfId="25982" xr:uid="{7FC64E09-3D94-4676-B830-F610BC17960E}"/>
    <cellStyle name="표준 18 2 3 2 5 2 2 3" xfId="25983" xr:uid="{2ACD6557-FE17-4004-A4D3-9D6EFF9AB8B4}"/>
    <cellStyle name="표준 18 2 3 2 5 2 3" xfId="25984" xr:uid="{E3282F0C-4326-4C27-BAAB-2BDE2B420E60}"/>
    <cellStyle name="표준 18 2 3 2 5 2 3 2" xfId="25985" xr:uid="{492D5D6F-BBEB-494D-99B1-42821881E062}"/>
    <cellStyle name="표준 18 2 3 2 5 2 4" xfId="25986" xr:uid="{5AF1BA87-839A-4F82-9216-19D3CA885C71}"/>
    <cellStyle name="표준 18 2 3 2 5 3" xfId="25987" xr:uid="{3C518C44-8B1E-499B-BE5B-B842DC037247}"/>
    <cellStyle name="표준 18 2 3 2 5 3 2" xfId="25988" xr:uid="{34666B06-5440-417A-A74C-4B02805C3494}"/>
    <cellStyle name="표준 18 2 3 2 5 3 2 2" xfId="25989" xr:uid="{91B37666-36B9-4977-97A9-9F4C20721AC5}"/>
    <cellStyle name="표준 18 2 3 2 5 3 3" xfId="25990" xr:uid="{E19F8721-F181-4061-AB1F-7A54B96771A0}"/>
    <cellStyle name="표준 18 2 3 2 5 4" xfId="25991" xr:uid="{F0F27790-F386-4D1C-9D83-E73CA743258E}"/>
    <cellStyle name="표준 18 2 3 2 5 4 2" xfId="25992" xr:uid="{2C2F854D-A1E0-4B9C-AEE0-A4629051DBFA}"/>
    <cellStyle name="표준 18 2 3 2 5 5" xfId="25993" xr:uid="{00DB8712-7157-45A2-B44E-EDC8F878BAC7}"/>
    <cellStyle name="표준 18 2 3 2 6" xfId="25994" xr:uid="{8E0598D7-23E7-4329-97E4-34E97F826B9E}"/>
    <cellStyle name="표준 18 2 3 2 6 2" xfId="25995" xr:uid="{33906F66-1890-43AF-8B1E-B3EC7A37F3FC}"/>
    <cellStyle name="표준 18 2 3 2 6 2 2" xfId="25996" xr:uid="{30FCD106-73BF-4175-B963-56AB9C2AE1DB}"/>
    <cellStyle name="표준 18 2 3 2 6 2 2 2" xfId="25997" xr:uid="{1737A7E4-DD14-4A71-861B-615BFA1A78BC}"/>
    <cellStyle name="표준 18 2 3 2 6 2 3" xfId="25998" xr:uid="{35A0AFD6-2DA7-4506-A381-9C0C7CD209FF}"/>
    <cellStyle name="표준 18 2 3 2 6 3" xfId="25999" xr:uid="{5D73645F-A635-4D7A-BE6A-572BB68B04E6}"/>
    <cellStyle name="표준 18 2 3 2 6 3 2" xfId="26000" xr:uid="{5F3BCE7B-E467-4F48-A5F2-DC0CB31B307B}"/>
    <cellStyle name="표준 18 2 3 2 6 4" xfId="26001" xr:uid="{141FF389-5EE0-4FA7-927F-11DF679AF05B}"/>
    <cellStyle name="표준 18 2 3 2 7" xfId="26002" xr:uid="{4B2F6DB5-9ED5-4018-BAE1-9E58F48EDA04}"/>
    <cellStyle name="표준 18 2 3 2 7 2" xfId="26003" xr:uid="{5A5F1529-523D-47DF-B17F-2ED22A167BD0}"/>
    <cellStyle name="표준 18 2 3 2 7 2 2" xfId="26004" xr:uid="{1CD479FD-C3B5-42B5-BF92-847918757E72}"/>
    <cellStyle name="표준 18 2 3 2 7 3" xfId="26005" xr:uid="{CF32BDAA-DF31-4F7E-A345-1E35F01CFB88}"/>
    <cellStyle name="표준 18 2 3 2 8" xfId="26006" xr:uid="{58E585A0-5D35-4F33-94E6-D7134F15A56B}"/>
    <cellStyle name="표준 18 2 3 2 8 2" xfId="26007" xr:uid="{B43207CA-92CE-4193-A585-8C529BA8E93D}"/>
    <cellStyle name="표준 18 2 3 2 8 2 2" xfId="26008" xr:uid="{903A69C4-1FF7-4BC0-A9E8-02617229FAD5}"/>
    <cellStyle name="표준 18 2 3 2 8 3" xfId="26009" xr:uid="{416FB545-462F-4C8B-ACFE-25A33301FB02}"/>
    <cellStyle name="표준 18 2 3 2 9" xfId="26010" xr:uid="{69718DC8-5EBA-4CDC-B635-97D71A03700B}"/>
    <cellStyle name="표준 18 2 3 2 9 2" xfId="26011" xr:uid="{4F2A1149-AA3A-4008-B206-7D64615A4536}"/>
    <cellStyle name="표준 18 2 3 3" xfId="26012" xr:uid="{50BE1D35-5832-4587-B6B3-72E71576E3BB}"/>
    <cellStyle name="표준 18 2 3 3 10" xfId="26013" xr:uid="{68A407A4-CBEB-4112-BC30-18EAEFD0DD98}"/>
    <cellStyle name="표준 18 2 3 3 2" xfId="26014" xr:uid="{4AE56DD3-72E5-466D-8BE1-D235A7D662FE}"/>
    <cellStyle name="표준 18 2 3 3 2 2" xfId="26015" xr:uid="{F8DF4FD6-B1D8-47FF-8DA1-1ABC39E3379F}"/>
    <cellStyle name="표준 18 2 3 3 2 2 2" xfId="26016" xr:uid="{241C047A-6884-4EC5-80C3-A155A6E60DDE}"/>
    <cellStyle name="표준 18 2 3 3 2 2 2 2" xfId="26017" xr:uid="{73BD4C76-F80A-4CFC-B48B-5E87C270EE6C}"/>
    <cellStyle name="표준 18 2 3 3 2 2 2 2 2" xfId="26018" xr:uid="{3E5A7F2B-2D47-43BD-B9B8-88611C57E364}"/>
    <cellStyle name="표준 18 2 3 3 2 2 2 2 2 2" xfId="26019" xr:uid="{B438608A-AE38-4217-9620-7A4A8BC1077A}"/>
    <cellStyle name="표준 18 2 3 3 2 2 2 2 3" xfId="26020" xr:uid="{1598B1FC-9840-4B2E-B11F-05DBF3E422C8}"/>
    <cellStyle name="표준 18 2 3 3 2 2 2 3" xfId="26021" xr:uid="{BA4A8E3F-6F57-478E-88DF-6AA2347C5D7F}"/>
    <cellStyle name="표준 18 2 3 3 2 2 2 3 2" xfId="26022" xr:uid="{E69E8B06-8F26-4736-A873-46EA9829769F}"/>
    <cellStyle name="표준 18 2 3 3 2 2 2 4" xfId="26023" xr:uid="{500B9D6A-1C82-415A-A21A-20CA7FA24D4A}"/>
    <cellStyle name="표준 18 2 3 3 2 2 3" xfId="26024" xr:uid="{9A61BBAB-6753-4979-A0EF-CA280562A87F}"/>
    <cellStyle name="표준 18 2 3 3 2 2 3 2" xfId="26025" xr:uid="{E1F7655D-52FA-4FA3-A240-0164879F8D61}"/>
    <cellStyle name="표준 18 2 3 3 2 2 3 2 2" xfId="26026" xr:uid="{EF1041F8-9195-47E4-98D9-2B543069B3CF}"/>
    <cellStyle name="표준 18 2 3 3 2 2 3 3" xfId="26027" xr:uid="{94CFC82B-CDA5-46FA-87D3-DAC6F702210F}"/>
    <cellStyle name="표준 18 2 3 3 2 2 4" xfId="26028" xr:uid="{67C0E8B1-6C83-45AC-9538-0820B2B0D3F0}"/>
    <cellStyle name="표준 18 2 3 3 2 2 4 2" xfId="26029" xr:uid="{31C6832C-8F7C-4DE1-847A-CDB331F53AEE}"/>
    <cellStyle name="표준 18 2 3 3 2 2 5" xfId="26030" xr:uid="{6B19635C-E626-4EF3-BF24-612F44D64D8B}"/>
    <cellStyle name="표준 18 2 3 3 2 3" xfId="26031" xr:uid="{1B2F14BB-F2A6-4CEA-9061-6B1D3E723FE5}"/>
    <cellStyle name="표준 18 2 3 3 2 3 2" xfId="26032" xr:uid="{F68767A7-EB9A-47C0-BDEA-AF239E08D003}"/>
    <cellStyle name="표준 18 2 3 3 2 3 2 2" xfId="26033" xr:uid="{5483E6DE-D219-420F-A53D-602557EFB6F2}"/>
    <cellStyle name="표준 18 2 3 3 2 3 2 2 2" xfId="26034" xr:uid="{8A54D953-13A9-4212-A1A6-A56B0D8AFEA6}"/>
    <cellStyle name="표준 18 2 3 3 2 3 2 2 2 2" xfId="26035" xr:uid="{ACFCEEBA-68C9-45C1-87AC-170B5AE42BED}"/>
    <cellStyle name="표준 18 2 3 3 2 3 2 2 3" xfId="26036" xr:uid="{8C1FF2EA-7ABB-48D8-8512-3B0E7E965AEA}"/>
    <cellStyle name="표준 18 2 3 3 2 3 2 3" xfId="26037" xr:uid="{010CC7E6-B0C0-4016-A030-C465C65A2598}"/>
    <cellStyle name="표준 18 2 3 3 2 3 2 3 2" xfId="26038" xr:uid="{022C788A-6FD7-4CBE-B372-95B096DC605D}"/>
    <cellStyle name="표준 18 2 3 3 2 3 2 4" xfId="26039" xr:uid="{56E15750-6CA8-4C3C-9CB8-A223F74E946A}"/>
    <cellStyle name="표준 18 2 3 3 2 3 3" xfId="26040" xr:uid="{E15F95CB-44C5-417A-B779-6E92BDEF49BE}"/>
    <cellStyle name="표준 18 2 3 3 2 3 3 2" xfId="26041" xr:uid="{05768F55-5FA0-45FD-AB3B-61091F0E8528}"/>
    <cellStyle name="표준 18 2 3 3 2 3 3 2 2" xfId="26042" xr:uid="{BAD812C5-E70B-4ECE-9900-B6940A0AD5CF}"/>
    <cellStyle name="표준 18 2 3 3 2 3 3 3" xfId="26043" xr:uid="{E84D5266-944C-4D3B-966E-84F6A7A43711}"/>
    <cellStyle name="표준 18 2 3 3 2 3 4" xfId="26044" xr:uid="{91D869B9-4C0A-49A6-A806-70C3D0BF43D7}"/>
    <cellStyle name="표준 18 2 3 3 2 3 4 2" xfId="26045" xr:uid="{8BC7EF30-7A8E-4550-B82C-E22786A5C4B1}"/>
    <cellStyle name="표준 18 2 3 3 2 3 5" xfId="26046" xr:uid="{4B7F011F-E34E-4172-BBBE-65C5E9CA07D5}"/>
    <cellStyle name="표준 18 2 3 3 2 4" xfId="26047" xr:uid="{01501983-C4B7-42B4-94CC-C32420D2D93F}"/>
    <cellStyle name="표준 18 2 3 3 2 4 2" xfId="26048" xr:uid="{8518FF7A-B1C6-4733-80A1-1D413D654909}"/>
    <cellStyle name="표준 18 2 3 3 2 4 2 2" xfId="26049" xr:uid="{F37F05B7-FA08-49EA-BB12-B44E6C02DDB0}"/>
    <cellStyle name="표준 18 2 3 3 2 4 2 2 2" xfId="26050" xr:uid="{819ADC80-6CFC-458A-9E7F-27694DA5F5E8}"/>
    <cellStyle name="표준 18 2 3 3 2 4 2 3" xfId="26051" xr:uid="{4EF50836-F704-486F-A881-6E0547184737}"/>
    <cellStyle name="표준 18 2 3 3 2 4 3" xfId="26052" xr:uid="{7AF5E824-52CA-43B6-A033-C996F1D37C72}"/>
    <cellStyle name="표준 18 2 3 3 2 4 3 2" xfId="26053" xr:uid="{CD460F97-30DB-429B-9541-F210E0E152E9}"/>
    <cellStyle name="표준 18 2 3 3 2 4 4" xfId="26054" xr:uid="{3E9EA697-1744-461D-9772-AC0F6D0A7D48}"/>
    <cellStyle name="표준 18 2 3 3 2 5" xfId="26055" xr:uid="{A2695A90-CAB1-4407-BA21-F54EC7970A4D}"/>
    <cellStyle name="표준 18 2 3 3 2 5 2" xfId="26056" xr:uid="{A7513B24-518C-41DA-9465-0A2170BF00C6}"/>
    <cellStyle name="표준 18 2 3 3 2 5 2 2" xfId="26057" xr:uid="{708C0B99-F2E4-4520-A8E8-FB13EFD3256D}"/>
    <cellStyle name="표준 18 2 3 3 2 5 3" xfId="26058" xr:uid="{467042D5-53A9-45F2-A03B-3CAA2E117557}"/>
    <cellStyle name="표준 18 2 3 3 2 6" xfId="26059" xr:uid="{01F2905A-B3B3-489B-B305-2A63452F4D6A}"/>
    <cellStyle name="표준 18 2 3 3 2 6 2" xfId="26060" xr:uid="{665AE42F-58A2-44AD-AC37-429D43B136D4}"/>
    <cellStyle name="표준 18 2 3 3 2 6 2 2" xfId="26061" xr:uid="{65437D1F-7E4D-4009-A87F-131B0D2CA39D}"/>
    <cellStyle name="표준 18 2 3 3 2 6 3" xfId="26062" xr:uid="{92B3BDD2-1D41-47AF-B130-D31F083D41FF}"/>
    <cellStyle name="표준 18 2 3 3 2 7" xfId="26063" xr:uid="{D917417A-F0EF-42E1-9B37-B4256E89B947}"/>
    <cellStyle name="표준 18 2 3 3 2 7 2" xfId="26064" xr:uid="{A786F472-71FA-437E-9705-634FCD92D2BC}"/>
    <cellStyle name="표준 18 2 3 3 2 8" xfId="26065" xr:uid="{74BFD023-F323-487A-9957-A4DB35C2E074}"/>
    <cellStyle name="표준 18 2 3 3 3" xfId="26066" xr:uid="{0D7E04B4-2BCA-44EE-8407-037A99F09CC5}"/>
    <cellStyle name="표준 18 2 3 3 3 2" xfId="26067" xr:uid="{61F5EAE8-B594-48B7-81BB-438F21964AAB}"/>
    <cellStyle name="표준 18 2 3 3 3 2 2" xfId="26068" xr:uid="{16DE0266-09B6-4A21-A6B2-A3AF9E86C0F0}"/>
    <cellStyle name="표준 18 2 3 3 3 2 2 2" xfId="26069" xr:uid="{10F37A9F-4BFA-4B53-8CFE-6F3CEEC9ACC3}"/>
    <cellStyle name="표준 18 2 3 3 3 2 2 2 2" xfId="26070" xr:uid="{DF964129-5D49-47C0-9A5A-0C38BFCC5092}"/>
    <cellStyle name="표준 18 2 3 3 3 2 2 2 2 2" xfId="26071" xr:uid="{0278C038-743B-4E24-A1AF-E5B3A81233D1}"/>
    <cellStyle name="표준 18 2 3 3 3 2 2 2 3" xfId="26072" xr:uid="{B63BB58E-BEB5-48E6-97FD-E4809229913E}"/>
    <cellStyle name="표준 18 2 3 3 3 2 2 3" xfId="26073" xr:uid="{AD091DCE-50FA-4DFD-9218-1A3D0A6DC985}"/>
    <cellStyle name="표준 18 2 3 3 3 2 2 3 2" xfId="26074" xr:uid="{74596DC9-30D0-491A-93D3-02F47128E042}"/>
    <cellStyle name="표준 18 2 3 3 3 2 2 4" xfId="26075" xr:uid="{E773D357-9671-46A2-B3E2-3400946C8EBA}"/>
    <cellStyle name="표준 18 2 3 3 3 2 3" xfId="26076" xr:uid="{86C624D1-CCC3-4CB0-B4FF-704E173734F3}"/>
    <cellStyle name="표준 18 2 3 3 3 2 3 2" xfId="26077" xr:uid="{33BFE1C9-3365-47CF-BD00-FC0C26993E0F}"/>
    <cellStyle name="표준 18 2 3 3 3 2 3 2 2" xfId="26078" xr:uid="{B579C773-24AD-409F-99ED-C54B04A3C6B6}"/>
    <cellStyle name="표준 18 2 3 3 3 2 3 3" xfId="26079" xr:uid="{0ABDB9A2-375D-487D-A0BF-4821AF4CB506}"/>
    <cellStyle name="표준 18 2 3 3 3 2 4" xfId="26080" xr:uid="{7672C8D8-464D-49B5-A3E2-D23A2DC62818}"/>
    <cellStyle name="표준 18 2 3 3 3 2 4 2" xfId="26081" xr:uid="{BC30F57C-B3FC-44DD-B1D2-355796A38C23}"/>
    <cellStyle name="표준 18 2 3 3 3 2 5" xfId="26082" xr:uid="{394DC0EF-C73F-4D3B-A131-D9C4BEA2B6A0}"/>
    <cellStyle name="표준 18 2 3 3 3 3" xfId="26083" xr:uid="{FE6F95BE-2EAB-418D-9980-158989158A0D}"/>
    <cellStyle name="표준 18 2 3 3 3 3 2" xfId="26084" xr:uid="{D9BF4F9C-2D4A-4ECA-A8BE-99A2CC46C62D}"/>
    <cellStyle name="표준 18 2 3 3 3 3 2 2" xfId="26085" xr:uid="{F0F6D068-4952-4DBF-863C-CBF7FA197C3C}"/>
    <cellStyle name="표준 18 2 3 3 3 3 2 2 2" xfId="26086" xr:uid="{04FBE833-07F2-4318-90F5-9833D8F5071C}"/>
    <cellStyle name="표준 18 2 3 3 3 3 2 2 2 2" xfId="26087" xr:uid="{BD4F2A3E-4145-4BCD-ACA4-AF0655C1018B}"/>
    <cellStyle name="표준 18 2 3 3 3 3 2 2 3" xfId="26088" xr:uid="{1A080969-C65C-4EB2-96C7-382BD4B3E842}"/>
    <cellStyle name="표준 18 2 3 3 3 3 2 3" xfId="26089" xr:uid="{DABEDD5D-8964-4FC7-A667-9AC266726AF3}"/>
    <cellStyle name="표준 18 2 3 3 3 3 2 3 2" xfId="26090" xr:uid="{E3D93270-230B-4591-86F9-C2D4AA373852}"/>
    <cellStyle name="표준 18 2 3 3 3 3 2 4" xfId="26091" xr:uid="{56484A9E-5653-4A0E-8D9F-70A1ABB4FF71}"/>
    <cellStyle name="표준 18 2 3 3 3 3 3" xfId="26092" xr:uid="{8ADF9FE3-88B6-405B-BAD3-8112A856557E}"/>
    <cellStyle name="표준 18 2 3 3 3 3 3 2" xfId="26093" xr:uid="{42F4C073-3643-4304-9903-521021B4130D}"/>
    <cellStyle name="표준 18 2 3 3 3 3 3 2 2" xfId="26094" xr:uid="{F135591B-1D43-4EEC-8D73-B17DF59FFEA1}"/>
    <cellStyle name="표준 18 2 3 3 3 3 3 3" xfId="26095" xr:uid="{465BB399-A4F3-4DE1-BAAE-2BB0692C7193}"/>
    <cellStyle name="표준 18 2 3 3 3 3 4" xfId="26096" xr:uid="{8C8FA9DD-23BF-4E51-BC5D-0482852AB83B}"/>
    <cellStyle name="표준 18 2 3 3 3 3 4 2" xfId="26097" xr:uid="{8A825CBC-EB43-4CC8-B1A0-C0E652712F17}"/>
    <cellStyle name="표준 18 2 3 3 3 3 5" xfId="26098" xr:uid="{18D601A7-41E4-4369-83FA-CB3C07699B4E}"/>
    <cellStyle name="표준 18 2 3 3 3 4" xfId="26099" xr:uid="{13D93D1B-F9E9-4A0B-9DE8-716C22F7971C}"/>
    <cellStyle name="표준 18 2 3 3 3 4 2" xfId="26100" xr:uid="{D538E8D8-ED6A-4BB1-9F54-29D5BD120129}"/>
    <cellStyle name="표준 18 2 3 3 3 4 2 2" xfId="26101" xr:uid="{6F0CF31B-9021-4719-986D-5B0CC0ED8534}"/>
    <cellStyle name="표준 18 2 3 3 3 4 2 2 2" xfId="26102" xr:uid="{07B480E3-2496-4358-A831-557002B430C7}"/>
    <cellStyle name="표준 18 2 3 3 3 4 2 3" xfId="26103" xr:uid="{4BDA3301-4CE6-40FD-A6E2-50D80A94FE41}"/>
    <cellStyle name="표준 18 2 3 3 3 4 3" xfId="26104" xr:uid="{BD272CAF-653A-4FD7-97A1-7FC874308BBC}"/>
    <cellStyle name="표준 18 2 3 3 3 4 3 2" xfId="26105" xr:uid="{10306376-8017-42BC-A652-8FCD0428A886}"/>
    <cellStyle name="표준 18 2 3 3 3 4 4" xfId="26106" xr:uid="{71359A1E-2896-4C45-A617-6487139FF0C2}"/>
    <cellStyle name="표준 18 2 3 3 3 5" xfId="26107" xr:uid="{06CE16E9-6471-464B-8D57-3DBAE7B64977}"/>
    <cellStyle name="표준 18 2 3 3 3 5 2" xfId="26108" xr:uid="{CF01410A-E528-4142-8F97-FE7B47FED6DA}"/>
    <cellStyle name="표준 18 2 3 3 3 5 2 2" xfId="26109" xr:uid="{57B1D70E-E540-4A59-867F-A1E4CE839FDE}"/>
    <cellStyle name="표준 18 2 3 3 3 5 3" xfId="26110" xr:uid="{8B52C634-E6DB-4575-83FD-2AE57D72C528}"/>
    <cellStyle name="표준 18 2 3 3 3 6" xfId="26111" xr:uid="{F05D24DB-7755-4F4F-8068-1E1C6784C6CB}"/>
    <cellStyle name="표준 18 2 3 3 3 6 2" xfId="26112" xr:uid="{51B065D0-5509-430B-91E5-26B1334C3DD3}"/>
    <cellStyle name="표준 18 2 3 3 3 6 2 2" xfId="26113" xr:uid="{0279BD7F-D124-438B-8FEE-DB61C3DEC371}"/>
    <cellStyle name="표준 18 2 3 3 3 6 3" xfId="26114" xr:uid="{78B299B4-B912-4F3B-842D-25EA8EF6264E}"/>
    <cellStyle name="표준 18 2 3 3 3 7" xfId="26115" xr:uid="{172628E3-231F-4926-90A0-E3F43AE09014}"/>
    <cellStyle name="표준 18 2 3 3 3 7 2" xfId="26116" xr:uid="{9F6B3929-3995-4486-AA48-ECFC4DBBCEE8}"/>
    <cellStyle name="표준 18 2 3 3 3 8" xfId="26117" xr:uid="{4A2FA181-89AA-4FDF-B6C4-605C36C9EFB6}"/>
    <cellStyle name="표준 18 2 3 3 4" xfId="26118" xr:uid="{25A9037A-BEA5-464D-8C5A-0F6EDBA425C8}"/>
    <cellStyle name="표준 18 2 3 3 4 2" xfId="26119" xr:uid="{2884A4A8-D9EE-440A-824D-E7F100106476}"/>
    <cellStyle name="표준 18 2 3 3 4 2 2" xfId="26120" xr:uid="{CA33EB4C-75A9-45DD-BF98-C589A51A55B6}"/>
    <cellStyle name="표준 18 2 3 3 4 2 2 2" xfId="26121" xr:uid="{1F8D0308-6AB9-4F8D-981A-49165A546C34}"/>
    <cellStyle name="표준 18 2 3 3 4 2 2 2 2" xfId="26122" xr:uid="{2B5111AA-5971-496B-8F5F-999A8C51F261}"/>
    <cellStyle name="표준 18 2 3 3 4 2 2 3" xfId="26123" xr:uid="{6B57F546-8FF4-477A-A428-FDFB104C3DC3}"/>
    <cellStyle name="표준 18 2 3 3 4 2 3" xfId="26124" xr:uid="{31E2F2AA-0D07-4749-ACE7-BE3C73CD097D}"/>
    <cellStyle name="표준 18 2 3 3 4 2 3 2" xfId="26125" xr:uid="{A32AD2E7-6D8E-4203-9BE8-40672E4D951C}"/>
    <cellStyle name="표준 18 2 3 3 4 2 4" xfId="26126" xr:uid="{0DAAB3F7-362A-498E-B2D6-3E52CD3A183A}"/>
    <cellStyle name="표준 18 2 3 3 4 3" xfId="26127" xr:uid="{74D573A8-8209-4B6B-9B4C-E3F68F3E112C}"/>
    <cellStyle name="표준 18 2 3 3 4 3 2" xfId="26128" xr:uid="{49A27AA6-20C8-4478-BAF3-349AA19EF62E}"/>
    <cellStyle name="표준 18 2 3 3 4 3 2 2" xfId="26129" xr:uid="{A386B9AF-724D-4F50-A520-00A6096E1487}"/>
    <cellStyle name="표준 18 2 3 3 4 3 3" xfId="26130" xr:uid="{2FB6E0C3-8860-4574-8BE8-092327928F7C}"/>
    <cellStyle name="표준 18 2 3 3 4 4" xfId="26131" xr:uid="{9328D7D2-8E58-40AD-B34D-E724D223C88B}"/>
    <cellStyle name="표준 18 2 3 3 4 4 2" xfId="26132" xr:uid="{F114B674-F8EB-4AA6-AB1B-CC3A6BF60191}"/>
    <cellStyle name="표준 18 2 3 3 4 5" xfId="26133" xr:uid="{12138F20-9DF7-42E1-9A7A-22588CEFDD1C}"/>
    <cellStyle name="표준 18 2 3 3 5" xfId="26134" xr:uid="{71D78A6D-047E-4FA3-9D69-12B557701EFB}"/>
    <cellStyle name="표준 18 2 3 3 5 2" xfId="26135" xr:uid="{D36DB416-94D6-42B4-9979-FE08371D2DE7}"/>
    <cellStyle name="표준 18 2 3 3 5 2 2" xfId="26136" xr:uid="{FEE0CDA6-84B2-4A01-824F-29E7FD167388}"/>
    <cellStyle name="표준 18 2 3 3 5 2 2 2" xfId="26137" xr:uid="{6AF66699-C708-4E1E-B543-CAF9519804AA}"/>
    <cellStyle name="표준 18 2 3 3 5 2 2 2 2" xfId="26138" xr:uid="{9A65BF6F-CFFF-42D0-9820-9CA89A4E6B5B}"/>
    <cellStyle name="표준 18 2 3 3 5 2 2 3" xfId="26139" xr:uid="{CC670286-4894-4494-8B1E-4929859156F3}"/>
    <cellStyle name="표준 18 2 3 3 5 2 3" xfId="26140" xr:uid="{FEAA89D4-FE7A-411A-8AB4-9832B75CA4AD}"/>
    <cellStyle name="표준 18 2 3 3 5 2 3 2" xfId="26141" xr:uid="{1438B0A9-EAAE-4EB2-B51F-576E83335558}"/>
    <cellStyle name="표준 18 2 3 3 5 2 4" xfId="26142" xr:uid="{3FAB9EF9-0DD3-4BA7-8FDA-672E1299490A}"/>
    <cellStyle name="표준 18 2 3 3 5 3" xfId="26143" xr:uid="{23039A56-906A-45CC-8E08-D25EBD7B475D}"/>
    <cellStyle name="표준 18 2 3 3 5 3 2" xfId="26144" xr:uid="{64CCA877-AEB8-472C-9DED-82ABCF0BFDB2}"/>
    <cellStyle name="표준 18 2 3 3 5 3 2 2" xfId="26145" xr:uid="{7F69326D-35B0-43B5-8B9B-26175176242D}"/>
    <cellStyle name="표준 18 2 3 3 5 3 3" xfId="26146" xr:uid="{8359ABCA-1D9A-4862-B73E-FD1A3BEE2B20}"/>
    <cellStyle name="표준 18 2 3 3 5 4" xfId="26147" xr:uid="{83229938-F283-4987-AF3A-778FB912E46E}"/>
    <cellStyle name="표준 18 2 3 3 5 4 2" xfId="26148" xr:uid="{F2D4A617-AC56-46D1-9996-B7A6CA29E17E}"/>
    <cellStyle name="표준 18 2 3 3 5 5" xfId="26149" xr:uid="{453EDB20-E346-4966-B987-D96ABCF1636A}"/>
    <cellStyle name="표준 18 2 3 3 6" xfId="26150" xr:uid="{A1141842-2417-456A-B8B6-063A4CA59463}"/>
    <cellStyle name="표준 18 2 3 3 6 2" xfId="26151" xr:uid="{B884FE42-E155-4060-8B6E-5BAE6F86ED23}"/>
    <cellStyle name="표준 18 2 3 3 6 2 2" xfId="26152" xr:uid="{23A7A7FC-EB4D-403B-8E71-0DFD22A1D440}"/>
    <cellStyle name="표준 18 2 3 3 6 2 2 2" xfId="26153" xr:uid="{B0775B27-A3E9-44F7-86FD-C19E0539B7A4}"/>
    <cellStyle name="표준 18 2 3 3 6 2 3" xfId="26154" xr:uid="{32FA8110-438C-4BE2-8B9D-E7815B4CAC0C}"/>
    <cellStyle name="표준 18 2 3 3 6 3" xfId="26155" xr:uid="{DF91B5D6-31B8-4DD4-95E9-8F1BF84F2559}"/>
    <cellStyle name="표준 18 2 3 3 6 3 2" xfId="26156" xr:uid="{275FB63A-1125-405D-BDDA-3175F3337CF3}"/>
    <cellStyle name="표준 18 2 3 3 6 4" xfId="26157" xr:uid="{011974D4-CA7A-4EF8-96AD-F1CB43928313}"/>
    <cellStyle name="표준 18 2 3 3 7" xfId="26158" xr:uid="{205F11A3-A0D1-41C6-9178-727B1EE99909}"/>
    <cellStyle name="표준 18 2 3 3 7 2" xfId="26159" xr:uid="{AAB8D957-AB1D-4AD6-8D07-317E1E914320}"/>
    <cellStyle name="표준 18 2 3 3 7 2 2" xfId="26160" xr:uid="{F1A719B9-3353-4F44-9647-CF1052D30000}"/>
    <cellStyle name="표준 18 2 3 3 7 3" xfId="26161" xr:uid="{5586C31E-9E59-45CE-889A-3CCE684AA784}"/>
    <cellStyle name="표준 18 2 3 3 8" xfId="26162" xr:uid="{C41E9D1F-6058-4270-88DB-54AA4171316A}"/>
    <cellStyle name="표준 18 2 3 3 8 2" xfId="26163" xr:uid="{325306AD-CDC2-4432-8C31-E245B506A41F}"/>
    <cellStyle name="표준 18 2 3 3 8 2 2" xfId="26164" xr:uid="{578873D7-9EF9-4857-BCF7-52706FB77736}"/>
    <cellStyle name="표준 18 2 3 3 8 3" xfId="26165" xr:uid="{C274CD00-E122-4681-8FC7-C2727DAD07A6}"/>
    <cellStyle name="표준 18 2 3 3 9" xfId="26166" xr:uid="{41F28BA1-F548-4549-8212-F79A78C9822A}"/>
    <cellStyle name="표준 18 2 3 3 9 2" xfId="26167" xr:uid="{A4421836-F001-4C63-93ED-1D1A8E957C4C}"/>
    <cellStyle name="표준 18 2 3 4" xfId="26168" xr:uid="{FCAE3CE0-871E-4977-86E6-805B01A3BA99}"/>
    <cellStyle name="표준 18 2 3 4 2" xfId="26169" xr:uid="{0503385D-8CEE-4915-918A-5B1F0DA28725}"/>
    <cellStyle name="표준 18 2 3 4 2 2" xfId="26170" xr:uid="{69BAEAB0-B006-4271-AB01-65E8BC6D5A6D}"/>
    <cellStyle name="표준 18 2 3 4 2 2 2" xfId="26171" xr:uid="{5CE39A59-92EB-4B26-9DD8-BAF8967C0A67}"/>
    <cellStyle name="표준 18 2 3 4 2 2 2 2" xfId="26172" xr:uid="{29501E2A-5A46-4172-9FC5-17B9F600817C}"/>
    <cellStyle name="표준 18 2 3 4 2 2 2 2 2" xfId="26173" xr:uid="{6BA10C2B-6BDD-4217-8977-DFD8312DCF84}"/>
    <cellStyle name="표준 18 2 3 4 2 2 2 2 2 2" xfId="26174" xr:uid="{A5E22974-2841-479F-9262-D87F19018582}"/>
    <cellStyle name="표준 18 2 3 4 2 2 2 2 3" xfId="26175" xr:uid="{E8A9CA21-3BD4-4111-90EF-F9ED4D314461}"/>
    <cellStyle name="표준 18 2 3 4 2 2 2 3" xfId="26176" xr:uid="{A924DFBB-BD4A-4823-90FE-ACB37BFF80EC}"/>
    <cellStyle name="표준 18 2 3 4 2 2 2 3 2" xfId="26177" xr:uid="{4E740C8B-0685-449B-A342-741E03A4CC60}"/>
    <cellStyle name="표준 18 2 3 4 2 2 2 4" xfId="26178" xr:uid="{37428F12-DDCB-4B29-B093-95DD099F2398}"/>
    <cellStyle name="표준 18 2 3 4 2 2 3" xfId="26179" xr:uid="{7C0760EF-42A8-4C01-A1E3-0D9BE6E356AD}"/>
    <cellStyle name="표준 18 2 3 4 2 2 3 2" xfId="26180" xr:uid="{3CD3B3F2-B468-411F-92E1-C1E317DAD978}"/>
    <cellStyle name="표준 18 2 3 4 2 2 3 2 2" xfId="26181" xr:uid="{14899793-60EA-4917-99CE-FAEE6E93A842}"/>
    <cellStyle name="표준 18 2 3 4 2 2 3 3" xfId="26182" xr:uid="{72B3E469-9889-4913-90AA-0A74ED569AA6}"/>
    <cellStyle name="표준 18 2 3 4 2 2 4" xfId="26183" xr:uid="{F5B090B3-AE73-4B81-B7F3-56108A1A19BD}"/>
    <cellStyle name="표준 18 2 3 4 2 2 4 2" xfId="26184" xr:uid="{35C3343B-24A9-46F5-9750-48B2C360464C}"/>
    <cellStyle name="표준 18 2 3 4 2 2 5" xfId="26185" xr:uid="{62754AC0-F109-452B-B2AD-891177BCE380}"/>
    <cellStyle name="표준 18 2 3 4 2 3" xfId="26186" xr:uid="{C7E43F81-3302-45EB-BC6C-B2CBC1B43502}"/>
    <cellStyle name="표준 18 2 3 4 2 3 2" xfId="26187" xr:uid="{E8048436-E230-42FB-B382-DC88C0EABE03}"/>
    <cellStyle name="표준 18 2 3 4 2 3 2 2" xfId="26188" xr:uid="{6378871E-4F41-4E05-879C-602C4C2E2157}"/>
    <cellStyle name="표준 18 2 3 4 2 3 2 2 2" xfId="26189" xr:uid="{1F5BEE8C-BF31-4376-8897-0209D331ACA4}"/>
    <cellStyle name="표준 18 2 3 4 2 3 2 2 2 2" xfId="26190" xr:uid="{CA806FAE-4ACE-436D-B2C4-1255CAA869F3}"/>
    <cellStyle name="표준 18 2 3 4 2 3 2 2 3" xfId="26191" xr:uid="{C6D1947E-B170-405E-9ED3-BDF8C4C08157}"/>
    <cellStyle name="표준 18 2 3 4 2 3 2 3" xfId="26192" xr:uid="{9DE8325F-4747-4B5A-89B7-2DC2D9D41EDC}"/>
    <cellStyle name="표준 18 2 3 4 2 3 2 3 2" xfId="26193" xr:uid="{2173D3E9-DAF9-48BE-9F7D-4D54B45C49D8}"/>
    <cellStyle name="표준 18 2 3 4 2 3 2 4" xfId="26194" xr:uid="{57E788D8-33F6-44A4-B8FB-884AC6536400}"/>
    <cellStyle name="표준 18 2 3 4 2 3 3" xfId="26195" xr:uid="{898DA033-B43B-4C17-8042-519F92CA0833}"/>
    <cellStyle name="표준 18 2 3 4 2 3 3 2" xfId="26196" xr:uid="{CB008BD0-512C-4814-926E-945F03A5D225}"/>
    <cellStyle name="표준 18 2 3 4 2 3 3 2 2" xfId="26197" xr:uid="{23D73F4A-CA82-41F8-9E8C-DCE4C3401EB9}"/>
    <cellStyle name="표준 18 2 3 4 2 3 3 3" xfId="26198" xr:uid="{04B23679-1B43-44B7-B1B1-023C80F62815}"/>
    <cellStyle name="표준 18 2 3 4 2 3 4" xfId="26199" xr:uid="{B12CC6B1-D09B-464C-ADB7-FEAA35FC38F6}"/>
    <cellStyle name="표준 18 2 3 4 2 3 4 2" xfId="26200" xr:uid="{EEB2E667-9345-4817-A81D-7468E64219A1}"/>
    <cellStyle name="표준 18 2 3 4 2 3 5" xfId="26201" xr:uid="{8C186E6F-B6D3-4965-A8D6-1B8F9C95DE17}"/>
    <cellStyle name="표준 18 2 3 4 2 4" xfId="26202" xr:uid="{6167434F-9884-46CA-B59F-C9294709D5F9}"/>
    <cellStyle name="표준 18 2 3 4 2 4 2" xfId="26203" xr:uid="{3FE6E888-5FFB-4502-BA7E-F43474E3A054}"/>
    <cellStyle name="표준 18 2 3 4 2 4 2 2" xfId="26204" xr:uid="{1A9926AA-684C-495C-93FC-A00FDCF1D091}"/>
    <cellStyle name="표준 18 2 3 4 2 4 2 2 2" xfId="26205" xr:uid="{D4AAD301-3154-47E0-999D-A182E8578ADC}"/>
    <cellStyle name="표준 18 2 3 4 2 4 2 3" xfId="26206" xr:uid="{E6B66B75-D540-4A02-96BD-E87584247C5B}"/>
    <cellStyle name="표준 18 2 3 4 2 4 3" xfId="26207" xr:uid="{7DD61FE6-9FC5-4D62-9761-BE2908C24888}"/>
    <cellStyle name="표준 18 2 3 4 2 4 3 2" xfId="26208" xr:uid="{8FE0DE6C-3A20-4E21-94FD-EA2093471788}"/>
    <cellStyle name="표준 18 2 3 4 2 4 4" xfId="26209" xr:uid="{F92EB3E7-2251-4582-9C1A-1C74AAA56FEE}"/>
    <cellStyle name="표준 18 2 3 4 2 5" xfId="26210" xr:uid="{33F2591A-289A-4395-A17C-0FA0A422DC6D}"/>
    <cellStyle name="표준 18 2 3 4 2 5 2" xfId="26211" xr:uid="{CD530C4E-AA27-4BF6-A89C-0DCAAD39BA28}"/>
    <cellStyle name="표준 18 2 3 4 2 5 2 2" xfId="26212" xr:uid="{C6B8C535-91F4-4F82-9702-F08053E41D69}"/>
    <cellStyle name="표준 18 2 3 4 2 5 3" xfId="26213" xr:uid="{F0FA5760-C2D5-4304-B9A9-A0FB4F822FA8}"/>
    <cellStyle name="표준 18 2 3 4 2 6" xfId="26214" xr:uid="{E2D27F65-A0C0-42FD-B5DE-6067A41148CF}"/>
    <cellStyle name="표준 18 2 3 4 2 6 2" xfId="26215" xr:uid="{54B97028-61FE-4E65-9A76-4230F3055509}"/>
    <cellStyle name="표준 18 2 3 4 2 6 2 2" xfId="26216" xr:uid="{1208D03B-9941-44CC-9DDA-B25BA6AE08E6}"/>
    <cellStyle name="표준 18 2 3 4 2 6 3" xfId="26217" xr:uid="{59FF3E62-6CFC-4043-B922-F7B53BCB7A2A}"/>
    <cellStyle name="표준 18 2 3 4 2 7" xfId="26218" xr:uid="{3A479620-DFBA-47EB-AEB1-A3BF912C05F2}"/>
    <cellStyle name="표준 18 2 3 4 2 7 2" xfId="26219" xr:uid="{9F1A7E1B-D890-4572-8060-ED241CE93713}"/>
    <cellStyle name="표준 18 2 3 4 2 8" xfId="26220" xr:uid="{93C2DFE2-5F5D-42FC-88DA-EA890E769D6B}"/>
    <cellStyle name="표준 18 2 3 4 3" xfId="26221" xr:uid="{38D4C8CE-7D82-494A-B732-8DE6F0B91C5B}"/>
    <cellStyle name="표준 18 2 3 4 3 2" xfId="26222" xr:uid="{E6CF8369-A2A8-4132-BB09-A3529EF7FC12}"/>
    <cellStyle name="표준 18 2 3 4 3 2 2" xfId="26223" xr:uid="{3F0026E1-FCA5-45C7-B4B3-7B656B213B1F}"/>
    <cellStyle name="표준 18 2 3 4 3 2 2 2" xfId="26224" xr:uid="{0BFE3C16-E65B-4C0C-83C5-38EDE0961756}"/>
    <cellStyle name="표준 18 2 3 4 3 2 2 2 2" xfId="26225" xr:uid="{64437810-50ED-4D13-8BBB-46720DA5FD73}"/>
    <cellStyle name="표준 18 2 3 4 3 2 2 3" xfId="26226" xr:uid="{6658CF5D-9167-4B56-81DE-EDB06BE7688C}"/>
    <cellStyle name="표준 18 2 3 4 3 2 3" xfId="26227" xr:uid="{78F194D2-D7DC-4781-9243-855CC0FD45AF}"/>
    <cellStyle name="표준 18 2 3 4 3 2 3 2" xfId="26228" xr:uid="{109F745D-E328-45C9-9DAB-FCE979D187D1}"/>
    <cellStyle name="표준 18 2 3 4 3 2 4" xfId="26229" xr:uid="{4CFE4B7D-F9AD-41E4-A423-62258E84A504}"/>
    <cellStyle name="표준 18 2 3 4 3 3" xfId="26230" xr:uid="{58127CFF-215F-4AA3-8A51-D7D67203E463}"/>
    <cellStyle name="표준 18 2 3 4 3 3 2" xfId="26231" xr:uid="{037B6AFB-D143-473E-9F9F-2288303BC2CC}"/>
    <cellStyle name="표준 18 2 3 4 3 3 2 2" xfId="26232" xr:uid="{AB5EE5BE-0069-40B5-8B8F-91EE1EE600CF}"/>
    <cellStyle name="표준 18 2 3 4 3 3 3" xfId="26233" xr:uid="{364C3CC6-3583-4B9C-8FA5-C5D190429DA5}"/>
    <cellStyle name="표준 18 2 3 4 3 4" xfId="26234" xr:uid="{5572B488-02CD-4512-B108-31A2DF51B465}"/>
    <cellStyle name="표준 18 2 3 4 3 4 2" xfId="26235" xr:uid="{F578A6CA-69DB-42DE-956D-31FB0898F65B}"/>
    <cellStyle name="표준 18 2 3 4 3 5" xfId="26236" xr:uid="{CEEE2599-0A59-4549-844F-6F766899E588}"/>
    <cellStyle name="표준 18 2 3 4 4" xfId="26237" xr:uid="{F96E4622-6A7F-48DD-B345-B5CF0FA571F8}"/>
    <cellStyle name="표준 18 2 3 4 4 2" xfId="26238" xr:uid="{804AAF26-538D-46AB-BBB0-43F2483DB151}"/>
    <cellStyle name="표준 18 2 3 4 4 2 2" xfId="26239" xr:uid="{AD998EC7-69B6-40F2-A7A1-29CB47CF412F}"/>
    <cellStyle name="표준 18 2 3 4 4 2 2 2" xfId="26240" xr:uid="{0CE10B1F-8751-424B-91DF-BD0C0B8A5C6A}"/>
    <cellStyle name="표준 18 2 3 4 4 2 2 2 2" xfId="26241" xr:uid="{EC357522-B0B8-43C9-A54E-A488130E58DC}"/>
    <cellStyle name="표준 18 2 3 4 4 2 2 3" xfId="26242" xr:uid="{0CFCA1BA-C63D-42B3-BBC4-A2A759A80A49}"/>
    <cellStyle name="표준 18 2 3 4 4 2 3" xfId="26243" xr:uid="{77FF0697-7978-47BB-AF85-451C729C06D3}"/>
    <cellStyle name="표준 18 2 3 4 4 2 3 2" xfId="26244" xr:uid="{A46750EB-430D-4064-B81D-504B458331C9}"/>
    <cellStyle name="표준 18 2 3 4 4 2 4" xfId="26245" xr:uid="{A677C53D-315E-4BFE-B7CD-DC473AE8F67B}"/>
    <cellStyle name="표준 18 2 3 4 4 3" xfId="26246" xr:uid="{911317AD-49DA-4353-928D-AB62091984D0}"/>
    <cellStyle name="표준 18 2 3 4 4 3 2" xfId="26247" xr:uid="{2AE6966B-AF48-495D-A30B-05364C55FC5D}"/>
    <cellStyle name="표준 18 2 3 4 4 3 2 2" xfId="26248" xr:uid="{1B564503-4FA0-405C-8A2A-98ADABB59DBE}"/>
    <cellStyle name="표준 18 2 3 4 4 3 3" xfId="26249" xr:uid="{8C233743-9EC1-4DAD-9E37-1C09430734E9}"/>
    <cellStyle name="표준 18 2 3 4 4 4" xfId="26250" xr:uid="{DECC7E38-E8CA-4E2F-9F39-1B224A707D47}"/>
    <cellStyle name="표준 18 2 3 4 4 4 2" xfId="26251" xr:uid="{D2E2DAFC-91A0-4849-ACAA-D25F57FF4F34}"/>
    <cellStyle name="표준 18 2 3 4 4 5" xfId="26252" xr:uid="{6B591A8B-8898-4CDA-9C65-7BE23A2C2589}"/>
    <cellStyle name="표준 18 2 3 4 5" xfId="26253" xr:uid="{182F5261-8602-4526-B69F-1EB715E747BE}"/>
    <cellStyle name="표준 18 2 3 4 5 2" xfId="26254" xr:uid="{AB9699DD-B14E-4A8A-87EA-0CB50CD48F13}"/>
    <cellStyle name="표준 18 2 3 4 5 2 2" xfId="26255" xr:uid="{BABDF92A-3272-4595-8396-4EEDF5874573}"/>
    <cellStyle name="표준 18 2 3 4 5 2 2 2" xfId="26256" xr:uid="{BEE7315D-8D64-4763-9838-67B3C13CBB01}"/>
    <cellStyle name="표준 18 2 3 4 5 2 3" xfId="26257" xr:uid="{8B59812F-474B-4819-8C73-CDFB6343EA6B}"/>
    <cellStyle name="표준 18 2 3 4 5 3" xfId="26258" xr:uid="{4FF92F4E-A701-412F-921D-3DE660A79889}"/>
    <cellStyle name="표준 18 2 3 4 5 3 2" xfId="26259" xr:uid="{F9522D14-4330-4CD4-A738-02354CC07F34}"/>
    <cellStyle name="표준 18 2 3 4 5 4" xfId="26260" xr:uid="{3FC9DB2B-8C37-4366-B7C1-1C15FED16B01}"/>
    <cellStyle name="표준 18 2 3 4 6" xfId="26261" xr:uid="{AD35256F-641D-4C03-AA93-787A07EA2412}"/>
    <cellStyle name="표준 18 2 3 4 6 2" xfId="26262" xr:uid="{49D0A753-CD74-47A9-A9A7-91B823442144}"/>
    <cellStyle name="표준 18 2 3 4 6 2 2" xfId="26263" xr:uid="{C59C5244-E002-4FCE-999A-6278DAAD15BE}"/>
    <cellStyle name="표준 18 2 3 4 6 3" xfId="26264" xr:uid="{E6166F92-89E1-4DC8-962F-F2396A8FFAAA}"/>
    <cellStyle name="표준 18 2 3 4 7" xfId="26265" xr:uid="{FB138B22-8441-452F-93EB-654A0CDED06C}"/>
    <cellStyle name="표준 18 2 3 4 7 2" xfId="26266" xr:uid="{6B7431B4-714E-4E08-BE38-3E6B15369DDA}"/>
    <cellStyle name="표준 18 2 3 4 7 2 2" xfId="26267" xr:uid="{B813A178-277B-4F1D-B376-4900E4361568}"/>
    <cellStyle name="표준 18 2 3 4 7 3" xfId="26268" xr:uid="{9334EAC5-2D2D-409D-B17F-6C5C6E34D787}"/>
    <cellStyle name="표준 18 2 3 4 8" xfId="26269" xr:uid="{CE55014F-DF55-411B-AF8B-09DCABC80E3E}"/>
    <cellStyle name="표준 18 2 3 4 8 2" xfId="26270" xr:uid="{5F2BB2DE-B063-41FB-A14C-4BE694DE28CB}"/>
    <cellStyle name="표준 18 2 3 4 9" xfId="26271" xr:uid="{8D780B91-E815-4AD6-94A0-81A06A44C2E6}"/>
    <cellStyle name="표준 18 2 3 5" xfId="26272" xr:uid="{F5A89AEB-7737-4186-AEFF-EE2EC488EF7E}"/>
    <cellStyle name="표준 18 2 3 5 2" xfId="26273" xr:uid="{5E43F434-8E87-4CD9-829E-4B940D170700}"/>
    <cellStyle name="표준 18 2 3 5 2 2" xfId="26274" xr:uid="{80AD5706-CD60-4808-902D-C009A332FDB1}"/>
    <cellStyle name="표준 18 2 3 5 2 2 2" xfId="26275" xr:uid="{E906EDF7-CB61-4F26-9114-8F9A784E00D9}"/>
    <cellStyle name="표준 18 2 3 5 2 2 2 2" xfId="26276" xr:uid="{6004B21F-17C1-415B-8D90-A8B4467AF143}"/>
    <cellStyle name="표준 18 2 3 5 2 2 2 2 2" xfId="26277" xr:uid="{E43A20FA-69C0-4633-8BB0-4BB9654246A8}"/>
    <cellStyle name="표준 18 2 3 5 2 2 2 3" xfId="26278" xr:uid="{3E452D48-048F-435B-9117-18F5C4692E28}"/>
    <cellStyle name="표준 18 2 3 5 2 2 3" xfId="26279" xr:uid="{E7BBA706-E324-4E1C-89D2-2B7C734A975B}"/>
    <cellStyle name="표준 18 2 3 5 2 2 3 2" xfId="26280" xr:uid="{19460971-5CC8-438C-8B29-5656DC23D1D2}"/>
    <cellStyle name="표준 18 2 3 5 2 2 4" xfId="26281" xr:uid="{6B944CB7-39D7-45C1-8463-6A6079353424}"/>
    <cellStyle name="표준 18 2 3 5 2 3" xfId="26282" xr:uid="{E5E57C6D-385C-4577-ACC9-391FB4C78AA7}"/>
    <cellStyle name="표준 18 2 3 5 2 3 2" xfId="26283" xr:uid="{DB4ADB45-3049-4E9D-9387-737E88A585EB}"/>
    <cellStyle name="표준 18 2 3 5 2 3 2 2" xfId="26284" xr:uid="{570F5DFC-0B3D-49C9-B50D-F55608551972}"/>
    <cellStyle name="표준 18 2 3 5 2 3 3" xfId="26285" xr:uid="{F2317327-4635-49FA-8B93-78331C15D12D}"/>
    <cellStyle name="표준 18 2 3 5 2 4" xfId="26286" xr:uid="{87144E0F-4080-4028-89B9-F715F978FF27}"/>
    <cellStyle name="표준 18 2 3 5 2 4 2" xfId="26287" xr:uid="{B37A955A-BD8A-4807-9722-A5860FCF232C}"/>
    <cellStyle name="표준 18 2 3 5 2 5" xfId="26288" xr:uid="{3E319ABC-853F-439D-99C3-D8E36747C9CD}"/>
    <cellStyle name="표준 18 2 3 5 3" xfId="26289" xr:uid="{EDA80768-BCD5-4F49-962C-AA70C83DE386}"/>
    <cellStyle name="표준 18 2 3 5 3 2" xfId="26290" xr:uid="{4EF57115-81B4-40A1-9B12-ED6BBF9A51A8}"/>
    <cellStyle name="표준 18 2 3 5 3 2 2" xfId="26291" xr:uid="{CDA6363C-996D-429E-9E74-97C9B1543E2C}"/>
    <cellStyle name="표준 18 2 3 5 3 2 2 2" xfId="26292" xr:uid="{3842A9E1-91C6-4C14-B257-98B521F21C17}"/>
    <cellStyle name="표준 18 2 3 5 3 2 2 2 2" xfId="26293" xr:uid="{157B1E08-7FF9-489E-9E75-ACD8F1C82B34}"/>
    <cellStyle name="표준 18 2 3 5 3 2 2 3" xfId="26294" xr:uid="{4606EC8E-CFCF-4D21-B5AA-5A212BA9C13F}"/>
    <cellStyle name="표준 18 2 3 5 3 2 3" xfId="26295" xr:uid="{752262CC-1325-45CC-BCB5-82BBC519C3C7}"/>
    <cellStyle name="표준 18 2 3 5 3 2 3 2" xfId="26296" xr:uid="{C9558E73-44A5-4610-BF32-B6DE63F0B588}"/>
    <cellStyle name="표준 18 2 3 5 3 2 4" xfId="26297" xr:uid="{5AA894F9-ED00-4978-83B1-A711B28D9566}"/>
    <cellStyle name="표준 18 2 3 5 3 3" xfId="26298" xr:uid="{C4266CF6-7D99-403F-BB2E-4C22F161EEA6}"/>
    <cellStyle name="표준 18 2 3 5 3 3 2" xfId="26299" xr:uid="{F9243AFC-9252-473D-9A5C-7231EBD6B2F3}"/>
    <cellStyle name="표준 18 2 3 5 3 3 2 2" xfId="26300" xr:uid="{DB4FDA8D-7772-4D72-B98F-DA752A8E3511}"/>
    <cellStyle name="표준 18 2 3 5 3 3 3" xfId="26301" xr:uid="{B366C2B0-E7E5-44C3-8D23-CDE8B209FA3B}"/>
    <cellStyle name="표준 18 2 3 5 3 4" xfId="26302" xr:uid="{D343D86D-DAB6-4205-B05C-3190A0599D65}"/>
    <cellStyle name="표준 18 2 3 5 3 4 2" xfId="26303" xr:uid="{ABA0D75C-999F-4474-A29A-F30F7DF9BD09}"/>
    <cellStyle name="표준 18 2 3 5 3 5" xfId="26304" xr:uid="{4CA2B652-4F47-42B0-BFE3-77A4DE7F45D0}"/>
    <cellStyle name="표준 18 2 3 5 4" xfId="26305" xr:uid="{469872B7-3841-4C01-AB55-91F2B8E60B63}"/>
    <cellStyle name="표준 18 2 3 5 4 2" xfId="26306" xr:uid="{EC210EF5-E2A3-47D6-8B3A-C3CAADEB68D4}"/>
    <cellStyle name="표준 18 2 3 5 4 2 2" xfId="26307" xr:uid="{E9344B79-8500-46CD-B2F5-6812909946F2}"/>
    <cellStyle name="표준 18 2 3 5 4 2 2 2" xfId="26308" xr:uid="{1F4A19B2-BC82-470D-B85F-3F67AB144A8A}"/>
    <cellStyle name="표준 18 2 3 5 4 2 3" xfId="26309" xr:uid="{47EF0A8C-9BA6-4659-9278-F27C2427490B}"/>
    <cellStyle name="표준 18 2 3 5 4 3" xfId="26310" xr:uid="{38A5574F-1E3F-468B-99EF-C1E07E3A4951}"/>
    <cellStyle name="표준 18 2 3 5 4 3 2" xfId="26311" xr:uid="{9D3544BA-31DC-4D63-94F2-D0E9F3D90F66}"/>
    <cellStyle name="표준 18 2 3 5 4 4" xfId="26312" xr:uid="{775AC4C1-2C20-4429-B177-F26C58293126}"/>
    <cellStyle name="표준 18 2 3 5 5" xfId="26313" xr:uid="{6352FDD8-093B-4B8E-BF59-5B5C6E712DF7}"/>
    <cellStyle name="표준 18 2 3 5 5 2" xfId="26314" xr:uid="{F490718F-4E56-465A-B03C-0BE15144FC9E}"/>
    <cellStyle name="표준 18 2 3 5 5 2 2" xfId="26315" xr:uid="{105DC15D-908A-43BC-9793-52452E2D6EBC}"/>
    <cellStyle name="표준 18 2 3 5 5 3" xfId="26316" xr:uid="{8CD961E7-DEEE-49A7-8269-B6D1BF122E5D}"/>
    <cellStyle name="표준 18 2 3 5 6" xfId="26317" xr:uid="{280F993F-E784-41B8-B995-07136D2E0FD5}"/>
    <cellStyle name="표준 18 2 3 5 6 2" xfId="26318" xr:uid="{0E310DE6-E42A-4CF3-9F40-1C3852DDC84B}"/>
    <cellStyle name="표준 18 2 3 5 6 2 2" xfId="26319" xr:uid="{88A30B76-1EA3-4710-8A45-D507ACA98570}"/>
    <cellStyle name="표준 18 2 3 5 6 3" xfId="26320" xr:uid="{C3D18F8A-AF27-4026-A5CE-9AA91D73FAF1}"/>
    <cellStyle name="표준 18 2 3 5 7" xfId="26321" xr:uid="{62662A9A-637A-4993-BF2D-76E79AA2EBB4}"/>
    <cellStyle name="표준 18 2 3 5 7 2" xfId="26322" xr:uid="{D801FDCD-E3BC-4DAB-9F50-21F71D155F78}"/>
    <cellStyle name="표준 18 2 3 5 8" xfId="26323" xr:uid="{A1DB6756-749C-42FB-A5B6-4408A2E2FDFC}"/>
    <cellStyle name="표준 18 2 3 6" xfId="26324" xr:uid="{9F9AFC95-ED2A-4E5A-BD5E-3460237B3AEB}"/>
    <cellStyle name="표준 18 2 3 6 2" xfId="26325" xr:uid="{19415C8D-C609-444F-B2A9-1772172E9BA7}"/>
    <cellStyle name="표준 18 2 3 6 2 2" xfId="26326" xr:uid="{75E831F8-B269-4E9A-81CE-7026B5CC90B8}"/>
    <cellStyle name="표준 18 2 3 6 2 2 2" xfId="26327" xr:uid="{31643EC6-9577-4480-8536-FB26F20075F1}"/>
    <cellStyle name="표준 18 2 3 6 2 2 2 2" xfId="26328" xr:uid="{D87B2360-2FA2-458A-AFA7-F71C81FA2E0B}"/>
    <cellStyle name="표준 18 2 3 6 2 2 2 2 2" xfId="26329" xr:uid="{F009045D-9F86-4EA1-BF90-2632517AF25A}"/>
    <cellStyle name="표준 18 2 3 6 2 2 2 3" xfId="26330" xr:uid="{A8B37E99-E5D8-4842-8E6F-59DEE5A0809F}"/>
    <cellStyle name="표준 18 2 3 6 2 2 3" xfId="26331" xr:uid="{33D3153D-4B2A-4208-9D15-4981D036CFF2}"/>
    <cellStyle name="표준 18 2 3 6 2 2 3 2" xfId="26332" xr:uid="{2144049F-0762-4B21-AA2F-72FF7B890C79}"/>
    <cellStyle name="표준 18 2 3 6 2 2 4" xfId="26333" xr:uid="{37A3F561-1FA7-4453-A682-E33966E93A40}"/>
    <cellStyle name="표준 18 2 3 6 2 3" xfId="26334" xr:uid="{C243404C-BA56-4D92-B348-F8A79FD0860C}"/>
    <cellStyle name="표준 18 2 3 6 2 3 2" xfId="26335" xr:uid="{8043FF5C-A353-4DC7-96BC-6FF113CCBC56}"/>
    <cellStyle name="표준 18 2 3 6 2 3 2 2" xfId="26336" xr:uid="{190596DD-5BA5-4267-AF56-EC0D5A58CB24}"/>
    <cellStyle name="표준 18 2 3 6 2 3 3" xfId="26337" xr:uid="{6BFDE133-D625-4574-9801-2A23F6D41C91}"/>
    <cellStyle name="표준 18 2 3 6 2 4" xfId="26338" xr:uid="{B35E6D30-D307-459F-B681-4462EB451BC6}"/>
    <cellStyle name="표준 18 2 3 6 2 4 2" xfId="26339" xr:uid="{432F4139-39B7-4B9C-894B-2A120B142A79}"/>
    <cellStyle name="표준 18 2 3 6 2 5" xfId="26340" xr:uid="{4EF28E96-0EE2-41C1-BF92-313D4368B9C1}"/>
    <cellStyle name="표준 18 2 3 6 3" xfId="26341" xr:uid="{37781713-A69F-49F6-A8D8-07026E34AFE6}"/>
    <cellStyle name="표준 18 2 3 6 3 2" xfId="26342" xr:uid="{C14BFE9A-15C3-4215-B02E-1C3D33EF4339}"/>
    <cellStyle name="표준 18 2 3 6 3 2 2" xfId="26343" xr:uid="{C120912F-5942-4DF8-89A6-FA987545793B}"/>
    <cellStyle name="표준 18 2 3 6 3 2 2 2" xfId="26344" xr:uid="{A5636AD7-AADF-4986-8B99-3EE79D20E721}"/>
    <cellStyle name="표준 18 2 3 6 3 2 2 2 2" xfId="26345" xr:uid="{54698C24-1512-438C-A894-CA95909D43A8}"/>
    <cellStyle name="표준 18 2 3 6 3 2 2 3" xfId="26346" xr:uid="{53E12C33-F438-4EDB-96E1-0D4431C23124}"/>
    <cellStyle name="표준 18 2 3 6 3 2 3" xfId="26347" xr:uid="{05F54AAD-3C48-468D-8351-190014711D40}"/>
    <cellStyle name="표준 18 2 3 6 3 2 3 2" xfId="26348" xr:uid="{CA35B916-1BE0-4BB8-9B5B-AB9F5FF70ABD}"/>
    <cellStyle name="표준 18 2 3 6 3 2 4" xfId="26349" xr:uid="{63E157DC-A756-4BF4-B6D9-B9958927C541}"/>
    <cellStyle name="표준 18 2 3 6 3 3" xfId="26350" xr:uid="{56707E67-BF74-4275-BDEA-4634997D5E88}"/>
    <cellStyle name="표준 18 2 3 6 3 3 2" xfId="26351" xr:uid="{08996DAA-2BAB-47AD-91FE-A5EBF63BECB4}"/>
    <cellStyle name="표준 18 2 3 6 3 3 2 2" xfId="26352" xr:uid="{EC2DD987-357C-4ECB-BBCA-7FB6448C4D58}"/>
    <cellStyle name="표준 18 2 3 6 3 3 3" xfId="26353" xr:uid="{03BF465D-63F9-4617-B43D-3D20858F450A}"/>
    <cellStyle name="표준 18 2 3 6 3 4" xfId="26354" xr:uid="{66CEEED1-E931-475B-ADC4-34A584C422C1}"/>
    <cellStyle name="표준 18 2 3 6 3 4 2" xfId="26355" xr:uid="{70F51CC1-E202-4427-A79B-88D9627A6BDF}"/>
    <cellStyle name="표준 18 2 3 6 3 5" xfId="26356" xr:uid="{36D35E5C-34D2-4C4D-B416-2F8F2B0962A1}"/>
    <cellStyle name="표준 18 2 3 6 4" xfId="26357" xr:uid="{D06674E2-73E9-49BF-BAB1-5F25F740609A}"/>
    <cellStyle name="표준 18 2 3 6 4 2" xfId="26358" xr:uid="{BAAF4C3B-B179-45BB-BE1F-E2D8080A3C69}"/>
    <cellStyle name="표준 18 2 3 6 4 2 2" xfId="26359" xr:uid="{85217C94-05B2-43FC-AF6C-FFC8DEF7FB1F}"/>
    <cellStyle name="표준 18 2 3 6 4 2 2 2" xfId="26360" xr:uid="{C05B3789-D71A-47C5-AB94-86A8FC81655F}"/>
    <cellStyle name="표준 18 2 3 6 4 2 3" xfId="26361" xr:uid="{82F370F8-9D65-4C92-BB4C-64DFA418258C}"/>
    <cellStyle name="표준 18 2 3 6 4 3" xfId="26362" xr:uid="{2B62C6EF-6ED3-46A9-B893-8891304BF5AB}"/>
    <cellStyle name="표준 18 2 3 6 4 3 2" xfId="26363" xr:uid="{A2C5B1E6-93C8-456D-BD12-1A82423A0314}"/>
    <cellStyle name="표준 18 2 3 6 4 4" xfId="26364" xr:uid="{BDAEB59F-5413-4B8F-B246-4183278C5706}"/>
    <cellStyle name="표준 18 2 3 6 5" xfId="26365" xr:uid="{87C01248-35B8-4DFD-A0E1-354923FFAA0C}"/>
    <cellStyle name="표준 18 2 3 6 5 2" xfId="26366" xr:uid="{A1E1D500-A9DC-4D4A-AAA4-23F389E8DB5F}"/>
    <cellStyle name="표준 18 2 3 6 5 2 2" xfId="26367" xr:uid="{4BB6B96E-4F72-4FFB-A173-49573ACCE458}"/>
    <cellStyle name="표준 18 2 3 6 5 3" xfId="26368" xr:uid="{BEAC1CDA-3987-4174-AEB5-7760A2E61686}"/>
    <cellStyle name="표준 18 2 3 6 6" xfId="26369" xr:uid="{4FC39471-C9CE-4378-A730-C4FE9392A343}"/>
    <cellStyle name="표준 18 2 3 6 6 2" xfId="26370" xr:uid="{88D53F03-A5C8-4A72-89E6-D75F29CB4CA4}"/>
    <cellStyle name="표준 18 2 3 6 6 2 2" xfId="26371" xr:uid="{CB302074-BC06-4843-AC5D-D5101078AE55}"/>
    <cellStyle name="표준 18 2 3 6 6 3" xfId="26372" xr:uid="{24FE2DEE-AC4D-431D-9AD8-17B5EB653F0A}"/>
    <cellStyle name="표준 18 2 3 6 7" xfId="26373" xr:uid="{A71CB74C-0AF2-4794-A344-9400BFAA4D64}"/>
    <cellStyle name="표준 18 2 3 6 7 2" xfId="26374" xr:uid="{EF3AC890-9378-4A03-801C-4B1C9966CE2F}"/>
    <cellStyle name="표준 18 2 3 6 8" xfId="26375" xr:uid="{80AE2357-17DF-47DA-8B17-00F83D612AE0}"/>
    <cellStyle name="표준 18 2 3 7" xfId="26376" xr:uid="{633A9EAC-9DA6-4C48-91F9-1844B651D279}"/>
    <cellStyle name="표준 18 2 3 7 2" xfId="26377" xr:uid="{69D424F0-08BB-4133-A171-C2C6E6B27098}"/>
    <cellStyle name="표준 18 2 3 7 2 2" xfId="26378" xr:uid="{C79E6676-05AF-4AF2-B20E-0771C6FBFDBD}"/>
    <cellStyle name="표준 18 2 3 7 2 2 2" xfId="26379" xr:uid="{AF6532F4-A338-40C2-8C20-68AE5F5C6C90}"/>
    <cellStyle name="표준 18 2 3 7 2 2 2 2" xfId="26380" xr:uid="{083BD69D-7881-407E-8376-1A2001022064}"/>
    <cellStyle name="표준 18 2 3 7 2 2 3" xfId="26381" xr:uid="{F67ED566-9814-467A-865C-594382FC7ADC}"/>
    <cellStyle name="표준 18 2 3 7 2 3" xfId="26382" xr:uid="{08FDE878-6B0F-4F13-BECE-F7FC6ECD724C}"/>
    <cellStyle name="표준 18 2 3 7 2 3 2" xfId="26383" xr:uid="{F884634A-369B-48AC-814C-940792F43DC2}"/>
    <cellStyle name="표준 18 2 3 7 2 4" xfId="26384" xr:uid="{8F60ABBA-58BA-491B-A526-E8DCC51B710D}"/>
    <cellStyle name="표준 18 2 3 7 3" xfId="26385" xr:uid="{56225A58-FCDC-4C33-AB30-79A6492BC5A4}"/>
    <cellStyle name="표준 18 2 3 7 3 2" xfId="26386" xr:uid="{56518401-3916-46C7-A067-F6865FE47CB3}"/>
    <cellStyle name="표준 18 2 3 7 3 2 2" xfId="26387" xr:uid="{BA27BC70-D051-4350-ACCD-62EBB66C2ABB}"/>
    <cellStyle name="표준 18 2 3 7 3 3" xfId="26388" xr:uid="{6C2FE6A8-97A8-4B0C-AECB-C21B98C2F654}"/>
    <cellStyle name="표준 18 2 3 7 4" xfId="26389" xr:uid="{6F40B8D3-2AED-4F7B-AB55-D8C361F03EE5}"/>
    <cellStyle name="표준 18 2 3 7 4 2" xfId="26390" xr:uid="{817F636D-2968-4B83-BD81-BC524D8B1200}"/>
    <cellStyle name="표준 18 2 3 7 5" xfId="26391" xr:uid="{ED1B0B0B-3171-458D-B87C-30700E5147EB}"/>
    <cellStyle name="표준 18 2 3 8" xfId="26392" xr:uid="{B58082B3-5FB5-4A56-95B9-BA55931D9916}"/>
    <cellStyle name="표준 18 2 3 8 2" xfId="26393" xr:uid="{40E7B1DE-0939-4EC1-A811-F768ADACC7DE}"/>
    <cellStyle name="표준 18 2 3 8 2 2" xfId="26394" xr:uid="{3AC544E8-7894-41B4-B2A0-CA6130B8FCDF}"/>
    <cellStyle name="표준 18 2 3 8 2 2 2" xfId="26395" xr:uid="{7B30B7AE-1BF3-4101-8349-4F6614F84FAE}"/>
    <cellStyle name="표준 18 2 3 8 2 2 2 2" xfId="26396" xr:uid="{08D3538C-C294-4A41-BFAB-DBB1D2F1E417}"/>
    <cellStyle name="표준 18 2 3 8 2 2 3" xfId="26397" xr:uid="{D8C84336-6E6F-48DF-B081-9FDE4E24F0F6}"/>
    <cellStyle name="표준 18 2 3 8 2 3" xfId="26398" xr:uid="{A6C4CBFF-A6F6-4EBF-A799-E8A5996427C6}"/>
    <cellStyle name="표준 18 2 3 8 2 3 2" xfId="26399" xr:uid="{597CFD9A-349E-4D3D-9D6A-0D472A1D5A0D}"/>
    <cellStyle name="표준 18 2 3 8 2 4" xfId="26400" xr:uid="{2068D10F-35F8-4762-A635-C526EB7627E7}"/>
    <cellStyle name="표준 18 2 3 8 3" xfId="26401" xr:uid="{5F25438A-68CF-4CE8-8213-821692A995F1}"/>
    <cellStyle name="표준 18 2 3 8 3 2" xfId="26402" xr:uid="{A603227D-1DB3-46A0-B6EB-F727783466C3}"/>
    <cellStyle name="표준 18 2 3 8 3 2 2" xfId="26403" xr:uid="{54C050D8-4851-437B-BDAA-0373A8AB9D7A}"/>
    <cellStyle name="표준 18 2 3 8 3 3" xfId="26404" xr:uid="{26C2C6E0-36BE-41E7-AE76-FE1B4955B102}"/>
    <cellStyle name="표준 18 2 3 8 4" xfId="26405" xr:uid="{C0B7468E-B737-4807-AA4E-29DAAD490008}"/>
    <cellStyle name="표준 18 2 3 8 4 2" xfId="26406" xr:uid="{CD966505-CEBD-4B25-821B-252E8D9F7FDB}"/>
    <cellStyle name="표준 18 2 3 8 5" xfId="26407" xr:uid="{106E69A6-67C3-4336-A6BA-72A85D9EB4ED}"/>
    <cellStyle name="표준 18 2 3 9" xfId="26408" xr:uid="{17848F44-331F-49A7-A98E-56EFB60E3665}"/>
    <cellStyle name="표준 18 2 3 9 2" xfId="26409" xr:uid="{27E4F530-401D-498C-98EF-8300188768EA}"/>
    <cellStyle name="표준 18 2 3 9 2 2" xfId="26410" xr:uid="{2351556E-ED2E-4D5F-830E-65DE589D9635}"/>
    <cellStyle name="표준 18 2 3 9 2 2 2" xfId="26411" xr:uid="{D53FA2BC-5FAC-44E3-879F-F68087909CD4}"/>
    <cellStyle name="표준 18 2 3 9 2 3" xfId="26412" xr:uid="{491B1D5D-B495-41F1-9909-2A4CA660D16B}"/>
    <cellStyle name="표준 18 2 3 9 3" xfId="26413" xr:uid="{CAA52F8F-0FBF-4686-BDC0-61E440B44292}"/>
    <cellStyle name="표준 18 2 3 9 3 2" xfId="26414" xr:uid="{B9A1F802-897B-4BA8-BE6A-1832A3D4E3C8}"/>
    <cellStyle name="표준 18 2 3 9 4" xfId="26415" xr:uid="{EAEDF3C6-B4DA-4DBB-80CC-5BE3EF50DD30}"/>
    <cellStyle name="표준 18 2 4" xfId="26416" xr:uid="{9363F383-C738-4D6D-BE04-9219D470B335}"/>
    <cellStyle name="표준 18 2 4 10" xfId="26417" xr:uid="{9A56808C-481C-4A64-BADC-6C9E565F3AC6}"/>
    <cellStyle name="표준 18 2 4 2" xfId="26418" xr:uid="{D12E7A03-B476-4EDC-8CC1-7B623BE26361}"/>
    <cellStyle name="표준 18 2 4 2 2" xfId="26419" xr:uid="{38949A13-846C-4A74-901C-DF94BF8FBD32}"/>
    <cellStyle name="표준 18 2 4 2 2 2" xfId="26420" xr:uid="{ED4C7DDE-31E3-4EDE-A6FA-6D6960DC14A0}"/>
    <cellStyle name="표준 18 2 4 2 2 2 2" xfId="26421" xr:uid="{1FEE4F59-B010-4E29-B8F6-3372EC9DE715}"/>
    <cellStyle name="표준 18 2 4 2 2 2 2 2" xfId="26422" xr:uid="{AE8DF07B-CF81-40C3-B47C-825774A3D5AD}"/>
    <cellStyle name="표준 18 2 4 2 2 2 2 2 2" xfId="26423" xr:uid="{9E1FF565-76E7-4D48-8882-A68465B05607}"/>
    <cellStyle name="표준 18 2 4 2 2 2 2 3" xfId="26424" xr:uid="{E3D2329F-D274-4726-BAF4-1D4F37FC0129}"/>
    <cellStyle name="표준 18 2 4 2 2 2 3" xfId="26425" xr:uid="{7AB3C85D-C659-4022-91ED-5429DDFC5C02}"/>
    <cellStyle name="표준 18 2 4 2 2 2 3 2" xfId="26426" xr:uid="{824B97E7-DCD5-47A9-8BB8-1299A336F5CE}"/>
    <cellStyle name="표준 18 2 4 2 2 2 4" xfId="26427" xr:uid="{21848E3C-EE8D-4243-9A79-FF929E7AB0C1}"/>
    <cellStyle name="표준 18 2 4 2 2 3" xfId="26428" xr:uid="{83DD46E3-64B2-4856-9434-3D8D4A444E33}"/>
    <cellStyle name="표준 18 2 4 2 2 3 2" xfId="26429" xr:uid="{4BDECF69-3341-425E-9A58-1DBC084D2AA5}"/>
    <cellStyle name="표준 18 2 4 2 2 3 2 2" xfId="26430" xr:uid="{AB89B221-FF09-4F92-89B1-E5DE3D87340F}"/>
    <cellStyle name="표준 18 2 4 2 2 3 3" xfId="26431" xr:uid="{F4010EF8-EE34-4834-9848-1A93D6C6FC5B}"/>
    <cellStyle name="표준 18 2 4 2 2 4" xfId="26432" xr:uid="{324000E0-A433-44E2-BD8D-1534C425F2B9}"/>
    <cellStyle name="표준 18 2 4 2 2 4 2" xfId="26433" xr:uid="{527ADB75-C5BA-40B9-B46A-8BD2AE80E7D0}"/>
    <cellStyle name="표준 18 2 4 2 2 5" xfId="26434" xr:uid="{31EB5C90-DA4E-4263-AAAF-E17495448AC4}"/>
    <cellStyle name="표준 18 2 4 2 3" xfId="26435" xr:uid="{D75C6127-9BD6-4B0B-B90B-A97B8B838124}"/>
    <cellStyle name="표준 18 2 4 2 3 2" xfId="26436" xr:uid="{72DCB5F3-9CE9-4CA6-98DF-EB8EB585597A}"/>
    <cellStyle name="표준 18 2 4 2 3 2 2" xfId="26437" xr:uid="{F009CE8A-BA98-4EFE-A587-D11FC5350AA5}"/>
    <cellStyle name="표준 18 2 4 2 3 2 2 2" xfId="26438" xr:uid="{7DF78E43-76E3-4E12-95DB-2FB235E10E8B}"/>
    <cellStyle name="표준 18 2 4 2 3 2 2 2 2" xfId="26439" xr:uid="{4EB57232-CC00-4DE8-884C-60634EFB02CF}"/>
    <cellStyle name="표준 18 2 4 2 3 2 2 3" xfId="26440" xr:uid="{E54F31F9-9653-4076-BA18-84687A61EA57}"/>
    <cellStyle name="표준 18 2 4 2 3 2 3" xfId="26441" xr:uid="{3955964C-B2BE-4381-92AA-1A5EC84386EC}"/>
    <cellStyle name="표준 18 2 4 2 3 2 3 2" xfId="26442" xr:uid="{3E713559-1EDA-4124-B305-A43A3414F434}"/>
    <cellStyle name="표준 18 2 4 2 3 2 4" xfId="26443" xr:uid="{75EB9BD0-5690-4435-BB14-6D7DC428365A}"/>
    <cellStyle name="표준 18 2 4 2 3 3" xfId="26444" xr:uid="{802354A7-A2C5-499D-B7BA-CC3A76CBDE8B}"/>
    <cellStyle name="표준 18 2 4 2 3 3 2" xfId="26445" xr:uid="{83224A0F-571E-4C2E-8BA7-FFE3FBF4388F}"/>
    <cellStyle name="표준 18 2 4 2 3 3 2 2" xfId="26446" xr:uid="{42BF3385-9F65-4BEC-A7D2-E2B17E348E21}"/>
    <cellStyle name="표준 18 2 4 2 3 3 3" xfId="26447" xr:uid="{139BEB40-C2FC-4D1D-8505-02F4F8DE5DB2}"/>
    <cellStyle name="표준 18 2 4 2 3 4" xfId="26448" xr:uid="{407E1619-4C07-4560-AB43-51F8FC185B94}"/>
    <cellStyle name="표준 18 2 4 2 3 4 2" xfId="26449" xr:uid="{3A33F2CA-E036-4F0B-B740-3170EC2A2FCB}"/>
    <cellStyle name="표준 18 2 4 2 3 5" xfId="26450" xr:uid="{12F9A341-ACB4-4DFB-BB04-15494A7C60CD}"/>
    <cellStyle name="표준 18 2 4 2 4" xfId="26451" xr:uid="{3C7F3776-AEC8-410A-A2CE-9480C21F1246}"/>
    <cellStyle name="표준 18 2 4 2 4 2" xfId="26452" xr:uid="{B58932A2-D453-4815-9D07-6BC8F56E830A}"/>
    <cellStyle name="표준 18 2 4 2 4 2 2" xfId="26453" xr:uid="{731A2B00-A68D-4EE7-8F9C-5CE474CE428C}"/>
    <cellStyle name="표준 18 2 4 2 4 2 2 2" xfId="26454" xr:uid="{21969C69-96EC-425C-B4CE-7436AC020098}"/>
    <cellStyle name="표준 18 2 4 2 4 2 3" xfId="26455" xr:uid="{62E6E163-67DE-4D61-B662-9C2960B62C48}"/>
    <cellStyle name="표준 18 2 4 2 4 3" xfId="26456" xr:uid="{CF362E55-059A-4AEC-A36E-375DF7307006}"/>
    <cellStyle name="표준 18 2 4 2 4 3 2" xfId="26457" xr:uid="{91EA026D-F57F-4AD1-B4B6-9DA883F6C0B7}"/>
    <cellStyle name="표준 18 2 4 2 4 4" xfId="26458" xr:uid="{323D134B-87B2-40D9-8554-19F99AFBF12B}"/>
    <cellStyle name="표준 18 2 4 2 5" xfId="26459" xr:uid="{D1CC1CEF-7D8E-4C5B-8237-42C9EA886C47}"/>
    <cellStyle name="표준 18 2 4 2 5 2" xfId="26460" xr:uid="{10AA96AE-25D1-43C6-9744-D26E0B2F24DC}"/>
    <cellStyle name="표준 18 2 4 2 5 2 2" xfId="26461" xr:uid="{B34C506C-BD63-469A-96AD-A150F3C57291}"/>
    <cellStyle name="표준 18 2 4 2 5 3" xfId="26462" xr:uid="{A207F66B-4CB6-4E81-9ECB-5A0C9876081F}"/>
    <cellStyle name="표준 18 2 4 2 6" xfId="26463" xr:uid="{FAED7B1C-EDB7-4DD3-8173-7A030FB1B45B}"/>
    <cellStyle name="표준 18 2 4 2 6 2" xfId="26464" xr:uid="{47907901-BACE-4534-B65C-5D04D7F9C1B9}"/>
    <cellStyle name="표준 18 2 4 2 6 2 2" xfId="26465" xr:uid="{C5E804E1-8C9F-41E7-8090-4F2D46DF0D33}"/>
    <cellStyle name="표준 18 2 4 2 6 3" xfId="26466" xr:uid="{803C0B20-562B-4653-ADB9-A6CEF292C688}"/>
    <cellStyle name="표준 18 2 4 2 7" xfId="26467" xr:uid="{B4C14E20-A7CA-40DC-B2BA-CCD411497344}"/>
    <cellStyle name="표준 18 2 4 2 7 2" xfId="26468" xr:uid="{C6A8B2D5-1543-47F9-BC64-5057F94DA0DA}"/>
    <cellStyle name="표준 18 2 4 2 8" xfId="26469" xr:uid="{B12CF611-40BB-4088-B65A-EF5C40E4627A}"/>
    <cellStyle name="표준 18 2 4 3" xfId="26470" xr:uid="{EA27227F-7B43-466B-A2A2-9D54AF5D907C}"/>
    <cellStyle name="표준 18 2 4 3 2" xfId="26471" xr:uid="{2F2678E0-CCB3-4A05-A216-D0E2636C617B}"/>
    <cellStyle name="표준 18 2 4 3 2 2" xfId="26472" xr:uid="{79C10BE1-9E9C-4AD5-B14B-F62849227710}"/>
    <cellStyle name="표준 18 2 4 3 2 2 2" xfId="26473" xr:uid="{FFA3A063-5726-4217-91FC-756AA7455860}"/>
    <cellStyle name="표준 18 2 4 3 2 2 2 2" xfId="26474" xr:uid="{E24FBE63-5029-4688-AA26-1D7E671DECF5}"/>
    <cellStyle name="표준 18 2 4 3 2 2 2 2 2" xfId="26475" xr:uid="{89AB053A-8692-41BB-A81D-04C83D80EE7D}"/>
    <cellStyle name="표준 18 2 4 3 2 2 2 3" xfId="26476" xr:uid="{3C98F7F6-9730-4747-9C2C-B7902FC9BD20}"/>
    <cellStyle name="표준 18 2 4 3 2 2 3" xfId="26477" xr:uid="{96B7D954-0E20-48E3-9D63-B6BC75DA7FEF}"/>
    <cellStyle name="표준 18 2 4 3 2 2 3 2" xfId="26478" xr:uid="{523B23EF-F1F7-48A5-A793-21A1B129E8F5}"/>
    <cellStyle name="표준 18 2 4 3 2 2 4" xfId="26479" xr:uid="{F4453F94-4B1A-482B-A689-9AF81E1C03E6}"/>
    <cellStyle name="표준 18 2 4 3 2 3" xfId="26480" xr:uid="{D8DDB993-303C-441E-9FE7-C37EDA7F422E}"/>
    <cellStyle name="표준 18 2 4 3 2 3 2" xfId="26481" xr:uid="{DAAD0173-7295-488D-813D-37796C493A2A}"/>
    <cellStyle name="표준 18 2 4 3 2 3 2 2" xfId="26482" xr:uid="{B2F14393-712F-4C94-9BCC-A9A9F9100A13}"/>
    <cellStyle name="표준 18 2 4 3 2 3 3" xfId="26483" xr:uid="{55FBC70D-E58C-4CED-94D5-F9D14E3AE404}"/>
    <cellStyle name="표준 18 2 4 3 2 4" xfId="26484" xr:uid="{A54381B3-C78E-4284-8022-CC17B931D4CE}"/>
    <cellStyle name="표준 18 2 4 3 2 4 2" xfId="26485" xr:uid="{17F96FDE-CC30-44A0-9B13-EC4E34F1D251}"/>
    <cellStyle name="표준 18 2 4 3 2 5" xfId="26486" xr:uid="{BC31507B-42DD-4DE8-882B-F1C13D3D3101}"/>
    <cellStyle name="표준 18 2 4 3 3" xfId="26487" xr:uid="{BDAA4D6F-0AAF-44AC-AFCE-299D741B043E}"/>
    <cellStyle name="표준 18 2 4 3 3 2" xfId="26488" xr:uid="{BC631E79-B296-405A-81FC-A9EBE52F4043}"/>
    <cellStyle name="표준 18 2 4 3 3 2 2" xfId="26489" xr:uid="{4F0D0D98-3F40-4EC0-835F-85B0A7B681D3}"/>
    <cellStyle name="표준 18 2 4 3 3 2 2 2" xfId="26490" xr:uid="{EAC8DFF4-BC98-40F1-A0E8-21C9CDAE13CA}"/>
    <cellStyle name="표준 18 2 4 3 3 2 2 2 2" xfId="26491" xr:uid="{6523A315-C8BA-4DF8-AB36-EC1B8FEE5010}"/>
    <cellStyle name="표준 18 2 4 3 3 2 2 3" xfId="26492" xr:uid="{DEF1EA8E-AE60-4656-B072-6261C44F3292}"/>
    <cellStyle name="표준 18 2 4 3 3 2 3" xfId="26493" xr:uid="{5C280F54-896C-473A-A221-29146012C86E}"/>
    <cellStyle name="표준 18 2 4 3 3 2 3 2" xfId="26494" xr:uid="{24ED3DD1-74D2-4811-9AF3-3A8D2B7D26D6}"/>
    <cellStyle name="표준 18 2 4 3 3 2 4" xfId="26495" xr:uid="{E76728FD-614C-487E-81C5-BF97ABB56F7C}"/>
    <cellStyle name="표준 18 2 4 3 3 3" xfId="26496" xr:uid="{F8B2B13C-389E-4497-A2CC-D7A249544F70}"/>
    <cellStyle name="표준 18 2 4 3 3 3 2" xfId="26497" xr:uid="{E4F4113F-6A28-4B1A-A045-4CF437E7ED14}"/>
    <cellStyle name="표준 18 2 4 3 3 3 2 2" xfId="26498" xr:uid="{301F47D0-7EFA-49C1-A24B-DEA43F793769}"/>
    <cellStyle name="표준 18 2 4 3 3 3 3" xfId="26499" xr:uid="{DAB1F35A-F1F5-4797-8A8F-671E989E3907}"/>
    <cellStyle name="표준 18 2 4 3 3 4" xfId="26500" xr:uid="{355313E6-5247-47A6-B5B0-0A76C8177A8F}"/>
    <cellStyle name="표준 18 2 4 3 3 4 2" xfId="26501" xr:uid="{ACEDC50B-9D7E-4878-AC0B-B17B9136B188}"/>
    <cellStyle name="표준 18 2 4 3 3 5" xfId="26502" xr:uid="{1BA6D0A3-BC95-4373-9920-CDB7D2AA9375}"/>
    <cellStyle name="표준 18 2 4 3 4" xfId="26503" xr:uid="{5B270E83-97E9-4D28-817C-0AD006B4FD32}"/>
    <cellStyle name="표준 18 2 4 3 4 2" xfId="26504" xr:uid="{D41634A8-34BD-44DE-AE02-BF5269F5F27E}"/>
    <cellStyle name="표준 18 2 4 3 4 2 2" xfId="26505" xr:uid="{50C4DD69-302D-425A-B56B-6F82696905EB}"/>
    <cellStyle name="표준 18 2 4 3 4 2 2 2" xfId="26506" xr:uid="{734A483F-116D-423A-96B8-E4518179E765}"/>
    <cellStyle name="표준 18 2 4 3 4 2 3" xfId="26507" xr:uid="{946D8644-81B4-4564-A829-01F8759D2D0D}"/>
    <cellStyle name="표준 18 2 4 3 4 3" xfId="26508" xr:uid="{DFE71BF0-D20D-4847-ACFB-E2149C75260A}"/>
    <cellStyle name="표준 18 2 4 3 4 3 2" xfId="26509" xr:uid="{35AFB329-E48F-4F82-B83A-CB3AAB78E7AF}"/>
    <cellStyle name="표준 18 2 4 3 4 4" xfId="26510" xr:uid="{9D96E2A1-40C5-4EA9-9627-455C9158221B}"/>
    <cellStyle name="표준 18 2 4 3 5" xfId="26511" xr:uid="{F2C02355-9DD6-4DA0-A72F-6C7E3DAE9AA6}"/>
    <cellStyle name="표준 18 2 4 3 5 2" xfId="26512" xr:uid="{AA9C8362-9B2C-47EB-8181-020EC1843B66}"/>
    <cellStyle name="표준 18 2 4 3 5 2 2" xfId="26513" xr:uid="{5F86B2D0-F8A4-4E64-8FAE-E1DC37B5F9F9}"/>
    <cellStyle name="표준 18 2 4 3 5 3" xfId="26514" xr:uid="{708AC5C5-BF9D-4639-923B-3DBCB4C21E25}"/>
    <cellStyle name="표준 18 2 4 3 6" xfId="26515" xr:uid="{04A7B96E-60F8-4E57-9C40-5591BEBAFCB0}"/>
    <cellStyle name="표준 18 2 4 3 6 2" xfId="26516" xr:uid="{06691A40-D926-45B4-A787-4119DB398505}"/>
    <cellStyle name="표준 18 2 4 3 6 2 2" xfId="26517" xr:uid="{A2EE24A6-A74E-42AD-AC04-E13279EE7EB0}"/>
    <cellStyle name="표준 18 2 4 3 6 3" xfId="26518" xr:uid="{4246AC71-3BEA-44A3-9109-2308342C13F2}"/>
    <cellStyle name="표준 18 2 4 3 7" xfId="26519" xr:uid="{1FE30C98-0DE3-4275-AA2D-571F9E524843}"/>
    <cellStyle name="표준 18 2 4 3 7 2" xfId="26520" xr:uid="{8968B49A-94F0-4C36-981E-6E15A637CA9F}"/>
    <cellStyle name="표준 18 2 4 3 8" xfId="26521" xr:uid="{7D253E64-E576-4F70-A03F-8E433B3F8D02}"/>
    <cellStyle name="표준 18 2 4 4" xfId="26522" xr:uid="{09BBCBCA-1E53-4FE0-920F-434D8057AFBD}"/>
    <cellStyle name="표준 18 2 4 4 2" xfId="26523" xr:uid="{F556E1E1-8099-4C53-BA07-4B1E118A71C8}"/>
    <cellStyle name="표준 18 2 4 4 2 2" xfId="26524" xr:uid="{928035A2-AB17-442C-950D-68B53476C18F}"/>
    <cellStyle name="표준 18 2 4 4 2 2 2" xfId="26525" xr:uid="{80207B51-C8AD-428B-B9B3-9D0465F8A680}"/>
    <cellStyle name="표준 18 2 4 4 2 2 2 2" xfId="26526" xr:uid="{7BE4C943-2A6B-4FEF-BE0A-851FAFF6AB58}"/>
    <cellStyle name="표준 18 2 4 4 2 2 3" xfId="26527" xr:uid="{A16D9863-A3D1-454F-9F51-6A4426AEC61A}"/>
    <cellStyle name="표준 18 2 4 4 2 3" xfId="26528" xr:uid="{A678473B-D516-4F83-9F94-95FC450350C1}"/>
    <cellStyle name="표준 18 2 4 4 2 3 2" xfId="26529" xr:uid="{43842182-D327-4908-867A-38E603F80112}"/>
    <cellStyle name="표준 18 2 4 4 2 4" xfId="26530" xr:uid="{983E12E1-BE80-4A24-BD5F-1F672E566E35}"/>
    <cellStyle name="표준 18 2 4 4 3" xfId="26531" xr:uid="{92000F3E-4FBD-499D-BA20-70F4C42DB6BA}"/>
    <cellStyle name="표준 18 2 4 4 3 2" xfId="26532" xr:uid="{356407CE-9454-4F48-A759-D386DE9F312B}"/>
    <cellStyle name="표준 18 2 4 4 3 2 2" xfId="26533" xr:uid="{C6F19EED-7FA7-497C-ACF2-D447A2506F1F}"/>
    <cellStyle name="표준 18 2 4 4 3 3" xfId="26534" xr:uid="{B3058518-9CBF-47A5-B879-87955AA4E40B}"/>
    <cellStyle name="표준 18 2 4 4 4" xfId="26535" xr:uid="{8CAEBAEF-9DC4-497C-BDDF-BBAC238CC592}"/>
    <cellStyle name="표준 18 2 4 4 4 2" xfId="26536" xr:uid="{C6140592-80C5-40D4-802C-F018554A4CC9}"/>
    <cellStyle name="표준 18 2 4 4 5" xfId="26537" xr:uid="{63FA8A8F-6652-4619-9330-5C935D482627}"/>
    <cellStyle name="표준 18 2 4 5" xfId="26538" xr:uid="{2FAEE253-C2C3-4B5F-86B6-DD3D8F780F83}"/>
    <cellStyle name="표준 18 2 4 5 2" xfId="26539" xr:uid="{F6E8D19C-6FCF-4418-AA88-B2452D13071D}"/>
    <cellStyle name="표준 18 2 4 5 2 2" xfId="26540" xr:uid="{A20A3C9D-2A67-4A84-AA32-014CA0C5405E}"/>
    <cellStyle name="표준 18 2 4 5 2 2 2" xfId="26541" xr:uid="{53C13110-AC4A-4BEA-A567-14FA718F8957}"/>
    <cellStyle name="표준 18 2 4 5 2 2 2 2" xfId="26542" xr:uid="{052915B9-1ED5-4EDE-B9D1-0332589F75DD}"/>
    <cellStyle name="표준 18 2 4 5 2 2 3" xfId="26543" xr:uid="{20DCCCD5-E6C6-4C76-A7C1-44739002A15C}"/>
    <cellStyle name="표준 18 2 4 5 2 3" xfId="26544" xr:uid="{C425C185-F493-438B-8509-EABDEFFECC6C}"/>
    <cellStyle name="표준 18 2 4 5 2 3 2" xfId="26545" xr:uid="{C4057C0F-C2CF-4CAD-86B8-0AB52BC1669B}"/>
    <cellStyle name="표준 18 2 4 5 2 4" xfId="26546" xr:uid="{7BF4AE44-A062-4D5D-922E-E3D6D2332032}"/>
    <cellStyle name="표준 18 2 4 5 3" xfId="26547" xr:uid="{EC8087A9-5F59-44BB-8375-9190907D4300}"/>
    <cellStyle name="표준 18 2 4 5 3 2" xfId="26548" xr:uid="{6FF11A90-FF21-4927-8F5E-7EBEF551EB99}"/>
    <cellStyle name="표준 18 2 4 5 3 2 2" xfId="26549" xr:uid="{CF095525-1BC1-421E-A23B-B3148CD32878}"/>
    <cellStyle name="표준 18 2 4 5 3 3" xfId="26550" xr:uid="{873618E9-AF4B-490D-9642-56C5B56D032E}"/>
    <cellStyle name="표준 18 2 4 5 4" xfId="26551" xr:uid="{41BADE90-5313-480E-B409-27D4392BFB4A}"/>
    <cellStyle name="표준 18 2 4 5 4 2" xfId="26552" xr:uid="{22C57FB7-D389-48EF-93AB-4F14333D790F}"/>
    <cellStyle name="표준 18 2 4 5 5" xfId="26553" xr:uid="{05ECAA47-5C44-4CAD-9B62-F1863856B426}"/>
    <cellStyle name="표준 18 2 4 6" xfId="26554" xr:uid="{5F3E2F03-85CB-4FA4-A456-3E610D551A5B}"/>
    <cellStyle name="표준 18 2 4 6 2" xfId="26555" xr:uid="{1962C7BC-0F05-4DFE-85B8-04F2885511BA}"/>
    <cellStyle name="표준 18 2 4 6 2 2" xfId="26556" xr:uid="{5B0385A2-19EF-4DE7-8D58-2CE9804182CA}"/>
    <cellStyle name="표준 18 2 4 6 2 2 2" xfId="26557" xr:uid="{3DD512A3-FA4E-4C35-8221-78789B0982C1}"/>
    <cellStyle name="표준 18 2 4 6 2 3" xfId="26558" xr:uid="{7EE37322-D59A-4099-ABE7-2ABBF3B5A37F}"/>
    <cellStyle name="표준 18 2 4 6 3" xfId="26559" xr:uid="{A34AD1FD-28CB-454B-A25C-3541BEDFF4BA}"/>
    <cellStyle name="표준 18 2 4 6 3 2" xfId="26560" xr:uid="{EBEF273D-E629-4F51-A577-B8181A775496}"/>
    <cellStyle name="표준 18 2 4 6 4" xfId="26561" xr:uid="{77062EF5-D138-44BA-98B7-D050A44D1174}"/>
    <cellStyle name="표준 18 2 4 7" xfId="26562" xr:uid="{49F2DD55-76AA-40BD-B8B7-72AE7586A71A}"/>
    <cellStyle name="표준 18 2 4 7 2" xfId="26563" xr:uid="{F6A80E0A-2EA6-4C6F-A175-B49B54F3BAE9}"/>
    <cellStyle name="표준 18 2 4 7 2 2" xfId="26564" xr:uid="{3E431DEA-EEFE-4A47-A48B-B0FB66CAA691}"/>
    <cellStyle name="표준 18 2 4 7 3" xfId="26565" xr:uid="{30E19BE4-1791-4A4E-BD5D-ED0155BACE8A}"/>
    <cellStyle name="표준 18 2 4 8" xfId="26566" xr:uid="{9BE59ADD-1EF6-47A8-9723-06DA816DC788}"/>
    <cellStyle name="표준 18 2 4 8 2" xfId="26567" xr:uid="{7C5AD843-49F9-4633-9BB4-B9D1BCA02970}"/>
    <cellStyle name="표준 18 2 4 8 2 2" xfId="26568" xr:uid="{AE5948DD-93B7-4149-ABDF-8786A489FA43}"/>
    <cellStyle name="표준 18 2 4 8 3" xfId="26569" xr:uid="{78CF814B-57A4-4E7B-A726-DF9E47E3D24A}"/>
    <cellStyle name="표준 18 2 4 9" xfId="26570" xr:uid="{E4A6CD5F-0895-4429-9082-E7A488D0B4A5}"/>
    <cellStyle name="표준 18 2 4 9 2" xfId="26571" xr:uid="{F0F8CCF9-BBA4-42C4-9E81-D09DAC03AE64}"/>
    <cellStyle name="표준 18 2 5" xfId="26572" xr:uid="{9B39B986-E700-46C2-BAB8-A7EA524B7C5A}"/>
    <cellStyle name="표준 18 2 5 10" xfId="26573" xr:uid="{E64349C1-5D14-48DE-B4CC-21FCAF0A8AFF}"/>
    <cellStyle name="표준 18 2 5 2" xfId="26574" xr:uid="{BFD340E3-D831-4DB6-BEC3-D4386ED05321}"/>
    <cellStyle name="표준 18 2 5 2 2" xfId="26575" xr:uid="{9FCF7410-698E-4BDC-AB89-A82B086C0523}"/>
    <cellStyle name="표준 18 2 5 2 2 2" xfId="26576" xr:uid="{3991549A-CEF3-4C76-BC15-24DC1FB8DFC2}"/>
    <cellStyle name="표준 18 2 5 2 2 2 2" xfId="26577" xr:uid="{121B1F90-3623-46B5-884C-00115F4D0B5D}"/>
    <cellStyle name="표준 18 2 5 2 2 2 2 2" xfId="26578" xr:uid="{992D2E2D-344C-4CCD-B9C5-6DFD60D607BB}"/>
    <cellStyle name="표준 18 2 5 2 2 2 2 2 2" xfId="26579" xr:uid="{5D1FE409-3452-4608-B0FE-50AF8DC858F4}"/>
    <cellStyle name="표준 18 2 5 2 2 2 2 3" xfId="26580" xr:uid="{B7639135-C19B-4F7D-8C26-88944E7736AC}"/>
    <cellStyle name="표준 18 2 5 2 2 2 3" xfId="26581" xr:uid="{BA25FBEA-6CED-47A0-9F63-269B8472BDD9}"/>
    <cellStyle name="표준 18 2 5 2 2 2 3 2" xfId="26582" xr:uid="{E365208F-37BB-4EE1-93BE-EB2913FB5577}"/>
    <cellStyle name="표준 18 2 5 2 2 2 4" xfId="26583" xr:uid="{5B0E0C91-2BC2-4811-9A46-0417E151B1C9}"/>
    <cellStyle name="표준 18 2 5 2 2 3" xfId="26584" xr:uid="{D85F19BC-40AD-4591-B039-49AE33697298}"/>
    <cellStyle name="표준 18 2 5 2 2 3 2" xfId="26585" xr:uid="{BA54DAC7-353B-4238-9BC4-1C2F67E56534}"/>
    <cellStyle name="표준 18 2 5 2 2 3 2 2" xfId="26586" xr:uid="{F54AB121-36A5-4385-8A64-53C2952B9341}"/>
    <cellStyle name="표준 18 2 5 2 2 3 3" xfId="26587" xr:uid="{026EAD03-8DE1-4C08-95E9-974BEFC6437A}"/>
    <cellStyle name="표준 18 2 5 2 2 4" xfId="26588" xr:uid="{FBCC5AC0-ADB1-4646-8BE0-57F9CCA31BCB}"/>
    <cellStyle name="표준 18 2 5 2 2 4 2" xfId="26589" xr:uid="{AE11D337-7973-4701-A4C8-A6E6946C8B2D}"/>
    <cellStyle name="표준 18 2 5 2 2 5" xfId="26590" xr:uid="{095F3ABF-C584-4857-B38D-F0700E30BFA2}"/>
    <cellStyle name="표준 18 2 5 2 3" xfId="26591" xr:uid="{EE040CD2-5F02-4ABE-8BDB-AE3C3C07DD06}"/>
    <cellStyle name="표준 18 2 5 2 3 2" xfId="26592" xr:uid="{86D274BA-9896-48DD-8D4F-E95148AF5F65}"/>
    <cellStyle name="표준 18 2 5 2 3 2 2" xfId="26593" xr:uid="{436D8E7B-8D4D-4FD9-B831-F882EDBDC2C2}"/>
    <cellStyle name="표준 18 2 5 2 3 2 2 2" xfId="26594" xr:uid="{92E89C27-DEEE-4F23-B7E1-DAD9ED02DD71}"/>
    <cellStyle name="표준 18 2 5 2 3 2 2 2 2" xfId="26595" xr:uid="{4E74F3C6-5A10-4625-A5A9-85C342BDAF75}"/>
    <cellStyle name="표준 18 2 5 2 3 2 2 3" xfId="26596" xr:uid="{9AD2E48E-66E5-4CB5-8C58-D5210B197A04}"/>
    <cellStyle name="표준 18 2 5 2 3 2 3" xfId="26597" xr:uid="{66622711-3542-4E8C-B637-3A870D3D6317}"/>
    <cellStyle name="표준 18 2 5 2 3 2 3 2" xfId="26598" xr:uid="{C111F5CB-7DB1-489A-B4B4-126AB9A3DE6E}"/>
    <cellStyle name="표준 18 2 5 2 3 2 4" xfId="26599" xr:uid="{D0B3377B-7788-4A6C-835B-B60896656EA9}"/>
    <cellStyle name="표준 18 2 5 2 3 3" xfId="26600" xr:uid="{6E92A72B-DA94-4CE0-B3B4-F365A606147B}"/>
    <cellStyle name="표준 18 2 5 2 3 3 2" xfId="26601" xr:uid="{574CCBB3-D755-46EB-8A1C-04D2766F2892}"/>
    <cellStyle name="표준 18 2 5 2 3 3 2 2" xfId="26602" xr:uid="{07D2EC84-EE75-4AAF-8F1F-761617817C38}"/>
    <cellStyle name="표준 18 2 5 2 3 3 3" xfId="26603" xr:uid="{A7B367FD-79F8-45FF-B4A1-9C075379B766}"/>
    <cellStyle name="표준 18 2 5 2 3 4" xfId="26604" xr:uid="{45E0D851-4C9A-41F9-9A39-D66E0BE37523}"/>
    <cellStyle name="표준 18 2 5 2 3 4 2" xfId="26605" xr:uid="{166E2163-9DA5-4C35-B59D-A0B704D72D92}"/>
    <cellStyle name="표준 18 2 5 2 3 5" xfId="26606" xr:uid="{9D8231D4-D0FB-4EEE-A904-8C2A0405F946}"/>
    <cellStyle name="표준 18 2 5 2 4" xfId="26607" xr:uid="{70861A65-5E4F-47A7-8E5C-B2143368EBEA}"/>
    <cellStyle name="표준 18 2 5 2 4 2" xfId="26608" xr:uid="{1598A8DC-D3E9-4DF0-BC58-B674F698C631}"/>
    <cellStyle name="표준 18 2 5 2 4 2 2" xfId="26609" xr:uid="{7D9B36BC-EBA1-4ABA-8928-EBE696892CCC}"/>
    <cellStyle name="표준 18 2 5 2 4 2 2 2" xfId="26610" xr:uid="{038F5A51-8960-4C72-9F64-6A95DF2BDD46}"/>
    <cellStyle name="표준 18 2 5 2 4 2 3" xfId="26611" xr:uid="{5350BAD5-701E-4706-8E71-C07C54D79EC8}"/>
    <cellStyle name="표준 18 2 5 2 4 3" xfId="26612" xr:uid="{680C4C4B-182E-4085-9749-15F9E7EA6CFF}"/>
    <cellStyle name="표준 18 2 5 2 4 3 2" xfId="26613" xr:uid="{71765C06-00ED-4AF1-A623-8A9DE635F976}"/>
    <cellStyle name="표준 18 2 5 2 4 4" xfId="26614" xr:uid="{8DCE3AED-BCDC-47E2-BF4B-F865D149F05C}"/>
    <cellStyle name="표준 18 2 5 2 5" xfId="26615" xr:uid="{4AF4C91F-CF80-4CE3-B672-F3EB32244224}"/>
    <cellStyle name="표준 18 2 5 2 5 2" xfId="26616" xr:uid="{D1A716EB-8768-4305-8C8A-6F0D843D6F1D}"/>
    <cellStyle name="표준 18 2 5 2 5 2 2" xfId="26617" xr:uid="{5548AC9A-3D6B-4856-9848-952EC8946A39}"/>
    <cellStyle name="표준 18 2 5 2 5 3" xfId="26618" xr:uid="{7B84ECF9-E740-4BCD-9988-B14AFACA53E5}"/>
    <cellStyle name="표준 18 2 5 2 6" xfId="26619" xr:uid="{FFE9E634-C8CE-4583-88C7-FE6BD6DE346E}"/>
    <cellStyle name="표준 18 2 5 2 6 2" xfId="26620" xr:uid="{8FBAC5A1-C4C7-4968-954E-3496995706D8}"/>
    <cellStyle name="표준 18 2 5 2 6 2 2" xfId="26621" xr:uid="{83B4CEDF-DB59-4297-9A61-2D4697A27F86}"/>
    <cellStyle name="표준 18 2 5 2 6 3" xfId="26622" xr:uid="{94A79012-9184-44B5-A181-D286CF622447}"/>
    <cellStyle name="표준 18 2 5 2 7" xfId="26623" xr:uid="{D1865880-ED4A-4596-B269-EABBF6017678}"/>
    <cellStyle name="표준 18 2 5 2 7 2" xfId="26624" xr:uid="{9313EB45-9348-4555-9BFE-378206F2DAF0}"/>
    <cellStyle name="표준 18 2 5 2 8" xfId="26625" xr:uid="{E02445B4-1E40-42B3-9371-0D28298A3470}"/>
    <cellStyle name="표준 18 2 5 3" xfId="26626" xr:uid="{4A7A7B61-41CB-406D-8945-002D0E09F60E}"/>
    <cellStyle name="표준 18 2 5 3 2" xfId="26627" xr:uid="{676AFBB4-9F7B-44FB-BBC1-CE7F9EBEE215}"/>
    <cellStyle name="표준 18 2 5 3 2 2" xfId="26628" xr:uid="{F7486F15-59AD-411D-8D59-E73114BF5740}"/>
    <cellStyle name="표준 18 2 5 3 2 2 2" xfId="26629" xr:uid="{C1B171CF-6E69-4F5C-B61B-413FD28A0B8C}"/>
    <cellStyle name="표준 18 2 5 3 2 2 2 2" xfId="26630" xr:uid="{A1548B71-8DC0-4000-93A6-5AD374909C6A}"/>
    <cellStyle name="표준 18 2 5 3 2 2 2 2 2" xfId="26631" xr:uid="{9AA7A57B-3E5B-4343-ABFA-E9F756576F4B}"/>
    <cellStyle name="표준 18 2 5 3 2 2 2 3" xfId="26632" xr:uid="{B2CB3030-FE39-4A8E-87D7-253A1A87DEC9}"/>
    <cellStyle name="표준 18 2 5 3 2 2 3" xfId="26633" xr:uid="{1248BF3A-3236-45BA-8E31-0146DF289490}"/>
    <cellStyle name="표준 18 2 5 3 2 2 3 2" xfId="26634" xr:uid="{C0608A2F-D880-4BAC-8D2E-B60F75A93E0C}"/>
    <cellStyle name="표준 18 2 5 3 2 2 4" xfId="26635" xr:uid="{555E3F02-3D6C-4257-8429-9766A32D487B}"/>
    <cellStyle name="표준 18 2 5 3 2 3" xfId="26636" xr:uid="{D016B14F-AA35-498F-B9E2-D988CB4DEDA9}"/>
    <cellStyle name="표준 18 2 5 3 2 3 2" xfId="26637" xr:uid="{59A6B3C5-633C-43A2-97F9-9154D7BBA720}"/>
    <cellStyle name="표준 18 2 5 3 2 3 2 2" xfId="26638" xr:uid="{004E12D5-3CD0-45CE-8664-EB4667DEDBB6}"/>
    <cellStyle name="표준 18 2 5 3 2 3 3" xfId="26639" xr:uid="{5EDFE11D-016E-4400-A067-2EB006568D8F}"/>
    <cellStyle name="표준 18 2 5 3 2 4" xfId="26640" xr:uid="{0E7B09CA-A78D-4B60-8CE2-F29F43776AE8}"/>
    <cellStyle name="표준 18 2 5 3 2 4 2" xfId="26641" xr:uid="{C518332F-D7E7-4A40-A773-56A2B464940D}"/>
    <cellStyle name="표준 18 2 5 3 2 5" xfId="26642" xr:uid="{8F057BE2-F4C0-4104-A7E9-1D64043950F8}"/>
    <cellStyle name="표준 18 2 5 3 3" xfId="26643" xr:uid="{C3B7DCE6-3576-4880-B60F-CCE715113DCA}"/>
    <cellStyle name="표준 18 2 5 3 3 2" xfId="26644" xr:uid="{6C375814-8FE9-4D41-B92C-5F2085E5E90E}"/>
    <cellStyle name="표준 18 2 5 3 3 2 2" xfId="26645" xr:uid="{2E445BD5-14D5-4767-BC8E-2C84480302DA}"/>
    <cellStyle name="표준 18 2 5 3 3 2 2 2" xfId="26646" xr:uid="{D952A999-84B4-4616-9C05-EE2267728B7B}"/>
    <cellStyle name="표준 18 2 5 3 3 2 2 2 2" xfId="26647" xr:uid="{1BBF502C-8DCC-4EEA-8FE4-1E0C397D98A0}"/>
    <cellStyle name="표준 18 2 5 3 3 2 2 3" xfId="26648" xr:uid="{6406BBB2-EDED-4E56-A2F4-66AC39DFF576}"/>
    <cellStyle name="표준 18 2 5 3 3 2 3" xfId="26649" xr:uid="{72D67047-400F-4208-BEB9-696FB7144A38}"/>
    <cellStyle name="표준 18 2 5 3 3 2 3 2" xfId="26650" xr:uid="{5647C57F-4A96-4AF7-844A-5B60CD278B93}"/>
    <cellStyle name="표준 18 2 5 3 3 2 4" xfId="26651" xr:uid="{45B791B3-C3E4-4238-B803-19299945D321}"/>
    <cellStyle name="표준 18 2 5 3 3 3" xfId="26652" xr:uid="{7BF455FB-D5EF-42A2-8D70-F7F29529BC36}"/>
    <cellStyle name="표준 18 2 5 3 3 3 2" xfId="26653" xr:uid="{0504598F-327F-4AFE-A999-9572ED3A4B58}"/>
    <cellStyle name="표준 18 2 5 3 3 3 2 2" xfId="26654" xr:uid="{5B601583-D3E5-43DD-A80A-A695D9245B94}"/>
    <cellStyle name="표준 18 2 5 3 3 3 3" xfId="26655" xr:uid="{56A4DDC2-DD57-43FE-BF65-5677E89F0675}"/>
    <cellStyle name="표준 18 2 5 3 3 4" xfId="26656" xr:uid="{4BF5BC63-1B6C-4883-9346-6F8D2B4DD690}"/>
    <cellStyle name="표준 18 2 5 3 3 4 2" xfId="26657" xr:uid="{F1A1EB0B-48D3-4884-B04E-C43F8CA0D39A}"/>
    <cellStyle name="표준 18 2 5 3 3 5" xfId="26658" xr:uid="{EC6E6546-2CB7-41DC-BC63-E3ED8E979571}"/>
    <cellStyle name="표준 18 2 5 3 4" xfId="26659" xr:uid="{20E967D8-908D-4ED2-9303-89FE54FC9120}"/>
    <cellStyle name="표준 18 2 5 3 4 2" xfId="26660" xr:uid="{1FF4D45E-3D38-4F53-88C6-3052113F3525}"/>
    <cellStyle name="표준 18 2 5 3 4 2 2" xfId="26661" xr:uid="{C39F13A2-50B2-447E-9661-D26CD227E368}"/>
    <cellStyle name="표준 18 2 5 3 4 2 2 2" xfId="26662" xr:uid="{9A580940-B461-4F4B-9C48-D3947E33BFE0}"/>
    <cellStyle name="표준 18 2 5 3 4 2 3" xfId="26663" xr:uid="{26061232-FC72-4D73-8E95-2BE8D20B73DD}"/>
    <cellStyle name="표준 18 2 5 3 4 3" xfId="26664" xr:uid="{D7C20EDD-FFCD-4B4A-A7F4-A690F97E9661}"/>
    <cellStyle name="표준 18 2 5 3 4 3 2" xfId="26665" xr:uid="{9328C2E8-694C-486C-9196-D21DFC842E1D}"/>
    <cellStyle name="표준 18 2 5 3 4 4" xfId="26666" xr:uid="{ECDB32D8-B486-4816-91AB-22E117D260EE}"/>
    <cellStyle name="표준 18 2 5 3 5" xfId="26667" xr:uid="{9E271FD2-3090-453F-9E6F-1B749FE13185}"/>
    <cellStyle name="표준 18 2 5 3 5 2" xfId="26668" xr:uid="{AB212A89-2C83-4AF0-AEA5-CC7F31C6E680}"/>
    <cellStyle name="표준 18 2 5 3 5 2 2" xfId="26669" xr:uid="{E9C52329-45DE-4239-A096-A948A6024BBE}"/>
    <cellStyle name="표준 18 2 5 3 5 3" xfId="26670" xr:uid="{2A9CCAA1-B98E-47B0-BDBB-EB0BE1272394}"/>
    <cellStyle name="표준 18 2 5 3 6" xfId="26671" xr:uid="{846DECAE-61BE-4BF2-BCC6-E4A609D37B4A}"/>
    <cellStyle name="표준 18 2 5 3 6 2" xfId="26672" xr:uid="{DBC727AB-5477-4B7D-98BE-2E304DAB281A}"/>
    <cellStyle name="표준 18 2 5 3 6 2 2" xfId="26673" xr:uid="{A14ADF2C-7CD9-4F46-BB04-4F5F63E64114}"/>
    <cellStyle name="표준 18 2 5 3 6 3" xfId="26674" xr:uid="{87B70D83-916F-487C-AD18-FF1FE4DF3FF2}"/>
    <cellStyle name="표준 18 2 5 3 7" xfId="26675" xr:uid="{CC203A08-42AA-49CB-B10E-1434F5EBE84C}"/>
    <cellStyle name="표준 18 2 5 3 7 2" xfId="26676" xr:uid="{47FA1CE3-6B5C-4A22-9E1E-3BDE4FDAEBBD}"/>
    <cellStyle name="표준 18 2 5 3 8" xfId="26677" xr:uid="{C2652C00-EAAC-40DC-ACA7-4B447376C9F1}"/>
    <cellStyle name="표준 18 2 5 4" xfId="26678" xr:uid="{1C95F32E-E95D-4F7D-918B-D956B7B2F272}"/>
    <cellStyle name="표준 18 2 5 4 2" xfId="26679" xr:uid="{373BB1F3-317C-4516-A6D4-D16686C58F15}"/>
    <cellStyle name="표준 18 2 5 4 2 2" xfId="26680" xr:uid="{C4F15F9F-0C4C-44A3-8BBF-0412CC5099F8}"/>
    <cellStyle name="표준 18 2 5 4 2 2 2" xfId="26681" xr:uid="{BC53D324-34D7-4BFD-B122-97B5348A1CE9}"/>
    <cellStyle name="표준 18 2 5 4 2 2 2 2" xfId="26682" xr:uid="{D9269D0D-7E27-4875-AA3D-3A36CCCECB3E}"/>
    <cellStyle name="표준 18 2 5 4 2 2 3" xfId="26683" xr:uid="{31C2FA3D-C0D4-41B4-8B00-4B8B23E64A9A}"/>
    <cellStyle name="표준 18 2 5 4 2 3" xfId="26684" xr:uid="{F65FAEC7-62BA-4F16-943B-6FDAD0F74378}"/>
    <cellStyle name="표준 18 2 5 4 2 3 2" xfId="26685" xr:uid="{B6895BBC-9AF9-4EFD-AF66-FC9AAEA26082}"/>
    <cellStyle name="표준 18 2 5 4 2 4" xfId="26686" xr:uid="{B90045CD-688E-4F11-A474-1D12BBB4101F}"/>
    <cellStyle name="표준 18 2 5 4 3" xfId="26687" xr:uid="{DEEAB485-3A22-4225-B847-258D489BE553}"/>
    <cellStyle name="표준 18 2 5 4 3 2" xfId="26688" xr:uid="{CC1C9063-0306-4E6A-90A2-B8020AF35CFD}"/>
    <cellStyle name="표준 18 2 5 4 3 2 2" xfId="26689" xr:uid="{A9AF651C-BCBB-4184-BFD4-D8813C458BBB}"/>
    <cellStyle name="표준 18 2 5 4 3 3" xfId="26690" xr:uid="{85DE1E16-B0AD-4CAC-8E08-2B11E9C8965A}"/>
    <cellStyle name="표준 18 2 5 4 4" xfId="26691" xr:uid="{916FC5C2-927A-429E-A820-0EE82D8D76F1}"/>
    <cellStyle name="표준 18 2 5 4 4 2" xfId="26692" xr:uid="{E346ACB3-9D1D-421F-9783-7D3324D62E2B}"/>
    <cellStyle name="표준 18 2 5 4 5" xfId="26693" xr:uid="{4EDA279A-5A23-4A5F-A8F4-92E4C670F84E}"/>
    <cellStyle name="표준 18 2 5 5" xfId="26694" xr:uid="{A1F57AD4-FAD6-4FC0-8549-C9DBC6786CBE}"/>
    <cellStyle name="표준 18 2 5 5 2" xfId="26695" xr:uid="{DBCB197D-9142-4A24-9B31-C3D3249E7247}"/>
    <cellStyle name="표준 18 2 5 5 2 2" xfId="26696" xr:uid="{A53F41D6-CA3C-485D-A841-72CE7C3BBCD2}"/>
    <cellStyle name="표준 18 2 5 5 2 2 2" xfId="26697" xr:uid="{40BE182E-5D63-4462-B0EE-4C8F3CAD8902}"/>
    <cellStyle name="표준 18 2 5 5 2 2 2 2" xfId="26698" xr:uid="{4D377E60-6919-4716-98D8-95E8F287A59F}"/>
    <cellStyle name="표준 18 2 5 5 2 2 3" xfId="26699" xr:uid="{C57D6AF5-B53C-430F-8623-E34A8C714885}"/>
    <cellStyle name="표준 18 2 5 5 2 3" xfId="26700" xr:uid="{90BD47FC-3539-4B73-857A-A2A5E17E6DB4}"/>
    <cellStyle name="표준 18 2 5 5 2 3 2" xfId="26701" xr:uid="{266E5662-10F0-471E-B88D-BCE38C48B831}"/>
    <cellStyle name="표준 18 2 5 5 2 4" xfId="26702" xr:uid="{C07932B1-EB7C-46DA-B434-9C48290D1ECD}"/>
    <cellStyle name="표준 18 2 5 5 3" xfId="26703" xr:uid="{10E693B9-0C54-4E8F-868D-B20F43AE0044}"/>
    <cellStyle name="표준 18 2 5 5 3 2" xfId="26704" xr:uid="{239C6014-6338-44DD-AAC7-2A069859AFEB}"/>
    <cellStyle name="표준 18 2 5 5 3 2 2" xfId="26705" xr:uid="{71C0D25A-DB5C-46BE-B60D-B4FE5E7CD592}"/>
    <cellStyle name="표준 18 2 5 5 3 3" xfId="26706" xr:uid="{7C827DE0-46EA-480B-8564-1BF120111545}"/>
    <cellStyle name="표준 18 2 5 5 4" xfId="26707" xr:uid="{FC30B777-1643-4E13-B2CB-7B4E489B8ED9}"/>
    <cellStyle name="표준 18 2 5 5 4 2" xfId="26708" xr:uid="{003342C0-28AF-486F-BF18-3120FD61A286}"/>
    <cellStyle name="표준 18 2 5 5 5" xfId="26709" xr:uid="{230412B0-9C4C-4C6D-AB04-24724F8F54FF}"/>
    <cellStyle name="표준 18 2 5 6" xfId="26710" xr:uid="{DF823731-9590-4AF7-9D56-F9BAD1282F4C}"/>
    <cellStyle name="표준 18 2 5 6 2" xfId="26711" xr:uid="{2202E51D-14DB-4340-99BF-C2952146DF58}"/>
    <cellStyle name="표준 18 2 5 6 2 2" xfId="26712" xr:uid="{18B69E7B-D887-4EC9-A0AB-36DE25E5284A}"/>
    <cellStyle name="표준 18 2 5 6 2 2 2" xfId="26713" xr:uid="{617F5AC0-CC6F-449F-BFCF-C4C4F08CA4CF}"/>
    <cellStyle name="표준 18 2 5 6 2 3" xfId="26714" xr:uid="{001ADD25-8A78-4E9A-B10F-E120D5ECDC2E}"/>
    <cellStyle name="표준 18 2 5 6 3" xfId="26715" xr:uid="{2D7809EE-09B4-4EE1-A5A5-64FF279F9883}"/>
    <cellStyle name="표준 18 2 5 6 3 2" xfId="26716" xr:uid="{07D0911B-051D-4E37-AC11-66B22215F548}"/>
    <cellStyle name="표준 18 2 5 6 4" xfId="26717" xr:uid="{44865DD5-EDD7-40BB-BC18-9687ECBCC37C}"/>
    <cellStyle name="표준 18 2 5 7" xfId="26718" xr:uid="{32E0DD76-F2D7-4C29-86AC-8C7207F1ECB4}"/>
    <cellStyle name="표준 18 2 5 7 2" xfId="26719" xr:uid="{2651BF23-0C7E-415A-A707-0C6950B2FC59}"/>
    <cellStyle name="표준 18 2 5 7 2 2" xfId="26720" xr:uid="{576AA214-57A3-4F4B-9A9C-6123765BA8CB}"/>
    <cellStyle name="표준 18 2 5 7 3" xfId="26721" xr:uid="{DFAA00D3-D314-4AB3-B1CC-5F0D5F51833E}"/>
    <cellStyle name="표준 18 2 5 8" xfId="26722" xr:uid="{F04A36E3-0F80-440A-87EB-FC1DC8EE440B}"/>
    <cellStyle name="표준 18 2 5 8 2" xfId="26723" xr:uid="{BCE1B241-D4CB-49F5-9DF2-67CB178C6409}"/>
    <cellStyle name="표준 18 2 5 8 2 2" xfId="26724" xr:uid="{CB16411A-5D0B-4164-83E7-017C61BF1516}"/>
    <cellStyle name="표준 18 2 5 8 3" xfId="26725" xr:uid="{9C9F733C-2A25-4449-9BD0-B54BCC691DDD}"/>
    <cellStyle name="표준 18 2 5 9" xfId="26726" xr:uid="{E42958FC-E5F6-4903-BDD0-E5BD7A6C2BF6}"/>
    <cellStyle name="표준 18 2 5 9 2" xfId="26727" xr:uid="{EC3A4F11-0E47-429A-995E-FA8EFFDDDB9C}"/>
    <cellStyle name="표준 18 2 6" xfId="26728" xr:uid="{DC4438C4-0C25-4DE4-8203-822476084EFE}"/>
    <cellStyle name="표준 18 2 6 2" xfId="26729" xr:uid="{D3D439CD-AF22-4FCB-8BD7-981D3CD17704}"/>
    <cellStyle name="표준 18 2 6 2 2" xfId="26730" xr:uid="{8A52A2CA-A6C8-487F-B7BE-C7606A19B23C}"/>
    <cellStyle name="표준 18 2 6 2 2 2" xfId="26731" xr:uid="{4F5CC52D-1EEF-4508-B80E-82A093FB0109}"/>
    <cellStyle name="표준 18 2 6 2 2 2 2" xfId="26732" xr:uid="{1EC036C2-EEF1-4932-A408-A817007C25EC}"/>
    <cellStyle name="표준 18 2 6 2 2 2 2 2" xfId="26733" xr:uid="{CF7643AE-A0B3-4E61-9A68-5550A90729E2}"/>
    <cellStyle name="표준 18 2 6 2 2 2 2 2 2" xfId="26734" xr:uid="{A330019C-41B6-41A3-A9EC-334626D0E376}"/>
    <cellStyle name="표준 18 2 6 2 2 2 2 3" xfId="26735" xr:uid="{4E9C9967-B1DA-46A8-8442-3F594A6CC630}"/>
    <cellStyle name="표준 18 2 6 2 2 2 3" xfId="26736" xr:uid="{707AD044-6D48-4AE3-A3E2-33AC6E4A2587}"/>
    <cellStyle name="표준 18 2 6 2 2 2 3 2" xfId="26737" xr:uid="{E777F46C-C273-402B-8DDD-DBEF59C1BC11}"/>
    <cellStyle name="표준 18 2 6 2 2 2 4" xfId="26738" xr:uid="{B704670A-C27B-499C-B29C-312FF923CA3F}"/>
    <cellStyle name="표준 18 2 6 2 2 3" xfId="26739" xr:uid="{5C133347-0829-4EEA-9D63-FA43F56BCF67}"/>
    <cellStyle name="표준 18 2 6 2 2 3 2" xfId="26740" xr:uid="{1F1E6F41-8E3C-4E51-8A0E-82F2637C3F80}"/>
    <cellStyle name="표준 18 2 6 2 2 3 2 2" xfId="26741" xr:uid="{6B52B61B-32BD-4F90-9F44-867F5C96EE7B}"/>
    <cellStyle name="표준 18 2 6 2 2 3 3" xfId="26742" xr:uid="{74CA6DE4-85FA-40C7-9B01-2AA88D67D172}"/>
    <cellStyle name="표준 18 2 6 2 2 4" xfId="26743" xr:uid="{BA27D059-47EC-46FF-B07C-C2B8AC75F985}"/>
    <cellStyle name="표준 18 2 6 2 2 4 2" xfId="26744" xr:uid="{6CCA0FA4-A100-4956-B7D0-FB89D9BB2540}"/>
    <cellStyle name="표준 18 2 6 2 2 5" xfId="26745" xr:uid="{7B776EF6-E4B6-4796-9247-56807DAA654D}"/>
    <cellStyle name="표준 18 2 6 2 3" xfId="26746" xr:uid="{E4D601AF-1E4A-4E3C-B1E0-7AC72B68799F}"/>
    <cellStyle name="표준 18 2 6 2 3 2" xfId="26747" xr:uid="{FAC93818-1226-4603-B154-2F5D8159A0F7}"/>
    <cellStyle name="표준 18 2 6 2 3 2 2" xfId="26748" xr:uid="{95C13C71-C6C2-4813-9C28-3217607BF120}"/>
    <cellStyle name="표준 18 2 6 2 3 2 2 2" xfId="26749" xr:uid="{E19FD14E-0AFF-4FF6-B940-E3555AD8FDD7}"/>
    <cellStyle name="표준 18 2 6 2 3 2 2 2 2" xfId="26750" xr:uid="{7B188E19-A785-4AD5-9B3E-E0EF58D36277}"/>
    <cellStyle name="표준 18 2 6 2 3 2 2 3" xfId="26751" xr:uid="{EA6DCCD9-64F0-4AF9-BB96-34A079FC4D55}"/>
    <cellStyle name="표준 18 2 6 2 3 2 3" xfId="26752" xr:uid="{E5B75093-95A2-4967-8AC1-0D940F93FEE3}"/>
    <cellStyle name="표준 18 2 6 2 3 2 3 2" xfId="26753" xr:uid="{1EBE4A95-B3B4-49E4-B56D-CC8AF88B9045}"/>
    <cellStyle name="표준 18 2 6 2 3 2 4" xfId="26754" xr:uid="{7B6634C8-9ACF-4BD8-8ED2-64541C03D031}"/>
    <cellStyle name="표준 18 2 6 2 3 3" xfId="26755" xr:uid="{2693CAFE-3A21-4A18-B76C-2D697B3A5354}"/>
    <cellStyle name="표준 18 2 6 2 3 3 2" xfId="26756" xr:uid="{24741366-C5F2-4CBB-85EC-0909CF98E096}"/>
    <cellStyle name="표준 18 2 6 2 3 3 2 2" xfId="26757" xr:uid="{318D63E5-8CD1-43F2-B7C2-D3ADA27F4274}"/>
    <cellStyle name="표준 18 2 6 2 3 3 3" xfId="26758" xr:uid="{3E7AE382-55A0-4316-9E89-21C7C954D93B}"/>
    <cellStyle name="표준 18 2 6 2 3 4" xfId="26759" xr:uid="{466A4E4E-66CF-4A43-82D1-F89DAF6651D5}"/>
    <cellStyle name="표준 18 2 6 2 3 4 2" xfId="26760" xr:uid="{D4B1F484-F520-464F-A9A1-47A41D3DD3A6}"/>
    <cellStyle name="표준 18 2 6 2 3 5" xfId="26761" xr:uid="{E93A8E96-3DDF-48F1-ABF0-6FE6A9D9D339}"/>
    <cellStyle name="표준 18 2 6 2 4" xfId="26762" xr:uid="{A6324360-BCCA-4BEB-BC67-D882AA623446}"/>
    <cellStyle name="표준 18 2 6 2 4 2" xfId="26763" xr:uid="{C4D8E329-D5DA-4C05-BA39-2EDE15907066}"/>
    <cellStyle name="표준 18 2 6 2 4 2 2" xfId="26764" xr:uid="{B1E67108-4E92-4E35-8BD0-490587D2164C}"/>
    <cellStyle name="표준 18 2 6 2 4 2 2 2" xfId="26765" xr:uid="{795E1247-BF43-49A0-818C-03619A6E308F}"/>
    <cellStyle name="표준 18 2 6 2 4 2 3" xfId="26766" xr:uid="{A7EC0321-2E72-4D6B-A913-71A9081286A6}"/>
    <cellStyle name="표준 18 2 6 2 4 3" xfId="26767" xr:uid="{0DD2DA44-AB0C-4262-A6EF-580FF714AE8F}"/>
    <cellStyle name="표준 18 2 6 2 4 3 2" xfId="26768" xr:uid="{B2BD92CE-D170-4C3A-B722-F43D9852F351}"/>
    <cellStyle name="표준 18 2 6 2 4 4" xfId="26769" xr:uid="{8F6D2BE2-0C57-462A-823E-F2772333E5F2}"/>
    <cellStyle name="표준 18 2 6 2 5" xfId="26770" xr:uid="{B16F3F37-7E98-4AE8-86F7-8CC96578EEBB}"/>
    <cellStyle name="표준 18 2 6 2 5 2" xfId="26771" xr:uid="{61A7D889-7AE4-417E-B6D3-49CB221582AB}"/>
    <cellStyle name="표준 18 2 6 2 5 2 2" xfId="26772" xr:uid="{BB5EBECF-9373-49C6-85F0-FC87BB5A9338}"/>
    <cellStyle name="표준 18 2 6 2 5 3" xfId="26773" xr:uid="{639C477E-7875-4FE1-BEFF-BFC7A5AC1F0B}"/>
    <cellStyle name="표준 18 2 6 2 6" xfId="26774" xr:uid="{96595446-4C2B-447E-B8A1-1AD454BA5337}"/>
    <cellStyle name="표준 18 2 6 2 6 2" xfId="26775" xr:uid="{6E0BED29-7156-4334-B587-5892FE91F78B}"/>
    <cellStyle name="표준 18 2 6 2 6 2 2" xfId="26776" xr:uid="{C3FB2F97-D9B3-4483-8743-85F800FCFE22}"/>
    <cellStyle name="표준 18 2 6 2 6 3" xfId="26777" xr:uid="{5A8ED811-554F-48C6-B5E0-8F9A80B4829E}"/>
    <cellStyle name="표준 18 2 6 2 7" xfId="26778" xr:uid="{29A63FB5-C702-4B0D-B66A-ADDE8079D6D7}"/>
    <cellStyle name="표준 18 2 6 2 7 2" xfId="26779" xr:uid="{2F97B0C4-33AA-45C5-9B00-75239E8AB815}"/>
    <cellStyle name="표준 18 2 6 2 8" xfId="26780" xr:uid="{1AECFE4E-3460-4C82-9C9F-5AB3B264AEA3}"/>
    <cellStyle name="표준 18 2 6 3" xfId="26781" xr:uid="{1B1C7EB2-32EC-4095-A953-29DFA738B4E1}"/>
    <cellStyle name="표준 18 2 6 3 2" xfId="26782" xr:uid="{A75A02F9-B508-40DD-8A9C-F320D43F3D3A}"/>
    <cellStyle name="표준 18 2 6 3 2 2" xfId="26783" xr:uid="{9553A269-0A8C-43AE-A5E6-3F37D86DC3A4}"/>
    <cellStyle name="표준 18 2 6 3 2 2 2" xfId="26784" xr:uid="{D049E2B4-B59D-40C0-84F0-2CAE75398CFB}"/>
    <cellStyle name="표준 18 2 6 3 2 2 2 2" xfId="26785" xr:uid="{749A4B93-4EAC-458B-B3FC-D5B19D4EA738}"/>
    <cellStyle name="표준 18 2 6 3 2 2 3" xfId="26786" xr:uid="{E79B3B0D-7B98-47EA-BEAA-4F22A167C599}"/>
    <cellStyle name="표준 18 2 6 3 2 3" xfId="26787" xr:uid="{99DCEE6F-4BD4-4AB6-9A7A-C8B9F155D8E2}"/>
    <cellStyle name="표준 18 2 6 3 2 3 2" xfId="26788" xr:uid="{31F26A14-07E8-484D-821E-A83E72CBA94F}"/>
    <cellStyle name="표준 18 2 6 3 2 4" xfId="26789" xr:uid="{5B8E95B7-9795-42B9-924B-5C7A6CC4059E}"/>
    <cellStyle name="표준 18 2 6 3 3" xfId="26790" xr:uid="{33B15EA9-2E73-4C7E-8989-9F704D11E6C5}"/>
    <cellStyle name="표준 18 2 6 3 3 2" xfId="26791" xr:uid="{55D2B6B7-8194-4432-B352-4314A2657BE7}"/>
    <cellStyle name="표준 18 2 6 3 3 2 2" xfId="26792" xr:uid="{A4125BD1-FDDF-49D1-9CF3-63F700561D43}"/>
    <cellStyle name="표준 18 2 6 3 3 3" xfId="26793" xr:uid="{07C2227E-6644-4A7D-8710-6C4A7A038064}"/>
    <cellStyle name="표준 18 2 6 3 4" xfId="26794" xr:uid="{8944B05D-42BA-4304-97A3-38918D0839A4}"/>
    <cellStyle name="표준 18 2 6 3 4 2" xfId="26795" xr:uid="{72FDFE6E-071E-42AF-BF95-8B5C6A265346}"/>
    <cellStyle name="표준 18 2 6 3 5" xfId="26796" xr:uid="{D73ADCC0-52AF-48A9-9DBF-959EC4A265D0}"/>
    <cellStyle name="표준 18 2 6 4" xfId="26797" xr:uid="{3BD07A60-734B-44DD-A72E-A44C997FEBE1}"/>
    <cellStyle name="표준 18 2 6 4 2" xfId="26798" xr:uid="{32662530-11A0-4AA1-A411-2C4FC5DA4871}"/>
    <cellStyle name="표준 18 2 6 4 2 2" xfId="26799" xr:uid="{9BBE485E-2262-43FD-8309-B4F1B9AA60D4}"/>
    <cellStyle name="표준 18 2 6 4 2 2 2" xfId="26800" xr:uid="{A3DBB0CF-A2D5-471A-A405-A5B3B41F19E8}"/>
    <cellStyle name="표준 18 2 6 4 2 2 2 2" xfId="26801" xr:uid="{52800BFE-4E68-4830-B09B-FEEFF94B629F}"/>
    <cellStyle name="표준 18 2 6 4 2 2 3" xfId="26802" xr:uid="{5A977A96-35BC-42BA-8C38-DAA85AF2F5EC}"/>
    <cellStyle name="표준 18 2 6 4 2 3" xfId="26803" xr:uid="{6484164C-9DD6-4247-9879-FF069C4789A2}"/>
    <cellStyle name="표준 18 2 6 4 2 3 2" xfId="26804" xr:uid="{BA71D6B2-B571-4A54-9DEA-1332362B6606}"/>
    <cellStyle name="표준 18 2 6 4 2 4" xfId="26805" xr:uid="{674EB693-6307-4BAB-BA6E-1DBE9B075EAB}"/>
    <cellStyle name="표준 18 2 6 4 3" xfId="26806" xr:uid="{0EDEBB1D-F0A6-427B-96A0-FE01191E0503}"/>
    <cellStyle name="표준 18 2 6 4 3 2" xfId="26807" xr:uid="{BAB88F75-384A-4665-B6BC-410F3288A559}"/>
    <cellStyle name="표준 18 2 6 4 3 2 2" xfId="26808" xr:uid="{144E4A3B-FE35-4BC0-86D9-8F8CACDD22A0}"/>
    <cellStyle name="표준 18 2 6 4 3 3" xfId="26809" xr:uid="{CBCE4313-BA9A-47B9-9DEE-AB3931674579}"/>
    <cellStyle name="표준 18 2 6 4 4" xfId="26810" xr:uid="{32007AD0-9821-4617-A335-085CD675CD69}"/>
    <cellStyle name="표준 18 2 6 4 4 2" xfId="26811" xr:uid="{6B3EAF0E-A142-4DE6-A279-B516A9FA1F34}"/>
    <cellStyle name="표준 18 2 6 4 5" xfId="26812" xr:uid="{838F20CB-3617-43D2-A634-E07C6B4EA80E}"/>
    <cellStyle name="표준 18 2 6 5" xfId="26813" xr:uid="{9881F993-E0AD-4DC1-BE61-858F1C3749B5}"/>
    <cellStyle name="표준 18 2 6 5 2" xfId="26814" xr:uid="{BBB2DF22-92E3-4560-9ADA-7EF7A63EE072}"/>
    <cellStyle name="표준 18 2 6 5 2 2" xfId="26815" xr:uid="{B1ABEB2C-DEBA-4B8A-A9C9-E75A30D958B0}"/>
    <cellStyle name="표준 18 2 6 5 2 2 2" xfId="26816" xr:uid="{6E56D05E-E19C-417E-BFB9-B118FFCEE849}"/>
    <cellStyle name="표준 18 2 6 5 2 3" xfId="26817" xr:uid="{E8295E39-0D66-4940-BDE8-FE0E8EE47123}"/>
    <cellStyle name="표준 18 2 6 5 3" xfId="26818" xr:uid="{000B6EE6-1C7D-46B9-B050-B0E22683792F}"/>
    <cellStyle name="표준 18 2 6 5 3 2" xfId="26819" xr:uid="{62E1185D-FA22-4E24-934F-05E6C8BC86C7}"/>
    <cellStyle name="표준 18 2 6 5 4" xfId="26820" xr:uid="{E75164B2-5089-4697-AB20-C9A0CD6CC42A}"/>
    <cellStyle name="표준 18 2 6 6" xfId="26821" xr:uid="{F278AB56-0BC3-431F-8BB0-336D4BDC5D56}"/>
    <cellStyle name="표준 18 2 6 6 2" xfId="26822" xr:uid="{45E90DAF-B0F0-45B7-BFFA-D94BC794FAE2}"/>
    <cellStyle name="표준 18 2 6 6 2 2" xfId="26823" xr:uid="{D9FBB2EC-CDD0-47ED-9355-BB8E943A1B2A}"/>
    <cellStyle name="표준 18 2 6 6 3" xfId="26824" xr:uid="{89F04073-E016-45BB-9237-7E433E550A04}"/>
    <cellStyle name="표준 18 2 6 7" xfId="26825" xr:uid="{CA5704C0-93E7-48B6-B405-1EC51B1B18F8}"/>
    <cellStyle name="표준 18 2 6 7 2" xfId="26826" xr:uid="{B2A49066-86B9-4D9C-93B0-BFEECBF27B57}"/>
    <cellStyle name="표준 18 2 6 7 2 2" xfId="26827" xr:uid="{3B63820E-A28F-4A1A-9F3B-8B3E67384041}"/>
    <cellStyle name="표준 18 2 6 7 3" xfId="26828" xr:uid="{F6C9CEBE-9384-4206-B042-D0C6EFE6737B}"/>
    <cellStyle name="표준 18 2 6 8" xfId="26829" xr:uid="{FB354D1D-D9AC-4E59-820C-FF61ABECB26E}"/>
    <cellStyle name="표준 18 2 6 8 2" xfId="26830" xr:uid="{7DD710D5-6F0F-4D1B-94F0-F78E1BBD457B}"/>
    <cellStyle name="표준 18 2 6 9" xfId="26831" xr:uid="{5E0CC8CF-E975-4721-92D1-73EFAC5F23C8}"/>
    <cellStyle name="표준 18 2 7" xfId="26832" xr:uid="{6A66C73E-DA86-45B0-B2BB-D5826D1F711C}"/>
    <cellStyle name="표준 18 2 7 2" xfId="26833" xr:uid="{E2C87F1A-C95A-44E2-8733-A0284BBE4F1E}"/>
    <cellStyle name="표준 18 2 7 2 2" xfId="26834" xr:uid="{F7DA2C09-FC5A-4298-92A7-49076F2BA25B}"/>
    <cellStyle name="표준 18 2 7 2 2 2" xfId="26835" xr:uid="{11488AAA-8849-4775-A82E-19D206DE64B6}"/>
    <cellStyle name="표준 18 2 7 2 2 2 2" xfId="26836" xr:uid="{5AA1C13E-B4C3-4D19-BCC4-B7AF93C441C5}"/>
    <cellStyle name="표준 18 2 7 2 2 2 2 2" xfId="26837" xr:uid="{F3AB511A-5BA1-4BFF-A271-9B6D9E07B7B3}"/>
    <cellStyle name="표준 18 2 7 2 2 2 3" xfId="26838" xr:uid="{B24C9DB0-4987-4496-ACD0-0178C397D099}"/>
    <cellStyle name="표준 18 2 7 2 2 3" xfId="26839" xr:uid="{18C29B1F-2F90-4C71-8D58-3346204AE40F}"/>
    <cellStyle name="표준 18 2 7 2 2 3 2" xfId="26840" xr:uid="{40C1B5A4-ABF7-4C62-B818-8078ED239014}"/>
    <cellStyle name="표준 18 2 7 2 2 4" xfId="26841" xr:uid="{F91706B4-FCA9-41D5-8424-7A667CC5BFFA}"/>
    <cellStyle name="표준 18 2 7 2 3" xfId="26842" xr:uid="{38DE9AEE-30EB-4685-A76A-6CB371770EE2}"/>
    <cellStyle name="표준 18 2 7 2 3 2" xfId="26843" xr:uid="{52A29B75-9231-48D2-A3D3-BBFF06B502F7}"/>
    <cellStyle name="표준 18 2 7 2 3 2 2" xfId="26844" xr:uid="{0DFBB13F-AE72-42CC-9BBD-7D0D1E0F8648}"/>
    <cellStyle name="표준 18 2 7 2 3 3" xfId="26845" xr:uid="{13F9746A-570E-4345-A588-AAB685AD8FD9}"/>
    <cellStyle name="표준 18 2 7 2 4" xfId="26846" xr:uid="{E1441C14-BA70-4709-B3FE-9D43590C8364}"/>
    <cellStyle name="표준 18 2 7 2 4 2" xfId="26847" xr:uid="{212D0BAB-FE50-40DC-8F77-1F734B1FDAAB}"/>
    <cellStyle name="표준 18 2 7 2 5" xfId="26848" xr:uid="{C70AA60C-E116-429A-9D3D-B44181D695C2}"/>
    <cellStyle name="표준 18 2 7 3" xfId="26849" xr:uid="{725165CF-0C31-4F94-BA46-99405F3A2C64}"/>
    <cellStyle name="표준 18 2 7 3 2" xfId="26850" xr:uid="{4DB0F738-4C07-45B1-84E1-0FCA8E2D429B}"/>
    <cellStyle name="표준 18 2 7 3 2 2" xfId="26851" xr:uid="{988C778C-9AF1-48ED-B737-30A9EEEA12A8}"/>
    <cellStyle name="표준 18 2 7 3 2 2 2" xfId="26852" xr:uid="{8712DF35-B1AD-4DEF-930B-8D78D607F235}"/>
    <cellStyle name="표준 18 2 7 3 2 2 2 2" xfId="26853" xr:uid="{A9DC9A09-D7B9-42DB-80B2-51DA1C900A83}"/>
    <cellStyle name="표준 18 2 7 3 2 2 3" xfId="26854" xr:uid="{C2C0D60D-18F2-49DB-B856-8D88E86DBF0B}"/>
    <cellStyle name="표준 18 2 7 3 2 3" xfId="26855" xr:uid="{DCF0C795-A76C-4375-92BD-CE96106BCD6C}"/>
    <cellStyle name="표준 18 2 7 3 2 3 2" xfId="26856" xr:uid="{C4977110-F200-4281-8EF5-0EFC6FDCBAC7}"/>
    <cellStyle name="표준 18 2 7 3 2 4" xfId="26857" xr:uid="{1CB73223-615B-4FED-9733-1C63C532EB9B}"/>
    <cellStyle name="표준 18 2 7 3 3" xfId="26858" xr:uid="{09CAF2E0-2075-4F6D-A36E-5AC0F56F90BF}"/>
    <cellStyle name="표준 18 2 7 3 3 2" xfId="26859" xr:uid="{931287BB-698A-49A2-A311-977903E3F457}"/>
    <cellStyle name="표준 18 2 7 3 3 2 2" xfId="26860" xr:uid="{851CA737-BE4C-4388-A3F0-48FCC452FB60}"/>
    <cellStyle name="표준 18 2 7 3 3 3" xfId="26861" xr:uid="{C600909D-8A43-48BA-B391-D35023EAACA8}"/>
    <cellStyle name="표준 18 2 7 3 4" xfId="26862" xr:uid="{74542703-228C-478C-B39E-BF3E25F01410}"/>
    <cellStyle name="표준 18 2 7 3 4 2" xfId="26863" xr:uid="{BA9944D6-58D2-4808-A711-EE70FFF98A55}"/>
    <cellStyle name="표준 18 2 7 3 5" xfId="26864" xr:uid="{5176B07E-3CE3-4185-A0D9-9D968D429A6C}"/>
    <cellStyle name="표준 18 2 7 4" xfId="26865" xr:uid="{58F84EC4-8F6E-4BCE-8970-5D525B72C3A7}"/>
    <cellStyle name="표준 18 2 7 4 2" xfId="26866" xr:uid="{00237A18-B4D6-4CA8-8C33-CE58E3C92AFF}"/>
    <cellStyle name="표준 18 2 7 4 2 2" xfId="26867" xr:uid="{D167C55D-5EE8-46D2-B164-F2F1D1740C22}"/>
    <cellStyle name="표준 18 2 7 4 2 2 2" xfId="26868" xr:uid="{9B3D4964-5E56-499F-9D51-13F933298E67}"/>
    <cellStyle name="표준 18 2 7 4 2 3" xfId="26869" xr:uid="{C612C827-76F6-41E9-B1D5-95A06F365AF8}"/>
    <cellStyle name="표준 18 2 7 4 3" xfId="26870" xr:uid="{B80AF57D-197B-4EC4-B1D7-C9A0B0B97467}"/>
    <cellStyle name="표준 18 2 7 4 3 2" xfId="26871" xr:uid="{9FF7E6F9-6A02-4235-9D70-F3421DF4D52C}"/>
    <cellStyle name="표준 18 2 7 4 4" xfId="26872" xr:uid="{3FFFF789-68E1-4AFE-94B4-C692C46D3297}"/>
    <cellStyle name="표준 18 2 7 5" xfId="26873" xr:uid="{9868C8F9-FF0D-496A-9928-5FAD55CCA4D1}"/>
    <cellStyle name="표준 18 2 7 5 2" xfId="26874" xr:uid="{919770E0-3AFE-442D-A3DB-1EE900F2FC63}"/>
    <cellStyle name="표준 18 2 7 5 2 2" xfId="26875" xr:uid="{99B02933-DC90-4CF4-A6AE-BFD8A7F449BC}"/>
    <cellStyle name="표준 18 2 7 5 3" xfId="26876" xr:uid="{5E2FA92A-AB68-4D9D-8BD9-169B73C8D299}"/>
    <cellStyle name="표준 18 2 7 6" xfId="26877" xr:uid="{DC8B90F4-B6E2-45AB-A7E5-FBB896329482}"/>
    <cellStyle name="표준 18 2 7 6 2" xfId="26878" xr:uid="{6BA34E7B-1C0B-48A3-9A20-94B9131098F7}"/>
    <cellStyle name="표준 18 2 7 6 2 2" xfId="26879" xr:uid="{160EF07C-EFAF-404F-859B-A8F8348BFE98}"/>
    <cellStyle name="표준 18 2 7 6 3" xfId="26880" xr:uid="{7EA076A5-477D-4FB8-9441-CEE71DDE8083}"/>
    <cellStyle name="표준 18 2 7 7" xfId="26881" xr:uid="{9BEDD394-507B-46EA-88BE-E994A90FD190}"/>
    <cellStyle name="표준 18 2 7 7 2" xfId="26882" xr:uid="{17B26CB4-617C-4690-AD31-603393EB9A4F}"/>
    <cellStyle name="표준 18 2 7 8" xfId="26883" xr:uid="{E629B01F-4908-470D-9722-0A324D2C92D7}"/>
    <cellStyle name="표준 18 2 8" xfId="26884" xr:uid="{46C45A05-AA31-4D88-AF5B-571F83279259}"/>
    <cellStyle name="표준 18 2 8 2" xfId="26885" xr:uid="{CC3DC43F-A1BC-4050-8A90-6A1E2A03F2F1}"/>
    <cellStyle name="표준 18 2 8 2 2" xfId="26886" xr:uid="{2B7E074B-083B-4C6F-B794-A901BB09E14F}"/>
    <cellStyle name="표준 18 2 8 2 2 2" xfId="26887" xr:uid="{CC5B211E-372B-4707-BE6C-C9CD07AE31E1}"/>
    <cellStyle name="표준 18 2 8 2 2 2 2" xfId="26888" xr:uid="{79D121ED-C59C-4BFD-B3F0-49A15A9DEBB0}"/>
    <cellStyle name="표준 18 2 8 2 2 2 2 2" xfId="26889" xr:uid="{35C0682F-9211-4CEB-B2F6-CE948AF229C5}"/>
    <cellStyle name="표준 18 2 8 2 2 2 3" xfId="26890" xr:uid="{94102C04-EB36-4C7F-8FC7-CC26FE6CE511}"/>
    <cellStyle name="표준 18 2 8 2 2 3" xfId="26891" xr:uid="{AF3B9EDB-68A2-49F4-8EED-2B91A5C6840C}"/>
    <cellStyle name="표준 18 2 8 2 2 3 2" xfId="26892" xr:uid="{7915ADAD-14CA-4D3F-8A9E-14C6EF6D81F8}"/>
    <cellStyle name="표준 18 2 8 2 2 4" xfId="26893" xr:uid="{5E152AEA-61B3-4385-9320-B1EC70E17632}"/>
    <cellStyle name="표준 18 2 8 2 3" xfId="26894" xr:uid="{9CBA8B5A-4A42-4381-B835-CE889A05103D}"/>
    <cellStyle name="표준 18 2 8 2 3 2" xfId="26895" xr:uid="{A0E48F6F-E93C-4630-99C6-E3DAD2844C61}"/>
    <cellStyle name="표준 18 2 8 2 3 2 2" xfId="26896" xr:uid="{3D7DE176-C9A2-4EC4-936A-68392702727B}"/>
    <cellStyle name="표준 18 2 8 2 3 3" xfId="26897" xr:uid="{D340B89F-BDE1-42D1-80B6-97ABF02B0C3D}"/>
    <cellStyle name="표준 18 2 8 2 4" xfId="26898" xr:uid="{20AE029E-64BC-45AD-A45D-11120E6239CE}"/>
    <cellStyle name="표준 18 2 8 2 4 2" xfId="26899" xr:uid="{EAC55133-3878-4328-A2D2-930B9853C20D}"/>
    <cellStyle name="표준 18 2 8 2 5" xfId="26900" xr:uid="{15854D31-8F22-46F0-996F-0C6D7F338A98}"/>
    <cellStyle name="표준 18 2 8 3" xfId="26901" xr:uid="{9D40BFB1-FC07-4C21-8A05-7C0668D8F2F0}"/>
    <cellStyle name="표준 18 2 8 3 2" xfId="26902" xr:uid="{CEDD6E1B-09C0-4DC9-A2DC-3037557714A7}"/>
    <cellStyle name="표준 18 2 8 3 2 2" xfId="26903" xr:uid="{3B25F0E4-ECB6-4F9A-9382-4399BA4E1784}"/>
    <cellStyle name="표준 18 2 8 3 2 2 2" xfId="26904" xr:uid="{EA7C8DA7-53A0-43DB-86E8-25FA7E0993A5}"/>
    <cellStyle name="표준 18 2 8 3 2 2 2 2" xfId="26905" xr:uid="{A454FBAA-80B8-4B38-887B-403E42840FAB}"/>
    <cellStyle name="표준 18 2 8 3 2 2 3" xfId="26906" xr:uid="{1213B197-2A62-4188-9A84-F1F600788C11}"/>
    <cellStyle name="표준 18 2 8 3 2 3" xfId="26907" xr:uid="{7602759D-17E8-4C21-9824-373929C8CEB9}"/>
    <cellStyle name="표준 18 2 8 3 2 3 2" xfId="26908" xr:uid="{1151E573-91B9-4AD1-98F1-89B0B9C11E09}"/>
    <cellStyle name="표준 18 2 8 3 2 4" xfId="26909" xr:uid="{2CFE0510-3B38-4669-A8B2-E5982EBEAFFA}"/>
    <cellStyle name="표준 18 2 8 3 3" xfId="26910" xr:uid="{B23522FF-A172-4DA4-9D2F-8A19C8BE8182}"/>
    <cellStyle name="표준 18 2 8 3 3 2" xfId="26911" xr:uid="{6C6C1DDC-A482-4D88-9624-87885B3BDB82}"/>
    <cellStyle name="표준 18 2 8 3 3 2 2" xfId="26912" xr:uid="{F1402968-EF55-419C-A432-2A87642C7E85}"/>
    <cellStyle name="표준 18 2 8 3 3 3" xfId="26913" xr:uid="{1AA0B5FE-0096-4DCD-B4F5-B901733A1FB1}"/>
    <cellStyle name="표준 18 2 8 3 4" xfId="26914" xr:uid="{5432822F-A0DB-4927-88C8-DF67C63E0205}"/>
    <cellStyle name="표준 18 2 8 3 4 2" xfId="26915" xr:uid="{97B93C9D-220A-4ABB-A3D3-1D3E7A403640}"/>
    <cellStyle name="표준 18 2 8 3 5" xfId="26916" xr:uid="{EBC65B37-87E8-406C-96F2-E9B6ACC36E79}"/>
    <cellStyle name="표준 18 2 8 4" xfId="26917" xr:uid="{6A77730D-B2AC-4220-AD0B-D40DFFC4E233}"/>
    <cellStyle name="표준 18 2 8 4 2" xfId="26918" xr:uid="{27D7D639-1317-4D46-82BB-8965B0496CE5}"/>
    <cellStyle name="표준 18 2 8 4 2 2" xfId="26919" xr:uid="{3EC4BA52-1485-420B-8319-81DF664366AE}"/>
    <cellStyle name="표준 18 2 8 4 2 2 2" xfId="26920" xr:uid="{2F57E910-756D-4087-A505-20D4991E1C7F}"/>
    <cellStyle name="표준 18 2 8 4 2 3" xfId="26921" xr:uid="{80381582-E331-4683-B56D-65365D2192C4}"/>
    <cellStyle name="표준 18 2 8 4 3" xfId="26922" xr:uid="{289CB5EC-7707-4043-A00E-6A6579A7F731}"/>
    <cellStyle name="표준 18 2 8 4 3 2" xfId="26923" xr:uid="{023C2E27-811E-4A5C-AA66-BD274B4580A3}"/>
    <cellStyle name="표준 18 2 8 4 4" xfId="26924" xr:uid="{B98D3C44-4185-45EF-8A18-C8EAA1D2F8EA}"/>
    <cellStyle name="표준 18 2 8 5" xfId="26925" xr:uid="{62B0E7AE-ED34-4DA5-9EB2-515877436D54}"/>
    <cellStyle name="표준 18 2 8 5 2" xfId="26926" xr:uid="{72E95E35-FDBC-4758-93CB-A44E5CEE016B}"/>
    <cellStyle name="표준 18 2 8 5 2 2" xfId="26927" xr:uid="{22875B03-CB42-48C4-9E92-F93D148D675A}"/>
    <cellStyle name="표준 18 2 8 5 3" xfId="26928" xr:uid="{249F9527-82BE-4BD6-9AB2-8AE2B90D3BB1}"/>
    <cellStyle name="표준 18 2 8 6" xfId="26929" xr:uid="{5667D546-248B-42D4-888A-C669E43462C5}"/>
    <cellStyle name="표준 18 2 8 6 2" xfId="26930" xr:uid="{5161F05F-CC95-4B25-81FE-D8F5F2F8E219}"/>
    <cellStyle name="표준 18 2 8 6 2 2" xfId="26931" xr:uid="{48C694DD-BC72-479F-B742-7DB709EB272D}"/>
    <cellStyle name="표준 18 2 8 6 3" xfId="26932" xr:uid="{34E73538-34C4-472E-91CD-6972BF91B737}"/>
    <cellStyle name="표준 18 2 8 7" xfId="26933" xr:uid="{691A8633-168F-4471-9232-757EC2B5C85C}"/>
    <cellStyle name="표준 18 2 8 7 2" xfId="26934" xr:uid="{730EFB9B-8FC4-4130-A700-BB16D6D356F1}"/>
    <cellStyle name="표준 18 2 8 8" xfId="26935" xr:uid="{FEC9D820-8007-47A9-B21C-FE7834D2BD87}"/>
    <cellStyle name="표준 18 2 9" xfId="26936" xr:uid="{259AFCC3-7FC2-4F90-AF3D-996B1B1A5709}"/>
    <cellStyle name="표준 18 2 9 2" xfId="26937" xr:uid="{242CE8A6-ACEB-4791-B6F6-5491061BA688}"/>
    <cellStyle name="표준 18 2 9 2 2" xfId="26938" xr:uid="{9588E943-C221-48D7-9870-397043575A6C}"/>
    <cellStyle name="표준 18 2 9 2 2 2" xfId="26939" xr:uid="{48C9A0DE-AAC0-41C4-A03F-31A76714A410}"/>
    <cellStyle name="표준 18 2 9 2 2 2 2" xfId="26940" xr:uid="{CCE41BC7-83BF-42AA-9FBA-504DB43A7FC5}"/>
    <cellStyle name="표준 18 2 9 2 2 3" xfId="26941" xr:uid="{DC67009A-00F6-4914-B8E3-71CCE15F57BB}"/>
    <cellStyle name="표준 18 2 9 2 3" xfId="26942" xr:uid="{32A7543B-E792-4A75-9ECC-EE769E20B345}"/>
    <cellStyle name="표준 18 2 9 2 3 2" xfId="26943" xr:uid="{DD05D9C0-FA7E-4677-97C4-56E2A018E341}"/>
    <cellStyle name="표준 18 2 9 2 4" xfId="26944" xr:uid="{F89317C1-8D65-489C-81A6-CF4D5F434122}"/>
    <cellStyle name="표준 18 2 9 3" xfId="26945" xr:uid="{318D14C6-225C-4737-B35F-A7D31E3422DB}"/>
    <cellStyle name="표준 18 2 9 3 2" xfId="26946" xr:uid="{7E91F3E4-3A7D-421E-88AD-0CD36A08A88A}"/>
    <cellStyle name="표준 18 2 9 3 2 2" xfId="26947" xr:uid="{431FE250-CAF9-4E32-8C18-1FF9B0C2A6CD}"/>
    <cellStyle name="표준 18 2 9 3 3" xfId="26948" xr:uid="{8C999199-91FC-49E0-8BA2-55F6BEBF9CA1}"/>
    <cellStyle name="표준 18 2 9 4" xfId="26949" xr:uid="{CBD31FC4-8E26-407C-9483-BB4609211D22}"/>
    <cellStyle name="표준 18 2 9 4 2" xfId="26950" xr:uid="{52D90E97-C92D-4E9F-85FB-ECC08A573971}"/>
    <cellStyle name="표준 18 2 9 5" xfId="26951" xr:uid="{1C27DA64-A748-422B-8CAE-E788A0D0224B}"/>
    <cellStyle name="표준 18 3" xfId="26952" xr:uid="{109570F3-6A0C-4EEB-AB2A-CC2ECF084160}"/>
    <cellStyle name="표준 18 3 10" xfId="26953" xr:uid="{9197D749-AF14-482A-A5AA-FFE3AFBC3705}"/>
    <cellStyle name="표준 18 3 10 2" xfId="26954" xr:uid="{A293CBAC-8712-4659-AA48-E1BAD0FF768F}"/>
    <cellStyle name="표준 18 3 10 2 2" xfId="26955" xr:uid="{96E2357F-E315-42A8-A538-E01759990B7D}"/>
    <cellStyle name="표준 18 3 10 2 2 2" xfId="26956" xr:uid="{A7F526F0-8653-4893-B852-95E9BAA3D1A5}"/>
    <cellStyle name="표준 18 3 10 2 3" xfId="26957" xr:uid="{1DCB96C3-FDF9-4720-ABCB-4E15D21D77D8}"/>
    <cellStyle name="표준 18 3 10 3" xfId="26958" xr:uid="{06BB380F-F1BF-4FF7-A5C4-78A5B3E709FD}"/>
    <cellStyle name="표준 18 3 10 3 2" xfId="26959" xr:uid="{66AACBFA-7C8B-43E2-BDD1-130985E7A4ED}"/>
    <cellStyle name="표준 18 3 10 4" xfId="26960" xr:uid="{38F8A645-2891-457E-80E9-999448CBAE43}"/>
    <cellStyle name="표준 18 3 11" xfId="26961" xr:uid="{9D0FB5CF-733B-44B1-8ADC-524C5C2E9A84}"/>
    <cellStyle name="표준 18 3 11 2" xfId="26962" xr:uid="{E8F6A213-25D4-4EC1-B239-BEC2E7B3CF5A}"/>
    <cellStyle name="표준 18 3 11 2 2" xfId="26963" xr:uid="{627C6B80-CAD1-4F52-923F-4DF8BF946EB8}"/>
    <cellStyle name="표준 18 3 11 3" xfId="26964" xr:uid="{0851C5DD-A143-4EBA-A3A2-820ABD6234BA}"/>
    <cellStyle name="표준 18 3 12" xfId="26965" xr:uid="{F2E6E416-5BC5-4DA7-AA7C-88919EE3CC58}"/>
    <cellStyle name="표준 18 3 12 2" xfId="26966" xr:uid="{45FD2BED-718C-4F31-B78B-4105B9F72DCE}"/>
    <cellStyle name="표준 18 3 12 2 2" xfId="26967" xr:uid="{258533B8-38DD-40F3-8E81-E4E0C7825E28}"/>
    <cellStyle name="표준 18 3 12 3" xfId="26968" xr:uid="{9EEC5BA2-7941-48A0-AD95-5156106042E6}"/>
    <cellStyle name="표준 18 3 13" xfId="26969" xr:uid="{91F2A076-8BA4-443D-8D0A-AD56316A7D0E}"/>
    <cellStyle name="표준 18 3 13 2" xfId="26970" xr:uid="{4ADDF741-CB37-482B-9562-582BB1CAB7B6}"/>
    <cellStyle name="표준 18 3 14" xfId="26971" xr:uid="{6ED43230-33CD-44EE-8D84-BC6BD4AA9182}"/>
    <cellStyle name="표준 18 3 15" xfId="26972" xr:uid="{5F546180-18A2-4416-A3D4-CD1097B91C7C}"/>
    <cellStyle name="표준 18 3 2" xfId="26973" xr:uid="{E87062B1-006D-474C-9416-6602D76E85A8}"/>
    <cellStyle name="표준 18 3 2 10" xfId="26974" xr:uid="{53890D66-2CB2-4FF6-9A69-EEA4AAD9BED8}"/>
    <cellStyle name="표준 18 3 2 10 2" xfId="26975" xr:uid="{BDEA9562-2211-4F5B-9717-350F262B351E}"/>
    <cellStyle name="표준 18 3 2 10 2 2" xfId="26976" xr:uid="{3DC04AEE-43FE-400A-8502-8FCA6DF168D8}"/>
    <cellStyle name="표준 18 3 2 10 3" xfId="26977" xr:uid="{54F65408-9816-404D-956C-F7896D0C4FDC}"/>
    <cellStyle name="표준 18 3 2 11" xfId="26978" xr:uid="{F511F79D-3F17-451E-824A-D85B911F96D7}"/>
    <cellStyle name="표준 18 3 2 11 2" xfId="26979" xr:uid="{93038672-DAD0-4E96-95DE-0DDB31E35B95}"/>
    <cellStyle name="표준 18 3 2 11 2 2" xfId="26980" xr:uid="{72160500-B419-42F7-9382-56C72C032E0E}"/>
    <cellStyle name="표준 18 3 2 11 3" xfId="26981" xr:uid="{5AAE54AD-F0BE-4E0A-9E7B-25DC5694CB0B}"/>
    <cellStyle name="표준 18 3 2 12" xfId="26982" xr:uid="{3D290C73-4AED-426D-9355-E2504D9D1C5B}"/>
    <cellStyle name="표준 18 3 2 12 2" xfId="26983" xr:uid="{495406EF-BC4A-4BDA-B46C-1899B59BE1EB}"/>
    <cellStyle name="표준 18 3 2 13" xfId="26984" xr:uid="{D08664AF-9341-4ABE-9B40-9286DFE066BF}"/>
    <cellStyle name="표준 18 3 2 2" xfId="26985" xr:uid="{FD8E6FBA-2F38-492A-BF7B-6D11EED45F44}"/>
    <cellStyle name="표준 18 3 2 2 10" xfId="26986" xr:uid="{81A69620-83D2-4339-8F4C-461F7BBFC1E1}"/>
    <cellStyle name="표준 18 3 2 2 2" xfId="26987" xr:uid="{380950C7-FAB1-455E-9AD3-A40354875D58}"/>
    <cellStyle name="표준 18 3 2 2 2 2" xfId="26988" xr:uid="{24D5B38E-1E13-491F-A7BA-79F8D8326384}"/>
    <cellStyle name="표준 18 3 2 2 2 2 2" xfId="26989" xr:uid="{78494801-5D86-4C40-9F2D-701B9CC7DC77}"/>
    <cellStyle name="표준 18 3 2 2 2 2 2 2" xfId="26990" xr:uid="{2211061F-ADFB-40E9-80A1-7C770CA7E8BE}"/>
    <cellStyle name="표준 18 3 2 2 2 2 2 2 2" xfId="26991" xr:uid="{31759E3C-B5F4-4137-928B-B0D0FF5F5863}"/>
    <cellStyle name="표준 18 3 2 2 2 2 2 2 2 2" xfId="26992" xr:uid="{16F0C8A9-3FD3-4590-88BF-FB70BC5C77BD}"/>
    <cellStyle name="표준 18 3 2 2 2 2 2 2 3" xfId="26993" xr:uid="{907709B8-AD62-4095-BE6A-4C4FA2421798}"/>
    <cellStyle name="표준 18 3 2 2 2 2 2 3" xfId="26994" xr:uid="{575ABE79-D581-4B0E-8854-E6050A28FD58}"/>
    <cellStyle name="표준 18 3 2 2 2 2 2 3 2" xfId="26995" xr:uid="{39328DDD-6B50-4B63-8B62-879DCE1DF5D5}"/>
    <cellStyle name="표준 18 3 2 2 2 2 2 4" xfId="26996" xr:uid="{5B9827BE-4C56-4121-B08F-4881B7ADC079}"/>
    <cellStyle name="표준 18 3 2 2 2 2 3" xfId="26997" xr:uid="{C68220B4-5C01-45A1-878E-6723FF43121C}"/>
    <cellStyle name="표준 18 3 2 2 2 2 3 2" xfId="26998" xr:uid="{F3849F83-715C-4686-9E04-DEFC194E6609}"/>
    <cellStyle name="표준 18 3 2 2 2 2 3 2 2" xfId="26999" xr:uid="{5C06B5EE-7ED5-48E7-A450-FCD6201EB9E1}"/>
    <cellStyle name="표준 18 3 2 2 2 2 3 3" xfId="27000" xr:uid="{66ACA4BB-3D5E-40FB-BF79-FC4C5F0AB2E0}"/>
    <cellStyle name="표준 18 3 2 2 2 2 4" xfId="27001" xr:uid="{2F3A5283-7A4C-45B2-9895-A1B411FA92D0}"/>
    <cellStyle name="표준 18 3 2 2 2 2 4 2" xfId="27002" xr:uid="{92D78DEE-1406-41A7-8040-2C9307F53124}"/>
    <cellStyle name="표준 18 3 2 2 2 2 5" xfId="27003" xr:uid="{C6E5AAA4-9481-408B-B768-6664A6BA3E93}"/>
    <cellStyle name="표준 18 3 2 2 2 3" xfId="27004" xr:uid="{14714343-21A9-47EA-9BFC-A84D52AF2458}"/>
    <cellStyle name="표준 18 3 2 2 2 3 2" xfId="27005" xr:uid="{DFAD9171-1015-4EBA-9987-1E0346B157C8}"/>
    <cellStyle name="표준 18 3 2 2 2 3 2 2" xfId="27006" xr:uid="{F5DAEADA-762F-4E26-97E8-6B09541E0A0E}"/>
    <cellStyle name="표준 18 3 2 2 2 3 2 2 2" xfId="27007" xr:uid="{5F8A4FBE-4500-4B54-BDCB-21A43EA00801}"/>
    <cellStyle name="표준 18 3 2 2 2 3 2 2 2 2" xfId="27008" xr:uid="{7E699728-D6F8-44E6-A379-707D79EC929E}"/>
    <cellStyle name="표준 18 3 2 2 2 3 2 2 3" xfId="27009" xr:uid="{6D5F6B4D-D4B6-4D9C-BDBC-50B66C052A15}"/>
    <cellStyle name="표준 18 3 2 2 2 3 2 3" xfId="27010" xr:uid="{ADFF0CA0-EA93-4CC5-A184-A36F49A1D5E9}"/>
    <cellStyle name="표준 18 3 2 2 2 3 2 3 2" xfId="27011" xr:uid="{7CE3AF43-165E-4FFD-854C-6A9E2369D4D7}"/>
    <cellStyle name="표준 18 3 2 2 2 3 2 4" xfId="27012" xr:uid="{437F6669-C025-4224-84C6-0FDD7988F7FA}"/>
    <cellStyle name="표준 18 3 2 2 2 3 3" xfId="27013" xr:uid="{FA3E3772-C53E-455A-AA80-A1759E09E31E}"/>
    <cellStyle name="표준 18 3 2 2 2 3 3 2" xfId="27014" xr:uid="{13DA3A89-517B-424D-B5FF-C765B8E801E6}"/>
    <cellStyle name="표준 18 3 2 2 2 3 3 2 2" xfId="27015" xr:uid="{CEFA5B99-BDE6-4E32-BFAC-D97C853981E5}"/>
    <cellStyle name="표준 18 3 2 2 2 3 3 3" xfId="27016" xr:uid="{41D7120B-FEDA-48E6-BB59-649FFCC9716C}"/>
    <cellStyle name="표준 18 3 2 2 2 3 4" xfId="27017" xr:uid="{0AACCFD9-0F35-4B7A-890F-70E56E4E97F9}"/>
    <cellStyle name="표준 18 3 2 2 2 3 4 2" xfId="27018" xr:uid="{574EB482-7588-4556-85F7-875143D52082}"/>
    <cellStyle name="표준 18 3 2 2 2 3 5" xfId="27019" xr:uid="{B3C1E7D4-9C35-49B2-A27B-8377A679CEDE}"/>
    <cellStyle name="표준 18 3 2 2 2 4" xfId="27020" xr:uid="{C83818D6-436E-436C-A50F-F71BF9A4C0DF}"/>
    <cellStyle name="표준 18 3 2 2 2 4 2" xfId="27021" xr:uid="{E8857469-032B-4981-B61C-0A5570B1329E}"/>
    <cellStyle name="표준 18 3 2 2 2 4 2 2" xfId="27022" xr:uid="{E96DC18D-962F-49F4-9F2A-B1FC763624AF}"/>
    <cellStyle name="표준 18 3 2 2 2 4 2 2 2" xfId="27023" xr:uid="{29F9364C-46AA-4F89-94C1-5D61428FC007}"/>
    <cellStyle name="표준 18 3 2 2 2 4 2 3" xfId="27024" xr:uid="{7FAD7B42-C1CF-40AE-9816-F2D834E0FCC1}"/>
    <cellStyle name="표준 18 3 2 2 2 4 3" xfId="27025" xr:uid="{C9CF537A-A282-408C-9571-F2557A2ACFF3}"/>
    <cellStyle name="표준 18 3 2 2 2 4 3 2" xfId="27026" xr:uid="{1C78FDCA-2A26-4AF9-8753-851CB4403351}"/>
    <cellStyle name="표준 18 3 2 2 2 4 4" xfId="27027" xr:uid="{36576EF6-F1AD-477A-862E-36724EC9EAB2}"/>
    <cellStyle name="표준 18 3 2 2 2 5" xfId="27028" xr:uid="{5CFA9410-11BF-45F6-A568-949B88322A72}"/>
    <cellStyle name="표준 18 3 2 2 2 5 2" xfId="27029" xr:uid="{B9F8647B-A2CD-4086-85E6-3B40B805A7AA}"/>
    <cellStyle name="표준 18 3 2 2 2 5 2 2" xfId="27030" xr:uid="{7827B89E-7A88-49FC-A7B6-94D49517086A}"/>
    <cellStyle name="표준 18 3 2 2 2 5 3" xfId="27031" xr:uid="{DE9327F4-DDF7-41C2-9FA2-C2650C04CFDB}"/>
    <cellStyle name="표준 18 3 2 2 2 6" xfId="27032" xr:uid="{1548A274-2C21-42F3-AC06-C05FBC5E0F8C}"/>
    <cellStyle name="표준 18 3 2 2 2 6 2" xfId="27033" xr:uid="{1872EE6A-3905-4400-ADB8-6C5DFBC85C0B}"/>
    <cellStyle name="표준 18 3 2 2 2 6 2 2" xfId="27034" xr:uid="{49875FC9-D684-4239-B199-82127A36DA56}"/>
    <cellStyle name="표준 18 3 2 2 2 6 3" xfId="27035" xr:uid="{42E71576-28A3-4C4E-A873-783D6687E0F4}"/>
    <cellStyle name="표준 18 3 2 2 2 7" xfId="27036" xr:uid="{6A75AA67-D5D6-4935-9984-B558D838DE2E}"/>
    <cellStyle name="표준 18 3 2 2 2 7 2" xfId="27037" xr:uid="{216B1A71-EC57-4061-AA59-F770DDED5304}"/>
    <cellStyle name="표준 18 3 2 2 2 8" xfId="27038" xr:uid="{35A7E846-AEC7-4B13-97EB-C62EF572A96D}"/>
    <cellStyle name="표준 18 3 2 2 3" xfId="27039" xr:uid="{8CD965AA-0C60-4660-995B-87012449960A}"/>
    <cellStyle name="표준 18 3 2 2 3 2" xfId="27040" xr:uid="{850E185C-B5B9-490A-A2AF-5A30663CC32E}"/>
    <cellStyle name="표준 18 3 2 2 3 2 2" xfId="27041" xr:uid="{B0AAC63B-2AE1-45FB-8FDB-0B34606286A3}"/>
    <cellStyle name="표준 18 3 2 2 3 2 2 2" xfId="27042" xr:uid="{0799AAEE-E468-4ABD-8C5C-DB2854882286}"/>
    <cellStyle name="표준 18 3 2 2 3 2 2 2 2" xfId="27043" xr:uid="{745CA9E6-B50B-4420-9112-0D822895E8D3}"/>
    <cellStyle name="표준 18 3 2 2 3 2 2 2 2 2" xfId="27044" xr:uid="{9DED589C-586A-4FBD-B89B-C6B8A0E02E42}"/>
    <cellStyle name="표준 18 3 2 2 3 2 2 2 3" xfId="27045" xr:uid="{7DFBDF18-6688-4C4D-85F0-4942136407A2}"/>
    <cellStyle name="표준 18 3 2 2 3 2 2 3" xfId="27046" xr:uid="{10A70102-8DDB-4CDD-BC24-5819BF9EDCA4}"/>
    <cellStyle name="표준 18 3 2 2 3 2 2 3 2" xfId="27047" xr:uid="{5DD6D6B0-EEB0-4394-BE55-B2E87F12A871}"/>
    <cellStyle name="표준 18 3 2 2 3 2 2 4" xfId="27048" xr:uid="{BE38718E-80BA-4AB0-B367-28FBF8627F3A}"/>
    <cellStyle name="표준 18 3 2 2 3 2 3" xfId="27049" xr:uid="{704786C9-25B3-463C-A0C9-C54A1D20CBE2}"/>
    <cellStyle name="표준 18 3 2 2 3 2 3 2" xfId="27050" xr:uid="{851A57CA-8FA8-4FEB-8C5E-D682503A5F44}"/>
    <cellStyle name="표준 18 3 2 2 3 2 3 2 2" xfId="27051" xr:uid="{FBDC872A-7113-4DDC-9A66-9407AF9FE87D}"/>
    <cellStyle name="표준 18 3 2 2 3 2 3 3" xfId="27052" xr:uid="{BEE06EC9-D31D-41AD-80A0-FFA3A2EF2D5F}"/>
    <cellStyle name="표준 18 3 2 2 3 2 4" xfId="27053" xr:uid="{6CD39C43-9FF2-4701-A2CA-EA21317B54E7}"/>
    <cellStyle name="표준 18 3 2 2 3 2 4 2" xfId="27054" xr:uid="{62546727-C40C-48AD-AEFE-D204A1642F84}"/>
    <cellStyle name="표준 18 3 2 2 3 2 5" xfId="27055" xr:uid="{7070EC98-2DF7-497C-B5F6-04B9612714D7}"/>
    <cellStyle name="표준 18 3 2 2 3 3" xfId="27056" xr:uid="{03DED4CE-4C5C-4F0A-947F-C46AF8E32085}"/>
    <cellStyle name="표준 18 3 2 2 3 3 2" xfId="27057" xr:uid="{69B48BE1-5B3F-4DD2-B78F-976059CE3731}"/>
    <cellStyle name="표준 18 3 2 2 3 3 2 2" xfId="27058" xr:uid="{5291DDB4-DF59-46A7-AA4C-51039187AC37}"/>
    <cellStyle name="표준 18 3 2 2 3 3 2 2 2" xfId="27059" xr:uid="{E467D44C-EC1A-4A46-A066-99DD564D8355}"/>
    <cellStyle name="표준 18 3 2 2 3 3 2 2 2 2" xfId="27060" xr:uid="{B156909D-3D10-4B08-BC55-AFA4F7E43B01}"/>
    <cellStyle name="표준 18 3 2 2 3 3 2 2 3" xfId="27061" xr:uid="{C08EDED2-B460-4AD2-91BE-787A197C4CB6}"/>
    <cellStyle name="표준 18 3 2 2 3 3 2 3" xfId="27062" xr:uid="{80944885-C005-4BDF-8EB7-D3541F3E65DC}"/>
    <cellStyle name="표준 18 3 2 2 3 3 2 3 2" xfId="27063" xr:uid="{02C9D992-39EC-4F08-86E2-087C728443E9}"/>
    <cellStyle name="표준 18 3 2 2 3 3 2 4" xfId="27064" xr:uid="{E5FE4B2D-A783-426D-B57D-7BDE50E32E54}"/>
    <cellStyle name="표준 18 3 2 2 3 3 3" xfId="27065" xr:uid="{628BCA01-150C-437D-8DDA-16BF66C608C8}"/>
    <cellStyle name="표준 18 3 2 2 3 3 3 2" xfId="27066" xr:uid="{C64DB024-C53E-4B70-AE39-4A596B080904}"/>
    <cellStyle name="표준 18 3 2 2 3 3 3 2 2" xfId="27067" xr:uid="{CD396694-0D7F-4AFE-86BF-F6C2DB18D795}"/>
    <cellStyle name="표준 18 3 2 2 3 3 3 3" xfId="27068" xr:uid="{34BC6EC0-0CE4-4BD6-BFB3-940F9EDEFD31}"/>
    <cellStyle name="표준 18 3 2 2 3 3 4" xfId="27069" xr:uid="{465152CD-B685-45C2-9B31-D7EFDEA333C4}"/>
    <cellStyle name="표준 18 3 2 2 3 3 4 2" xfId="27070" xr:uid="{625F2E6C-3EA1-4C77-A401-C5B0198B0A6A}"/>
    <cellStyle name="표준 18 3 2 2 3 3 5" xfId="27071" xr:uid="{D8B0CAE2-2A01-460F-BC6F-16AA28890CE3}"/>
    <cellStyle name="표준 18 3 2 2 3 4" xfId="27072" xr:uid="{427E4A69-960A-48AB-B7D4-613FF874B57B}"/>
    <cellStyle name="표준 18 3 2 2 3 4 2" xfId="27073" xr:uid="{D040FCE6-ECEC-447D-BF6E-F3620C29954E}"/>
    <cellStyle name="표준 18 3 2 2 3 4 2 2" xfId="27074" xr:uid="{16F130D1-9D0D-4E5A-AC7D-7A5BC5163E5E}"/>
    <cellStyle name="표준 18 3 2 2 3 4 2 2 2" xfId="27075" xr:uid="{A025CA03-E0A1-496B-9601-C06AF0006B6F}"/>
    <cellStyle name="표준 18 3 2 2 3 4 2 3" xfId="27076" xr:uid="{E9BD03FE-56A6-4F40-A8A1-282DE0E4802E}"/>
    <cellStyle name="표준 18 3 2 2 3 4 3" xfId="27077" xr:uid="{01FB797A-A2FB-4037-9AA0-37502B989824}"/>
    <cellStyle name="표준 18 3 2 2 3 4 3 2" xfId="27078" xr:uid="{139F3356-6BEF-40F7-9095-C6CD5F536A58}"/>
    <cellStyle name="표준 18 3 2 2 3 4 4" xfId="27079" xr:uid="{BA84C8BE-1533-4228-8245-0D0515B97BB7}"/>
    <cellStyle name="표준 18 3 2 2 3 5" xfId="27080" xr:uid="{45809B81-807C-43B2-8A09-433569B8AF40}"/>
    <cellStyle name="표준 18 3 2 2 3 5 2" xfId="27081" xr:uid="{27C9A1CC-D880-4FA2-BE49-261E09F77A7E}"/>
    <cellStyle name="표준 18 3 2 2 3 5 2 2" xfId="27082" xr:uid="{BB923366-3D6A-4363-9CDD-9B623E3E8B33}"/>
    <cellStyle name="표준 18 3 2 2 3 5 3" xfId="27083" xr:uid="{FE162E97-DDC0-4915-A844-2097C5663616}"/>
    <cellStyle name="표준 18 3 2 2 3 6" xfId="27084" xr:uid="{BED803AE-36CE-4489-ADA1-9D3DCFB3672D}"/>
    <cellStyle name="표준 18 3 2 2 3 6 2" xfId="27085" xr:uid="{3387DD1D-F08C-44C9-B90C-316258BDD4BB}"/>
    <cellStyle name="표준 18 3 2 2 3 6 2 2" xfId="27086" xr:uid="{861EDB80-3FF6-4DED-BD21-292130E5F506}"/>
    <cellStyle name="표준 18 3 2 2 3 6 3" xfId="27087" xr:uid="{E5C2EBB1-BB14-441C-AD83-FDAFF2B74633}"/>
    <cellStyle name="표준 18 3 2 2 3 7" xfId="27088" xr:uid="{8528368E-B05D-495B-9E80-F17136F4C0E5}"/>
    <cellStyle name="표준 18 3 2 2 3 7 2" xfId="27089" xr:uid="{ADEAD38D-C84B-4FBD-B4F8-F527E1B7E878}"/>
    <cellStyle name="표준 18 3 2 2 3 8" xfId="27090" xr:uid="{20C72484-A658-44A5-8A67-B03AE27D4A10}"/>
    <cellStyle name="표준 18 3 2 2 4" xfId="27091" xr:uid="{64D868FE-3241-4728-BB1E-F49CBB430CF1}"/>
    <cellStyle name="표준 18 3 2 2 4 2" xfId="27092" xr:uid="{47574B89-6BDE-4F5B-BFC9-06BC3A0D3954}"/>
    <cellStyle name="표준 18 3 2 2 4 2 2" xfId="27093" xr:uid="{50ADD888-C335-4FDA-876D-CA7FB949F9F5}"/>
    <cellStyle name="표준 18 3 2 2 4 2 2 2" xfId="27094" xr:uid="{203B740F-C75F-4609-99C8-07A9FB49E6A1}"/>
    <cellStyle name="표준 18 3 2 2 4 2 2 2 2" xfId="27095" xr:uid="{4BFD6041-1530-4ED9-8ABA-5CA77AA573BA}"/>
    <cellStyle name="표준 18 3 2 2 4 2 2 3" xfId="27096" xr:uid="{0F98435F-F5B3-4A1A-A991-62DEDC646000}"/>
    <cellStyle name="표준 18 3 2 2 4 2 3" xfId="27097" xr:uid="{E92AC07B-12E8-41FF-96DC-2E316048C979}"/>
    <cellStyle name="표준 18 3 2 2 4 2 3 2" xfId="27098" xr:uid="{B429FAAB-3AEE-4BB3-A4FB-561C783A2432}"/>
    <cellStyle name="표준 18 3 2 2 4 2 4" xfId="27099" xr:uid="{D8700356-5C62-4636-A2AD-7D9C57F174F1}"/>
    <cellStyle name="표준 18 3 2 2 4 3" xfId="27100" xr:uid="{91EBB8A0-9DDB-4001-8A1E-83249BD37744}"/>
    <cellStyle name="표준 18 3 2 2 4 3 2" xfId="27101" xr:uid="{1F11E31D-5CA1-42D7-B3A6-DBBBF8AF032B}"/>
    <cellStyle name="표준 18 3 2 2 4 3 2 2" xfId="27102" xr:uid="{E0157270-1E38-4B2A-9032-1053DBA92C4D}"/>
    <cellStyle name="표준 18 3 2 2 4 3 3" xfId="27103" xr:uid="{576F3C6D-BCE4-4336-A365-3456908F0212}"/>
    <cellStyle name="표준 18 3 2 2 4 4" xfId="27104" xr:uid="{3EB49526-3198-4164-B345-420DC7FF8F8A}"/>
    <cellStyle name="표준 18 3 2 2 4 4 2" xfId="27105" xr:uid="{BCCB8823-F6AC-4CDF-AFCA-ED6EFC789DE6}"/>
    <cellStyle name="표준 18 3 2 2 4 5" xfId="27106" xr:uid="{C65B8C16-6E9D-459D-B2D0-EFAAF9EAF815}"/>
    <cellStyle name="표준 18 3 2 2 5" xfId="27107" xr:uid="{F46AB64F-D86B-4E1D-89BC-69D826B73F9B}"/>
    <cellStyle name="표준 18 3 2 2 5 2" xfId="27108" xr:uid="{4092913E-7C14-44B2-81BA-F359A9B00634}"/>
    <cellStyle name="표준 18 3 2 2 5 2 2" xfId="27109" xr:uid="{699B3504-BE9A-4BB6-81F3-BD46FC54FF24}"/>
    <cellStyle name="표준 18 3 2 2 5 2 2 2" xfId="27110" xr:uid="{F215509A-0E4D-45A4-9FD2-68B90D579017}"/>
    <cellStyle name="표준 18 3 2 2 5 2 2 2 2" xfId="27111" xr:uid="{2065E335-28A0-47C4-ACA7-A80AB93363C4}"/>
    <cellStyle name="표준 18 3 2 2 5 2 2 3" xfId="27112" xr:uid="{48FB304A-0BF8-4C1F-81A7-1A2A89251555}"/>
    <cellStyle name="표준 18 3 2 2 5 2 3" xfId="27113" xr:uid="{00A33409-BC90-457A-B003-5A7B5FC53184}"/>
    <cellStyle name="표준 18 3 2 2 5 2 3 2" xfId="27114" xr:uid="{30ED9FEE-FD5C-4348-9440-CE75F4FB0FA4}"/>
    <cellStyle name="표준 18 3 2 2 5 2 4" xfId="27115" xr:uid="{04F90085-1BD6-4C23-B4ED-90547586988A}"/>
    <cellStyle name="표준 18 3 2 2 5 3" xfId="27116" xr:uid="{AF0CB1AD-6670-4E61-A3EF-23AD501A66D1}"/>
    <cellStyle name="표준 18 3 2 2 5 3 2" xfId="27117" xr:uid="{5475E4FF-229C-4BA3-9175-1E7EACB348CD}"/>
    <cellStyle name="표준 18 3 2 2 5 3 2 2" xfId="27118" xr:uid="{AEA04FC1-34A9-48B4-88B9-6F3C39657D90}"/>
    <cellStyle name="표준 18 3 2 2 5 3 3" xfId="27119" xr:uid="{0AC0FDB5-E57D-467C-A595-643956643501}"/>
    <cellStyle name="표준 18 3 2 2 5 4" xfId="27120" xr:uid="{C0E50FDA-9DD1-435C-BADC-275C2ED36C45}"/>
    <cellStyle name="표준 18 3 2 2 5 4 2" xfId="27121" xr:uid="{A0C4D44F-61DA-4ACA-BFA3-5CA628813FA2}"/>
    <cellStyle name="표준 18 3 2 2 5 5" xfId="27122" xr:uid="{00135C2C-3AB2-4AA7-8543-8F81C8C367C1}"/>
    <cellStyle name="표준 18 3 2 2 6" xfId="27123" xr:uid="{20D1F82A-B479-4535-AA67-AB4DA429975C}"/>
    <cellStyle name="표준 18 3 2 2 6 2" xfId="27124" xr:uid="{282328A2-72FD-48DC-B2EC-18A620410AA2}"/>
    <cellStyle name="표준 18 3 2 2 6 2 2" xfId="27125" xr:uid="{C641DF6B-1329-481B-A283-698EF9D5D549}"/>
    <cellStyle name="표준 18 3 2 2 6 2 2 2" xfId="27126" xr:uid="{AC45311C-9520-4DDD-B939-B9DA2F0BF3B6}"/>
    <cellStyle name="표준 18 3 2 2 6 2 3" xfId="27127" xr:uid="{A7657D73-D4B3-416B-AE27-2D07A2B5BECF}"/>
    <cellStyle name="표준 18 3 2 2 6 3" xfId="27128" xr:uid="{AC1657A0-A719-4B46-A7F6-A43D99C132FF}"/>
    <cellStyle name="표준 18 3 2 2 6 3 2" xfId="27129" xr:uid="{D4AB9CC2-B1D4-447A-99DF-85B6E5136528}"/>
    <cellStyle name="표준 18 3 2 2 6 4" xfId="27130" xr:uid="{50681052-1661-4300-9C84-EF272C8F8CEA}"/>
    <cellStyle name="표준 18 3 2 2 7" xfId="27131" xr:uid="{D2E5F66D-95C3-4F32-8C1D-566B514C8166}"/>
    <cellStyle name="표준 18 3 2 2 7 2" xfId="27132" xr:uid="{DD6B2F69-6059-4779-AF47-1F83F28B136F}"/>
    <cellStyle name="표준 18 3 2 2 7 2 2" xfId="27133" xr:uid="{39AF42DB-8A78-4479-AF38-0900839A84AC}"/>
    <cellStyle name="표준 18 3 2 2 7 3" xfId="27134" xr:uid="{BA72E8A1-2B5D-41F1-BF71-C8F47034F947}"/>
    <cellStyle name="표준 18 3 2 2 8" xfId="27135" xr:uid="{0C607E0C-7AE0-456C-A676-86385134A353}"/>
    <cellStyle name="표준 18 3 2 2 8 2" xfId="27136" xr:uid="{2D776AE6-6C4B-4B7D-A6E7-EACE56F04585}"/>
    <cellStyle name="표준 18 3 2 2 8 2 2" xfId="27137" xr:uid="{6D3E6DA4-5A55-4F46-9BFF-08937C65DB33}"/>
    <cellStyle name="표준 18 3 2 2 8 3" xfId="27138" xr:uid="{64FB6A5A-E34A-47AB-905D-8C4D512CEBD6}"/>
    <cellStyle name="표준 18 3 2 2 9" xfId="27139" xr:uid="{DC53201C-C687-4CCB-BA57-64E38D237716}"/>
    <cellStyle name="표준 18 3 2 2 9 2" xfId="27140" xr:uid="{ABD42570-0F82-4B75-B61D-833B6AECFC0F}"/>
    <cellStyle name="표준 18 3 2 3" xfId="27141" xr:uid="{95CB8CF8-F373-49CE-AAB8-1FE4CD74FFA1}"/>
    <cellStyle name="표준 18 3 2 3 10" xfId="27142" xr:uid="{B1AF1365-9DC1-4A1E-8D14-71BEF695B36A}"/>
    <cellStyle name="표준 18 3 2 3 2" xfId="27143" xr:uid="{59DE20D3-C1A2-4C10-B6EE-27A4643D70FF}"/>
    <cellStyle name="표준 18 3 2 3 2 2" xfId="27144" xr:uid="{D6722C27-34D3-4788-A258-EB5625F2E8A5}"/>
    <cellStyle name="표준 18 3 2 3 2 2 2" xfId="27145" xr:uid="{280803EB-0B09-4A96-808F-BEA43C696F2D}"/>
    <cellStyle name="표준 18 3 2 3 2 2 2 2" xfId="27146" xr:uid="{0BD5E8E8-1781-4657-A026-5A0F48BF5CD3}"/>
    <cellStyle name="표준 18 3 2 3 2 2 2 2 2" xfId="27147" xr:uid="{86CA8A15-8E61-4987-B1FF-04C1BE1B4BA2}"/>
    <cellStyle name="표준 18 3 2 3 2 2 2 2 2 2" xfId="27148" xr:uid="{C88809CA-E03C-4B34-BB32-7C05F8613485}"/>
    <cellStyle name="표준 18 3 2 3 2 2 2 2 3" xfId="27149" xr:uid="{02486E39-0ABE-43A6-8FC5-7CA1CB88DF20}"/>
    <cellStyle name="표준 18 3 2 3 2 2 2 3" xfId="27150" xr:uid="{BF5AFCC3-D2D1-4ADC-A5E8-EAD36A770EFD}"/>
    <cellStyle name="표준 18 3 2 3 2 2 2 3 2" xfId="27151" xr:uid="{CB8FA2E7-29E4-4352-B2FB-1EDEC97A68CE}"/>
    <cellStyle name="표준 18 3 2 3 2 2 2 4" xfId="27152" xr:uid="{C42F18D8-FBB9-4AB8-AC9A-E738C5C1999A}"/>
    <cellStyle name="표준 18 3 2 3 2 2 3" xfId="27153" xr:uid="{0D5312FE-A4D2-48FD-B2C7-6A62ACE919F2}"/>
    <cellStyle name="표준 18 3 2 3 2 2 3 2" xfId="27154" xr:uid="{93E9115D-B8DD-4060-B570-55D52A8255C4}"/>
    <cellStyle name="표준 18 3 2 3 2 2 3 2 2" xfId="27155" xr:uid="{9FF4226B-E61C-4727-8A3F-65F909E1E907}"/>
    <cellStyle name="표준 18 3 2 3 2 2 3 3" xfId="27156" xr:uid="{A3DE1C77-21CD-4A90-B3C6-034B5D34B8A1}"/>
    <cellStyle name="표준 18 3 2 3 2 2 4" xfId="27157" xr:uid="{CC2F84F1-EEF2-4E0A-B22A-8FCAEB61EF36}"/>
    <cellStyle name="표준 18 3 2 3 2 2 4 2" xfId="27158" xr:uid="{362D334A-1197-4456-B69A-F51AD29502CE}"/>
    <cellStyle name="표준 18 3 2 3 2 2 5" xfId="27159" xr:uid="{B5DC5539-7B02-4206-A2F4-A3F1157EE464}"/>
    <cellStyle name="표준 18 3 2 3 2 3" xfId="27160" xr:uid="{B7FEA14B-7D7E-4420-83AD-25F19F089577}"/>
    <cellStyle name="표준 18 3 2 3 2 3 2" xfId="27161" xr:uid="{B251DE91-6B75-42D0-A977-6A40B3A00DB3}"/>
    <cellStyle name="표준 18 3 2 3 2 3 2 2" xfId="27162" xr:uid="{4E22E516-63F4-4BDF-B8A8-79D109DDCA2D}"/>
    <cellStyle name="표준 18 3 2 3 2 3 2 2 2" xfId="27163" xr:uid="{9F2F5540-39FA-46D9-B49E-F4BA01988CA6}"/>
    <cellStyle name="표준 18 3 2 3 2 3 2 2 2 2" xfId="27164" xr:uid="{37E7355C-A852-4159-861F-1A1242DF8B49}"/>
    <cellStyle name="표준 18 3 2 3 2 3 2 2 3" xfId="27165" xr:uid="{93045C6B-0DBD-43AB-A2D6-B53FBF796CA9}"/>
    <cellStyle name="표준 18 3 2 3 2 3 2 3" xfId="27166" xr:uid="{8AA736A3-AB38-49C6-BD6F-43C2F579F600}"/>
    <cellStyle name="표준 18 3 2 3 2 3 2 3 2" xfId="27167" xr:uid="{49B74BBA-B8F3-4D25-BB31-8107BAC78AF7}"/>
    <cellStyle name="표준 18 3 2 3 2 3 2 4" xfId="27168" xr:uid="{BECEF308-9474-497E-8BED-258E744127F5}"/>
    <cellStyle name="표준 18 3 2 3 2 3 3" xfId="27169" xr:uid="{B2F6C2A2-9EB5-4E52-ACB0-83D3C4913475}"/>
    <cellStyle name="표준 18 3 2 3 2 3 3 2" xfId="27170" xr:uid="{7C40C52E-D890-42D4-95C9-5A251DB119B9}"/>
    <cellStyle name="표준 18 3 2 3 2 3 3 2 2" xfId="27171" xr:uid="{F307FB18-F450-4287-9B2D-F0FA9F4A6B5C}"/>
    <cellStyle name="표준 18 3 2 3 2 3 3 3" xfId="27172" xr:uid="{E435BA0A-C807-4059-8811-D281C1005887}"/>
    <cellStyle name="표준 18 3 2 3 2 3 4" xfId="27173" xr:uid="{5EE498AD-E151-455F-9089-66A4E9976311}"/>
    <cellStyle name="표준 18 3 2 3 2 3 4 2" xfId="27174" xr:uid="{184B2C40-8388-48CA-B15B-D45C21247712}"/>
    <cellStyle name="표준 18 3 2 3 2 3 5" xfId="27175" xr:uid="{AAC4D17D-2ECB-4F1B-9708-CA71B237388F}"/>
    <cellStyle name="표준 18 3 2 3 2 4" xfId="27176" xr:uid="{D5159C9A-E6FC-489A-B02F-FBD587B3FBEE}"/>
    <cellStyle name="표준 18 3 2 3 2 4 2" xfId="27177" xr:uid="{3888E3BE-A85F-4FD7-BA4C-A851597A1A38}"/>
    <cellStyle name="표준 18 3 2 3 2 4 2 2" xfId="27178" xr:uid="{44E77060-B4CE-4016-A2CE-2FC909F311D6}"/>
    <cellStyle name="표준 18 3 2 3 2 4 2 2 2" xfId="27179" xr:uid="{B1B6AAAE-868F-4CBC-BAE2-9BB018382372}"/>
    <cellStyle name="표준 18 3 2 3 2 4 2 3" xfId="27180" xr:uid="{7F8AC526-F54C-413B-9569-A1A1493AA330}"/>
    <cellStyle name="표준 18 3 2 3 2 4 3" xfId="27181" xr:uid="{8E3E1DF3-D5E3-470C-AA23-31B7C54DB998}"/>
    <cellStyle name="표준 18 3 2 3 2 4 3 2" xfId="27182" xr:uid="{F8A9ED13-DD7B-457F-A079-2C9968BB547A}"/>
    <cellStyle name="표준 18 3 2 3 2 4 4" xfId="27183" xr:uid="{53F1CA71-D672-4518-B6C1-552DC9F539DD}"/>
    <cellStyle name="표준 18 3 2 3 2 5" xfId="27184" xr:uid="{D4BE6E41-74C9-47CE-8C2D-A623DAB650E9}"/>
    <cellStyle name="표준 18 3 2 3 2 5 2" xfId="27185" xr:uid="{83A7C209-794C-4FC5-BD78-F7A068CC87C3}"/>
    <cellStyle name="표준 18 3 2 3 2 5 2 2" xfId="27186" xr:uid="{FC425315-5343-4D02-A78B-95CAF0C1E954}"/>
    <cellStyle name="표준 18 3 2 3 2 5 3" xfId="27187" xr:uid="{E360F4C9-E596-4C97-93C7-4A5C4CB566CE}"/>
    <cellStyle name="표준 18 3 2 3 2 6" xfId="27188" xr:uid="{14859B13-E7EC-4551-9A38-E5DDA90392FA}"/>
    <cellStyle name="표준 18 3 2 3 2 6 2" xfId="27189" xr:uid="{656A7195-110C-47F5-8ADE-3E5B61D75B75}"/>
    <cellStyle name="표준 18 3 2 3 2 6 2 2" xfId="27190" xr:uid="{3D653F0D-FD2F-4677-BAA6-56088ACF63CC}"/>
    <cellStyle name="표준 18 3 2 3 2 6 3" xfId="27191" xr:uid="{3C7A22AE-4392-4ADD-A22F-330B323A2FEC}"/>
    <cellStyle name="표준 18 3 2 3 2 7" xfId="27192" xr:uid="{C6651DE5-4E53-47F3-ABD5-37879B6DDAD8}"/>
    <cellStyle name="표준 18 3 2 3 2 7 2" xfId="27193" xr:uid="{047F536A-D560-45A1-95AB-1D6698E83C64}"/>
    <cellStyle name="표준 18 3 2 3 2 8" xfId="27194" xr:uid="{14E28DBF-D833-4780-B9C7-7D534817E587}"/>
    <cellStyle name="표준 18 3 2 3 3" xfId="27195" xr:uid="{065ABF9B-198E-4CF2-9CD5-9EE5FD6BB9D5}"/>
    <cellStyle name="표준 18 3 2 3 3 2" xfId="27196" xr:uid="{6515E4F6-9182-4904-B290-F6E763A709ED}"/>
    <cellStyle name="표준 18 3 2 3 3 2 2" xfId="27197" xr:uid="{55299C08-CEF8-41C5-9243-D1A12C1A32DD}"/>
    <cellStyle name="표준 18 3 2 3 3 2 2 2" xfId="27198" xr:uid="{12A25020-61DB-4943-B2DF-1CB6D34ADDF1}"/>
    <cellStyle name="표준 18 3 2 3 3 2 2 2 2" xfId="27199" xr:uid="{E84341FF-FE1F-4887-A164-27FB086F4442}"/>
    <cellStyle name="표준 18 3 2 3 3 2 2 2 2 2" xfId="27200" xr:uid="{B05B561B-1380-4B74-B564-5DD6278E8013}"/>
    <cellStyle name="표준 18 3 2 3 3 2 2 2 3" xfId="27201" xr:uid="{01AACACB-C0E0-41BC-BE3D-9956E39B97DF}"/>
    <cellStyle name="표준 18 3 2 3 3 2 2 3" xfId="27202" xr:uid="{E784631A-5E7C-4B20-88F1-1CDC0ECE5F17}"/>
    <cellStyle name="표준 18 3 2 3 3 2 2 3 2" xfId="27203" xr:uid="{75F3860B-47B3-4E0D-A30C-21FF5F037553}"/>
    <cellStyle name="표준 18 3 2 3 3 2 2 4" xfId="27204" xr:uid="{B865025E-434A-405E-8438-847F7F2D6A24}"/>
    <cellStyle name="표준 18 3 2 3 3 2 3" xfId="27205" xr:uid="{FCB19639-0ECB-4D1F-97B5-26D5655B1AE9}"/>
    <cellStyle name="표준 18 3 2 3 3 2 3 2" xfId="27206" xr:uid="{C32CF14A-1E50-4FD6-80F1-EFA767BE4D0D}"/>
    <cellStyle name="표준 18 3 2 3 3 2 3 2 2" xfId="27207" xr:uid="{614F2BA2-2127-41C1-BF6A-A0E1F5A53619}"/>
    <cellStyle name="표준 18 3 2 3 3 2 3 3" xfId="27208" xr:uid="{B2B347D3-B876-4ADB-A26D-F0E599B96162}"/>
    <cellStyle name="표준 18 3 2 3 3 2 4" xfId="27209" xr:uid="{30E12AC5-CFD1-45C6-89FC-E0F28968DFC7}"/>
    <cellStyle name="표준 18 3 2 3 3 2 4 2" xfId="27210" xr:uid="{50FF0129-2D76-4CF5-8C38-7A621EC72497}"/>
    <cellStyle name="표준 18 3 2 3 3 2 5" xfId="27211" xr:uid="{E97EC177-78F7-4A0A-99F0-A605DC01ACF2}"/>
    <cellStyle name="표준 18 3 2 3 3 3" xfId="27212" xr:uid="{D500485D-22BA-4592-A2D5-F96F44F0F887}"/>
    <cellStyle name="표준 18 3 2 3 3 3 2" xfId="27213" xr:uid="{A1DDA848-2E65-4D4C-920C-428C6757A110}"/>
    <cellStyle name="표준 18 3 2 3 3 3 2 2" xfId="27214" xr:uid="{87B1162D-B5DD-4B6F-B964-70D2601FC092}"/>
    <cellStyle name="표준 18 3 2 3 3 3 2 2 2" xfId="27215" xr:uid="{A2DF96A6-8B8D-4EAC-879E-3F07CB227DD4}"/>
    <cellStyle name="표준 18 3 2 3 3 3 2 2 2 2" xfId="27216" xr:uid="{AB53BF7D-1F59-4CBE-AF67-B7631CCC050A}"/>
    <cellStyle name="표준 18 3 2 3 3 3 2 2 3" xfId="27217" xr:uid="{B34DCBE0-4887-4C77-8C30-1353D9AFD30B}"/>
    <cellStyle name="표준 18 3 2 3 3 3 2 3" xfId="27218" xr:uid="{0E3DD85A-8E64-40A9-BFCF-A82B1E51F446}"/>
    <cellStyle name="표준 18 3 2 3 3 3 2 3 2" xfId="27219" xr:uid="{A0307095-2208-4FA5-8AAF-998DDE7836A4}"/>
    <cellStyle name="표준 18 3 2 3 3 3 2 4" xfId="27220" xr:uid="{C937FBF2-3689-4C64-A8F3-7BC11B0D8B38}"/>
    <cellStyle name="표준 18 3 2 3 3 3 3" xfId="27221" xr:uid="{1E73495C-EBB2-4F78-BE73-5B9FD4F21A60}"/>
    <cellStyle name="표준 18 3 2 3 3 3 3 2" xfId="27222" xr:uid="{A8C60513-E289-4159-B780-DE1CD3B68888}"/>
    <cellStyle name="표준 18 3 2 3 3 3 3 2 2" xfId="27223" xr:uid="{E88DBEF2-43C2-45A6-B665-2082C858BD96}"/>
    <cellStyle name="표준 18 3 2 3 3 3 3 3" xfId="27224" xr:uid="{CC97E1D6-5684-4869-8959-4E6968DD9C51}"/>
    <cellStyle name="표준 18 3 2 3 3 3 4" xfId="27225" xr:uid="{9F807AA3-570A-42EB-BB22-7C9EFD846870}"/>
    <cellStyle name="표준 18 3 2 3 3 3 4 2" xfId="27226" xr:uid="{D9C5697B-569F-4B31-8549-F52877A81819}"/>
    <cellStyle name="표준 18 3 2 3 3 3 5" xfId="27227" xr:uid="{B5A07F68-0241-4C4D-B84C-3941F3AD02D4}"/>
    <cellStyle name="표준 18 3 2 3 3 4" xfId="27228" xr:uid="{CA7CCEC1-8CA9-4807-9E47-788AFA9A5A23}"/>
    <cellStyle name="표준 18 3 2 3 3 4 2" xfId="27229" xr:uid="{70DBEA9B-0E0B-40AC-9F28-C8E914691C80}"/>
    <cellStyle name="표준 18 3 2 3 3 4 2 2" xfId="27230" xr:uid="{2CFE168B-A3DE-47C5-ADA9-0B581F74578F}"/>
    <cellStyle name="표준 18 3 2 3 3 4 2 2 2" xfId="27231" xr:uid="{F84A75F8-26AE-4707-B6C5-22FF41630ABA}"/>
    <cellStyle name="표준 18 3 2 3 3 4 2 3" xfId="27232" xr:uid="{C4454067-AAA4-4A45-9864-F27C151B9558}"/>
    <cellStyle name="표준 18 3 2 3 3 4 3" xfId="27233" xr:uid="{3115D33D-2DD5-4084-B386-909F0C3C798E}"/>
    <cellStyle name="표준 18 3 2 3 3 4 3 2" xfId="27234" xr:uid="{93522F95-ACEF-4EC2-AC17-786E377B80B8}"/>
    <cellStyle name="표준 18 3 2 3 3 4 4" xfId="27235" xr:uid="{B3A92DFC-7198-4FE4-AE60-968F895914AC}"/>
    <cellStyle name="표준 18 3 2 3 3 5" xfId="27236" xr:uid="{40DE2710-1D52-4978-A74F-537E8FBD331F}"/>
    <cellStyle name="표준 18 3 2 3 3 5 2" xfId="27237" xr:uid="{2051424C-90F7-4A9C-9F8E-D6E5548B7915}"/>
    <cellStyle name="표준 18 3 2 3 3 5 2 2" xfId="27238" xr:uid="{06B4294D-F129-44A4-AD5C-0339E68CFB1B}"/>
    <cellStyle name="표준 18 3 2 3 3 5 3" xfId="27239" xr:uid="{33EE4083-0D58-4B86-9B26-80A86ED184A9}"/>
    <cellStyle name="표준 18 3 2 3 3 6" xfId="27240" xr:uid="{2161986A-1F58-4655-B0FE-072EBF6F59BA}"/>
    <cellStyle name="표준 18 3 2 3 3 6 2" xfId="27241" xr:uid="{1108F7DB-C27F-408B-A0A3-88D0911F9DEF}"/>
    <cellStyle name="표준 18 3 2 3 3 6 2 2" xfId="27242" xr:uid="{FD1329B6-24F7-4B1B-A638-30BB6DF9F6E2}"/>
    <cellStyle name="표준 18 3 2 3 3 6 3" xfId="27243" xr:uid="{83125E09-22FF-429D-9A84-E8015CB819CD}"/>
    <cellStyle name="표준 18 3 2 3 3 7" xfId="27244" xr:uid="{F5FDF27F-12EA-4344-93B2-8EB7789AAD45}"/>
    <cellStyle name="표준 18 3 2 3 3 7 2" xfId="27245" xr:uid="{E9457FB8-B108-4C02-AD38-5C39A5829A1F}"/>
    <cellStyle name="표준 18 3 2 3 3 8" xfId="27246" xr:uid="{F7A73B84-BC3A-4875-9371-8F52BBACF2D6}"/>
    <cellStyle name="표준 18 3 2 3 4" xfId="27247" xr:uid="{D2B66397-CC1C-48DD-AA6C-BB7C9ADF112C}"/>
    <cellStyle name="표준 18 3 2 3 4 2" xfId="27248" xr:uid="{29D7B2D3-D734-4478-91A1-43B0BEAACB9C}"/>
    <cellStyle name="표준 18 3 2 3 4 2 2" xfId="27249" xr:uid="{439BEADD-3724-4402-8EC8-EB15D2D03EE8}"/>
    <cellStyle name="표준 18 3 2 3 4 2 2 2" xfId="27250" xr:uid="{46774BAD-01C9-4393-AB65-47901AA62622}"/>
    <cellStyle name="표준 18 3 2 3 4 2 2 2 2" xfId="27251" xr:uid="{787FEDED-CD44-4C7B-9D0E-7056DC28759F}"/>
    <cellStyle name="표준 18 3 2 3 4 2 2 3" xfId="27252" xr:uid="{8AC260C2-C018-4474-94E4-36115AF5DB54}"/>
    <cellStyle name="표준 18 3 2 3 4 2 3" xfId="27253" xr:uid="{C5F5F057-6378-4E40-B17E-831115B05A84}"/>
    <cellStyle name="표준 18 3 2 3 4 2 3 2" xfId="27254" xr:uid="{FC4D13F5-D122-45BC-B13E-43214BE3F5BA}"/>
    <cellStyle name="표준 18 3 2 3 4 2 4" xfId="27255" xr:uid="{9EAC1720-0095-4ED0-A218-E096DF454499}"/>
    <cellStyle name="표준 18 3 2 3 4 3" xfId="27256" xr:uid="{06C9C142-1283-411B-84D2-7318BA12D3B8}"/>
    <cellStyle name="표준 18 3 2 3 4 3 2" xfId="27257" xr:uid="{BB414080-1B13-4D2D-916F-04047F7525A6}"/>
    <cellStyle name="표준 18 3 2 3 4 3 2 2" xfId="27258" xr:uid="{93D4F14C-50FF-40BC-B600-7056F5B939D7}"/>
    <cellStyle name="표준 18 3 2 3 4 3 3" xfId="27259" xr:uid="{638E35E0-036C-491B-AC8E-78B432B34869}"/>
    <cellStyle name="표준 18 3 2 3 4 4" xfId="27260" xr:uid="{CA0423ED-E377-4F82-B377-3605F7D8B883}"/>
    <cellStyle name="표준 18 3 2 3 4 4 2" xfId="27261" xr:uid="{FEAB9130-2A07-42CA-9A7E-CD84C649DC8F}"/>
    <cellStyle name="표준 18 3 2 3 4 5" xfId="27262" xr:uid="{B73F2E8F-C1F0-4998-8098-8910C8E02AD5}"/>
    <cellStyle name="표준 18 3 2 3 5" xfId="27263" xr:uid="{DFE2A942-6DFF-426D-8015-53F498062754}"/>
    <cellStyle name="표준 18 3 2 3 5 2" xfId="27264" xr:uid="{40F7DA91-A9D4-485C-9C07-5200091FC465}"/>
    <cellStyle name="표준 18 3 2 3 5 2 2" xfId="27265" xr:uid="{8439AB11-3F2C-4136-BCC3-2A89DD57609B}"/>
    <cellStyle name="표준 18 3 2 3 5 2 2 2" xfId="27266" xr:uid="{9EAC1355-AC8F-4CF6-8CD4-AD67113629AE}"/>
    <cellStyle name="표준 18 3 2 3 5 2 2 2 2" xfId="27267" xr:uid="{D3508E63-2405-4CBF-A064-E4B19976FCD3}"/>
    <cellStyle name="표준 18 3 2 3 5 2 2 3" xfId="27268" xr:uid="{4AC867B3-60BC-4E98-9B58-D3D068048283}"/>
    <cellStyle name="표준 18 3 2 3 5 2 3" xfId="27269" xr:uid="{5DD03D43-2BB7-4BA9-87C2-18829166740B}"/>
    <cellStyle name="표준 18 3 2 3 5 2 3 2" xfId="27270" xr:uid="{BBE8D33E-7714-43BB-9682-A7CF2A0E33CF}"/>
    <cellStyle name="표준 18 3 2 3 5 2 4" xfId="27271" xr:uid="{7A05C8DF-23F2-49F8-B67B-782E8158703A}"/>
    <cellStyle name="표준 18 3 2 3 5 3" xfId="27272" xr:uid="{10ED2E08-AE48-4571-B262-75E7CF4F8C90}"/>
    <cellStyle name="표준 18 3 2 3 5 3 2" xfId="27273" xr:uid="{AB9127FE-C615-4D31-8E81-6F1F63155C9D}"/>
    <cellStyle name="표준 18 3 2 3 5 3 2 2" xfId="27274" xr:uid="{F6CDB0AD-2C8D-484C-8AE4-C9694649E3F0}"/>
    <cellStyle name="표준 18 3 2 3 5 3 3" xfId="27275" xr:uid="{EBCE97ED-965E-46A4-938A-F76279D27483}"/>
    <cellStyle name="표준 18 3 2 3 5 4" xfId="27276" xr:uid="{71E721FA-3134-49DE-A0D1-2720FC4E1AF0}"/>
    <cellStyle name="표준 18 3 2 3 5 4 2" xfId="27277" xr:uid="{1843E8FD-3102-4788-AA9B-8239AA7BCC4D}"/>
    <cellStyle name="표준 18 3 2 3 5 5" xfId="27278" xr:uid="{B896F16C-1691-4D61-A524-ACE5E7DD6ECE}"/>
    <cellStyle name="표준 18 3 2 3 6" xfId="27279" xr:uid="{994A955B-14C2-4769-A33F-5E91F7CB4819}"/>
    <cellStyle name="표준 18 3 2 3 6 2" xfId="27280" xr:uid="{E982AAC3-9464-47CC-A429-FE92DADD9CB6}"/>
    <cellStyle name="표준 18 3 2 3 6 2 2" xfId="27281" xr:uid="{897E9812-E712-4F12-986E-030213C9E33D}"/>
    <cellStyle name="표준 18 3 2 3 6 2 2 2" xfId="27282" xr:uid="{ED134BDA-6F80-47AF-93FA-093D554C4E6D}"/>
    <cellStyle name="표준 18 3 2 3 6 2 3" xfId="27283" xr:uid="{4ABD890D-03E2-4DF7-A6E4-7F022B048FDF}"/>
    <cellStyle name="표준 18 3 2 3 6 3" xfId="27284" xr:uid="{F68AD5D1-A0A9-424F-ADD9-CBD4A0ED70FE}"/>
    <cellStyle name="표준 18 3 2 3 6 3 2" xfId="27285" xr:uid="{0A91C07C-1341-458D-AE11-F4D1F66F0298}"/>
    <cellStyle name="표준 18 3 2 3 6 4" xfId="27286" xr:uid="{39E721A5-BCFC-4EAA-A6BF-1DC172272E21}"/>
    <cellStyle name="표준 18 3 2 3 7" xfId="27287" xr:uid="{DEEC29B6-10EB-4ADB-B9AB-0A02D026CF2D}"/>
    <cellStyle name="표준 18 3 2 3 7 2" xfId="27288" xr:uid="{97C7E2C8-076E-4799-B915-D493AB7295D3}"/>
    <cellStyle name="표준 18 3 2 3 7 2 2" xfId="27289" xr:uid="{4F17E755-89AD-4B46-BF00-9918993B2963}"/>
    <cellStyle name="표준 18 3 2 3 7 3" xfId="27290" xr:uid="{82BBA67D-B960-4A43-A311-3D9A272CB9C3}"/>
    <cellStyle name="표준 18 3 2 3 8" xfId="27291" xr:uid="{86041FCD-9DE7-4E2A-AC11-4C6A4591A2DC}"/>
    <cellStyle name="표준 18 3 2 3 8 2" xfId="27292" xr:uid="{2F8906B4-BA4E-478E-9FD8-D9424DB65F1A}"/>
    <cellStyle name="표준 18 3 2 3 8 2 2" xfId="27293" xr:uid="{FB7AA2D6-726B-4ACD-8431-F43E7DBA4D01}"/>
    <cellStyle name="표준 18 3 2 3 8 3" xfId="27294" xr:uid="{E7D5BFD5-F293-47A6-AF1C-0DEB12683509}"/>
    <cellStyle name="표준 18 3 2 3 9" xfId="27295" xr:uid="{546CFA7E-070B-4744-8441-37051C8D98C2}"/>
    <cellStyle name="표준 18 3 2 3 9 2" xfId="27296" xr:uid="{9C5A7FD6-43C1-444B-9920-E09C467DB9A2}"/>
    <cellStyle name="표준 18 3 2 4" xfId="27297" xr:uid="{76B9BD58-2711-40B2-8365-E40A5C32365D}"/>
    <cellStyle name="표준 18 3 2 4 2" xfId="27298" xr:uid="{8E07440F-642B-4502-BB44-9651BFCB2041}"/>
    <cellStyle name="표준 18 3 2 4 2 2" xfId="27299" xr:uid="{E2CDAFA6-4246-4E6F-BDCC-6AA40D7B395F}"/>
    <cellStyle name="표준 18 3 2 4 2 2 2" xfId="27300" xr:uid="{9769D41C-E520-4335-BFD4-8B72487AB6CE}"/>
    <cellStyle name="표준 18 3 2 4 2 2 2 2" xfId="27301" xr:uid="{081805C9-18FC-457F-A1E4-EF22442C2600}"/>
    <cellStyle name="표준 18 3 2 4 2 2 2 2 2" xfId="27302" xr:uid="{51003BB4-2FBE-4B9D-9EC1-3A236BBF5E70}"/>
    <cellStyle name="표준 18 3 2 4 2 2 2 2 2 2" xfId="27303" xr:uid="{44B2E77A-20A3-43ED-9528-24040F3B8F7D}"/>
    <cellStyle name="표준 18 3 2 4 2 2 2 2 3" xfId="27304" xr:uid="{3A23A11A-2D34-4BAE-AD3E-D98367BE3923}"/>
    <cellStyle name="표준 18 3 2 4 2 2 2 3" xfId="27305" xr:uid="{3BD23AEA-7E6B-42A9-836D-6DAE113CE022}"/>
    <cellStyle name="표준 18 3 2 4 2 2 2 3 2" xfId="27306" xr:uid="{CBB9791D-CFC4-4D2F-AC4C-CC7F0A8065D1}"/>
    <cellStyle name="표준 18 3 2 4 2 2 2 4" xfId="27307" xr:uid="{50C5137D-364D-4865-867C-B3BA5B555CEF}"/>
    <cellStyle name="표준 18 3 2 4 2 2 3" xfId="27308" xr:uid="{76B38EB0-8CB6-4030-90DA-245B7416809D}"/>
    <cellStyle name="표준 18 3 2 4 2 2 3 2" xfId="27309" xr:uid="{3857CFA5-05E6-4BAF-910E-DE55B14DB515}"/>
    <cellStyle name="표준 18 3 2 4 2 2 3 2 2" xfId="27310" xr:uid="{ECDFE631-E1B4-43CB-A19C-A5C1DD4C964E}"/>
    <cellStyle name="표준 18 3 2 4 2 2 3 3" xfId="27311" xr:uid="{07AB1658-CB60-4D75-803F-F4122FA59A3F}"/>
    <cellStyle name="표준 18 3 2 4 2 2 4" xfId="27312" xr:uid="{62B21947-C176-439C-9D5D-A764EAECF6CC}"/>
    <cellStyle name="표준 18 3 2 4 2 2 4 2" xfId="27313" xr:uid="{9B96D2E3-D537-404D-B4C4-48961184D4D3}"/>
    <cellStyle name="표준 18 3 2 4 2 2 5" xfId="27314" xr:uid="{3BBEF028-A215-4068-B334-251E1C1AEF65}"/>
    <cellStyle name="표준 18 3 2 4 2 3" xfId="27315" xr:uid="{B7A66942-8923-43B6-9E77-61334B6E3579}"/>
    <cellStyle name="표준 18 3 2 4 2 3 2" xfId="27316" xr:uid="{2EE72E41-9105-4A2A-AA25-6809326A8142}"/>
    <cellStyle name="표준 18 3 2 4 2 3 2 2" xfId="27317" xr:uid="{0EE184D7-55A4-4591-A30D-856E8E17D1AE}"/>
    <cellStyle name="표준 18 3 2 4 2 3 2 2 2" xfId="27318" xr:uid="{6642808B-C653-4786-9F67-491575AEC7DC}"/>
    <cellStyle name="표준 18 3 2 4 2 3 2 2 2 2" xfId="27319" xr:uid="{A2999ECA-26F6-4C35-952F-1D9238D291A1}"/>
    <cellStyle name="표준 18 3 2 4 2 3 2 2 3" xfId="27320" xr:uid="{8A6F3896-5984-4A22-BE47-F7B9C4D2487F}"/>
    <cellStyle name="표준 18 3 2 4 2 3 2 3" xfId="27321" xr:uid="{1EDD9743-B109-4060-ADB5-B916C86EDE2F}"/>
    <cellStyle name="표준 18 3 2 4 2 3 2 3 2" xfId="27322" xr:uid="{242840DF-4907-483A-8C08-D635BA72EB24}"/>
    <cellStyle name="표준 18 3 2 4 2 3 2 4" xfId="27323" xr:uid="{D942F922-2668-4FF5-AF4C-8FE61EB574D6}"/>
    <cellStyle name="표준 18 3 2 4 2 3 3" xfId="27324" xr:uid="{370EF884-109D-4DFB-B486-26D3B4F475E8}"/>
    <cellStyle name="표준 18 3 2 4 2 3 3 2" xfId="27325" xr:uid="{B1E490B5-F2B8-4303-84D3-E9CEE53D322F}"/>
    <cellStyle name="표준 18 3 2 4 2 3 3 2 2" xfId="27326" xr:uid="{98231067-007A-428D-BFA4-AE51C729D2EB}"/>
    <cellStyle name="표준 18 3 2 4 2 3 3 3" xfId="27327" xr:uid="{286ED57A-EF26-43CB-80DB-B247A67ED4ED}"/>
    <cellStyle name="표준 18 3 2 4 2 3 4" xfId="27328" xr:uid="{87B770F7-F8B6-407C-B864-585B91544591}"/>
    <cellStyle name="표준 18 3 2 4 2 3 4 2" xfId="27329" xr:uid="{BAA656BE-AD63-4029-93AA-F600F65B5298}"/>
    <cellStyle name="표준 18 3 2 4 2 3 5" xfId="27330" xr:uid="{628E2F8D-E8D6-406B-89DC-3158B42E99B4}"/>
    <cellStyle name="표준 18 3 2 4 2 4" xfId="27331" xr:uid="{5AECCD59-7202-4030-9B30-E93504C5DAA6}"/>
    <cellStyle name="표준 18 3 2 4 2 4 2" xfId="27332" xr:uid="{7EFD5FFF-17E1-42CB-A838-47451E98DEFF}"/>
    <cellStyle name="표준 18 3 2 4 2 4 2 2" xfId="27333" xr:uid="{0F40CED5-1426-49D5-91D2-B9A42F6E6672}"/>
    <cellStyle name="표준 18 3 2 4 2 4 2 2 2" xfId="27334" xr:uid="{91063CB1-F5B0-4B82-B05E-41FBC726DC5B}"/>
    <cellStyle name="표준 18 3 2 4 2 4 2 3" xfId="27335" xr:uid="{E83A1DF5-DB96-44A5-A257-B59B4057E04E}"/>
    <cellStyle name="표준 18 3 2 4 2 4 3" xfId="27336" xr:uid="{CB09DB7D-1522-4ED4-BF11-E362FB3A47A9}"/>
    <cellStyle name="표준 18 3 2 4 2 4 3 2" xfId="27337" xr:uid="{5AEB6158-46D6-4297-ABEC-4934C899FE70}"/>
    <cellStyle name="표준 18 3 2 4 2 4 4" xfId="27338" xr:uid="{92299CC4-97A1-4BAE-9B49-D537698B61EC}"/>
    <cellStyle name="표준 18 3 2 4 2 5" xfId="27339" xr:uid="{74A32C1B-C2A4-4BA1-930A-0674E3694BC5}"/>
    <cellStyle name="표준 18 3 2 4 2 5 2" xfId="27340" xr:uid="{2C31677F-7AC9-42DC-9518-09B3D6E70754}"/>
    <cellStyle name="표준 18 3 2 4 2 5 2 2" xfId="27341" xr:uid="{B86916D3-7817-4C1F-9362-7105ACF18568}"/>
    <cellStyle name="표준 18 3 2 4 2 5 3" xfId="27342" xr:uid="{8D3FEE78-6FA3-47C1-8F0D-11004C95603D}"/>
    <cellStyle name="표준 18 3 2 4 2 6" xfId="27343" xr:uid="{306A3EAE-3EE5-4BF6-AAED-899634C70CC4}"/>
    <cellStyle name="표준 18 3 2 4 2 6 2" xfId="27344" xr:uid="{E52ED5FF-26C3-44BD-9BEA-E99C6A7E8537}"/>
    <cellStyle name="표준 18 3 2 4 2 6 2 2" xfId="27345" xr:uid="{575A85C9-E85D-441E-AB79-3B9AB3896026}"/>
    <cellStyle name="표준 18 3 2 4 2 6 3" xfId="27346" xr:uid="{B350236B-EFB9-4FC9-89C5-C6257CF7B719}"/>
    <cellStyle name="표준 18 3 2 4 2 7" xfId="27347" xr:uid="{4935CD88-D986-43F8-ABE7-B8197C6087C7}"/>
    <cellStyle name="표준 18 3 2 4 2 7 2" xfId="27348" xr:uid="{481CD394-437C-4F87-B14C-7BB1FD319392}"/>
    <cellStyle name="표준 18 3 2 4 2 8" xfId="27349" xr:uid="{8A929CA9-1AE3-4F45-A6B6-C8A62726A29E}"/>
    <cellStyle name="표준 18 3 2 4 3" xfId="27350" xr:uid="{B41C127B-9022-4F98-874D-74E387C4FD68}"/>
    <cellStyle name="표준 18 3 2 4 3 2" xfId="27351" xr:uid="{D00B22E4-B1D9-4523-9BD1-BE33F47E5B1B}"/>
    <cellStyle name="표준 18 3 2 4 3 2 2" xfId="27352" xr:uid="{EBF441CA-8F5E-4FBA-A4F5-BC91771B6B8C}"/>
    <cellStyle name="표준 18 3 2 4 3 2 2 2" xfId="27353" xr:uid="{5BCAD1B5-3054-44C7-A5CA-E5EFC8CF6CAD}"/>
    <cellStyle name="표준 18 3 2 4 3 2 2 2 2" xfId="27354" xr:uid="{2B46C349-50E4-4EB6-83B4-769834A0F196}"/>
    <cellStyle name="표준 18 3 2 4 3 2 2 3" xfId="27355" xr:uid="{162320EA-D8E0-46AB-8F46-80A15C9EBF6C}"/>
    <cellStyle name="표준 18 3 2 4 3 2 3" xfId="27356" xr:uid="{BC1916AA-D227-4AAE-964D-5E6CC4EA3026}"/>
    <cellStyle name="표준 18 3 2 4 3 2 3 2" xfId="27357" xr:uid="{1D55A8A8-1A11-4DA9-AB88-2A8D07F77A27}"/>
    <cellStyle name="표준 18 3 2 4 3 2 4" xfId="27358" xr:uid="{22CD76DE-AFDB-4888-971B-06EB81C461B9}"/>
    <cellStyle name="표준 18 3 2 4 3 3" xfId="27359" xr:uid="{EB52506A-93A8-4BE8-8FF1-7D7A3EB6958D}"/>
    <cellStyle name="표준 18 3 2 4 3 3 2" xfId="27360" xr:uid="{B29B1D39-D22A-4768-BAAF-76C8C623545C}"/>
    <cellStyle name="표준 18 3 2 4 3 3 2 2" xfId="27361" xr:uid="{ADEA0F08-92F0-4A28-96FB-696173AD5896}"/>
    <cellStyle name="표준 18 3 2 4 3 3 3" xfId="27362" xr:uid="{BF1FE9FE-033F-4F59-9D3E-828DCBF542FF}"/>
    <cellStyle name="표준 18 3 2 4 3 4" xfId="27363" xr:uid="{61FA3B07-32F5-43B8-8407-DE28513745D8}"/>
    <cellStyle name="표준 18 3 2 4 3 4 2" xfId="27364" xr:uid="{AA34A9CA-1826-4FAE-B843-619B60746010}"/>
    <cellStyle name="표준 18 3 2 4 3 5" xfId="27365" xr:uid="{2BE65256-469D-45DA-80FC-24AE5C488CA7}"/>
    <cellStyle name="표준 18 3 2 4 4" xfId="27366" xr:uid="{04681D1F-B494-4863-8FC5-8959D7FF397F}"/>
    <cellStyle name="표준 18 3 2 4 4 2" xfId="27367" xr:uid="{D38136AC-C989-4B31-885A-76B8B606D631}"/>
    <cellStyle name="표준 18 3 2 4 4 2 2" xfId="27368" xr:uid="{02D4C49D-4419-43FE-A0C0-22F927227C98}"/>
    <cellStyle name="표준 18 3 2 4 4 2 2 2" xfId="27369" xr:uid="{02753B26-61F7-4D50-930B-E276A49FA7DC}"/>
    <cellStyle name="표준 18 3 2 4 4 2 2 2 2" xfId="27370" xr:uid="{97847716-0EAD-4973-8E8C-D2FA6C0399C5}"/>
    <cellStyle name="표준 18 3 2 4 4 2 2 3" xfId="27371" xr:uid="{7E992951-2512-4D3C-B3FE-28FA071EAEEF}"/>
    <cellStyle name="표준 18 3 2 4 4 2 3" xfId="27372" xr:uid="{76965F2B-FBBD-43DD-BE80-983EB2A20F73}"/>
    <cellStyle name="표준 18 3 2 4 4 2 3 2" xfId="27373" xr:uid="{DEC5EC6A-0F35-47DE-99F5-48F27B851AE7}"/>
    <cellStyle name="표준 18 3 2 4 4 2 4" xfId="27374" xr:uid="{ABB7EA69-FE67-416F-A6D7-43556E7A5EEE}"/>
    <cellStyle name="표준 18 3 2 4 4 3" xfId="27375" xr:uid="{4AB546FB-8F0B-4400-9846-AF3B126222BD}"/>
    <cellStyle name="표준 18 3 2 4 4 3 2" xfId="27376" xr:uid="{AC24142D-05F7-426D-B1C8-2ADF50FA1A94}"/>
    <cellStyle name="표준 18 3 2 4 4 3 2 2" xfId="27377" xr:uid="{DBFB759F-3EBA-4513-AE0A-599C805291E6}"/>
    <cellStyle name="표준 18 3 2 4 4 3 3" xfId="27378" xr:uid="{DF30C6BC-37C8-4745-B512-8A5BF855C1EB}"/>
    <cellStyle name="표준 18 3 2 4 4 4" xfId="27379" xr:uid="{AD8B3DFB-8E6E-4ACD-AEF9-7B9B05AB42FA}"/>
    <cellStyle name="표준 18 3 2 4 4 4 2" xfId="27380" xr:uid="{7A84ABA8-299A-4F1B-97F9-1374AAD87659}"/>
    <cellStyle name="표준 18 3 2 4 4 5" xfId="27381" xr:uid="{FC783A83-40BF-4ADE-9B9F-441EA39569BA}"/>
    <cellStyle name="표준 18 3 2 4 5" xfId="27382" xr:uid="{7BDE18B3-BDDC-43F4-9C3A-3AE6383D2A0C}"/>
    <cellStyle name="표준 18 3 2 4 5 2" xfId="27383" xr:uid="{9635430E-0503-4426-B1C9-629EF62FC433}"/>
    <cellStyle name="표준 18 3 2 4 5 2 2" xfId="27384" xr:uid="{40A04695-3814-472E-BCC8-20AC242A3913}"/>
    <cellStyle name="표준 18 3 2 4 5 2 2 2" xfId="27385" xr:uid="{DA9B6B38-BADC-48C3-B40C-A377088A505C}"/>
    <cellStyle name="표준 18 3 2 4 5 2 3" xfId="27386" xr:uid="{D7D2EB56-F865-4E17-A0F7-AC6A157A6162}"/>
    <cellStyle name="표준 18 3 2 4 5 3" xfId="27387" xr:uid="{C660E59A-D90D-45C4-B51A-2DDD41EC26E8}"/>
    <cellStyle name="표준 18 3 2 4 5 3 2" xfId="27388" xr:uid="{CC17DB08-AE70-429E-954F-F5744E41E2C0}"/>
    <cellStyle name="표준 18 3 2 4 5 4" xfId="27389" xr:uid="{3ABAD0BA-D499-480F-83CE-4A30859832DD}"/>
    <cellStyle name="표준 18 3 2 4 6" xfId="27390" xr:uid="{E85569AF-B62A-4BAA-896B-AD69A86539CA}"/>
    <cellStyle name="표준 18 3 2 4 6 2" xfId="27391" xr:uid="{B15A3E56-9F18-40E5-947B-8A8CA2EA5DE4}"/>
    <cellStyle name="표준 18 3 2 4 6 2 2" xfId="27392" xr:uid="{89F09A60-F603-4ACE-B7CC-7D5F90DE0431}"/>
    <cellStyle name="표준 18 3 2 4 6 3" xfId="27393" xr:uid="{C9A19D3C-56FE-4940-9738-B17243C78D8E}"/>
    <cellStyle name="표준 18 3 2 4 7" xfId="27394" xr:uid="{28F64724-CF80-4F04-A1AF-1B1F386AB706}"/>
    <cellStyle name="표준 18 3 2 4 7 2" xfId="27395" xr:uid="{07F1CAE3-8248-42A1-BCD3-B26E96A7C157}"/>
    <cellStyle name="표준 18 3 2 4 7 2 2" xfId="27396" xr:uid="{E1302FFB-5970-4750-9A60-D2007E79A41E}"/>
    <cellStyle name="표준 18 3 2 4 7 3" xfId="27397" xr:uid="{13C1178B-8258-4555-9BD8-623485FD057F}"/>
    <cellStyle name="표준 18 3 2 4 8" xfId="27398" xr:uid="{7CCEE58C-CDF3-448C-AD5E-E0DEE7502D01}"/>
    <cellStyle name="표준 18 3 2 4 8 2" xfId="27399" xr:uid="{74087DF9-FABA-41FD-ADDA-9D456D3DE727}"/>
    <cellStyle name="표준 18 3 2 4 9" xfId="27400" xr:uid="{F19D4C9D-B49F-4AFC-BB0C-7AC58A43A0A2}"/>
    <cellStyle name="표준 18 3 2 5" xfId="27401" xr:uid="{44630344-F526-4AD1-8034-21FB6719000E}"/>
    <cellStyle name="표준 18 3 2 5 2" xfId="27402" xr:uid="{AA95018D-2781-4D13-95E9-C3E926F698E3}"/>
    <cellStyle name="표준 18 3 2 5 2 2" xfId="27403" xr:uid="{1689B182-C1FC-4393-A26C-B82C222DF62E}"/>
    <cellStyle name="표준 18 3 2 5 2 2 2" xfId="27404" xr:uid="{2EDE8967-374D-4E1E-A187-3EFD310A128E}"/>
    <cellStyle name="표준 18 3 2 5 2 2 2 2" xfId="27405" xr:uid="{78C0A9B6-85E5-42BD-B394-25E33A980D0C}"/>
    <cellStyle name="표준 18 3 2 5 2 2 2 2 2" xfId="27406" xr:uid="{3EFAF3EF-A838-4DA4-B22C-A7BAE875EF4C}"/>
    <cellStyle name="표준 18 3 2 5 2 2 2 3" xfId="27407" xr:uid="{0D492F8C-6B77-4C58-B4B2-E171415FCED1}"/>
    <cellStyle name="표준 18 3 2 5 2 2 3" xfId="27408" xr:uid="{70BB8461-6773-4C21-B802-765994202984}"/>
    <cellStyle name="표준 18 3 2 5 2 2 3 2" xfId="27409" xr:uid="{E0E3906D-22D3-49C9-BB62-80AFA65F746A}"/>
    <cellStyle name="표준 18 3 2 5 2 2 4" xfId="27410" xr:uid="{2B6A9D15-C66D-4E91-BED5-42E80F97398C}"/>
    <cellStyle name="표준 18 3 2 5 2 3" xfId="27411" xr:uid="{FEE1497B-3DB7-419D-9A76-08EEA9BE01F0}"/>
    <cellStyle name="표준 18 3 2 5 2 3 2" xfId="27412" xr:uid="{19D31FDD-0BB7-48DB-BC54-03D7DB98234E}"/>
    <cellStyle name="표준 18 3 2 5 2 3 2 2" xfId="27413" xr:uid="{D30380E7-3701-4DBB-A838-82B1100FE575}"/>
    <cellStyle name="표준 18 3 2 5 2 3 3" xfId="27414" xr:uid="{A114F4B6-8C45-4A6E-A74E-FCB5AAEF32E0}"/>
    <cellStyle name="표준 18 3 2 5 2 4" xfId="27415" xr:uid="{63F9F84D-EE2D-4F6E-A5C4-96746302EE34}"/>
    <cellStyle name="표준 18 3 2 5 2 4 2" xfId="27416" xr:uid="{3E4B46D6-ED91-4EF8-A039-57277A737579}"/>
    <cellStyle name="표준 18 3 2 5 2 5" xfId="27417" xr:uid="{9E58EBAA-726C-4952-A586-4AE0375B55C6}"/>
    <cellStyle name="표준 18 3 2 5 3" xfId="27418" xr:uid="{E7AA10E4-AC2B-4903-A1C2-CCAFA4DA7A33}"/>
    <cellStyle name="표준 18 3 2 5 3 2" xfId="27419" xr:uid="{B52582C4-3F2A-4492-BF52-294ECD54C803}"/>
    <cellStyle name="표준 18 3 2 5 3 2 2" xfId="27420" xr:uid="{1781E1C1-A312-4227-9E5F-24AEDD3A5D73}"/>
    <cellStyle name="표준 18 3 2 5 3 2 2 2" xfId="27421" xr:uid="{340319E4-F4CD-4A17-BF7D-7C993AD9E7A9}"/>
    <cellStyle name="표준 18 3 2 5 3 2 2 2 2" xfId="27422" xr:uid="{F55CF27D-B30A-49D8-9FC3-38B0BBA082F1}"/>
    <cellStyle name="표준 18 3 2 5 3 2 2 3" xfId="27423" xr:uid="{FA83B828-6053-4E3F-B63C-D50A69475878}"/>
    <cellStyle name="표준 18 3 2 5 3 2 3" xfId="27424" xr:uid="{B89054B1-E05F-4BFE-9280-2D67F03ABA6C}"/>
    <cellStyle name="표준 18 3 2 5 3 2 3 2" xfId="27425" xr:uid="{BF7C1EA5-7D3A-4F3C-83D3-838DE82077C6}"/>
    <cellStyle name="표준 18 3 2 5 3 2 4" xfId="27426" xr:uid="{DD692C5C-7C25-4B03-8E63-141F29D6B73C}"/>
    <cellStyle name="표준 18 3 2 5 3 3" xfId="27427" xr:uid="{A72B6B1C-72E8-4786-8A57-79FD25762D23}"/>
    <cellStyle name="표준 18 3 2 5 3 3 2" xfId="27428" xr:uid="{1B51C467-0ED7-49BE-8187-EC911140848D}"/>
    <cellStyle name="표준 18 3 2 5 3 3 2 2" xfId="27429" xr:uid="{EB41E53D-7EEC-489F-931B-91F9A211A405}"/>
    <cellStyle name="표준 18 3 2 5 3 3 3" xfId="27430" xr:uid="{989ABEB5-475D-456D-816A-AA6239129427}"/>
    <cellStyle name="표준 18 3 2 5 3 4" xfId="27431" xr:uid="{EEE4CB31-6D9B-4D99-9BFE-BB8D3BFE5AD7}"/>
    <cellStyle name="표준 18 3 2 5 3 4 2" xfId="27432" xr:uid="{87BDE5B1-BE46-43CB-BE08-5E3509946958}"/>
    <cellStyle name="표준 18 3 2 5 3 5" xfId="27433" xr:uid="{58F43A2D-AD54-48DE-BC4F-0B7900A00BCA}"/>
    <cellStyle name="표준 18 3 2 5 4" xfId="27434" xr:uid="{C38DDFDF-EC57-4914-82A4-A361BBEF7F39}"/>
    <cellStyle name="표준 18 3 2 5 4 2" xfId="27435" xr:uid="{06C5C22E-E505-4335-A826-645525B2BBB5}"/>
    <cellStyle name="표준 18 3 2 5 4 2 2" xfId="27436" xr:uid="{DBBF594F-A6D1-44DE-8877-E6FBEAD761D8}"/>
    <cellStyle name="표준 18 3 2 5 4 2 2 2" xfId="27437" xr:uid="{ED2B0093-7FB5-40E0-AF27-4F0E65561E72}"/>
    <cellStyle name="표준 18 3 2 5 4 2 3" xfId="27438" xr:uid="{26CDC50C-DCFB-426C-9358-0FB6D3EAEBE1}"/>
    <cellStyle name="표준 18 3 2 5 4 3" xfId="27439" xr:uid="{A3C46342-7630-4C98-A525-7FD4BEFB2F6B}"/>
    <cellStyle name="표준 18 3 2 5 4 3 2" xfId="27440" xr:uid="{9AB95662-82B4-4AFE-B5D1-35888C932FBF}"/>
    <cellStyle name="표준 18 3 2 5 4 4" xfId="27441" xr:uid="{17E65BE8-1674-471C-BF2B-0769203481AB}"/>
    <cellStyle name="표준 18 3 2 5 5" xfId="27442" xr:uid="{48E8A651-E70F-448E-828C-EAB47B776625}"/>
    <cellStyle name="표준 18 3 2 5 5 2" xfId="27443" xr:uid="{7FCB9FD6-4476-4F83-AB42-95C38E5D8765}"/>
    <cellStyle name="표준 18 3 2 5 5 2 2" xfId="27444" xr:uid="{9BC8DCF5-D59D-40D7-975A-472B9862F362}"/>
    <cellStyle name="표준 18 3 2 5 5 3" xfId="27445" xr:uid="{C351ECB7-4FFE-4BFF-B631-5B9EF2DF946D}"/>
    <cellStyle name="표준 18 3 2 5 6" xfId="27446" xr:uid="{04509ABB-4546-4F2D-806D-9CD0315B1A53}"/>
    <cellStyle name="표준 18 3 2 5 6 2" xfId="27447" xr:uid="{CE252671-25AE-4377-B031-D28FF13844CD}"/>
    <cellStyle name="표준 18 3 2 5 6 2 2" xfId="27448" xr:uid="{990B182B-279F-4583-8790-3920D9EBB89E}"/>
    <cellStyle name="표준 18 3 2 5 6 3" xfId="27449" xr:uid="{189937F8-3FB6-4219-9A3F-28C2467CC375}"/>
    <cellStyle name="표준 18 3 2 5 7" xfId="27450" xr:uid="{0301CC68-3434-4979-A058-0D98FB3F5DF5}"/>
    <cellStyle name="표준 18 3 2 5 7 2" xfId="27451" xr:uid="{6B25FF72-FBF5-4DB5-B559-29F0EA86352C}"/>
    <cellStyle name="표준 18 3 2 5 8" xfId="27452" xr:uid="{9ACAC3E8-342F-41F6-B091-FBA47DB9D62C}"/>
    <cellStyle name="표준 18 3 2 6" xfId="27453" xr:uid="{94782E30-1F02-48DE-9660-34A486A30635}"/>
    <cellStyle name="표준 18 3 2 6 2" xfId="27454" xr:uid="{CB1E1D91-2436-4DCD-891B-CD654BFDEF09}"/>
    <cellStyle name="표준 18 3 2 6 2 2" xfId="27455" xr:uid="{F1564DCD-1188-4929-B708-BA34F3FA1CF9}"/>
    <cellStyle name="표준 18 3 2 6 2 2 2" xfId="27456" xr:uid="{B50318D4-5818-44B6-803C-10B47CF323C4}"/>
    <cellStyle name="표준 18 3 2 6 2 2 2 2" xfId="27457" xr:uid="{8BE642CC-AAD1-4323-8D66-AF28720CAE59}"/>
    <cellStyle name="표준 18 3 2 6 2 2 2 2 2" xfId="27458" xr:uid="{BD567129-FD26-445F-B91E-FE27030A0091}"/>
    <cellStyle name="표준 18 3 2 6 2 2 2 3" xfId="27459" xr:uid="{EFF6B849-4168-4BDB-92F6-C38A68CF66DB}"/>
    <cellStyle name="표준 18 3 2 6 2 2 3" xfId="27460" xr:uid="{CF28E33D-CAE6-466D-B3C4-F485AA9CE1BD}"/>
    <cellStyle name="표준 18 3 2 6 2 2 3 2" xfId="27461" xr:uid="{0C051BFF-F877-48DB-B04D-C65D8BC26226}"/>
    <cellStyle name="표준 18 3 2 6 2 2 4" xfId="27462" xr:uid="{EC12C7B6-EE98-459D-93CA-2146D15C4592}"/>
    <cellStyle name="표준 18 3 2 6 2 3" xfId="27463" xr:uid="{3DDC3E9B-76C5-4999-BC46-FC3FB95E25F6}"/>
    <cellStyle name="표준 18 3 2 6 2 3 2" xfId="27464" xr:uid="{E5D69105-B0D1-4370-9A76-7E69BDB51C66}"/>
    <cellStyle name="표준 18 3 2 6 2 3 2 2" xfId="27465" xr:uid="{72DE20C8-5CDB-4260-BC9A-8AA988310609}"/>
    <cellStyle name="표준 18 3 2 6 2 3 3" xfId="27466" xr:uid="{EB99657D-FD0B-4FF0-96E9-CBA498785997}"/>
    <cellStyle name="표준 18 3 2 6 2 4" xfId="27467" xr:uid="{0C34CDE4-6406-484F-880C-575BBABD6F75}"/>
    <cellStyle name="표준 18 3 2 6 2 4 2" xfId="27468" xr:uid="{A3BBA19B-272B-4AD6-92AC-DAD6439EEB4F}"/>
    <cellStyle name="표준 18 3 2 6 2 5" xfId="27469" xr:uid="{E22DDF5D-D41C-4653-BBEF-D0499DD01735}"/>
    <cellStyle name="표준 18 3 2 6 3" xfId="27470" xr:uid="{9BD35039-EFEB-451C-A87D-0FACB2292475}"/>
    <cellStyle name="표준 18 3 2 6 3 2" xfId="27471" xr:uid="{0EC73F3C-98F8-42CD-80B6-182502675B61}"/>
    <cellStyle name="표준 18 3 2 6 3 2 2" xfId="27472" xr:uid="{A23BD850-013B-4EAC-82BD-0D50B99E7989}"/>
    <cellStyle name="표준 18 3 2 6 3 2 2 2" xfId="27473" xr:uid="{39BCEB38-F5CF-4628-90AB-5577FB9EA7E0}"/>
    <cellStyle name="표준 18 3 2 6 3 2 2 2 2" xfId="27474" xr:uid="{736F6849-FDF1-481B-9A78-621DFEE9CC6B}"/>
    <cellStyle name="표준 18 3 2 6 3 2 2 3" xfId="27475" xr:uid="{EA4C17CB-2FCF-40FC-AA12-8588CF18774F}"/>
    <cellStyle name="표준 18 3 2 6 3 2 3" xfId="27476" xr:uid="{EB132F8D-55F7-402D-85DD-31709DB75982}"/>
    <cellStyle name="표준 18 3 2 6 3 2 3 2" xfId="27477" xr:uid="{5B2B3ECF-034D-4A60-A1DC-02C8D36238E5}"/>
    <cellStyle name="표준 18 3 2 6 3 2 4" xfId="27478" xr:uid="{C928CE8F-5229-4CE3-9504-77963FAD927C}"/>
    <cellStyle name="표준 18 3 2 6 3 3" xfId="27479" xr:uid="{7B0B1E81-6AF7-41FD-BECF-02134E62BCAC}"/>
    <cellStyle name="표준 18 3 2 6 3 3 2" xfId="27480" xr:uid="{6F6DFDA2-CC46-44A5-8898-AA60FF7908F0}"/>
    <cellStyle name="표준 18 3 2 6 3 3 2 2" xfId="27481" xr:uid="{EEEACA7C-71A8-4FE4-83CA-5A7012001D62}"/>
    <cellStyle name="표준 18 3 2 6 3 3 3" xfId="27482" xr:uid="{4AD5F3C6-0A8F-498C-BE17-41C76C553A8A}"/>
    <cellStyle name="표준 18 3 2 6 3 4" xfId="27483" xr:uid="{54516114-F950-4BD9-9F10-E39EB36EBD10}"/>
    <cellStyle name="표준 18 3 2 6 3 4 2" xfId="27484" xr:uid="{B363C443-74A9-49DB-B424-84DE1C02991F}"/>
    <cellStyle name="표준 18 3 2 6 3 5" xfId="27485" xr:uid="{A6673185-AB19-4EAD-922F-034B705626F8}"/>
    <cellStyle name="표준 18 3 2 6 4" xfId="27486" xr:uid="{90B2ADCC-4C11-40F4-8C56-20A29E4E6C52}"/>
    <cellStyle name="표준 18 3 2 6 4 2" xfId="27487" xr:uid="{E6F28453-5092-499D-8A44-C87896E4E907}"/>
    <cellStyle name="표준 18 3 2 6 4 2 2" xfId="27488" xr:uid="{7C7F3009-E72E-4442-A2B8-F7A1C3F3AF77}"/>
    <cellStyle name="표준 18 3 2 6 4 2 2 2" xfId="27489" xr:uid="{0028370D-D41E-4E8B-B7F4-75AD8900075D}"/>
    <cellStyle name="표준 18 3 2 6 4 2 3" xfId="27490" xr:uid="{A6AB6A73-05C5-4D92-B389-B7E1FE37B581}"/>
    <cellStyle name="표준 18 3 2 6 4 3" xfId="27491" xr:uid="{1ACBC22C-1562-441F-B8E9-F19B0F8453C9}"/>
    <cellStyle name="표준 18 3 2 6 4 3 2" xfId="27492" xr:uid="{C792671D-357C-4023-AF00-C075AA73B3D2}"/>
    <cellStyle name="표준 18 3 2 6 4 4" xfId="27493" xr:uid="{8487BD36-3528-4B82-B610-04ADBC61752D}"/>
    <cellStyle name="표준 18 3 2 6 5" xfId="27494" xr:uid="{0C1996A3-F95B-4B9C-885C-8CFFD2C027A9}"/>
    <cellStyle name="표준 18 3 2 6 5 2" xfId="27495" xr:uid="{FBA5AAE0-DE23-48B8-8EAF-4FA31185EE0D}"/>
    <cellStyle name="표준 18 3 2 6 5 2 2" xfId="27496" xr:uid="{12EE305B-20CE-45E2-918B-C3CC9EFA5E30}"/>
    <cellStyle name="표준 18 3 2 6 5 3" xfId="27497" xr:uid="{918BB2F6-1279-41F3-8C6A-BAE5C7B931D9}"/>
    <cellStyle name="표준 18 3 2 6 6" xfId="27498" xr:uid="{681D018C-82EC-4870-A61C-A1B800559761}"/>
    <cellStyle name="표준 18 3 2 6 6 2" xfId="27499" xr:uid="{F1A89CFE-0A82-4D1C-A14A-8FBEDC3EC657}"/>
    <cellStyle name="표준 18 3 2 6 6 2 2" xfId="27500" xr:uid="{CBF28A3B-1F6A-40DE-A479-58DD4CF29085}"/>
    <cellStyle name="표준 18 3 2 6 6 3" xfId="27501" xr:uid="{BD2DFDB0-026A-4B25-AC16-BC6435FAB304}"/>
    <cellStyle name="표준 18 3 2 6 7" xfId="27502" xr:uid="{D2616876-0CBD-4708-9B1E-E94C683745DB}"/>
    <cellStyle name="표준 18 3 2 6 7 2" xfId="27503" xr:uid="{AFADF964-5F95-4595-BCEE-6546FB6A4FF6}"/>
    <cellStyle name="표준 18 3 2 6 8" xfId="27504" xr:uid="{EB988E91-E44D-4310-85A1-47DF7EFF244F}"/>
    <cellStyle name="표준 18 3 2 7" xfId="27505" xr:uid="{62BF30F8-0B06-4435-93B4-5D6BF5CB3277}"/>
    <cellStyle name="표준 18 3 2 7 2" xfId="27506" xr:uid="{1917E99D-2BD2-4850-8813-090A8819F0BE}"/>
    <cellStyle name="표준 18 3 2 7 2 2" xfId="27507" xr:uid="{E2FE3054-C84F-4895-AFFE-D3F07113C4F6}"/>
    <cellStyle name="표준 18 3 2 7 2 2 2" xfId="27508" xr:uid="{7700DD6F-83A3-43CA-B2B7-924FF8E41099}"/>
    <cellStyle name="표준 18 3 2 7 2 2 2 2" xfId="27509" xr:uid="{13CFF400-6F8C-4478-BAA9-CB2C12B9F237}"/>
    <cellStyle name="표준 18 3 2 7 2 2 3" xfId="27510" xr:uid="{EB81B279-F41E-4CC2-8BC4-7A7C516D68C4}"/>
    <cellStyle name="표준 18 3 2 7 2 3" xfId="27511" xr:uid="{729604F5-0FEB-407B-8258-298F70ECBC9A}"/>
    <cellStyle name="표준 18 3 2 7 2 3 2" xfId="27512" xr:uid="{BA446B7E-B825-405B-970F-2CEB20100B44}"/>
    <cellStyle name="표준 18 3 2 7 2 4" xfId="27513" xr:uid="{5B8FF229-88EF-47A6-8132-043075B93EF6}"/>
    <cellStyle name="표준 18 3 2 7 3" xfId="27514" xr:uid="{FD413384-BED4-4643-BEB0-A7C04667FB46}"/>
    <cellStyle name="표준 18 3 2 7 3 2" xfId="27515" xr:uid="{DC1AB0BC-B10D-4E10-9E58-3A0E0C07F2F8}"/>
    <cellStyle name="표준 18 3 2 7 3 2 2" xfId="27516" xr:uid="{4B88036C-6316-464B-A5C9-26A7B189CB21}"/>
    <cellStyle name="표준 18 3 2 7 3 3" xfId="27517" xr:uid="{43E6948B-4642-4E8F-8E3F-8376DC23C077}"/>
    <cellStyle name="표준 18 3 2 7 4" xfId="27518" xr:uid="{47139AA7-6583-4C37-9A54-F121632AF859}"/>
    <cellStyle name="표준 18 3 2 7 4 2" xfId="27519" xr:uid="{2DCDE8B1-0D08-426A-96CB-0276FE0BEA75}"/>
    <cellStyle name="표준 18 3 2 7 5" xfId="27520" xr:uid="{C134DBDF-1C4E-46EE-9333-6EF73BCE0B22}"/>
    <cellStyle name="표준 18 3 2 8" xfId="27521" xr:uid="{03463D92-3384-42C1-BF65-21CD67551305}"/>
    <cellStyle name="표준 18 3 2 8 2" xfId="27522" xr:uid="{3B838C60-D341-4FB5-B925-8D1A558C0199}"/>
    <cellStyle name="표준 18 3 2 8 2 2" xfId="27523" xr:uid="{82DF454F-7A4A-44DB-8929-9244EF7D25AE}"/>
    <cellStyle name="표준 18 3 2 8 2 2 2" xfId="27524" xr:uid="{B3C113F5-7658-41BE-9CCF-3FC7D034FF94}"/>
    <cellStyle name="표준 18 3 2 8 2 2 2 2" xfId="27525" xr:uid="{552B126A-FC68-4834-BBC0-CB63D3ABDB97}"/>
    <cellStyle name="표준 18 3 2 8 2 2 3" xfId="27526" xr:uid="{6792100C-E442-41D3-8C70-8E2CD5C8BB26}"/>
    <cellStyle name="표준 18 3 2 8 2 3" xfId="27527" xr:uid="{E807B222-0564-49DF-8059-F2F6B9AA6DD6}"/>
    <cellStyle name="표준 18 3 2 8 2 3 2" xfId="27528" xr:uid="{79B58F40-9E76-4702-8CCF-1E2D7C0D7D9C}"/>
    <cellStyle name="표준 18 3 2 8 2 4" xfId="27529" xr:uid="{6FB42586-2C99-4ED6-A00E-B5F9CD9BE398}"/>
    <cellStyle name="표준 18 3 2 8 3" xfId="27530" xr:uid="{EA930B1C-1793-4DB3-BC31-97AA77166B17}"/>
    <cellStyle name="표준 18 3 2 8 3 2" xfId="27531" xr:uid="{E7D67E3C-A606-440A-AFE2-F0687ADDA1AE}"/>
    <cellStyle name="표준 18 3 2 8 3 2 2" xfId="27532" xr:uid="{0764262D-C4AA-4D15-A607-CFE26C779A77}"/>
    <cellStyle name="표준 18 3 2 8 3 3" xfId="27533" xr:uid="{6B18719B-FA1E-41D4-833C-FA510A5A8721}"/>
    <cellStyle name="표준 18 3 2 8 4" xfId="27534" xr:uid="{1855D6D7-C74E-4616-8FE0-B1BE308BB12A}"/>
    <cellStyle name="표준 18 3 2 8 4 2" xfId="27535" xr:uid="{734EC656-1E95-4D7D-858E-E66BA7C1E88E}"/>
    <cellStyle name="표준 18 3 2 8 5" xfId="27536" xr:uid="{CD3BC630-FED9-44F3-AD17-73043A88B1D5}"/>
    <cellStyle name="표준 18 3 2 9" xfId="27537" xr:uid="{386EB92C-7BED-4989-82BC-457E91BB9C23}"/>
    <cellStyle name="표준 18 3 2 9 2" xfId="27538" xr:uid="{051273E7-0AB4-4532-9F11-583EFEDED333}"/>
    <cellStyle name="표준 18 3 2 9 2 2" xfId="27539" xr:uid="{54351784-0AF7-4227-BB41-123AB4830633}"/>
    <cellStyle name="표준 18 3 2 9 2 2 2" xfId="27540" xr:uid="{0F659225-242E-4724-85D3-D7FE4183A279}"/>
    <cellStyle name="표준 18 3 2 9 2 3" xfId="27541" xr:uid="{E570F036-D9D3-4A34-9DDC-DA93FAC13A7A}"/>
    <cellStyle name="표준 18 3 2 9 3" xfId="27542" xr:uid="{62EF1288-EA6A-4C35-8576-D30FE13B4A91}"/>
    <cellStyle name="표준 18 3 2 9 3 2" xfId="27543" xr:uid="{DA0A853A-465F-4F15-B809-A0989AFBBB68}"/>
    <cellStyle name="표준 18 3 2 9 4" xfId="27544" xr:uid="{12ACC45A-0C03-4F68-93FB-A8D7DC7B5A3C}"/>
    <cellStyle name="표준 18 3 3" xfId="27545" xr:uid="{CA0A46FD-07C8-4B65-AAF2-DC335D9A12BD}"/>
    <cellStyle name="표준 18 3 3 10" xfId="27546" xr:uid="{69324BF9-E5A2-42D9-A1BA-C15B6777DE1B}"/>
    <cellStyle name="표준 18 3 3 2" xfId="27547" xr:uid="{F1171EC5-E697-40B5-BAD8-8E8E21E5A614}"/>
    <cellStyle name="표준 18 3 3 2 2" xfId="27548" xr:uid="{DDE4D374-3D18-49A2-B541-619471093F00}"/>
    <cellStyle name="표준 18 3 3 2 2 2" xfId="27549" xr:uid="{D618512D-68CC-49ED-BAC6-60B262C94A41}"/>
    <cellStyle name="표준 18 3 3 2 2 2 2" xfId="27550" xr:uid="{55592579-D708-462D-BD7D-B868F128F924}"/>
    <cellStyle name="표준 18 3 3 2 2 2 2 2" xfId="27551" xr:uid="{889615D2-B2DA-4692-A8C6-4F02A39D092F}"/>
    <cellStyle name="표준 18 3 3 2 2 2 2 2 2" xfId="27552" xr:uid="{6EC99290-BE39-490E-A785-DCBE2B7788A2}"/>
    <cellStyle name="표준 18 3 3 2 2 2 2 3" xfId="27553" xr:uid="{7D8F2482-67D5-4E4C-90C0-715CC5F4C91C}"/>
    <cellStyle name="표준 18 3 3 2 2 2 3" xfId="27554" xr:uid="{E97AC38F-66E0-4C69-986A-B979278780EF}"/>
    <cellStyle name="표준 18 3 3 2 2 2 3 2" xfId="27555" xr:uid="{42E6F9CF-0617-446F-AF1C-F4056519B796}"/>
    <cellStyle name="표준 18 3 3 2 2 2 4" xfId="27556" xr:uid="{4A88B94D-AD79-4056-B73D-A419E68641A2}"/>
    <cellStyle name="표준 18 3 3 2 2 3" xfId="27557" xr:uid="{FB76239C-732E-4BA6-838D-77D4BB6084AD}"/>
    <cellStyle name="표준 18 3 3 2 2 3 2" xfId="27558" xr:uid="{F5288F16-5451-413A-B039-55A3585D8425}"/>
    <cellStyle name="표준 18 3 3 2 2 3 2 2" xfId="27559" xr:uid="{9E69C990-77A2-4721-A535-30A67A18D8CB}"/>
    <cellStyle name="표준 18 3 3 2 2 3 3" xfId="27560" xr:uid="{4427B312-449B-4457-8731-24A57EBDD2CB}"/>
    <cellStyle name="표준 18 3 3 2 2 4" xfId="27561" xr:uid="{DCB03816-CD01-40A1-979C-27D334C26C70}"/>
    <cellStyle name="표준 18 3 3 2 2 4 2" xfId="27562" xr:uid="{B05AC83F-0D87-4371-9443-9C2F1201570C}"/>
    <cellStyle name="표준 18 3 3 2 2 5" xfId="27563" xr:uid="{B377DD51-3BDB-489F-96A1-FF5C78A7104A}"/>
    <cellStyle name="표준 18 3 3 2 3" xfId="27564" xr:uid="{A27DF074-14A3-4671-BF46-69F69B11AA07}"/>
    <cellStyle name="표준 18 3 3 2 3 2" xfId="27565" xr:uid="{4A5BFE40-453A-4AC3-A841-E26552B7C795}"/>
    <cellStyle name="표준 18 3 3 2 3 2 2" xfId="27566" xr:uid="{44DBC2DB-8B79-4C0B-AB69-D05320A336B6}"/>
    <cellStyle name="표준 18 3 3 2 3 2 2 2" xfId="27567" xr:uid="{DA5409C4-90B9-453E-BEF3-6E3D4852E637}"/>
    <cellStyle name="표준 18 3 3 2 3 2 2 2 2" xfId="27568" xr:uid="{36AA1673-22CB-4967-80A8-8864D6697E55}"/>
    <cellStyle name="표준 18 3 3 2 3 2 2 3" xfId="27569" xr:uid="{674088D3-55B6-4A7C-8F1A-EBEB00210027}"/>
    <cellStyle name="표준 18 3 3 2 3 2 3" xfId="27570" xr:uid="{7EBF9FF3-A427-43C8-81A7-7A14B7B4EAA6}"/>
    <cellStyle name="표준 18 3 3 2 3 2 3 2" xfId="27571" xr:uid="{8B7E78B4-73E9-403C-AE10-760D7E574F39}"/>
    <cellStyle name="표준 18 3 3 2 3 2 4" xfId="27572" xr:uid="{306F56F0-C68B-4075-872A-27C6C35F5917}"/>
    <cellStyle name="표준 18 3 3 2 3 3" xfId="27573" xr:uid="{AA7D9A39-90AA-4385-B35D-7C1822F466EE}"/>
    <cellStyle name="표준 18 3 3 2 3 3 2" xfId="27574" xr:uid="{D0B5BB0C-60AE-4BB8-AA37-973D62FCEB05}"/>
    <cellStyle name="표준 18 3 3 2 3 3 2 2" xfId="27575" xr:uid="{ADD222C3-8F49-42B6-9410-37CD092CADB1}"/>
    <cellStyle name="표준 18 3 3 2 3 3 3" xfId="27576" xr:uid="{8CE3C5B3-21C8-4B21-9A62-D5C134B41092}"/>
    <cellStyle name="표준 18 3 3 2 3 4" xfId="27577" xr:uid="{4A510130-3E5E-43F0-A506-752C62AD06CA}"/>
    <cellStyle name="표준 18 3 3 2 3 4 2" xfId="27578" xr:uid="{855802A2-F319-42DF-9E21-A0800A370FB9}"/>
    <cellStyle name="표준 18 3 3 2 3 5" xfId="27579" xr:uid="{FA02A2A7-E69F-42DE-AE5E-DB4AD0754C67}"/>
    <cellStyle name="표준 18 3 3 2 4" xfId="27580" xr:uid="{39111785-FEAA-4E38-9E4E-6BD6B625973E}"/>
    <cellStyle name="표준 18 3 3 2 4 2" xfId="27581" xr:uid="{E598CAB2-0F0A-40EE-923D-BDCB90864EF1}"/>
    <cellStyle name="표준 18 3 3 2 4 2 2" xfId="27582" xr:uid="{CC7A26AA-8D97-46B5-9B47-D3EF8515BBC9}"/>
    <cellStyle name="표준 18 3 3 2 4 2 2 2" xfId="27583" xr:uid="{28DA7606-E7CA-48E6-BCCB-C89B6FD69DDF}"/>
    <cellStyle name="표준 18 3 3 2 4 2 3" xfId="27584" xr:uid="{E8A85B92-C923-4511-8B4F-44FE9DCD7877}"/>
    <cellStyle name="표준 18 3 3 2 4 3" xfId="27585" xr:uid="{836E395D-E2B2-4002-AFC5-7D1DA20C337A}"/>
    <cellStyle name="표준 18 3 3 2 4 3 2" xfId="27586" xr:uid="{0F03C290-5A6C-46AD-A53C-65F57998FB91}"/>
    <cellStyle name="표준 18 3 3 2 4 4" xfId="27587" xr:uid="{7B2495E8-5ACA-4EA8-8B4D-4BDA2C354955}"/>
    <cellStyle name="표준 18 3 3 2 5" xfId="27588" xr:uid="{6AC83726-089F-49C7-887D-C0675F1DCDA4}"/>
    <cellStyle name="표준 18 3 3 2 5 2" xfId="27589" xr:uid="{4B65EF8D-7C6E-4686-97F6-3D02867CA962}"/>
    <cellStyle name="표준 18 3 3 2 5 2 2" xfId="27590" xr:uid="{551CC780-A7C0-40AA-9A79-800C16E30D21}"/>
    <cellStyle name="표준 18 3 3 2 5 3" xfId="27591" xr:uid="{8C0423D3-82F5-459A-9914-490F211A3DB3}"/>
    <cellStyle name="표준 18 3 3 2 6" xfId="27592" xr:uid="{6A3961B8-4CD4-433F-AE4B-CAF26E341ACA}"/>
    <cellStyle name="표준 18 3 3 2 6 2" xfId="27593" xr:uid="{B8C8C5B2-76B3-46A6-B3E8-373ADFB8A223}"/>
    <cellStyle name="표준 18 3 3 2 6 2 2" xfId="27594" xr:uid="{7D89DDC7-FF04-43A6-BA6C-7F6BC80389E6}"/>
    <cellStyle name="표준 18 3 3 2 6 3" xfId="27595" xr:uid="{0604B9D1-79DC-4D5F-8650-1D481D9442D0}"/>
    <cellStyle name="표준 18 3 3 2 7" xfId="27596" xr:uid="{169E6BBF-FC44-40D9-8973-ABE93E7E680C}"/>
    <cellStyle name="표준 18 3 3 2 7 2" xfId="27597" xr:uid="{A48C479E-BD0C-49E7-901D-A71B9F3E736D}"/>
    <cellStyle name="표준 18 3 3 2 8" xfId="27598" xr:uid="{282E6967-A8DC-4FC9-AC31-50B59C9DB859}"/>
    <cellStyle name="표준 18 3 3 3" xfId="27599" xr:uid="{FE969E9F-751E-415D-A5A5-ACDE0C88AC42}"/>
    <cellStyle name="표준 18 3 3 3 2" xfId="27600" xr:uid="{0B7915B4-BFEA-4BE8-A428-DAE51569D5FB}"/>
    <cellStyle name="표준 18 3 3 3 2 2" xfId="27601" xr:uid="{39142211-3414-4FAD-80DB-A82B96532E9D}"/>
    <cellStyle name="표준 18 3 3 3 2 2 2" xfId="27602" xr:uid="{D9294D10-7E8E-424A-94B8-7570179BCE55}"/>
    <cellStyle name="표준 18 3 3 3 2 2 2 2" xfId="27603" xr:uid="{4246A670-CD41-4E14-9BF3-7C905EB561F8}"/>
    <cellStyle name="표준 18 3 3 3 2 2 2 2 2" xfId="27604" xr:uid="{1B9122B1-7946-4C83-8514-8A59C2DBF5D6}"/>
    <cellStyle name="표준 18 3 3 3 2 2 2 3" xfId="27605" xr:uid="{27ACD39F-31CA-4C23-82F5-F3D1B4FEE8BE}"/>
    <cellStyle name="표준 18 3 3 3 2 2 3" xfId="27606" xr:uid="{6824607C-1250-4E28-A5BA-E3B1426809D1}"/>
    <cellStyle name="표준 18 3 3 3 2 2 3 2" xfId="27607" xr:uid="{462330B2-2E00-4600-AE0F-887A3C416265}"/>
    <cellStyle name="표준 18 3 3 3 2 2 4" xfId="27608" xr:uid="{FF5C7E05-1153-4322-A163-F16FD70016BF}"/>
    <cellStyle name="표준 18 3 3 3 2 3" xfId="27609" xr:uid="{E7E8BD17-0B00-4E67-B74D-F605BD41668B}"/>
    <cellStyle name="표준 18 3 3 3 2 3 2" xfId="27610" xr:uid="{47A0753A-18E6-47AC-B321-A84E9AD6C926}"/>
    <cellStyle name="표준 18 3 3 3 2 3 2 2" xfId="27611" xr:uid="{D85614A3-1214-4F40-9BAE-CBFD13D4CC09}"/>
    <cellStyle name="표준 18 3 3 3 2 3 3" xfId="27612" xr:uid="{B4E28C4C-95D8-4FF7-B1C8-8B408F441DB8}"/>
    <cellStyle name="표준 18 3 3 3 2 4" xfId="27613" xr:uid="{8126E7F1-C5C8-452E-B0B6-07607C6A666C}"/>
    <cellStyle name="표준 18 3 3 3 2 4 2" xfId="27614" xr:uid="{355FA29A-CBC2-4B62-9415-0FA9D1139BE9}"/>
    <cellStyle name="표준 18 3 3 3 2 5" xfId="27615" xr:uid="{D6835D79-25A0-4735-976B-D58668A631AE}"/>
    <cellStyle name="표준 18 3 3 3 3" xfId="27616" xr:uid="{3C26C9B5-352A-4728-A314-F0BC0CB3B990}"/>
    <cellStyle name="표준 18 3 3 3 3 2" xfId="27617" xr:uid="{12A8DCC5-B793-4D5E-990E-2447981E6EFA}"/>
    <cellStyle name="표준 18 3 3 3 3 2 2" xfId="27618" xr:uid="{06BAA87D-2F56-499C-A878-6F847F555941}"/>
    <cellStyle name="표준 18 3 3 3 3 2 2 2" xfId="27619" xr:uid="{587DB46F-B551-4AD9-8F64-C775886BF0F7}"/>
    <cellStyle name="표준 18 3 3 3 3 2 2 2 2" xfId="27620" xr:uid="{D1C9963A-903E-4408-AAF2-268842F29199}"/>
    <cellStyle name="표준 18 3 3 3 3 2 2 3" xfId="27621" xr:uid="{D2E3167D-3F04-41BE-AC6D-CA0069150C62}"/>
    <cellStyle name="표준 18 3 3 3 3 2 3" xfId="27622" xr:uid="{78607419-6211-4714-8710-B774A2D90E07}"/>
    <cellStyle name="표준 18 3 3 3 3 2 3 2" xfId="27623" xr:uid="{954FADA9-4F31-42F2-84CC-308D3244B91E}"/>
    <cellStyle name="표준 18 3 3 3 3 2 4" xfId="27624" xr:uid="{F2454EC4-DC12-4990-9A8F-E58DA498B7CA}"/>
    <cellStyle name="표준 18 3 3 3 3 3" xfId="27625" xr:uid="{729E3C9F-B1FC-498D-A26D-3DEA5313D434}"/>
    <cellStyle name="표준 18 3 3 3 3 3 2" xfId="27626" xr:uid="{5A83046D-E4C6-4AB2-BC2A-A92DE3AD516D}"/>
    <cellStyle name="표준 18 3 3 3 3 3 2 2" xfId="27627" xr:uid="{04EBEFAC-26C4-4621-B426-48287117725A}"/>
    <cellStyle name="표준 18 3 3 3 3 3 3" xfId="27628" xr:uid="{76E7111E-A513-4075-9180-CF75D28CCD7D}"/>
    <cellStyle name="표준 18 3 3 3 3 4" xfId="27629" xr:uid="{6DE44BFE-A2DC-4994-9DF3-3F7EECDE61C0}"/>
    <cellStyle name="표준 18 3 3 3 3 4 2" xfId="27630" xr:uid="{488B5CDE-80CC-401C-A4AE-327AE0C8CA1A}"/>
    <cellStyle name="표준 18 3 3 3 3 5" xfId="27631" xr:uid="{437D6CCB-ED39-4C56-A901-4E514DB01717}"/>
    <cellStyle name="표준 18 3 3 3 4" xfId="27632" xr:uid="{9C4046DF-20F9-490B-A9A2-209E97E4CA8A}"/>
    <cellStyle name="표준 18 3 3 3 4 2" xfId="27633" xr:uid="{A7F602EB-FD37-4F4D-A640-E69CECC5CF7E}"/>
    <cellStyle name="표준 18 3 3 3 4 2 2" xfId="27634" xr:uid="{446C54D0-9ED3-413A-9824-FC00B2A92A05}"/>
    <cellStyle name="표준 18 3 3 3 4 2 2 2" xfId="27635" xr:uid="{AB80946F-B7FC-40B3-98D5-7312DAB02838}"/>
    <cellStyle name="표준 18 3 3 3 4 2 3" xfId="27636" xr:uid="{233723E1-FE12-4319-8C66-FB3A748E4906}"/>
    <cellStyle name="표준 18 3 3 3 4 3" xfId="27637" xr:uid="{65D5EAB5-35F6-42A5-B2DB-74E8AFF34B56}"/>
    <cellStyle name="표준 18 3 3 3 4 3 2" xfId="27638" xr:uid="{15D155F0-C083-489C-AE70-EF517A7FC09C}"/>
    <cellStyle name="표준 18 3 3 3 4 4" xfId="27639" xr:uid="{FB1AE623-B46F-4850-87FE-509C30C36A42}"/>
    <cellStyle name="표준 18 3 3 3 5" xfId="27640" xr:uid="{EFDE5744-D504-44D5-811F-320A206B1564}"/>
    <cellStyle name="표준 18 3 3 3 5 2" xfId="27641" xr:uid="{09C1C421-BD07-4AF9-9C4D-B9382AFF6A43}"/>
    <cellStyle name="표준 18 3 3 3 5 2 2" xfId="27642" xr:uid="{69C09C36-A483-4D91-958C-0A4B1AD7CA51}"/>
    <cellStyle name="표준 18 3 3 3 5 3" xfId="27643" xr:uid="{3C363F03-EED6-446E-9BE5-C136199C501F}"/>
    <cellStyle name="표준 18 3 3 3 6" xfId="27644" xr:uid="{33FB71BE-2691-40EC-88AB-D8541CCCB932}"/>
    <cellStyle name="표준 18 3 3 3 6 2" xfId="27645" xr:uid="{26A2B8EE-9C45-4BB7-B51D-07A7A63F7E59}"/>
    <cellStyle name="표준 18 3 3 3 6 2 2" xfId="27646" xr:uid="{72FFDB3D-6D8B-4C43-8CBB-AA85CA95FEF9}"/>
    <cellStyle name="표준 18 3 3 3 6 3" xfId="27647" xr:uid="{369F2929-72EA-4772-8218-16BEED22677B}"/>
    <cellStyle name="표준 18 3 3 3 7" xfId="27648" xr:uid="{941395F0-E44F-49B4-A4E0-537EB9A27F5F}"/>
    <cellStyle name="표준 18 3 3 3 7 2" xfId="27649" xr:uid="{D958EE8C-8431-4010-8D83-5DD19686ED51}"/>
    <cellStyle name="표준 18 3 3 3 8" xfId="27650" xr:uid="{D4B37D5E-C580-4F3A-A02D-95C06EC9973E}"/>
    <cellStyle name="표준 18 3 3 4" xfId="27651" xr:uid="{E77C87CF-9032-4FAA-80A4-826C633AD754}"/>
    <cellStyle name="표준 18 3 3 4 2" xfId="27652" xr:uid="{5B412682-F1A7-4A46-88AD-62C1518723D1}"/>
    <cellStyle name="표준 18 3 3 4 2 2" xfId="27653" xr:uid="{E06F10FD-37E1-493E-B566-61024043C711}"/>
    <cellStyle name="표준 18 3 3 4 2 2 2" xfId="27654" xr:uid="{8B36E536-14AE-4528-9991-697A24DE3178}"/>
    <cellStyle name="표준 18 3 3 4 2 2 2 2" xfId="27655" xr:uid="{824D3E58-1656-47DC-9CFE-B73B25B79462}"/>
    <cellStyle name="표준 18 3 3 4 2 2 3" xfId="27656" xr:uid="{2DFAB6E1-A76A-4290-9042-287EDB1A6FC6}"/>
    <cellStyle name="표준 18 3 3 4 2 3" xfId="27657" xr:uid="{BF145E23-1C4F-405A-AA93-667F4ACCAECB}"/>
    <cellStyle name="표준 18 3 3 4 2 3 2" xfId="27658" xr:uid="{5A9EBDF8-719A-4D78-9909-06D210C19878}"/>
    <cellStyle name="표준 18 3 3 4 2 4" xfId="27659" xr:uid="{4FC4440C-6C2B-4CE7-AAE7-B606211A20D7}"/>
    <cellStyle name="표준 18 3 3 4 3" xfId="27660" xr:uid="{49576904-7FEF-4C5F-AC2C-2F333B4DFABD}"/>
    <cellStyle name="표준 18 3 3 4 3 2" xfId="27661" xr:uid="{6D62A7FA-B664-4EFE-A490-79B0A795964E}"/>
    <cellStyle name="표준 18 3 3 4 3 2 2" xfId="27662" xr:uid="{1072B04A-E98D-4119-B3CE-1AFE5F6D8C91}"/>
    <cellStyle name="표준 18 3 3 4 3 3" xfId="27663" xr:uid="{B603F217-B55E-4EF8-A695-C8FF1DD43A48}"/>
    <cellStyle name="표준 18 3 3 4 4" xfId="27664" xr:uid="{579E74F2-4EF4-4AE5-B454-692B6508EF5E}"/>
    <cellStyle name="표준 18 3 3 4 4 2" xfId="27665" xr:uid="{59379525-5AC6-4CB7-A503-248819C8BB63}"/>
    <cellStyle name="표준 18 3 3 4 5" xfId="27666" xr:uid="{9727DB72-E818-42A4-9C82-C112EB728954}"/>
    <cellStyle name="표준 18 3 3 5" xfId="27667" xr:uid="{920A21BA-43A0-43A4-A375-5526C2D814A4}"/>
    <cellStyle name="표준 18 3 3 5 2" xfId="27668" xr:uid="{F95DAA65-EB05-4B7A-8D8C-6A084F541FD9}"/>
    <cellStyle name="표준 18 3 3 5 2 2" xfId="27669" xr:uid="{EA98367B-FBE5-490B-B27B-F6C24340968D}"/>
    <cellStyle name="표준 18 3 3 5 2 2 2" xfId="27670" xr:uid="{40855914-202D-426F-BDD9-66AF817FDCD1}"/>
    <cellStyle name="표준 18 3 3 5 2 2 2 2" xfId="27671" xr:uid="{9B3AFF79-8979-49F0-B8B2-BBAAAE6890D9}"/>
    <cellStyle name="표준 18 3 3 5 2 2 3" xfId="27672" xr:uid="{B44F827F-ECEE-4666-836D-C0E0B0A0DB92}"/>
    <cellStyle name="표준 18 3 3 5 2 3" xfId="27673" xr:uid="{705ED763-DF8E-49E6-B5E6-031F2135E8E3}"/>
    <cellStyle name="표준 18 3 3 5 2 3 2" xfId="27674" xr:uid="{197A348D-4296-4476-87DE-CF10C008D659}"/>
    <cellStyle name="표준 18 3 3 5 2 4" xfId="27675" xr:uid="{AD5E9B58-ECBD-4B88-ADC9-A3C27F82F7E0}"/>
    <cellStyle name="표준 18 3 3 5 3" xfId="27676" xr:uid="{D198A83D-C88B-4ADB-A1DA-59BAE4DF75FD}"/>
    <cellStyle name="표준 18 3 3 5 3 2" xfId="27677" xr:uid="{7722A822-E5EE-4FD5-83BF-AE25D75E1BA7}"/>
    <cellStyle name="표준 18 3 3 5 3 2 2" xfId="27678" xr:uid="{D4B4109C-BB9E-460C-850F-90C68403E74B}"/>
    <cellStyle name="표준 18 3 3 5 3 3" xfId="27679" xr:uid="{FD100888-3E5D-425F-99FB-568736CD1C79}"/>
    <cellStyle name="표준 18 3 3 5 4" xfId="27680" xr:uid="{CD6B3BF8-E31D-428C-A014-C96B36705949}"/>
    <cellStyle name="표준 18 3 3 5 4 2" xfId="27681" xr:uid="{CDDCE0C4-F4D7-49BB-9585-F134B57842DE}"/>
    <cellStyle name="표준 18 3 3 5 5" xfId="27682" xr:uid="{90C29B72-7C86-4ACF-A5C9-FAD1E54D583D}"/>
    <cellStyle name="표준 18 3 3 6" xfId="27683" xr:uid="{4E3300BA-029C-487D-A760-2E86E4CA33A6}"/>
    <cellStyle name="표준 18 3 3 6 2" xfId="27684" xr:uid="{4363C9AF-652A-4DC4-8ABA-DDC18AEDAE0F}"/>
    <cellStyle name="표준 18 3 3 6 2 2" xfId="27685" xr:uid="{DA93B8A5-E155-47DA-9753-E8DFECAFEAE4}"/>
    <cellStyle name="표준 18 3 3 6 2 2 2" xfId="27686" xr:uid="{73CC9B60-4019-4E3B-A9B6-E12977AA86E5}"/>
    <cellStyle name="표준 18 3 3 6 2 3" xfId="27687" xr:uid="{DECAFC06-B9E9-4B0A-8489-796C128C28A5}"/>
    <cellStyle name="표준 18 3 3 6 3" xfId="27688" xr:uid="{C0490EA3-C21C-4FCB-ABDB-BEDE3EBF735D}"/>
    <cellStyle name="표준 18 3 3 6 3 2" xfId="27689" xr:uid="{DC97527D-0C1A-425E-AD12-A070CFF770D4}"/>
    <cellStyle name="표준 18 3 3 6 4" xfId="27690" xr:uid="{A30C9434-D64D-47C1-9630-3BBF013D5580}"/>
    <cellStyle name="표준 18 3 3 7" xfId="27691" xr:uid="{F674AEE4-7B00-44D4-BDD0-22F604F45405}"/>
    <cellStyle name="표준 18 3 3 7 2" xfId="27692" xr:uid="{30BC14A4-6A7C-409C-9506-9AF962A924B9}"/>
    <cellStyle name="표준 18 3 3 7 2 2" xfId="27693" xr:uid="{D090D1DB-373D-4886-903B-B283A47B9953}"/>
    <cellStyle name="표준 18 3 3 7 3" xfId="27694" xr:uid="{766E06A5-E017-43CD-8E26-C9F927460D85}"/>
    <cellStyle name="표준 18 3 3 8" xfId="27695" xr:uid="{963A1A20-40B5-49BB-8DA3-D97E82CBA696}"/>
    <cellStyle name="표준 18 3 3 8 2" xfId="27696" xr:uid="{3E45D872-8B00-4B9E-9588-E3FA1AE3619F}"/>
    <cellStyle name="표준 18 3 3 8 2 2" xfId="27697" xr:uid="{2C65C7DF-35C8-4AA3-AED6-89EAF9E9D50C}"/>
    <cellStyle name="표준 18 3 3 8 3" xfId="27698" xr:uid="{24D5B32A-2A17-45E3-9309-962AB3B3B2FA}"/>
    <cellStyle name="표준 18 3 3 9" xfId="27699" xr:uid="{0230425A-AC4D-44E2-8F7A-03DD9C75D36D}"/>
    <cellStyle name="표준 18 3 3 9 2" xfId="27700" xr:uid="{BAEE3975-403D-47CA-ACA7-3BF38FEE4609}"/>
    <cellStyle name="표준 18 3 4" xfId="27701" xr:uid="{C8F5DFDE-FB88-496B-8F7E-D53F04AFE65C}"/>
    <cellStyle name="표준 18 3 4 10" xfId="27702" xr:uid="{EF0517F0-13FF-4992-A36A-5BE574BDCD51}"/>
    <cellStyle name="표준 18 3 4 2" xfId="27703" xr:uid="{8F592734-7FEE-4E5E-A634-B8965FDBABF1}"/>
    <cellStyle name="표준 18 3 4 2 2" xfId="27704" xr:uid="{F30F269A-8DB0-43FE-817C-A4CFEFF4F9D7}"/>
    <cellStyle name="표준 18 3 4 2 2 2" xfId="27705" xr:uid="{481B52ED-150A-47E2-A28A-6E935C35566A}"/>
    <cellStyle name="표준 18 3 4 2 2 2 2" xfId="27706" xr:uid="{731BA3D3-8CED-4290-B20E-97F115F32C8A}"/>
    <cellStyle name="표준 18 3 4 2 2 2 2 2" xfId="27707" xr:uid="{6DE3AF5D-4303-4233-8844-7BFE88ED85D4}"/>
    <cellStyle name="표준 18 3 4 2 2 2 2 2 2" xfId="27708" xr:uid="{C770E69A-77DD-46A1-A27C-3A1BB30A477E}"/>
    <cellStyle name="표준 18 3 4 2 2 2 2 3" xfId="27709" xr:uid="{973F8284-E06C-48D6-8F9B-1A782E970F61}"/>
    <cellStyle name="표준 18 3 4 2 2 2 3" xfId="27710" xr:uid="{E66546B6-0005-4AA4-8983-8827525AC7D1}"/>
    <cellStyle name="표준 18 3 4 2 2 2 3 2" xfId="27711" xr:uid="{27BC7EC5-17DA-4654-9923-6AFE483F6E76}"/>
    <cellStyle name="표준 18 3 4 2 2 2 4" xfId="27712" xr:uid="{E8E90498-EDED-4EF0-A3DD-AB81214CE40B}"/>
    <cellStyle name="표준 18 3 4 2 2 3" xfId="27713" xr:uid="{9F02E8BA-70B9-44E1-A5E1-E985C8F72768}"/>
    <cellStyle name="표준 18 3 4 2 2 3 2" xfId="27714" xr:uid="{5C332166-169F-4077-A428-B23FC43921F7}"/>
    <cellStyle name="표준 18 3 4 2 2 3 2 2" xfId="27715" xr:uid="{F0880D15-3D86-488C-A8AA-94AD6D8E7B8F}"/>
    <cellStyle name="표준 18 3 4 2 2 3 3" xfId="27716" xr:uid="{688C29B7-AC80-44BC-AFEC-E4C8A153F974}"/>
    <cellStyle name="표준 18 3 4 2 2 4" xfId="27717" xr:uid="{7794B257-61D8-45C8-B8E6-850CE21945E0}"/>
    <cellStyle name="표준 18 3 4 2 2 4 2" xfId="27718" xr:uid="{FD8FEEA1-0605-4A10-A97F-53E5B9FC5B25}"/>
    <cellStyle name="표준 18 3 4 2 2 5" xfId="27719" xr:uid="{05084E78-B505-4878-8FD8-3DC6635A1D4D}"/>
    <cellStyle name="표준 18 3 4 2 3" xfId="27720" xr:uid="{E155E85D-E839-4513-A9E3-A0112A44CEB3}"/>
    <cellStyle name="표준 18 3 4 2 3 2" xfId="27721" xr:uid="{9452E049-1C8A-4043-B670-4B694DFEF08C}"/>
    <cellStyle name="표준 18 3 4 2 3 2 2" xfId="27722" xr:uid="{A04B3D9A-361D-4AD3-AA82-B644CF749A5C}"/>
    <cellStyle name="표준 18 3 4 2 3 2 2 2" xfId="27723" xr:uid="{DD59B11C-34C2-4D3B-BEA7-555083BD0F76}"/>
    <cellStyle name="표준 18 3 4 2 3 2 2 2 2" xfId="27724" xr:uid="{464B63E0-E72F-40A0-9811-AF5DC4ACCC27}"/>
    <cellStyle name="표준 18 3 4 2 3 2 2 3" xfId="27725" xr:uid="{CBF72E78-A7EF-4BD8-A084-12C62FBA8435}"/>
    <cellStyle name="표준 18 3 4 2 3 2 3" xfId="27726" xr:uid="{453BD377-B375-4DD6-B204-D5A8477D7C2B}"/>
    <cellStyle name="표준 18 3 4 2 3 2 3 2" xfId="27727" xr:uid="{BA9AA50A-9AD9-49D7-A65A-5286FB879C43}"/>
    <cellStyle name="표준 18 3 4 2 3 2 4" xfId="27728" xr:uid="{53DF3EB2-654A-4615-B490-B6B5FEBB31F5}"/>
    <cellStyle name="표준 18 3 4 2 3 3" xfId="27729" xr:uid="{0EE4EBE9-224A-4F3C-AA2D-11FBF7EFD283}"/>
    <cellStyle name="표준 18 3 4 2 3 3 2" xfId="27730" xr:uid="{EA95A213-542B-464C-AE2A-4F631443C8A5}"/>
    <cellStyle name="표준 18 3 4 2 3 3 2 2" xfId="27731" xr:uid="{9E4FADB3-EA7E-432D-B988-026DB04EA38F}"/>
    <cellStyle name="표준 18 3 4 2 3 3 3" xfId="27732" xr:uid="{F0EEC383-5422-401A-B6EF-7F4C89E71D12}"/>
    <cellStyle name="표준 18 3 4 2 3 4" xfId="27733" xr:uid="{C2DE35C5-7A98-4DA6-BF12-A0CF1A37C7C7}"/>
    <cellStyle name="표준 18 3 4 2 3 4 2" xfId="27734" xr:uid="{BB6D20B2-9CC1-4352-8F16-C70642A66E75}"/>
    <cellStyle name="표준 18 3 4 2 3 5" xfId="27735" xr:uid="{C821468C-0703-4443-A588-90F6082324AF}"/>
    <cellStyle name="표준 18 3 4 2 4" xfId="27736" xr:uid="{F05D4187-EA90-4F3F-AF67-483F26D41E2E}"/>
    <cellStyle name="표준 18 3 4 2 4 2" xfId="27737" xr:uid="{2369967D-E771-450E-B69F-2287E3AF275F}"/>
    <cellStyle name="표준 18 3 4 2 4 2 2" xfId="27738" xr:uid="{BEA684B1-51BA-4CE2-B0D5-18AE71407445}"/>
    <cellStyle name="표준 18 3 4 2 4 2 2 2" xfId="27739" xr:uid="{61917EF2-CCCE-4CA1-BB98-5E771E9ED464}"/>
    <cellStyle name="표준 18 3 4 2 4 2 3" xfId="27740" xr:uid="{161F9586-5617-40DF-8F22-3DF1FAB8CF75}"/>
    <cellStyle name="표준 18 3 4 2 4 3" xfId="27741" xr:uid="{44533F2F-A7B1-43A6-9B53-227737C25ED5}"/>
    <cellStyle name="표준 18 3 4 2 4 3 2" xfId="27742" xr:uid="{6F749011-FB21-4FA9-8E48-7B7CF391F8C8}"/>
    <cellStyle name="표준 18 3 4 2 4 4" xfId="27743" xr:uid="{D71286FB-34CB-4ECC-BC7A-85E49FF9541F}"/>
    <cellStyle name="표준 18 3 4 2 5" xfId="27744" xr:uid="{EE381172-F823-475D-A09C-F969F8C2ACBA}"/>
    <cellStyle name="표준 18 3 4 2 5 2" xfId="27745" xr:uid="{9667D867-45FE-4C50-814E-0DA7591CC59A}"/>
    <cellStyle name="표준 18 3 4 2 5 2 2" xfId="27746" xr:uid="{4725F161-7F2D-4B14-8EAD-F8C9A3C2C104}"/>
    <cellStyle name="표준 18 3 4 2 5 3" xfId="27747" xr:uid="{3203DA16-82A4-4730-AA54-A4464C419ADE}"/>
    <cellStyle name="표준 18 3 4 2 6" xfId="27748" xr:uid="{C69614EC-C730-4D72-9907-1023764D70B2}"/>
    <cellStyle name="표준 18 3 4 2 6 2" xfId="27749" xr:uid="{29ECA192-14AD-4761-8D85-2033F9273B10}"/>
    <cellStyle name="표준 18 3 4 2 6 2 2" xfId="27750" xr:uid="{025E87BF-AB9D-4152-BC38-13A8407464E0}"/>
    <cellStyle name="표준 18 3 4 2 6 3" xfId="27751" xr:uid="{DB8E13E2-3F1C-46C2-A89F-7C4FCFE60BAA}"/>
    <cellStyle name="표준 18 3 4 2 7" xfId="27752" xr:uid="{2F1C9C81-AD0C-4758-A533-EA651DEB8077}"/>
    <cellStyle name="표준 18 3 4 2 7 2" xfId="27753" xr:uid="{B25DD9BB-1842-4747-82FD-CF70CD4EF373}"/>
    <cellStyle name="표준 18 3 4 2 8" xfId="27754" xr:uid="{56725615-8084-49C8-B29B-18E1FCB82024}"/>
    <cellStyle name="표준 18 3 4 3" xfId="27755" xr:uid="{ACBF87A2-F928-4723-A75A-6402514B337D}"/>
    <cellStyle name="표준 18 3 4 3 2" xfId="27756" xr:uid="{251741C6-C214-456B-832C-2324846A694C}"/>
    <cellStyle name="표준 18 3 4 3 2 2" xfId="27757" xr:uid="{B51DE76C-0AE9-4384-96F2-305B2749173F}"/>
    <cellStyle name="표준 18 3 4 3 2 2 2" xfId="27758" xr:uid="{2E0065F5-564A-46B2-B770-544F6B04F7A7}"/>
    <cellStyle name="표준 18 3 4 3 2 2 2 2" xfId="27759" xr:uid="{F88C648A-8F00-49F9-A2C8-EB4D7FA47801}"/>
    <cellStyle name="표준 18 3 4 3 2 2 2 2 2" xfId="27760" xr:uid="{316D985C-EAE9-4D48-A458-080CD983065F}"/>
    <cellStyle name="표준 18 3 4 3 2 2 2 3" xfId="27761" xr:uid="{633F2F22-C9A4-496F-9B40-9FD0E461ED70}"/>
    <cellStyle name="표준 18 3 4 3 2 2 3" xfId="27762" xr:uid="{5C27902A-F35E-48A1-BA09-37F92FD27CB0}"/>
    <cellStyle name="표준 18 3 4 3 2 2 3 2" xfId="27763" xr:uid="{2B5B8743-EC51-4AA9-B23A-146DE020CB26}"/>
    <cellStyle name="표준 18 3 4 3 2 2 4" xfId="27764" xr:uid="{F1688F28-1912-4DEC-8934-905A797DD62D}"/>
    <cellStyle name="표준 18 3 4 3 2 3" xfId="27765" xr:uid="{6EB09DE5-0A89-46FF-912D-206272829FD9}"/>
    <cellStyle name="표준 18 3 4 3 2 3 2" xfId="27766" xr:uid="{FE332BAB-A664-424E-9165-65C8EA1FF618}"/>
    <cellStyle name="표준 18 3 4 3 2 3 2 2" xfId="27767" xr:uid="{68762A79-EE23-4B13-A871-CB4E242FA165}"/>
    <cellStyle name="표준 18 3 4 3 2 3 3" xfId="27768" xr:uid="{4E7BF5C1-EA82-408B-927B-DE950FD077BE}"/>
    <cellStyle name="표준 18 3 4 3 2 4" xfId="27769" xr:uid="{AAA9ADBC-6523-4646-B615-7B0E3C443E4E}"/>
    <cellStyle name="표준 18 3 4 3 2 4 2" xfId="27770" xr:uid="{72D5537F-8F2D-4565-9EA0-756F88DB9CDB}"/>
    <cellStyle name="표준 18 3 4 3 2 5" xfId="27771" xr:uid="{A0E34A41-A5C8-46C3-9D83-9D132918F1F9}"/>
    <cellStyle name="표준 18 3 4 3 3" xfId="27772" xr:uid="{F73E8FA7-5DC9-45F1-ABA7-97959F6817AA}"/>
    <cellStyle name="표준 18 3 4 3 3 2" xfId="27773" xr:uid="{F73ABC77-1DED-4BB3-B613-60A9F79130F8}"/>
    <cellStyle name="표준 18 3 4 3 3 2 2" xfId="27774" xr:uid="{27999369-C859-4AAD-BA0F-908053FE35E5}"/>
    <cellStyle name="표준 18 3 4 3 3 2 2 2" xfId="27775" xr:uid="{06365B12-1EDB-4166-859D-ED7D96481029}"/>
    <cellStyle name="표준 18 3 4 3 3 2 2 2 2" xfId="27776" xr:uid="{28D80F49-2B84-460C-8AE7-4DD83B6B3FCB}"/>
    <cellStyle name="표준 18 3 4 3 3 2 2 3" xfId="27777" xr:uid="{DE1AE927-15E5-41FF-9466-A94BD5D594B1}"/>
    <cellStyle name="표준 18 3 4 3 3 2 3" xfId="27778" xr:uid="{EE83BD6A-79A4-4B02-BE00-F5E61784EF89}"/>
    <cellStyle name="표준 18 3 4 3 3 2 3 2" xfId="27779" xr:uid="{F5EDF1D0-9267-4ADB-A1B4-5C2A0D952D17}"/>
    <cellStyle name="표준 18 3 4 3 3 2 4" xfId="27780" xr:uid="{95ABDB20-DCEA-4076-9EAA-D421A2D022E9}"/>
    <cellStyle name="표준 18 3 4 3 3 3" xfId="27781" xr:uid="{B43956A1-84DD-41A7-9D4C-0E005F52E548}"/>
    <cellStyle name="표준 18 3 4 3 3 3 2" xfId="27782" xr:uid="{BE02071B-F2EA-49F8-9DDA-699E2B7CD066}"/>
    <cellStyle name="표준 18 3 4 3 3 3 2 2" xfId="27783" xr:uid="{3DD86341-6BFC-46EB-86A1-3E0F777EA0A1}"/>
    <cellStyle name="표준 18 3 4 3 3 3 3" xfId="27784" xr:uid="{DD5B2885-4151-44EE-AC4A-7A0F8E13CAC2}"/>
    <cellStyle name="표준 18 3 4 3 3 4" xfId="27785" xr:uid="{D60FF538-2564-4596-8CD2-FADEE106C897}"/>
    <cellStyle name="표준 18 3 4 3 3 4 2" xfId="27786" xr:uid="{B4607373-77E0-4BEB-8182-326FABD38BCE}"/>
    <cellStyle name="표준 18 3 4 3 3 5" xfId="27787" xr:uid="{163D693F-96E0-4028-9F08-2E91ACE5D3A7}"/>
    <cellStyle name="표준 18 3 4 3 4" xfId="27788" xr:uid="{F4EF9245-CC26-49E9-B6DC-5D304D3C8EB2}"/>
    <cellStyle name="표준 18 3 4 3 4 2" xfId="27789" xr:uid="{5824D8A6-8363-4179-AC37-E9C9039C59F8}"/>
    <cellStyle name="표준 18 3 4 3 4 2 2" xfId="27790" xr:uid="{8B21A5B5-8B6F-4D46-9125-2832C0CBAC06}"/>
    <cellStyle name="표준 18 3 4 3 4 2 2 2" xfId="27791" xr:uid="{D71849B3-E996-4558-872C-DA0989715321}"/>
    <cellStyle name="표준 18 3 4 3 4 2 3" xfId="27792" xr:uid="{48306450-CDF2-4A53-A76E-03CAEB5B8868}"/>
    <cellStyle name="표준 18 3 4 3 4 3" xfId="27793" xr:uid="{27C0AE51-D061-4824-A67A-E9BE3A7EEBB9}"/>
    <cellStyle name="표준 18 3 4 3 4 3 2" xfId="27794" xr:uid="{7E622ED7-3F95-4F32-A580-469BB83D0E1B}"/>
    <cellStyle name="표준 18 3 4 3 4 4" xfId="27795" xr:uid="{AF03EF48-0803-4C10-8C7A-EFA27325ED80}"/>
    <cellStyle name="표준 18 3 4 3 5" xfId="27796" xr:uid="{3D1F0E13-6D7D-4292-A71E-A5120D329653}"/>
    <cellStyle name="표준 18 3 4 3 5 2" xfId="27797" xr:uid="{88F24A8D-B7DF-4BFC-9AA9-8D765F886221}"/>
    <cellStyle name="표준 18 3 4 3 5 2 2" xfId="27798" xr:uid="{098D9ECD-9041-4849-8D5F-08028F4ADCEF}"/>
    <cellStyle name="표준 18 3 4 3 5 3" xfId="27799" xr:uid="{9D6D3815-B609-4629-BCA9-6FD4B2BC452A}"/>
    <cellStyle name="표준 18 3 4 3 6" xfId="27800" xr:uid="{FEA9E1FE-0071-4121-9C42-A17A8680318C}"/>
    <cellStyle name="표준 18 3 4 3 6 2" xfId="27801" xr:uid="{7D4C225D-B236-4CE1-9A71-77F309E681B5}"/>
    <cellStyle name="표준 18 3 4 3 6 2 2" xfId="27802" xr:uid="{F1E90BB8-DF37-4D87-BD35-4ABD49861DC5}"/>
    <cellStyle name="표준 18 3 4 3 6 3" xfId="27803" xr:uid="{438530A8-6895-4671-B8C7-55138EDE1BB8}"/>
    <cellStyle name="표준 18 3 4 3 7" xfId="27804" xr:uid="{42B54E7C-DE5A-402E-9BBA-2D91C32897B8}"/>
    <cellStyle name="표준 18 3 4 3 7 2" xfId="27805" xr:uid="{BAA3492B-7726-433E-A017-D996CC650D41}"/>
    <cellStyle name="표준 18 3 4 3 8" xfId="27806" xr:uid="{E8C44EF9-B975-4B56-BBC8-51157DF45858}"/>
    <cellStyle name="표준 18 3 4 4" xfId="27807" xr:uid="{9950CFB8-2ABF-443D-8FCC-FB94F0612AD7}"/>
    <cellStyle name="표준 18 3 4 4 2" xfId="27808" xr:uid="{A21D864D-D152-4249-92F2-9AF34E8C27F3}"/>
    <cellStyle name="표준 18 3 4 4 2 2" xfId="27809" xr:uid="{B656E397-5D88-4FEC-B2CC-91109CE4BD06}"/>
    <cellStyle name="표준 18 3 4 4 2 2 2" xfId="27810" xr:uid="{EE0E5FB7-19D9-45ED-9D9C-3548CEA554A1}"/>
    <cellStyle name="표준 18 3 4 4 2 2 2 2" xfId="27811" xr:uid="{2BB39ABA-6D20-415D-840F-6E60E8F2A914}"/>
    <cellStyle name="표준 18 3 4 4 2 2 3" xfId="27812" xr:uid="{CE729BEA-F4AC-47F5-906B-7FE5869BF735}"/>
    <cellStyle name="표준 18 3 4 4 2 3" xfId="27813" xr:uid="{9FE1B0AE-D0B1-4B60-9E8D-C4764934AA77}"/>
    <cellStyle name="표준 18 3 4 4 2 3 2" xfId="27814" xr:uid="{B1E8D519-FECE-4848-B789-8DC5ECE92B49}"/>
    <cellStyle name="표준 18 3 4 4 2 4" xfId="27815" xr:uid="{6F742705-47A7-47E2-B6F8-1D1A777EEBE1}"/>
    <cellStyle name="표준 18 3 4 4 3" xfId="27816" xr:uid="{D2E82CEF-D6D8-4B67-B2DB-DA07238682E7}"/>
    <cellStyle name="표준 18 3 4 4 3 2" xfId="27817" xr:uid="{06F66EE1-D02C-4321-8E2C-95666A804A17}"/>
    <cellStyle name="표준 18 3 4 4 3 2 2" xfId="27818" xr:uid="{3F8E6B15-90C2-40E6-996D-C14FD753EF76}"/>
    <cellStyle name="표준 18 3 4 4 3 3" xfId="27819" xr:uid="{5453BC4E-1AD8-4A12-A998-5C78B98AEC72}"/>
    <cellStyle name="표준 18 3 4 4 4" xfId="27820" xr:uid="{6C52B4A1-EC37-40B4-AE45-0934F3D67431}"/>
    <cellStyle name="표준 18 3 4 4 4 2" xfId="27821" xr:uid="{85703F2B-AEC6-4CD7-9181-CC6150239DA2}"/>
    <cellStyle name="표준 18 3 4 4 5" xfId="27822" xr:uid="{2C382FBD-1508-45DF-A27C-0C0C4275AB33}"/>
    <cellStyle name="표준 18 3 4 5" xfId="27823" xr:uid="{46A4FBF2-5ED2-46A0-8015-4C9086D4EBF5}"/>
    <cellStyle name="표준 18 3 4 5 2" xfId="27824" xr:uid="{CFD76FB3-E744-4FE4-A788-B44ADEE54848}"/>
    <cellStyle name="표준 18 3 4 5 2 2" xfId="27825" xr:uid="{D1923356-34CA-4E54-9F6B-4F91369F0181}"/>
    <cellStyle name="표준 18 3 4 5 2 2 2" xfId="27826" xr:uid="{DCD780F9-C9E3-40A9-A17A-9779838650E9}"/>
    <cellStyle name="표준 18 3 4 5 2 2 2 2" xfId="27827" xr:uid="{1BEF6BFD-4B61-4019-A5A0-2FD85F9DE4FE}"/>
    <cellStyle name="표준 18 3 4 5 2 2 3" xfId="27828" xr:uid="{BEE38005-7AFC-4B38-B202-332C1E54C7C8}"/>
    <cellStyle name="표준 18 3 4 5 2 3" xfId="27829" xr:uid="{31880917-746B-4B80-BE83-869C5BB92C69}"/>
    <cellStyle name="표준 18 3 4 5 2 3 2" xfId="27830" xr:uid="{30FC9B10-71F6-4169-8639-10620C67D5D0}"/>
    <cellStyle name="표준 18 3 4 5 2 4" xfId="27831" xr:uid="{3C8FC649-8589-45F3-9158-78810527B428}"/>
    <cellStyle name="표준 18 3 4 5 3" xfId="27832" xr:uid="{0868C72C-37F8-4ACF-A385-C484D2929957}"/>
    <cellStyle name="표준 18 3 4 5 3 2" xfId="27833" xr:uid="{B399CB06-28C7-44CD-9A39-2EBC6D8247E5}"/>
    <cellStyle name="표준 18 3 4 5 3 2 2" xfId="27834" xr:uid="{244AEF19-E107-4F53-A84B-2BFA17E61589}"/>
    <cellStyle name="표준 18 3 4 5 3 3" xfId="27835" xr:uid="{9F351051-3771-4C77-AD33-744D7C7AA7D7}"/>
    <cellStyle name="표준 18 3 4 5 4" xfId="27836" xr:uid="{AECE6B98-8079-43B3-9D11-3C1CAADFB39D}"/>
    <cellStyle name="표준 18 3 4 5 4 2" xfId="27837" xr:uid="{15DFFF62-3EA9-44B8-8BC6-1A8BF9DAAE48}"/>
    <cellStyle name="표준 18 3 4 5 5" xfId="27838" xr:uid="{68E648E4-121D-4477-AB75-DEDE25DB3AE8}"/>
    <cellStyle name="표준 18 3 4 6" xfId="27839" xr:uid="{B0868341-EF40-4591-B7A0-8DC66044BF8E}"/>
    <cellStyle name="표준 18 3 4 6 2" xfId="27840" xr:uid="{20FC34AD-CD15-4DAF-878D-5F7AD4F77AC2}"/>
    <cellStyle name="표준 18 3 4 6 2 2" xfId="27841" xr:uid="{187C6C9B-95FA-42FF-9147-99A6AECDE2F8}"/>
    <cellStyle name="표준 18 3 4 6 2 2 2" xfId="27842" xr:uid="{473F3B71-6047-4A92-899B-2F0D153D1388}"/>
    <cellStyle name="표준 18 3 4 6 2 3" xfId="27843" xr:uid="{BC1E1FD9-D84D-4937-AADC-155E30715778}"/>
    <cellStyle name="표준 18 3 4 6 3" xfId="27844" xr:uid="{6880D911-3A3A-45BC-8B41-56A4F4A0E75F}"/>
    <cellStyle name="표준 18 3 4 6 3 2" xfId="27845" xr:uid="{7A946AAF-A664-4EFF-8F06-715A4125F4DA}"/>
    <cellStyle name="표준 18 3 4 6 4" xfId="27846" xr:uid="{453B450A-EA2A-4EBB-90ED-AB5214EB789D}"/>
    <cellStyle name="표준 18 3 4 7" xfId="27847" xr:uid="{DD24DD03-24E3-4E73-BCC9-2C9E571292DB}"/>
    <cellStyle name="표준 18 3 4 7 2" xfId="27848" xr:uid="{5089FB7F-8317-4835-A5C0-11997C82D38B}"/>
    <cellStyle name="표준 18 3 4 7 2 2" xfId="27849" xr:uid="{F8DF6239-50A2-4A66-A92E-6212BB9C441D}"/>
    <cellStyle name="표준 18 3 4 7 3" xfId="27850" xr:uid="{EA851399-D35C-4C76-AAA4-FDBD5D5BE245}"/>
    <cellStyle name="표준 18 3 4 8" xfId="27851" xr:uid="{8C187051-2BB5-404A-8CA4-54AF8688789D}"/>
    <cellStyle name="표준 18 3 4 8 2" xfId="27852" xr:uid="{BA480D61-35C4-45BA-B0A9-AFEC6F8024BF}"/>
    <cellStyle name="표준 18 3 4 8 2 2" xfId="27853" xr:uid="{B5F74034-C201-45FF-A69A-4F744578A685}"/>
    <cellStyle name="표준 18 3 4 8 3" xfId="27854" xr:uid="{ADC603B9-D50C-4E45-BD0A-818CF79E57B7}"/>
    <cellStyle name="표준 18 3 4 9" xfId="27855" xr:uid="{1C5C7372-DB42-42E4-B693-BCBEA80047E5}"/>
    <cellStyle name="표준 18 3 4 9 2" xfId="27856" xr:uid="{08362064-0F05-43AE-B1AA-577CD28CCC7A}"/>
    <cellStyle name="표준 18 3 5" xfId="27857" xr:uid="{DE866E3A-291B-46B6-B381-0DA90F40F81E}"/>
    <cellStyle name="표준 18 3 5 2" xfId="27858" xr:uid="{34B22C92-F047-4F15-935F-D65A364398C3}"/>
    <cellStyle name="표준 18 3 5 2 2" xfId="27859" xr:uid="{DB02FF1F-C79E-479E-8342-50CFF778A4B2}"/>
    <cellStyle name="표준 18 3 5 2 2 2" xfId="27860" xr:uid="{A883F252-364B-44E2-B599-6F0F83779A6B}"/>
    <cellStyle name="표준 18 3 5 2 2 2 2" xfId="27861" xr:uid="{AC4505DF-7B2D-43DF-911B-63EBC83ABCA1}"/>
    <cellStyle name="표준 18 3 5 2 2 2 2 2" xfId="27862" xr:uid="{E9C8B5AE-3539-4E45-9F23-2485898D67AD}"/>
    <cellStyle name="표준 18 3 5 2 2 2 2 2 2" xfId="27863" xr:uid="{47B68C52-852B-4FD8-8801-C5B6F749CCB1}"/>
    <cellStyle name="표준 18 3 5 2 2 2 2 3" xfId="27864" xr:uid="{12B5D9A3-2B62-4D4B-BC76-22729D765177}"/>
    <cellStyle name="표준 18 3 5 2 2 2 3" xfId="27865" xr:uid="{7F170501-F9EE-40F1-92AE-2486EAC04352}"/>
    <cellStyle name="표준 18 3 5 2 2 2 3 2" xfId="27866" xr:uid="{DBBDCA0D-4FDF-4E28-8683-D14FEC6B9190}"/>
    <cellStyle name="표준 18 3 5 2 2 2 4" xfId="27867" xr:uid="{1487113A-06CA-4D7D-82F5-C820D39BE87D}"/>
    <cellStyle name="표준 18 3 5 2 2 3" xfId="27868" xr:uid="{4BEA6530-70B7-470A-BEFC-AE016AD72C9D}"/>
    <cellStyle name="표준 18 3 5 2 2 3 2" xfId="27869" xr:uid="{E68346B0-3FC8-450D-B397-494D6578B76E}"/>
    <cellStyle name="표준 18 3 5 2 2 3 2 2" xfId="27870" xr:uid="{1A30FB81-519B-4223-BBFB-C6B9B5E110A4}"/>
    <cellStyle name="표준 18 3 5 2 2 3 3" xfId="27871" xr:uid="{145AC5D5-BBA1-48D7-87FB-61574408DC44}"/>
    <cellStyle name="표준 18 3 5 2 2 4" xfId="27872" xr:uid="{D566A18B-20FA-4AB3-928B-878A6E6A0ABE}"/>
    <cellStyle name="표준 18 3 5 2 2 4 2" xfId="27873" xr:uid="{246EBD05-279E-4FC0-84A2-734EFC0A5E85}"/>
    <cellStyle name="표준 18 3 5 2 2 5" xfId="27874" xr:uid="{561DAC30-EC46-4BA7-8455-7CA37E659B12}"/>
    <cellStyle name="표준 18 3 5 2 3" xfId="27875" xr:uid="{66083A90-07DE-4D32-B114-BA89E2F6A5A6}"/>
    <cellStyle name="표준 18 3 5 2 3 2" xfId="27876" xr:uid="{CCBDDB3E-881C-4451-8AFB-C4FE0A7C75BF}"/>
    <cellStyle name="표준 18 3 5 2 3 2 2" xfId="27877" xr:uid="{83DA2D17-AA7D-4367-88A2-AE7004342175}"/>
    <cellStyle name="표준 18 3 5 2 3 2 2 2" xfId="27878" xr:uid="{F0B63E30-D115-438D-AF3A-4973F851CBF9}"/>
    <cellStyle name="표준 18 3 5 2 3 2 2 2 2" xfId="27879" xr:uid="{87F0A078-6C1B-41B0-9AD8-5B9F77A6242D}"/>
    <cellStyle name="표준 18 3 5 2 3 2 2 3" xfId="27880" xr:uid="{BCE026B2-B5F0-4C4A-9E6A-E35C26107C23}"/>
    <cellStyle name="표준 18 3 5 2 3 2 3" xfId="27881" xr:uid="{FE7EFD9C-F8E0-4B7A-9D90-D3DDD5AA58EB}"/>
    <cellStyle name="표준 18 3 5 2 3 2 3 2" xfId="27882" xr:uid="{BAB7E2B1-1113-43C4-B995-16021EA59797}"/>
    <cellStyle name="표준 18 3 5 2 3 2 4" xfId="27883" xr:uid="{A0F4B68F-3D7C-4DC2-8AB3-E1E8221EB83D}"/>
    <cellStyle name="표준 18 3 5 2 3 3" xfId="27884" xr:uid="{CC31EFC1-8943-41B1-844D-478775CA1A47}"/>
    <cellStyle name="표준 18 3 5 2 3 3 2" xfId="27885" xr:uid="{AAC15129-B847-4A2D-A4F1-85A0FF9C34CC}"/>
    <cellStyle name="표준 18 3 5 2 3 3 2 2" xfId="27886" xr:uid="{0A4B8F20-7C06-4827-B68F-C255772F0FDE}"/>
    <cellStyle name="표준 18 3 5 2 3 3 3" xfId="27887" xr:uid="{37E667F9-0374-4E5E-9A3E-5B1FEBD26679}"/>
    <cellStyle name="표준 18 3 5 2 3 4" xfId="27888" xr:uid="{98E9204E-EAE9-42D2-A3A5-14618B2ECBCF}"/>
    <cellStyle name="표준 18 3 5 2 3 4 2" xfId="27889" xr:uid="{38C50CC1-2C34-4EA5-8080-E86A07F78F1B}"/>
    <cellStyle name="표준 18 3 5 2 3 5" xfId="27890" xr:uid="{4A501DA2-B6BC-46BC-9252-4FB891280B3C}"/>
    <cellStyle name="표준 18 3 5 2 4" xfId="27891" xr:uid="{15CCEA1E-EA8F-45D3-BA7F-8697AD94C456}"/>
    <cellStyle name="표준 18 3 5 2 4 2" xfId="27892" xr:uid="{AB1630BA-7B66-4FE5-A5EF-F9F509AF57CD}"/>
    <cellStyle name="표준 18 3 5 2 4 2 2" xfId="27893" xr:uid="{4BBCBCC6-2683-4FAC-B1D9-D0E1538CE909}"/>
    <cellStyle name="표준 18 3 5 2 4 2 2 2" xfId="27894" xr:uid="{63D85A13-E6E8-472D-9A32-170479E1A696}"/>
    <cellStyle name="표준 18 3 5 2 4 2 3" xfId="27895" xr:uid="{4F6727E9-8E8C-45A0-855C-250CFD048FF3}"/>
    <cellStyle name="표준 18 3 5 2 4 3" xfId="27896" xr:uid="{7C80DCD7-BDFA-48D4-A3C3-1651E519CD55}"/>
    <cellStyle name="표준 18 3 5 2 4 3 2" xfId="27897" xr:uid="{696000B7-BFC1-4C54-A332-5B6E29B7401D}"/>
    <cellStyle name="표준 18 3 5 2 4 4" xfId="27898" xr:uid="{8CAB840C-196C-436B-B1AF-C9A94017782C}"/>
    <cellStyle name="표준 18 3 5 2 5" xfId="27899" xr:uid="{08AA80E0-D1DD-4DB3-8B43-4B21D8A7C1C0}"/>
    <cellStyle name="표준 18 3 5 2 5 2" xfId="27900" xr:uid="{344B7BF2-5BAD-4B89-8FAD-EC7FEBD6B133}"/>
    <cellStyle name="표준 18 3 5 2 5 2 2" xfId="27901" xr:uid="{F702EB86-6D7F-4FBC-AA90-BB6658A2A9C2}"/>
    <cellStyle name="표준 18 3 5 2 5 3" xfId="27902" xr:uid="{ECBBE1C4-A1E8-42E8-A6C0-856EDD5090B2}"/>
    <cellStyle name="표준 18 3 5 2 6" xfId="27903" xr:uid="{B4C49439-0BA4-41CE-A1EF-D7798430FB82}"/>
    <cellStyle name="표준 18 3 5 2 6 2" xfId="27904" xr:uid="{1888423A-7B0C-4FDD-B499-9ED9CBC11D8E}"/>
    <cellStyle name="표준 18 3 5 2 6 2 2" xfId="27905" xr:uid="{527663C8-EE7B-47D9-A7D4-FE6C405E969B}"/>
    <cellStyle name="표준 18 3 5 2 6 3" xfId="27906" xr:uid="{D4733EFC-BEFF-4F24-BC34-9401A51004D3}"/>
    <cellStyle name="표준 18 3 5 2 7" xfId="27907" xr:uid="{F3EF00DD-B663-4BD1-B0F2-5C947EFE7ABE}"/>
    <cellStyle name="표준 18 3 5 2 7 2" xfId="27908" xr:uid="{88CC850D-ED67-4295-BC12-7B6B152D9BAC}"/>
    <cellStyle name="표준 18 3 5 2 8" xfId="27909" xr:uid="{41235841-14A5-46C3-AAD6-4BEB1ADF4ACC}"/>
    <cellStyle name="표준 18 3 5 3" xfId="27910" xr:uid="{D0437C29-2303-4AE0-81EA-FB9B5326FE31}"/>
    <cellStyle name="표준 18 3 5 3 2" xfId="27911" xr:uid="{93F2E04F-5219-4833-9955-24E4CA29BE18}"/>
    <cellStyle name="표준 18 3 5 3 2 2" xfId="27912" xr:uid="{31CCEEE2-AB37-4D7A-AABF-F74C67C5081F}"/>
    <cellStyle name="표준 18 3 5 3 2 2 2" xfId="27913" xr:uid="{46C68F66-5085-47B7-A2D0-6AD74382B05A}"/>
    <cellStyle name="표준 18 3 5 3 2 2 2 2" xfId="27914" xr:uid="{D5E2659B-E1DE-4D73-AE7C-C7EB7169A8A9}"/>
    <cellStyle name="표준 18 3 5 3 2 2 3" xfId="27915" xr:uid="{43A19FFA-234C-43D4-A832-8FAA5EB474D8}"/>
    <cellStyle name="표준 18 3 5 3 2 3" xfId="27916" xr:uid="{C9496ED0-D429-4FB8-AD0B-43201453451C}"/>
    <cellStyle name="표준 18 3 5 3 2 3 2" xfId="27917" xr:uid="{A8B588A0-D866-458D-A048-038BD0E6C37D}"/>
    <cellStyle name="표준 18 3 5 3 2 4" xfId="27918" xr:uid="{6108521C-06D6-4265-A8F3-AB5B0399B897}"/>
    <cellStyle name="표준 18 3 5 3 3" xfId="27919" xr:uid="{C5E47723-EAB4-4D8B-8359-05B703D1E70E}"/>
    <cellStyle name="표준 18 3 5 3 3 2" xfId="27920" xr:uid="{D86E7064-B33C-469B-9118-4865D7FD05B7}"/>
    <cellStyle name="표준 18 3 5 3 3 2 2" xfId="27921" xr:uid="{94D33B0D-3D01-4C3C-869F-4D2BB1964DDC}"/>
    <cellStyle name="표준 18 3 5 3 3 3" xfId="27922" xr:uid="{7A4CDF05-A9EF-4873-86A5-1D12AB36D296}"/>
    <cellStyle name="표준 18 3 5 3 4" xfId="27923" xr:uid="{2838C348-8109-43DC-BEE0-D191A280FFE8}"/>
    <cellStyle name="표준 18 3 5 3 4 2" xfId="27924" xr:uid="{FCECEE1F-754A-49E7-814C-102880EF5943}"/>
    <cellStyle name="표준 18 3 5 3 5" xfId="27925" xr:uid="{A8E6A41C-728F-4659-A144-080A11EEAFB3}"/>
    <cellStyle name="표준 18 3 5 4" xfId="27926" xr:uid="{2F13ADC6-C30A-430C-A025-57ADBF3A367F}"/>
    <cellStyle name="표준 18 3 5 4 2" xfId="27927" xr:uid="{F17BFA69-0547-4E4C-9DA7-903EF48CBFA9}"/>
    <cellStyle name="표준 18 3 5 4 2 2" xfId="27928" xr:uid="{0039092E-533C-4D4B-B563-EC01696BEE67}"/>
    <cellStyle name="표준 18 3 5 4 2 2 2" xfId="27929" xr:uid="{ED796211-2CF2-49B0-BA55-B99411407F56}"/>
    <cellStyle name="표준 18 3 5 4 2 2 2 2" xfId="27930" xr:uid="{A7AC6DA5-127A-444E-AEC3-B70BB670C4BE}"/>
    <cellStyle name="표준 18 3 5 4 2 2 3" xfId="27931" xr:uid="{579BBB91-EF56-40CF-B959-B8C4AB7A2FED}"/>
    <cellStyle name="표준 18 3 5 4 2 3" xfId="27932" xr:uid="{79FF0F1D-0A0C-47DF-B91F-44311C7804E7}"/>
    <cellStyle name="표준 18 3 5 4 2 3 2" xfId="27933" xr:uid="{D349453E-0F86-4233-BA54-66AEF4285F0D}"/>
    <cellStyle name="표준 18 3 5 4 2 4" xfId="27934" xr:uid="{96CF227E-B55C-4FA4-B586-9C1E001CF139}"/>
    <cellStyle name="표준 18 3 5 4 3" xfId="27935" xr:uid="{73807624-F2D8-4EDB-A27E-DAA6EEB7E680}"/>
    <cellStyle name="표준 18 3 5 4 3 2" xfId="27936" xr:uid="{96684C1A-01EB-4BB2-8592-191C54056A8B}"/>
    <cellStyle name="표준 18 3 5 4 3 2 2" xfId="27937" xr:uid="{6586DB42-58A4-4448-917A-F98A58DA3EF2}"/>
    <cellStyle name="표준 18 3 5 4 3 3" xfId="27938" xr:uid="{D6C483C4-48F7-44B6-9452-D8A80D7E99ED}"/>
    <cellStyle name="표준 18 3 5 4 4" xfId="27939" xr:uid="{C847AA04-F8B2-415E-B62E-ECB79D650752}"/>
    <cellStyle name="표준 18 3 5 4 4 2" xfId="27940" xr:uid="{66C1DBCB-62B7-4B48-8CAC-09AC87B90542}"/>
    <cellStyle name="표준 18 3 5 4 5" xfId="27941" xr:uid="{BD868676-EA8F-4EC9-98F3-33CB34A867F6}"/>
    <cellStyle name="표준 18 3 5 5" xfId="27942" xr:uid="{06B927E5-4605-44E0-84F2-A4A897B48AFA}"/>
    <cellStyle name="표준 18 3 5 5 2" xfId="27943" xr:uid="{2B3B678C-9ABD-4173-B1D0-F145B915BB6C}"/>
    <cellStyle name="표준 18 3 5 5 2 2" xfId="27944" xr:uid="{B67A087D-CC68-4157-85DB-7309093EA94F}"/>
    <cellStyle name="표준 18 3 5 5 2 2 2" xfId="27945" xr:uid="{0D5806C1-9A2F-4480-8B6B-A980FC306C0F}"/>
    <cellStyle name="표준 18 3 5 5 2 3" xfId="27946" xr:uid="{ACF9D5E0-47E8-4CD6-9E46-5134436AEACC}"/>
    <cellStyle name="표준 18 3 5 5 3" xfId="27947" xr:uid="{7BFB968F-4FB1-4C3F-B60E-E7D3A98A5765}"/>
    <cellStyle name="표준 18 3 5 5 3 2" xfId="27948" xr:uid="{CEB358E7-4A4A-486B-B6F5-318C70C4B203}"/>
    <cellStyle name="표준 18 3 5 5 4" xfId="27949" xr:uid="{E204E595-42EE-48C0-82C6-C5B6F8B24B0C}"/>
    <cellStyle name="표준 18 3 5 6" xfId="27950" xr:uid="{7B5CD099-D9C7-4F4B-B4E5-B0050F0FC184}"/>
    <cellStyle name="표준 18 3 5 6 2" xfId="27951" xr:uid="{2FB3447F-C71A-455A-9895-624A07C8F320}"/>
    <cellStyle name="표준 18 3 5 6 2 2" xfId="27952" xr:uid="{146D3894-377C-4DDD-B62A-5A10E612F799}"/>
    <cellStyle name="표준 18 3 5 6 3" xfId="27953" xr:uid="{E13E4349-93AD-42CA-9AEB-C586DAA8293C}"/>
    <cellStyle name="표준 18 3 5 7" xfId="27954" xr:uid="{9F40BD3E-9C48-4F48-AE04-F27088953C3A}"/>
    <cellStyle name="표준 18 3 5 7 2" xfId="27955" xr:uid="{208A9308-4CBA-4691-BF7C-7CDCBF56D6A2}"/>
    <cellStyle name="표준 18 3 5 7 2 2" xfId="27956" xr:uid="{B0CA95D1-398F-49A3-86FF-29D97184E071}"/>
    <cellStyle name="표준 18 3 5 7 3" xfId="27957" xr:uid="{BC0109DF-387A-406D-B3D3-517339DAE3EB}"/>
    <cellStyle name="표준 18 3 5 8" xfId="27958" xr:uid="{B0209ED3-D778-4EB1-9F3E-B357C4B9027E}"/>
    <cellStyle name="표준 18 3 5 8 2" xfId="27959" xr:uid="{6EFCA8B7-790A-48FF-9508-60C54C270A99}"/>
    <cellStyle name="표준 18 3 5 9" xfId="27960" xr:uid="{34B2ABC2-DD53-4843-99F2-8B66CDB674C6}"/>
    <cellStyle name="표준 18 3 6" xfId="27961" xr:uid="{AACDB57D-0320-47C2-BDB9-342E0398BD69}"/>
    <cellStyle name="표준 18 3 6 2" xfId="27962" xr:uid="{2AA954A3-9DDD-4B39-B203-D4C39E7D89A5}"/>
    <cellStyle name="표준 18 3 6 2 2" xfId="27963" xr:uid="{0E3320AB-0E65-4FB2-81DE-54CC5F9BD939}"/>
    <cellStyle name="표준 18 3 6 2 2 2" xfId="27964" xr:uid="{81BFF8BA-935D-4551-BC7F-BD33761238FD}"/>
    <cellStyle name="표준 18 3 6 2 2 2 2" xfId="27965" xr:uid="{4C545C13-0CB0-4F2B-A91C-A89642F31868}"/>
    <cellStyle name="표준 18 3 6 2 2 2 2 2" xfId="27966" xr:uid="{2935BDCE-43F2-4846-9131-638A9D46011E}"/>
    <cellStyle name="표준 18 3 6 2 2 2 3" xfId="27967" xr:uid="{94FA8F39-C65A-4849-8262-CA8AA2EA85E1}"/>
    <cellStyle name="표준 18 3 6 2 2 3" xfId="27968" xr:uid="{831FCD86-7C18-454F-813F-AFD66BB6795B}"/>
    <cellStyle name="표준 18 3 6 2 2 3 2" xfId="27969" xr:uid="{B6DFD299-239F-4AC1-9BDB-82A6F1DB26B9}"/>
    <cellStyle name="표준 18 3 6 2 2 4" xfId="27970" xr:uid="{A787EB4E-2C2E-44CC-B34F-0FA71F8C2415}"/>
    <cellStyle name="표준 18 3 6 2 3" xfId="27971" xr:uid="{0F31C6B1-BE51-47D1-9F00-A642DB23BEF5}"/>
    <cellStyle name="표준 18 3 6 2 3 2" xfId="27972" xr:uid="{35217F51-7DD4-49F7-B7FF-17FD0C30E1A5}"/>
    <cellStyle name="표준 18 3 6 2 3 2 2" xfId="27973" xr:uid="{B45C9CF8-A253-42F3-977A-4B121D2DBF22}"/>
    <cellStyle name="표준 18 3 6 2 3 3" xfId="27974" xr:uid="{619FEB6E-E83E-4574-8003-6924F8D4A1CD}"/>
    <cellStyle name="표준 18 3 6 2 4" xfId="27975" xr:uid="{77A43FB7-2BD5-4CB7-9B0B-792F1629239C}"/>
    <cellStyle name="표준 18 3 6 2 4 2" xfId="27976" xr:uid="{AC770ACC-EE8F-42C6-8C0C-ED7E3FD8F0FA}"/>
    <cellStyle name="표준 18 3 6 2 5" xfId="27977" xr:uid="{A48506D9-67FD-4EA8-A559-5E1794C398BB}"/>
    <cellStyle name="표준 18 3 6 3" xfId="27978" xr:uid="{92804DFE-7A33-4B14-9B8A-4028863A1E4E}"/>
    <cellStyle name="표준 18 3 6 3 2" xfId="27979" xr:uid="{A9058D97-5515-44E7-A1F1-60C7CCA81631}"/>
    <cellStyle name="표준 18 3 6 3 2 2" xfId="27980" xr:uid="{7A98A22D-56C6-4C5A-8199-1872E5644844}"/>
    <cellStyle name="표준 18 3 6 3 2 2 2" xfId="27981" xr:uid="{8AC1D34D-E3F0-497C-BAFA-E472376BDCA8}"/>
    <cellStyle name="표준 18 3 6 3 2 2 2 2" xfId="27982" xr:uid="{2D388E23-96D4-49B0-9BF0-47F76AEB3531}"/>
    <cellStyle name="표준 18 3 6 3 2 2 3" xfId="27983" xr:uid="{5B035172-7B4A-4BAD-9462-62046D2D6B70}"/>
    <cellStyle name="표준 18 3 6 3 2 3" xfId="27984" xr:uid="{34CB1EE8-C2CE-440B-8C21-78E70367401E}"/>
    <cellStyle name="표준 18 3 6 3 2 3 2" xfId="27985" xr:uid="{7225E382-3C5A-43C5-AB92-93A66A00A3A8}"/>
    <cellStyle name="표준 18 3 6 3 2 4" xfId="27986" xr:uid="{52719993-2ECF-4F3F-8C69-5B42BE9D153E}"/>
    <cellStyle name="표준 18 3 6 3 3" xfId="27987" xr:uid="{D106DD19-C055-41DB-8B90-1D1E7F92808B}"/>
    <cellStyle name="표준 18 3 6 3 3 2" xfId="27988" xr:uid="{32EEBF0D-4CEF-44F9-8F15-9A50DC0330CA}"/>
    <cellStyle name="표준 18 3 6 3 3 2 2" xfId="27989" xr:uid="{E44D39AF-2968-4D23-AACA-0D3FF094F59A}"/>
    <cellStyle name="표준 18 3 6 3 3 3" xfId="27990" xr:uid="{64AF660F-3F26-4825-9949-A5E219F4360D}"/>
    <cellStyle name="표준 18 3 6 3 4" xfId="27991" xr:uid="{00B7E4C2-C520-4009-A8E7-BC5DDF2AABA6}"/>
    <cellStyle name="표준 18 3 6 3 4 2" xfId="27992" xr:uid="{36578C7B-F677-4CF1-A195-B95962E2EBEB}"/>
    <cellStyle name="표준 18 3 6 3 5" xfId="27993" xr:uid="{0BA7C342-927B-4AE4-B16F-212AA0F6B11C}"/>
    <cellStyle name="표준 18 3 6 4" xfId="27994" xr:uid="{40C5A992-09EE-490B-AF8A-5DF6157E526D}"/>
    <cellStyle name="표준 18 3 6 4 2" xfId="27995" xr:uid="{ADADC861-0EED-48C3-8141-C4A078394AF6}"/>
    <cellStyle name="표준 18 3 6 4 2 2" xfId="27996" xr:uid="{8C25398B-C2C7-4B69-9ABB-AA3471193168}"/>
    <cellStyle name="표준 18 3 6 4 2 2 2" xfId="27997" xr:uid="{7AAD6154-0CEC-4CC9-8627-A1780BF1D19C}"/>
    <cellStyle name="표준 18 3 6 4 2 3" xfId="27998" xr:uid="{4AF2591D-31FF-4585-9714-7F93DC47F827}"/>
    <cellStyle name="표준 18 3 6 4 3" xfId="27999" xr:uid="{D8A8061C-CBE7-407C-86DC-88C26D00E531}"/>
    <cellStyle name="표준 18 3 6 4 3 2" xfId="28000" xr:uid="{62DA8F69-87AC-46E5-9FBC-19F2D0661633}"/>
    <cellStyle name="표준 18 3 6 4 4" xfId="28001" xr:uid="{8ADDE4AC-3466-40C2-B4A8-C1B37C4254E0}"/>
    <cellStyle name="표준 18 3 6 5" xfId="28002" xr:uid="{BD292250-A31B-4F6F-8BA9-F0233BB33B09}"/>
    <cellStyle name="표준 18 3 6 5 2" xfId="28003" xr:uid="{2F692AD3-32CA-4D39-99E8-2257A909904E}"/>
    <cellStyle name="표준 18 3 6 5 2 2" xfId="28004" xr:uid="{E69C3716-C54E-4BA3-A4A9-E45B9E8DAF91}"/>
    <cellStyle name="표준 18 3 6 5 3" xfId="28005" xr:uid="{C3AE7EDB-D9B6-4469-B670-7F0A2404F5FF}"/>
    <cellStyle name="표준 18 3 6 6" xfId="28006" xr:uid="{1D972ACB-E7A3-4F70-BBBF-FB8342F18C05}"/>
    <cellStyle name="표준 18 3 6 6 2" xfId="28007" xr:uid="{BFF5AA57-AB31-459A-86DF-E41347A489F7}"/>
    <cellStyle name="표준 18 3 6 6 2 2" xfId="28008" xr:uid="{2C83022B-007A-4427-BAA7-1880169A8247}"/>
    <cellStyle name="표준 18 3 6 6 3" xfId="28009" xr:uid="{62C4643D-8D8B-4772-AC05-A495E6EE74E0}"/>
    <cellStyle name="표준 18 3 6 7" xfId="28010" xr:uid="{EAAFAFA9-9556-4FF0-8C30-C819BB37105A}"/>
    <cellStyle name="표준 18 3 6 7 2" xfId="28011" xr:uid="{B10A3499-5606-474C-834C-68AA3D002CF3}"/>
    <cellStyle name="표준 18 3 6 8" xfId="28012" xr:uid="{08161A3E-AB1F-487E-B92D-1460FE764CC7}"/>
    <cellStyle name="표준 18 3 7" xfId="28013" xr:uid="{6E82339D-DDD0-4917-94DB-160FD310A700}"/>
    <cellStyle name="표준 18 3 7 2" xfId="28014" xr:uid="{3764A693-6AE7-4D52-A34D-C85AE9D4411E}"/>
    <cellStyle name="표준 18 3 7 2 2" xfId="28015" xr:uid="{3BCE26CF-040B-4220-8540-9AF3E682EFC4}"/>
    <cellStyle name="표준 18 3 7 2 2 2" xfId="28016" xr:uid="{36C6EBE3-37D9-4F16-94E3-671752D09DC0}"/>
    <cellStyle name="표준 18 3 7 2 2 2 2" xfId="28017" xr:uid="{A6B1445E-CEC0-469D-A868-4EF702C7ED30}"/>
    <cellStyle name="표준 18 3 7 2 2 2 2 2" xfId="28018" xr:uid="{32589200-56A6-4799-9099-3F895C1618CD}"/>
    <cellStyle name="표준 18 3 7 2 2 2 3" xfId="28019" xr:uid="{B09D0826-F4AC-48B9-9F44-C37C8A9BF361}"/>
    <cellStyle name="표준 18 3 7 2 2 3" xfId="28020" xr:uid="{67521661-C337-4B69-968D-4737C303AC01}"/>
    <cellStyle name="표준 18 3 7 2 2 3 2" xfId="28021" xr:uid="{1C54AC4A-CE39-4FBA-A485-18E0BBCD86EB}"/>
    <cellStyle name="표준 18 3 7 2 2 4" xfId="28022" xr:uid="{8E8E9217-4DAF-48F7-BD30-6D2207B4C1D5}"/>
    <cellStyle name="표준 18 3 7 2 3" xfId="28023" xr:uid="{7B38B10F-7E4F-4199-BB7F-F424DE2919EA}"/>
    <cellStyle name="표준 18 3 7 2 3 2" xfId="28024" xr:uid="{213F627C-F10C-4C00-B09D-2D6CFE88B94C}"/>
    <cellStyle name="표준 18 3 7 2 3 2 2" xfId="28025" xr:uid="{D0C19A24-5565-47EB-8BCE-E92E57E160C2}"/>
    <cellStyle name="표준 18 3 7 2 3 3" xfId="28026" xr:uid="{E91B53C8-4ACE-4D49-AC89-C68D47FDAE2D}"/>
    <cellStyle name="표준 18 3 7 2 4" xfId="28027" xr:uid="{079B1EB1-6531-4423-AD08-C1CD68D2A636}"/>
    <cellStyle name="표준 18 3 7 2 4 2" xfId="28028" xr:uid="{967128F3-B697-4A9C-BADE-B06BF9308E82}"/>
    <cellStyle name="표준 18 3 7 2 5" xfId="28029" xr:uid="{04D08F88-30B6-406E-BB84-00BD3DB354B5}"/>
    <cellStyle name="표준 18 3 7 3" xfId="28030" xr:uid="{D219C574-E6AE-46C2-9F0E-2197953EB92C}"/>
    <cellStyle name="표준 18 3 7 3 2" xfId="28031" xr:uid="{7FE15D70-9280-40DC-A54B-86CA04F694AE}"/>
    <cellStyle name="표준 18 3 7 3 2 2" xfId="28032" xr:uid="{757BAC5F-2E5A-4C39-B182-8AD55A0BE10F}"/>
    <cellStyle name="표준 18 3 7 3 2 2 2" xfId="28033" xr:uid="{09528F9A-7F44-425F-ABA4-7CA3BF23FE76}"/>
    <cellStyle name="표준 18 3 7 3 2 2 2 2" xfId="28034" xr:uid="{785073AB-6A04-4C47-A98A-2E45CBE95F08}"/>
    <cellStyle name="표준 18 3 7 3 2 2 3" xfId="28035" xr:uid="{A4CB2CD9-49D2-430F-98CA-02215BCDCAA3}"/>
    <cellStyle name="표준 18 3 7 3 2 3" xfId="28036" xr:uid="{4C38F56F-C8EA-439D-B4E7-8578E9E0F026}"/>
    <cellStyle name="표준 18 3 7 3 2 3 2" xfId="28037" xr:uid="{D48459FE-6938-479F-9F59-DDFB200D38FA}"/>
    <cellStyle name="표준 18 3 7 3 2 4" xfId="28038" xr:uid="{FB5A5B24-1047-4259-A685-62A50FA73910}"/>
    <cellStyle name="표준 18 3 7 3 3" xfId="28039" xr:uid="{950E80CE-3309-451C-AADE-6A44285FFC9C}"/>
    <cellStyle name="표준 18 3 7 3 3 2" xfId="28040" xr:uid="{57CFE4BF-AFC3-4D96-9760-CF3D2EA65F22}"/>
    <cellStyle name="표준 18 3 7 3 3 2 2" xfId="28041" xr:uid="{EB179029-3774-4159-AD8A-E0A8FF40F2FB}"/>
    <cellStyle name="표준 18 3 7 3 3 3" xfId="28042" xr:uid="{A562480E-7E13-45A1-97C5-AA327B8DFE3E}"/>
    <cellStyle name="표준 18 3 7 3 4" xfId="28043" xr:uid="{2DF09D9D-773A-4738-A79C-E96012703F6D}"/>
    <cellStyle name="표준 18 3 7 3 4 2" xfId="28044" xr:uid="{A1FFE5AC-A1AB-4F53-B0FE-FE15D6F30F6C}"/>
    <cellStyle name="표준 18 3 7 3 5" xfId="28045" xr:uid="{F882A9EC-73E9-4F5E-828D-8147BDB37AAE}"/>
    <cellStyle name="표준 18 3 7 4" xfId="28046" xr:uid="{A7F5F409-777E-424E-AA5A-9473AEA4BBAA}"/>
    <cellStyle name="표준 18 3 7 4 2" xfId="28047" xr:uid="{5094D4ED-C8BC-4262-B4F5-A54CAE555205}"/>
    <cellStyle name="표준 18 3 7 4 2 2" xfId="28048" xr:uid="{5B9DE134-4018-4FFB-B33B-A9DE557EF666}"/>
    <cellStyle name="표준 18 3 7 4 2 2 2" xfId="28049" xr:uid="{9BFD7FE1-2275-4628-A5E5-CB0A88083B6F}"/>
    <cellStyle name="표준 18 3 7 4 2 3" xfId="28050" xr:uid="{2D6AAA93-6CAE-49A7-88BF-2C02C502BFBD}"/>
    <cellStyle name="표준 18 3 7 4 3" xfId="28051" xr:uid="{C30A5770-BFBE-409F-8AA1-E61D21E8CCBD}"/>
    <cellStyle name="표준 18 3 7 4 3 2" xfId="28052" xr:uid="{531DA27A-35E2-44B9-8B4F-72CEBA439B2D}"/>
    <cellStyle name="표준 18 3 7 4 4" xfId="28053" xr:uid="{95933736-C93E-4B56-9CDE-7CE90CC6B7F7}"/>
    <cellStyle name="표준 18 3 7 5" xfId="28054" xr:uid="{DDE0F656-901E-477C-8DB7-96A674E8104E}"/>
    <cellStyle name="표준 18 3 7 5 2" xfId="28055" xr:uid="{3506E417-E38A-4F9C-860C-C4BB5B3E2A01}"/>
    <cellStyle name="표준 18 3 7 5 2 2" xfId="28056" xr:uid="{FC53BFF0-1131-404A-99D5-C9A656962077}"/>
    <cellStyle name="표준 18 3 7 5 3" xfId="28057" xr:uid="{7F0F6425-0B1F-4CD5-8C78-02DF1CBB3A22}"/>
    <cellStyle name="표준 18 3 7 6" xfId="28058" xr:uid="{BA433B9D-56B9-49F5-BEF3-3BF96F96F515}"/>
    <cellStyle name="표준 18 3 7 6 2" xfId="28059" xr:uid="{6C2F8527-CE56-4058-872C-6520F96A0E12}"/>
    <cellStyle name="표준 18 3 7 6 2 2" xfId="28060" xr:uid="{C7AE62A5-7F46-4F35-8754-70CEB376FBC6}"/>
    <cellStyle name="표준 18 3 7 6 3" xfId="28061" xr:uid="{09B98AAE-A22E-4087-9F1C-4B212528D075}"/>
    <cellStyle name="표준 18 3 7 7" xfId="28062" xr:uid="{4A61CFBD-A757-40C9-A27E-3B42FBED664C}"/>
    <cellStyle name="표준 18 3 7 7 2" xfId="28063" xr:uid="{CE8E9E76-0A42-48E9-BC5D-5F7A1B082D0A}"/>
    <cellStyle name="표준 18 3 7 8" xfId="28064" xr:uid="{47CCACBA-9D7C-4456-9CDB-7016C5E1E09A}"/>
    <cellStyle name="표준 18 3 8" xfId="28065" xr:uid="{85D24617-7D91-4DC4-B1D0-3D6BA4CDCD4C}"/>
    <cellStyle name="표준 18 3 8 2" xfId="28066" xr:uid="{1527DE1E-C516-4B75-A1F8-27D948FE4344}"/>
    <cellStyle name="표준 18 3 8 2 2" xfId="28067" xr:uid="{95030381-3695-45F6-B534-3301D1AA3286}"/>
    <cellStyle name="표준 18 3 8 2 2 2" xfId="28068" xr:uid="{741CB659-D2E5-4BF4-9DCA-96175EE360F3}"/>
    <cellStyle name="표준 18 3 8 2 2 2 2" xfId="28069" xr:uid="{239F269F-BEC6-4876-A907-36F82DA18726}"/>
    <cellStyle name="표준 18 3 8 2 2 3" xfId="28070" xr:uid="{EB3982C1-8887-4CA0-8FBA-156640E26FC4}"/>
    <cellStyle name="표준 18 3 8 2 3" xfId="28071" xr:uid="{3D3F9F62-C504-4665-9372-360BBB045BC0}"/>
    <cellStyle name="표준 18 3 8 2 3 2" xfId="28072" xr:uid="{223FB633-F89D-4B6D-A310-B9E0F24B36CC}"/>
    <cellStyle name="표준 18 3 8 2 4" xfId="28073" xr:uid="{23EC96BA-2487-406A-A876-5BB86ABCA8BC}"/>
    <cellStyle name="표준 18 3 8 3" xfId="28074" xr:uid="{9B294479-20F3-4ECE-8214-FDFE37907125}"/>
    <cellStyle name="표준 18 3 8 3 2" xfId="28075" xr:uid="{7FF31099-00EA-4BC3-AD67-8466A776556E}"/>
    <cellStyle name="표준 18 3 8 3 2 2" xfId="28076" xr:uid="{894FB2DF-4B52-400A-8289-17D6EC1A3ED0}"/>
    <cellStyle name="표준 18 3 8 3 3" xfId="28077" xr:uid="{4E2262E6-E89F-4647-A264-37B22A74B379}"/>
    <cellStyle name="표준 18 3 8 4" xfId="28078" xr:uid="{4FAA34C0-CEE5-47A7-9A16-5FF983067BB1}"/>
    <cellStyle name="표준 18 3 8 4 2" xfId="28079" xr:uid="{7BF554B2-0624-48B1-A24A-6D6D4311C9D4}"/>
    <cellStyle name="표준 18 3 8 5" xfId="28080" xr:uid="{DDE4B80B-1D58-42E4-BFDD-03982351B710}"/>
    <cellStyle name="표준 18 3 9" xfId="28081" xr:uid="{B2FD0DE8-50E2-43DD-BB76-D4EE977985CA}"/>
    <cellStyle name="표준 18 3 9 2" xfId="28082" xr:uid="{AF97F0FD-FA70-42EC-96AC-BAF0FC35FC51}"/>
    <cellStyle name="표준 18 3 9 2 2" xfId="28083" xr:uid="{2578486F-14D7-4434-8E1A-51119D908E39}"/>
    <cellStyle name="표준 18 3 9 2 2 2" xfId="28084" xr:uid="{5E6BDAE5-54F1-496A-B6A2-4E915F6B0105}"/>
    <cellStyle name="표준 18 3 9 2 2 2 2" xfId="28085" xr:uid="{F4D326E6-7FB9-487D-A11D-DF70909857FF}"/>
    <cellStyle name="표준 18 3 9 2 2 3" xfId="28086" xr:uid="{D1E60BEC-CBFB-4BA1-AE21-C4CB8A72599F}"/>
    <cellStyle name="표준 18 3 9 2 3" xfId="28087" xr:uid="{BB4B8595-367D-433D-81C2-AD4AF4F8C34A}"/>
    <cellStyle name="표준 18 3 9 2 3 2" xfId="28088" xr:uid="{C93C76C8-C68E-44E0-9CF8-5C5882AE8521}"/>
    <cellStyle name="표준 18 3 9 2 4" xfId="28089" xr:uid="{760AF5AF-5B4A-42A1-A724-7D11FCCB6669}"/>
    <cellStyle name="표준 18 3 9 3" xfId="28090" xr:uid="{9BC715F0-D297-41EA-A920-03E574B60784}"/>
    <cellStyle name="표준 18 3 9 3 2" xfId="28091" xr:uid="{602E7F68-014D-492E-B8B4-265F47E18617}"/>
    <cellStyle name="표준 18 3 9 3 2 2" xfId="28092" xr:uid="{7ECB76A8-B449-499B-9E80-46FB1D24A4AA}"/>
    <cellStyle name="표준 18 3 9 3 3" xfId="28093" xr:uid="{469170AE-6A13-47ED-AD21-F0DEE2FB981F}"/>
    <cellStyle name="표준 18 3 9 4" xfId="28094" xr:uid="{7138215A-105C-459E-A6DD-41BA748E160C}"/>
    <cellStyle name="표준 18 3 9 4 2" xfId="28095" xr:uid="{A324EE76-424C-41A6-95D2-40EAF5AE5C16}"/>
    <cellStyle name="표준 18 3 9 5" xfId="28096" xr:uid="{2F10F872-D9F2-4683-A7ED-95C7BBE648B7}"/>
    <cellStyle name="표준 18 4" xfId="28097" xr:uid="{0FDE8B95-0D12-4783-B4A1-56211D56723E}"/>
    <cellStyle name="표준 18 4 10" xfId="28098" xr:uid="{686D9F84-83F2-44D2-9C90-29C5E5743227}"/>
    <cellStyle name="표준 18 4 10 2" xfId="28099" xr:uid="{5FF1B85A-8EF7-4030-BA63-4C0182DDC61A}"/>
    <cellStyle name="표준 18 4 10 2 2" xfId="28100" xr:uid="{FE102227-396E-48E9-9043-1FB5A0CFD0B1}"/>
    <cellStyle name="표준 18 4 10 3" xfId="28101" xr:uid="{185A931B-DAF5-47D3-B03E-8361E4C7E7D5}"/>
    <cellStyle name="표준 18 4 11" xfId="28102" xr:uid="{F7152462-E607-44CB-9C36-31C35A391468}"/>
    <cellStyle name="표준 18 4 11 2" xfId="28103" xr:uid="{0243188A-8225-48CA-BA74-1FF6ACB6FA88}"/>
    <cellStyle name="표준 18 4 11 2 2" xfId="28104" xr:uid="{4F20F35B-092A-42AF-A484-E975CD464D23}"/>
    <cellStyle name="표준 18 4 11 3" xfId="28105" xr:uid="{DB1FB356-2D82-4C62-898C-2A4F582E1027}"/>
    <cellStyle name="표준 18 4 12" xfId="28106" xr:uid="{B968A70A-D7FA-4462-908C-39B68D28E0F0}"/>
    <cellStyle name="표준 18 4 12 2" xfId="28107" xr:uid="{E511A3AB-2B56-478C-9F47-1AF98E931BA5}"/>
    <cellStyle name="표준 18 4 13" xfId="28108" xr:uid="{DC2DB4C3-9521-444A-A95E-BCF3E456A855}"/>
    <cellStyle name="표준 18 4 14" xfId="28109" xr:uid="{094C0EB0-70D0-456A-A901-420A5DBC6CFC}"/>
    <cellStyle name="표준 18 4 2" xfId="28110" xr:uid="{8D2B1A7F-AACA-4F90-AEF4-331D3E8F7826}"/>
    <cellStyle name="표준 18 4 2 10" xfId="28111" xr:uid="{A2D4B86D-5BFE-4AD7-97A9-ED76E0F08581}"/>
    <cellStyle name="표준 18 4 2 2" xfId="28112" xr:uid="{BADB6744-55A8-424E-B1F2-49651D95A4D9}"/>
    <cellStyle name="표준 18 4 2 2 2" xfId="28113" xr:uid="{449C686C-F714-4FAF-9535-2F8441D5E4AD}"/>
    <cellStyle name="표준 18 4 2 2 2 2" xfId="28114" xr:uid="{10AD642E-2EBC-422C-8806-67B10AC32514}"/>
    <cellStyle name="표준 18 4 2 2 2 2 2" xfId="28115" xr:uid="{E6047431-D790-4D68-9DAA-B820D9A0013B}"/>
    <cellStyle name="표준 18 4 2 2 2 2 2 2" xfId="28116" xr:uid="{ED6860A8-4665-44D5-AAEA-2392D19BB854}"/>
    <cellStyle name="표준 18 4 2 2 2 2 2 2 2" xfId="28117" xr:uid="{3D3957D6-C70D-40A6-A47E-B5B982F87DAC}"/>
    <cellStyle name="표준 18 4 2 2 2 2 2 3" xfId="28118" xr:uid="{02C96FF3-9867-42B0-8F87-E80DC407613C}"/>
    <cellStyle name="표준 18 4 2 2 2 2 3" xfId="28119" xr:uid="{1D98B836-326A-479F-9677-76DED117851B}"/>
    <cellStyle name="표준 18 4 2 2 2 2 3 2" xfId="28120" xr:uid="{6D4D7D91-ED1A-42DD-A607-208D0E618A7A}"/>
    <cellStyle name="표준 18 4 2 2 2 2 4" xfId="28121" xr:uid="{54718F15-FA5E-4C06-8D74-64CA0C5E1B5F}"/>
    <cellStyle name="표준 18 4 2 2 2 3" xfId="28122" xr:uid="{C6F98FFE-18E9-4240-954D-CA7DDC97732A}"/>
    <cellStyle name="표준 18 4 2 2 2 3 2" xfId="28123" xr:uid="{F8245D42-14F2-4621-BEB2-5E199ABBBA15}"/>
    <cellStyle name="표준 18 4 2 2 2 3 2 2" xfId="28124" xr:uid="{0606568A-97DB-4976-8245-19E77D20A3FF}"/>
    <cellStyle name="표준 18 4 2 2 2 3 3" xfId="28125" xr:uid="{1F71BFCB-03BE-4B55-AAFE-602933E65628}"/>
    <cellStyle name="표준 18 4 2 2 2 4" xfId="28126" xr:uid="{AD768D3C-D08A-42C9-B9F8-8494B04C5D38}"/>
    <cellStyle name="표준 18 4 2 2 2 4 2" xfId="28127" xr:uid="{579EC667-D0C0-4A95-8232-27F1D50151B4}"/>
    <cellStyle name="표준 18 4 2 2 2 5" xfId="28128" xr:uid="{CB2FEED5-69D4-477D-91ED-4B3A62D98CE8}"/>
    <cellStyle name="표준 18 4 2 2 3" xfId="28129" xr:uid="{E8DF3997-49B1-4B70-B092-734518AA6E82}"/>
    <cellStyle name="표준 18 4 2 2 3 2" xfId="28130" xr:uid="{31089051-93BB-4936-93EE-2D9A88A94951}"/>
    <cellStyle name="표준 18 4 2 2 3 2 2" xfId="28131" xr:uid="{CBC2597E-31DE-491F-B0F6-A89FF43814BC}"/>
    <cellStyle name="표준 18 4 2 2 3 2 2 2" xfId="28132" xr:uid="{DCE234D3-412B-4BF5-A262-33EA1ECCF775}"/>
    <cellStyle name="표준 18 4 2 2 3 2 2 2 2" xfId="28133" xr:uid="{E7E9AC25-8C33-48CE-AA50-401588979FCB}"/>
    <cellStyle name="표준 18 4 2 2 3 2 2 3" xfId="28134" xr:uid="{1E7017D7-AEEA-4045-B590-0CD072D3017D}"/>
    <cellStyle name="표준 18 4 2 2 3 2 3" xfId="28135" xr:uid="{734FC77B-5DDB-4F13-BD2C-49D49A84ADB8}"/>
    <cellStyle name="표준 18 4 2 2 3 2 3 2" xfId="28136" xr:uid="{FB9904BF-A871-4DA2-B4BD-238B299BB806}"/>
    <cellStyle name="표준 18 4 2 2 3 2 4" xfId="28137" xr:uid="{A47470CE-235C-4822-A66E-D6A5902606B9}"/>
    <cellStyle name="표준 18 4 2 2 3 3" xfId="28138" xr:uid="{72DA0ED2-6311-4263-B01A-A64F14699C2E}"/>
    <cellStyle name="표준 18 4 2 2 3 3 2" xfId="28139" xr:uid="{C60B34B3-3DE5-40D9-AFEE-4A4B954ACBBB}"/>
    <cellStyle name="표준 18 4 2 2 3 3 2 2" xfId="28140" xr:uid="{16270493-6D60-4BC1-9B95-37DF06B300BD}"/>
    <cellStyle name="표준 18 4 2 2 3 3 3" xfId="28141" xr:uid="{139E7780-83A5-4FC9-875D-5E186808F442}"/>
    <cellStyle name="표준 18 4 2 2 3 4" xfId="28142" xr:uid="{39444362-3F09-4866-85A2-1F3B543B6932}"/>
    <cellStyle name="표준 18 4 2 2 3 4 2" xfId="28143" xr:uid="{E98CB35B-E6F6-4F88-A169-DA235C7954DD}"/>
    <cellStyle name="표준 18 4 2 2 3 5" xfId="28144" xr:uid="{C9F32D76-8DC7-4F12-811F-87C0693C5898}"/>
    <cellStyle name="표준 18 4 2 2 4" xfId="28145" xr:uid="{3A20C45F-AD8F-4BB1-AFE9-BAB3EE470A9E}"/>
    <cellStyle name="표준 18 4 2 2 4 2" xfId="28146" xr:uid="{188734B2-EEC9-4C72-87C5-BD833E7EB722}"/>
    <cellStyle name="표준 18 4 2 2 4 2 2" xfId="28147" xr:uid="{190E5475-9EAC-4F2F-A57A-E88DCAEDE0B3}"/>
    <cellStyle name="표준 18 4 2 2 4 2 2 2" xfId="28148" xr:uid="{DBDF26D7-81A3-4E63-ADC3-26422E6B6D19}"/>
    <cellStyle name="표준 18 4 2 2 4 2 3" xfId="28149" xr:uid="{017CA56E-1F25-431E-8C6B-5F46FC8E1951}"/>
    <cellStyle name="표준 18 4 2 2 4 3" xfId="28150" xr:uid="{B1F51415-8E52-4766-9F8E-66494D401EF8}"/>
    <cellStyle name="표준 18 4 2 2 4 3 2" xfId="28151" xr:uid="{E25B8A5D-F6D8-4F65-B4EB-567F9D3E0724}"/>
    <cellStyle name="표준 18 4 2 2 4 4" xfId="28152" xr:uid="{43006548-47A2-4357-A049-12CFA934EDA7}"/>
    <cellStyle name="표준 18 4 2 2 5" xfId="28153" xr:uid="{A45716D4-06F0-4045-8085-60A38EA8F8A6}"/>
    <cellStyle name="표준 18 4 2 2 5 2" xfId="28154" xr:uid="{D0BCCC02-E137-4172-AE8F-EA91929DE456}"/>
    <cellStyle name="표준 18 4 2 2 5 2 2" xfId="28155" xr:uid="{EFAF3B5E-34A9-4237-8EE5-D341EDA3A3D6}"/>
    <cellStyle name="표준 18 4 2 2 5 3" xfId="28156" xr:uid="{45CF1B5D-49CF-4ED8-8BA2-06D1182E6B65}"/>
    <cellStyle name="표준 18 4 2 2 6" xfId="28157" xr:uid="{3F5F13C6-0F47-42EC-8666-AF3B4DA010C6}"/>
    <cellStyle name="표준 18 4 2 2 6 2" xfId="28158" xr:uid="{97557344-EC0F-41AE-9F13-31EF70462F13}"/>
    <cellStyle name="표준 18 4 2 2 6 2 2" xfId="28159" xr:uid="{24496BFD-7256-411B-A7B8-02B5B97C8158}"/>
    <cellStyle name="표준 18 4 2 2 6 3" xfId="28160" xr:uid="{38BEDFC8-9CF1-4287-8735-6CE1C46B2988}"/>
    <cellStyle name="표준 18 4 2 2 7" xfId="28161" xr:uid="{53052E33-1701-4ECD-9C45-879AFA0395C6}"/>
    <cellStyle name="표준 18 4 2 2 7 2" xfId="28162" xr:uid="{8C49C099-9971-49D0-AC6E-D19FB5561C06}"/>
    <cellStyle name="표준 18 4 2 2 8" xfId="28163" xr:uid="{B794C746-2340-4E84-8D29-211A9C3EC073}"/>
    <cellStyle name="표준 18 4 2 3" xfId="28164" xr:uid="{99B667AA-CE2E-4137-93FF-CED0D1D4971F}"/>
    <cellStyle name="표준 18 4 2 3 2" xfId="28165" xr:uid="{95D9F53E-047B-46AC-9A17-1FBA070FA966}"/>
    <cellStyle name="표준 18 4 2 3 2 2" xfId="28166" xr:uid="{FA63ABC9-1D27-426B-A8F2-C5A753132E48}"/>
    <cellStyle name="표준 18 4 2 3 2 2 2" xfId="28167" xr:uid="{DFACE9AC-F7A9-42EB-98F8-32CEED6AC8CD}"/>
    <cellStyle name="표준 18 4 2 3 2 2 2 2" xfId="28168" xr:uid="{B3E457DF-4564-4CC9-819E-1698D76B797C}"/>
    <cellStyle name="표준 18 4 2 3 2 2 2 2 2" xfId="28169" xr:uid="{05615E4E-04D5-446E-8A16-357E7C84F2DA}"/>
    <cellStyle name="표준 18 4 2 3 2 2 2 3" xfId="28170" xr:uid="{3E045087-45CB-4EE5-A0B3-F36F2739CB9E}"/>
    <cellStyle name="표준 18 4 2 3 2 2 3" xfId="28171" xr:uid="{9997D862-C640-40BE-85FF-C3889E8B5BBC}"/>
    <cellStyle name="표준 18 4 2 3 2 2 3 2" xfId="28172" xr:uid="{6BF9F96F-E5AC-44EB-94D7-3DF5286EB7A1}"/>
    <cellStyle name="표준 18 4 2 3 2 2 4" xfId="28173" xr:uid="{2AED0FBE-80A9-41DC-B092-75F7E4E7323E}"/>
    <cellStyle name="표준 18 4 2 3 2 3" xfId="28174" xr:uid="{264C5F57-C6EC-4AB3-A71A-1E550C7627DD}"/>
    <cellStyle name="표준 18 4 2 3 2 3 2" xfId="28175" xr:uid="{B1292F71-DF3E-4296-8524-E83B08909741}"/>
    <cellStyle name="표준 18 4 2 3 2 3 2 2" xfId="28176" xr:uid="{EB024076-5B22-4521-9B27-B71BFA4B77CD}"/>
    <cellStyle name="표준 18 4 2 3 2 3 3" xfId="28177" xr:uid="{54BEDABF-9918-4B08-AF67-4E6B11B22995}"/>
    <cellStyle name="표준 18 4 2 3 2 4" xfId="28178" xr:uid="{0F17EBA6-A218-408E-9587-DF74515F7C86}"/>
    <cellStyle name="표준 18 4 2 3 2 4 2" xfId="28179" xr:uid="{D6BD3E0D-0958-4163-8B79-7A7CFA79B32C}"/>
    <cellStyle name="표준 18 4 2 3 2 5" xfId="28180" xr:uid="{5995C13A-FF23-438F-80AD-3CDD7E26B807}"/>
    <cellStyle name="표준 18 4 2 3 3" xfId="28181" xr:uid="{04E9A193-42D6-4928-88B5-BEFF02FCD423}"/>
    <cellStyle name="표준 18 4 2 3 3 2" xfId="28182" xr:uid="{7DAB3FAC-B922-44CC-9E96-D2150B7A14EE}"/>
    <cellStyle name="표준 18 4 2 3 3 2 2" xfId="28183" xr:uid="{196E9D3A-C192-4E28-9925-4E2AB11258D8}"/>
    <cellStyle name="표준 18 4 2 3 3 2 2 2" xfId="28184" xr:uid="{1BF74142-2396-44B0-9237-967C35AC41D0}"/>
    <cellStyle name="표준 18 4 2 3 3 2 2 2 2" xfId="28185" xr:uid="{759298A5-76F7-43FE-B647-EA4D341E842F}"/>
    <cellStyle name="표준 18 4 2 3 3 2 2 3" xfId="28186" xr:uid="{B6F09A7F-8D0B-47C8-9375-D5114BF37C42}"/>
    <cellStyle name="표준 18 4 2 3 3 2 3" xfId="28187" xr:uid="{E736B55A-3C0E-453C-9D61-84E529692D1D}"/>
    <cellStyle name="표준 18 4 2 3 3 2 3 2" xfId="28188" xr:uid="{CD9703D9-1614-4FDC-B68D-5856B3BFF545}"/>
    <cellStyle name="표준 18 4 2 3 3 2 4" xfId="28189" xr:uid="{1EBCEDCE-8075-46D2-BF50-328B09E0BA84}"/>
    <cellStyle name="표준 18 4 2 3 3 3" xfId="28190" xr:uid="{5C0A66FD-48AA-47A8-A97C-F3C227B15C9B}"/>
    <cellStyle name="표준 18 4 2 3 3 3 2" xfId="28191" xr:uid="{3137940A-E07A-4018-83F3-E73252A9CF0D}"/>
    <cellStyle name="표준 18 4 2 3 3 3 2 2" xfId="28192" xr:uid="{CB737E0C-57FA-4112-B4C9-58DDAE79C50B}"/>
    <cellStyle name="표준 18 4 2 3 3 3 3" xfId="28193" xr:uid="{8FD268EF-4069-43DC-B028-E6854DB68A44}"/>
    <cellStyle name="표준 18 4 2 3 3 4" xfId="28194" xr:uid="{3652884D-7F0C-4266-A56D-13499F47C035}"/>
    <cellStyle name="표준 18 4 2 3 3 4 2" xfId="28195" xr:uid="{F2B7892D-C1C1-4DB3-83EF-BE1F985DB9F9}"/>
    <cellStyle name="표준 18 4 2 3 3 5" xfId="28196" xr:uid="{45C5E2C9-49EF-45E3-B4B1-B2DE1B07CD70}"/>
    <cellStyle name="표준 18 4 2 3 4" xfId="28197" xr:uid="{E532B641-7C9D-43F7-9FD4-FD4D4C1B11D0}"/>
    <cellStyle name="표준 18 4 2 3 4 2" xfId="28198" xr:uid="{8AE8B87F-4958-43F8-A5DD-FC8E860D4656}"/>
    <cellStyle name="표준 18 4 2 3 4 2 2" xfId="28199" xr:uid="{2B3C708C-35F8-4BF7-BE86-E916EDB853EF}"/>
    <cellStyle name="표준 18 4 2 3 4 2 2 2" xfId="28200" xr:uid="{8A467D5B-BCE6-47BE-8294-0F6BCFF804DC}"/>
    <cellStyle name="표준 18 4 2 3 4 2 3" xfId="28201" xr:uid="{39F9B0D2-6BBB-49B7-8F18-BEE09B596C3A}"/>
    <cellStyle name="표준 18 4 2 3 4 3" xfId="28202" xr:uid="{57365951-2401-4601-886E-1598C45C0DA5}"/>
    <cellStyle name="표준 18 4 2 3 4 3 2" xfId="28203" xr:uid="{3C636E50-B151-444F-904F-13405852BB13}"/>
    <cellStyle name="표준 18 4 2 3 4 4" xfId="28204" xr:uid="{4D1E5AEE-C921-4417-BA05-C501224AF1D2}"/>
    <cellStyle name="표준 18 4 2 3 5" xfId="28205" xr:uid="{CF93625C-BA5A-4B31-A9A3-1D3950F0D7AF}"/>
    <cellStyle name="표준 18 4 2 3 5 2" xfId="28206" xr:uid="{01E83646-E7C9-4053-B442-A6DBAB039BE0}"/>
    <cellStyle name="표준 18 4 2 3 5 2 2" xfId="28207" xr:uid="{2508DE81-2DAA-46E8-BCBD-F06F4AB7DEC4}"/>
    <cellStyle name="표준 18 4 2 3 5 3" xfId="28208" xr:uid="{5B8490A0-A6C5-4846-A3F7-FD4222005460}"/>
    <cellStyle name="표준 18 4 2 3 6" xfId="28209" xr:uid="{694FD1F7-023C-4131-9FAB-6E6CA3D9C97B}"/>
    <cellStyle name="표준 18 4 2 3 6 2" xfId="28210" xr:uid="{83E73B8A-22E4-44C7-8086-A42DF713B9C6}"/>
    <cellStyle name="표준 18 4 2 3 6 2 2" xfId="28211" xr:uid="{A62B7A7A-A794-4194-B831-7806E60BBD61}"/>
    <cellStyle name="표준 18 4 2 3 6 3" xfId="28212" xr:uid="{DCD49DAA-521E-41D1-8D07-CD5D739738A4}"/>
    <cellStyle name="표준 18 4 2 3 7" xfId="28213" xr:uid="{2FE6FF12-607E-46AF-B002-53A8EB948FC2}"/>
    <cellStyle name="표준 18 4 2 3 7 2" xfId="28214" xr:uid="{0D0F2823-52B0-402F-9033-94E50491B74C}"/>
    <cellStyle name="표준 18 4 2 3 8" xfId="28215" xr:uid="{D1A6B76F-9FC9-4EA5-A19C-918819F4DBD2}"/>
    <cellStyle name="표준 18 4 2 4" xfId="28216" xr:uid="{8DA3A54A-C7B1-4449-BA53-18E184CBE60F}"/>
    <cellStyle name="표준 18 4 2 4 2" xfId="28217" xr:uid="{B99C3A0C-F32E-41C1-B437-9AE9C058981A}"/>
    <cellStyle name="표준 18 4 2 4 2 2" xfId="28218" xr:uid="{BDB4F3B4-3404-4C42-BACA-C6D760D29418}"/>
    <cellStyle name="표준 18 4 2 4 2 2 2" xfId="28219" xr:uid="{AD16F40A-1382-478D-9258-445D8CBF2257}"/>
    <cellStyle name="표준 18 4 2 4 2 2 2 2" xfId="28220" xr:uid="{6C4038B8-735F-40EB-9B6F-49475418B3E8}"/>
    <cellStyle name="표준 18 4 2 4 2 2 3" xfId="28221" xr:uid="{D67D102A-E39C-42C7-A839-0DC27E84DE4A}"/>
    <cellStyle name="표준 18 4 2 4 2 3" xfId="28222" xr:uid="{6EF64B1C-A5C4-47DE-B804-8A87D0D84206}"/>
    <cellStyle name="표준 18 4 2 4 2 3 2" xfId="28223" xr:uid="{D2F1635A-A7F1-4E92-B9A2-EB747A0C88FC}"/>
    <cellStyle name="표준 18 4 2 4 2 4" xfId="28224" xr:uid="{39169A98-48F9-4739-9E47-3FF0D3B54590}"/>
    <cellStyle name="표준 18 4 2 4 3" xfId="28225" xr:uid="{2C48E5E1-52BB-4D0C-9FE0-A41AC009428E}"/>
    <cellStyle name="표준 18 4 2 4 3 2" xfId="28226" xr:uid="{CEDC785C-7F24-4318-B32C-F93E354A4893}"/>
    <cellStyle name="표준 18 4 2 4 3 2 2" xfId="28227" xr:uid="{95722D84-5F72-40E4-87B1-DF4015CC5320}"/>
    <cellStyle name="표준 18 4 2 4 3 3" xfId="28228" xr:uid="{F21E465E-63A9-4FB4-A0F3-19ECDCD56C93}"/>
    <cellStyle name="표준 18 4 2 4 4" xfId="28229" xr:uid="{7C2C3D58-D755-40DB-88D5-A6BB419DE2B1}"/>
    <cellStyle name="표준 18 4 2 4 4 2" xfId="28230" xr:uid="{DF406510-7D8F-4EF2-8F3E-E12A11A6DD5F}"/>
    <cellStyle name="표준 18 4 2 4 5" xfId="28231" xr:uid="{D4147CD6-82A6-4473-9D0A-F538154E7F9D}"/>
    <cellStyle name="표준 18 4 2 5" xfId="28232" xr:uid="{81452F80-3091-4F1E-9178-3C40C0F855C4}"/>
    <cellStyle name="표준 18 4 2 5 2" xfId="28233" xr:uid="{4CA0B66C-02AD-4036-BA21-F6451509FD7E}"/>
    <cellStyle name="표준 18 4 2 5 2 2" xfId="28234" xr:uid="{8E8E4C60-3DF0-4A9E-9C49-0174B29D7697}"/>
    <cellStyle name="표준 18 4 2 5 2 2 2" xfId="28235" xr:uid="{8090102F-1A03-4E97-AEA9-BE4831009256}"/>
    <cellStyle name="표준 18 4 2 5 2 2 2 2" xfId="28236" xr:uid="{DA744701-BA9F-415C-BB6C-F6F04140AA0F}"/>
    <cellStyle name="표준 18 4 2 5 2 2 3" xfId="28237" xr:uid="{411B27F5-C6EC-43FB-A5D7-51DA1775A137}"/>
    <cellStyle name="표준 18 4 2 5 2 3" xfId="28238" xr:uid="{3C1FA2C0-AEF4-45CF-982F-9DEC5EF1F067}"/>
    <cellStyle name="표준 18 4 2 5 2 3 2" xfId="28239" xr:uid="{4B709ED1-C3C7-4EB3-866A-BC7A7FBCF89F}"/>
    <cellStyle name="표준 18 4 2 5 2 4" xfId="28240" xr:uid="{113C09C6-5E8E-42E5-A34A-A3A4D14A7A75}"/>
    <cellStyle name="표준 18 4 2 5 3" xfId="28241" xr:uid="{30FD9961-EF26-43FD-AAE3-8124F3CC6472}"/>
    <cellStyle name="표준 18 4 2 5 3 2" xfId="28242" xr:uid="{CE48E7A5-072F-44BD-ACD7-433AE470DC8B}"/>
    <cellStyle name="표준 18 4 2 5 3 2 2" xfId="28243" xr:uid="{C36D09F7-8755-46BE-BE03-E6786F6FD95D}"/>
    <cellStyle name="표준 18 4 2 5 3 3" xfId="28244" xr:uid="{AB21638C-D20A-4BAC-806E-B14125BF2113}"/>
    <cellStyle name="표준 18 4 2 5 4" xfId="28245" xr:uid="{899508CD-A862-4DBF-B090-139BAC725E71}"/>
    <cellStyle name="표준 18 4 2 5 4 2" xfId="28246" xr:uid="{59B67059-65A6-4A83-97B8-629278249E5E}"/>
    <cellStyle name="표준 18 4 2 5 5" xfId="28247" xr:uid="{C3DD65CC-FA31-4E16-9679-8D389015E400}"/>
    <cellStyle name="표준 18 4 2 6" xfId="28248" xr:uid="{334C7F9A-1F5B-4992-854A-B48654DA22B7}"/>
    <cellStyle name="표준 18 4 2 6 2" xfId="28249" xr:uid="{0A682BAF-D2E5-4223-8B0F-5E8B14F6500F}"/>
    <cellStyle name="표준 18 4 2 6 2 2" xfId="28250" xr:uid="{BF789F91-289F-4080-A6AE-8ABF2DEC4232}"/>
    <cellStyle name="표준 18 4 2 6 2 2 2" xfId="28251" xr:uid="{F54BED07-9715-41EE-977B-FA2929218C9E}"/>
    <cellStyle name="표준 18 4 2 6 2 3" xfId="28252" xr:uid="{2708D595-8E89-4CEF-9D41-A2E7125E1C05}"/>
    <cellStyle name="표준 18 4 2 6 3" xfId="28253" xr:uid="{76226C09-042D-43DD-99B8-66CC50707DF4}"/>
    <cellStyle name="표준 18 4 2 6 3 2" xfId="28254" xr:uid="{FA3DAAA3-871D-45B7-B278-AE3F49D2D08D}"/>
    <cellStyle name="표준 18 4 2 6 4" xfId="28255" xr:uid="{C6AA18B5-A4A8-45B0-896E-EB8AE45ED989}"/>
    <cellStyle name="표준 18 4 2 7" xfId="28256" xr:uid="{59DC88AD-FC09-4AF4-9335-486B3F533974}"/>
    <cellStyle name="표준 18 4 2 7 2" xfId="28257" xr:uid="{3DED655A-6DF8-40CF-A13D-6E08E17F173F}"/>
    <cellStyle name="표준 18 4 2 7 2 2" xfId="28258" xr:uid="{0FF691E3-37C0-4D50-B0F6-C304513FE5A7}"/>
    <cellStyle name="표준 18 4 2 7 3" xfId="28259" xr:uid="{E721A1D2-A090-44CE-8B27-58CF2441A4A8}"/>
    <cellStyle name="표준 18 4 2 8" xfId="28260" xr:uid="{2AED9E1D-26B8-4F52-9AAB-64C4BC1FAE82}"/>
    <cellStyle name="표준 18 4 2 8 2" xfId="28261" xr:uid="{F8871CE6-DA31-4305-83D2-15EF46B28475}"/>
    <cellStyle name="표준 18 4 2 8 2 2" xfId="28262" xr:uid="{6D87D343-AAD0-4CAD-A7AF-7245304A230A}"/>
    <cellStyle name="표준 18 4 2 8 3" xfId="28263" xr:uid="{3C790939-1D75-4677-A865-0A1E661D74A5}"/>
    <cellStyle name="표준 18 4 2 9" xfId="28264" xr:uid="{63A321C0-08A7-4A4E-BF74-73E89B51FDA5}"/>
    <cellStyle name="표준 18 4 2 9 2" xfId="28265" xr:uid="{B5ADA881-2FCA-47E2-AF6E-8C56C9FCFAF3}"/>
    <cellStyle name="표준 18 4 3" xfId="28266" xr:uid="{09798B88-5171-4917-B939-AF56D890FA3E}"/>
    <cellStyle name="표준 18 4 3 10" xfId="28267" xr:uid="{4EDDF379-9681-4E52-8E87-94C87BADF7F9}"/>
    <cellStyle name="표준 18 4 3 2" xfId="28268" xr:uid="{AB047EB1-806F-4199-AC49-DD3924D6561C}"/>
    <cellStyle name="표준 18 4 3 2 2" xfId="28269" xr:uid="{55F8B4ED-EBA0-45AA-BAB6-57D14B1D24FE}"/>
    <cellStyle name="표준 18 4 3 2 2 2" xfId="28270" xr:uid="{3ECB2BEF-9BB1-4DA9-8DF7-60D5F1B5330E}"/>
    <cellStyle name="표준 18 4 3 2 2 2 2" xfId="28271" xr:uid="{56D33A0E-8941-4CC4-90DE-AE339B2BC4FB}"/>
    <cellStyle name="표준 18 4 3 2 2 2 2 2" xfId="28272" xr:uid="{0BAA16BB-837B-489B-A031-6CE5B6F9F189}"/>
    <cellStyle name="표준 18 4 3 2 2 2 2 2 2" xfId="28273" xr:uid="{B8F7F6AF-8740-4C8F-BF8E-1E41FC420D06}"/>
    <cellStyle name="표준 18 4 3 2 2 2 2 3" xfId="28274" xr:uid="{980013C9-939D-4680-AE96-B4148E51934F}"/>
    <cellStyle name="표준 18 4 3 2 2 2 3" xfId="28275" xr:uid="{4876FF6D-5840-486B-A903-CF1593D8B3D9}"/>
    <cellStyle name="표준 18 4 3 2 2 2 3 2" xfId="28276" xr:uid="{D7C2C1FC-7D9D-465A-AEFF-9E96E8AADB78}"/>
    <cellStyle name="표준 18 4 3 2 2 2 4" xfId="28277" xr:uid="{5CD09CB7-713D-48D8-83BB-550C99C56BA5}"/>
    <cellStyle name="표준 18 4 3 2 2 3" xfId="28278" xr:uid="{A2B08F5D-3F14-41D7-966F-81BCAD971799}"/>
    <cellStyle name="표준 18 4 3 2 2 3 2" xfId="28279" xr:uid="{B36704A4-9E92-47D2-B452-53AB9E638E28}"/>
    <cellStyle name="표준 18 4 3 2 2 3 2 2" xfId="28280" xr:uid="{BFE8AD7D-58A5-4BDA-A0BF-D9BF9DA1EF1F}"/>
    <cellStyle name="표준 18 4 3 2 2 3 3" xfId="28281" xr:uid="{1BE84254-266E-4A9D-91B3-8D47586754A6}"/>
    <cellStyle name="표준 18 4 3 2 2 4" xfId="28282" xr:uid="{C003DB50-FE86-43B4-8054-1003D80B6F2E}"/>
    <cellStyle name="표준 18 4 3 2 2 4 2" xfId="28283" xr:uid="{DDA80EF0-242D-4104-9A82-03172013443F}"/>
    <cellStyle name="표준 18 4 3 2 2 5" xfId="28284" xr:uid="{E08964BA-681A-439F-ABFE-1CA29AE0DED4}"/>
    <cellStyle name="표준 18 4 3 2 3" xfId="28285" xr:uid="{2856F8F6-9888-4E6A-989F-380AF74E8850}"/>
    <cellStyle name="표준 18 4 3 2 3 2" xfId="28286" xr:uid="{1DAE59E1-940F-4962-95F9-D6ACBCE9097E}"/>
    <cellStyle name="표준 18 4 3 2 3 2 2" xfId="28287" xr:uid="{42E294F3-B01B-456E-A19B-344689774CE6}"/>
    <cellStyle name="표준 18 4 3 2 3 2 2 2" xfId="28288" xr:uid="{F8D67E82-5D89-4DBB-BD7E-531F5B17CFE3}"/>
    <cellStyle name="표준 18 4 3 2 3 2 2 2 2" xfId="28289" xr:uid="{775CE3A0-42FA-44A8-BE92-EA63BE544794}"/>
    <cellStyle name="표준 18 4 3 2 3 2 2 3" xfId="28290" xr:uid="{5903B6D5-F125-418B-ACA7-D886695E515C}"/>
    <cellStyle name="표준 18 4 3 2 3 2 3" xfId="28291" xr:uid="{185688C0-0B55-4D1F-A097-70DDB86FE0CC}"/>
    <cellStyle name="표준 18 4 3 2 3 2 3 2" xfId="28292" xr:uid="{0236C48E-AE22-41EE-980D-D41730151E8D}"/>
    <cellStyle name="표준 18 4 3 2 3 2 4" xfId="28293" xr:uid="{7DB0DA76-9922-40D4-8BDB-2CC3E5689684}"/>
    <cellStyle name="표준 18 4 3 2 3 3" xfId="28294" xr:uid="{A2390774-1AC6-42D2-A0D6-1E49A12D0B50}"/>
    <cellStyle name="표준 18 4 3 2 3 3 2" xfId="28295" xr:uid="{66A167A6-B21A-4F48-9563-7CFA42247F94}"/>
    <cellStyle name="표준 18 4 3 2 3 3 2 2" xfId="28296" xr:uid="{2089030C-AB05-4D2F-A2F7-8E0A28EE7724}"/>
    <cellStyle name="표준 18 4 3 2 3 3 3" xfId="28297" xr:uid="{F09BBF8F-87BE-45C9-8C29-13D870B74053}"/>
    <cellStyle name="표준 18 4 3 2 3 4" xfId="28298" xr:uid="{AB1D042F-1B4B-4406-AC05-983ACBD889AD}"/>
    <cellStyle name="표준 18 4 3 2 3 4 2" xfId="28299" xr:uid="{85BE9E53-9B3E-46EE-AF73-090A67778E3E}"/>
    <cellStyle name="표준 18 4 3 2 3 5" xfId="28300" xr:uid="{4590C729-A895-4D0F-84B0-D207B80EF8DA}"/>
    <cellStyle name="표준 18 4 3 2 4" xfId="28301" xr:uid="{F345258D-6651-44BC-BC3E-87FF4D533FBE}"/>
    <cellStyle name="표준 18 4 3 2 4 2" xfId="28302" xr:uid="{61351C2F-CF5F-4025-8E46-6F9561839113}"/>
    <cellStyle name="표준 18 4 3 2 4 2 2" xfId="28303" xr:uid="{3F1E483F-84A4-4CA5-B057-A38807E7AB8B}"/>
    <cellStyle name="표준 18 4 3 2 4 2 2 2" xfId="28304" xr:uid="{5657BD04-6C4B-434C-B8DC-8A1BDE9D1DBB}"/>
    <cellStyle name="표준 18 4 3 2 4 2 3" xfId="28305" xr:uid="{B4B43D10-22E3-4750-B240-E1619EF36C7F}"/>
    <cellStyle name="표준 18 4 3 2 4 3" xfId="28306" xr:uid="{A859C6AB-1D24-4592-936D-9A475ED677C7}"/>
    <cellStyle name="표준 18 4 3 2 4 3 2" xfId="28307" xr:uid="{A86C6DF1-07ED-4915-8925-1F26B038D43A}"/>
    <cellStyle name="표준 18 4 3 2 4 4" xfId="28308" xr:uid="{B0B28863-DF98-46CE-B7A3-39D05CE764DA}"/>
    <cellStyle name="표준 18 4 3 2 5" xfId="28309" xr:uid="{97B0B4BC-F71A-409E-A778-BE21E4FFAD4F}"/>
    <cellStyle name="표준 18 4 3 2 5 2" xfId="28310" xr:uid="{B300C0DD-F9FC-4CB3-90CA-80B1BFCBD99F}"/>
    <cellStyle name="표준 18 4 3 2 5 2 2" xfId="28311" xr:uid="{54B9DF8D-C41C-44E5-816E-0BCB545C488B}"/>
    <cellStyle name="표준 18 4 3 2 5 3" xfId="28312" xr:uid="{11D2E938-C1F6-461D-9C87-3575CCC3D10A}"/>
    <cellStyle name="표준 18 4 3 2 6" xfId="28313" xr:uid="{5CFDC429-29E5-451F-B730-8E49E78F77AC}"/>
    <cellStyle name="표준 18 4 3 2 6 2" xfId="28314" xr:uid="{3CEEC3F4-9DC5-423B-A2B5-023B3502F3C4}"/>
    <cellStyle name="표준 18 4 3 2 6 2 2" xfId="28315" xr:uid="{35784096-4C42-434C-9DFB-8C8C95D25277}"/>
    <cellStyle name="표준 18 4 3 2 6 3" xfId="28316" xr:uid="{E7809D52-CE89-4340-A901-495FB4FCF8EE}"/>
    <cellStyle name="표준 18 4 3 2 7" xfId="28317" xr:uid="{6F40029A-A941-499F-A568-6E5FC0EBE63A}"/>
    <cellStyle name="표준 18 4 3 2 7 2" xfId="28318" xr:uid="{23FB497C-D4C5-43F3-BC09-66B5E227FD0B}"/>
    <cellStyle name="표준 18 4 3 2 8" xfId="28319" xr:uid="{F7B0BFC7-67CC-4317-9C82-034C392035AC}"/>
    <cellStyle name="표준 18 4 3 3" xfId="28320" xr:uid="{0FD351F9-B28C-4970-A258-0D9327F59626}"/>
    <cellStyle name="표준 18 4 3 3 2" xfId="28321" xr:uid="{4456AD74-BAB4-4BC7-BA9A-119969FE2A8C}"/>
    <cellStyle name="표준 18 4 3 3 2 2" xfId="28322" xr:uid="{1103912A-736E-4D7D-8EFF-813B348627AA}"/>
    <cellStyle name="표준 18 4 3 3 2 2 2" xfId="28323" xr:uid="{A2FE1DAF-2D65-4DE7-A7CE-ECE715D8BB18}"/>
    <cellStyle name="표준 18 4 3 3 2 2 2 2" xfId="28324" xr:uid="{88A7C9CC-715F-47FD-A03F-C2D40CC1C7FE}"/>
    <cellStyle name="표준 18 4 3 3 2 2 2 2 2" xfId="28325" xr:uid="{09B02E60-C5D3-4C78-B35E-F0EC0C265D75}"/>
    <cellStyle name="표준 18 4 3 3 2 2 2 3" xfId="28326" xr:uid="{70FD73DB-178F-4098-A21D-EE93DA0203DD}"/>
    <cellStyle name="표준 18 4 3 3 2 2 3" xfId="28327" xr:uid="{98E051F6-9A65-4564-8F65-44FE30B11C5E}"/>
    <cellStyle name="표준 18 4 3 3 2 2 3 2" xfId="28328" xr:uid="{6011626C-5311-4C8A-9A59-A4DFA0F6F2A9}"/>
    <cellStyle name="표준 18 4 3 3 2 2 4" xfId="28329" xr:uid="{67B71D2A-6BC1-4565-9A3E-9669A15FE65A}"/>
    <cellStyle name="표준 18 4 3 3 2 3" xfId="28330" xr:uid="{89418E3C-B160-4045-B2D5-E19F5DA77B8D}"/>
    <cellStyle name="표준 18 4 3 3 2 3 2" xfId="28331" xr:uid="{BCEA04AE-2418-49A1-991E-850EBEA71CEC}"/>
    <cellStyle name="표준 18 4 3 3 2 3 2 2" xfId="28332" xr:uid="{1DCB8493-C294-4545-B66C-894A1F5C1FC9}"/>
    <cellStyle name="표준 18 4 3 3 2 3 3" xfId="28333" xr:uid="{BEA594C2-8DBD-4F5E-84BA-81B86DB079FD}"/>
    <cellStyle name="표준 18 4 3 3 2 4" xfId="28334" xr:uid="{3CF3D083-9A1E-4D18-A2A7-0E17B6DC84C4}"/>
    <cellStyle name="표준 18 4 3 3 2 4 2" xfId="28335" xr:uid="{C3ED9C9C-DF10-465E-B144-1AF6BF85D5E0}"/>
    <cellStyle name="표준 18 4 3 3 2 5" xfId="28336" xr:uid="{F0F2C8D5-5A73-414E-A1DB-BFCD60F66D91}"/>
    <cellStyle name="표준 18 4 3 3 3" xfId="28337" xr:uid="{4A37F277-8101-40D6-8D13-60747D3BD75A}"/>
    <cellStyle name="표준 18 4 3 3 3 2" xfId="28338" xr:uid="{F1E60D09-333C-4D79-9E92-54CAB2E5D7D5}"/>
    <cellStyle name="표준 18 4 3 3 3 2 2" xfId="28339" xr:uid="{D247E704-7D7B-4771-B8A4-D3BF93CE86CF}"/>
    <cellStyle name="표준 18 4 3 3 3 2 2 2" xfId="28340" xr:uid="{08483AB3-77AB-4138-8D96-10F2804B6FD7}"/>
    <cellStyle name="표준 18 4 3 3 3 2 2 2 2" xfId="28341" xr:uid="{AA9EAE9F-6D85-43B1-B1A7-65A703B40854}"/>
    <cellStyle name="표준 18 4 3 3 3 2 2 3" xfId="28342" xr:uid="{8E597935-8E54-49DA-ADDA-B6E860E245BD}"/>
    <cellStyle name="표준 18 4 3 3 3 2 3" xfId="28343" xr:uid="{5CFBBCBB-E367-4293-966C-65E09D8CF5ED}"/>
    <cellStyle name="표준 18 4 3 3 3 2 3 2" xfId="28344" xr:uid="{1279497C-D2A2-4A1F-BD69-E57FDFB753BD}"/>
    <cellStyle name="표준 18 4 3 3 3 2 4" xfId="28345" xr:uid="{4570B05B-B5AB-4492-BEE8-558104C9C556}"/>
    <cellStyle name="표준 18 4 3 3 3 3" xfId="28346" xr:uid="{371CBB3A-943E-4915-B7CE-873B3E426E7D}"/>
    <cellStyle name="표준 18 4 3 3 3 3 2" xfId="28347" xr:uid="{886961D5-F310-4133-A1C7-391E0AFC1D94}"/>
    <cellStyle name="표준 18 4 3 3 3 3 2 2" xfId="28348" xr:uid="{0FAC3737-3A3F-439E-8CBD-C858D7A570E2}"/>
    <cellStyle name="표준 18 4 3 3 3 3 3" xfId="28349" xr:uid="{ABA75976-0190-4103-8E4B-6F4B80248955}"/>
    <cellStyle name="표준 18 4 3 3 3 4" xfId="28350" xr:uid="{0DC2F4FD-6548-480F-97F3-E2407BBC9C11}"/>
    <cellStyle name="표준 18 4 3 3 3 4 2" xfId="28351" xr:uid="{86BCAF21-A625-4337-9CCB-F42594D7F521}"/>
    <cellStyle name="표준 18 4 3 3 3 5" xfId="28352" xr:uid="{FD85AD91-4994-441A-8339-62D41BF2C394}"/>
    <cellStyle name="표준 18 4 3 3 4" xfId="28353" xr:uid="{679C9B16-8166-43FE-A48D-F07B92006A63}"/>
    <cellStyle name="표준 18 4 3 3 4 2" xfId="28354" xr:uid="{3127C882-D45F-46A9-A262-00D919CDE004}"/>
    <cellStyle name="표준 18 4 3 3 4 2 2" xfId="28355" xr:uid="{C4D45C63-4C28-432D-87CC-5769493D4548}"/>
    <cellStyle name="표준 18 4 3 3 4 2 2 2" xfId="28356" xr:uid="{20AEE7A2-80AC-4A82-A055-7198B350CCD0}"/>
    <cellStyle name="표준 18 4 3 3 4 2 3" xfId="28357" xr:uid="{8DC7F728-D7E2-4765-85EF-858D8A51481A}"/>
    <cellStyle name="표준 18 4 3 3 4 3" xfId="28358" xr:uid="{842EB82B-F22C-48E5-A71E-0471A2E450F1}"/>
    <cellStyle name="표준 18 4 3 3 4 3 2" xfId="28359" xr:uid="{B870C873-DDB2-48F2-A3A7-48F8851726A0}"/>
    <cellStyle name="표준 18 4 3 3 4 4" xfId="28360" xr:uid="{326A3A10-6AB0-4068-87BD-D57D24C4E138}"/>
    <cellStyle name="표준 18 4 3 3 5" xfId="28361" xr:uid="{D2E51C48-83F6-42F2-BA19-AAD68128FAA5}"/>
    <cellStyle name="표준 18 4 3 3 5 2" xfId="28362" xr:uid="{0420D28E-CD47-4459-AB37-FA213EF16823}"/>
    <cellStyle name="표준 18 4 3 3 5 2 2" xfId="28363" xr:uid="{FACF0E17-F38E-43DA-BDF4-5072952F64DB}"/>
    <cellStyle name="표준 18 4 3 3 5 3" xfId="28364" xr:uid="{43B6874A-3F9A-4D46-AAD4-A10E46697591}"/>
    <cellStyle name="표준 18 4 3 3 6" xfId="28365" xr:uid="{CE372266-5938-4552-B896-1583205AB84B}"/>
    <cellStyle name="표준 18 4 3 3 6 2" xfId="28366" xr:uid="{1EFBB990-1C1D-4D64-B81B-18DDC626B3BA}"/>
    <cellStyle name="표준 18 4 3 3 6 2 2" xfId="28367" xr:uid="{3EDC9C9E-7C0F-45E1-B60A-B3497EFDFB8D}"/>
    <cellStyle name="표준 18 4 3 3 6 3" xfId="28368" xr:uid="{5ED0E647-F38F-438C-87C7-6AD7F0D6C11C}"/>
    <cellStyle name="표준 18 4 3 3 7" xfId="28369" xr:uid="{E9B1C125-F4CA-4D8C-AB42-3CEA7F38AE85}"/>
    <cellStyle name="표준 18 4 3 3 7 2" xfId="28370" xr:uid="{4308AFB4-3B1B-4450-8CA4-D827897A7EAB}"/>
    <cellStyle name="표준 18 4 3 3 8" xfId="28371" xr:uid="{82CD3BF7-D5D5-4536-85CF-C3C2234EA980}"/>
    <cellStyle name="표준 18 4 3 4" xfId="28372" xr:uid="{4D769B22-2625-4672-8893-EF81D26B3CC0}"/>
    <cellStyle name="표준 18 4 3 4 2" xfId="28373" xr:uid="{2BD34B57-32FF-45D0-BA51-B433B15E4B2F}"/>
    <cellStyle name="표준 18 4 3 4 2 2" xfId="28374" xr:uid="{34266FE0-14CD-4868-A8B6-88F106125B9A}"/>
    <cellStyle name="표준 18 4 3 4 2 2 2" xfId="28375" xr:uid="{14A6E928-2C7E-4134-95A0-DA4B2BA66738}"/>
    <cellStyle name="표준 18 4 3 4 2 2 2 2" xfId="28376" xr:uid="{83FC5667-DA2E-4303-ABEB-DE7EB752C47C}"/>
    <cellStyle name="표준 18 4 3 4 2 2 3" xfId="28377" xr:uid="{B1CB1F90-1F63-4833-95EF-C5A94059D199}"/>
    <cellStyle name="표준 18 4 3 4 2 3" xfId="28378" xr:uid="{28146479-5C6E-4645-B9F7-90D2BD3E79A8}"/>
    <cellStyle name="표준 18 4 3 4 2 3 2" xfId="28379" xr:uid="{B01EBCA8-9090-41DE-8DDA-636E515C4BFA}"/>
    <cellStyle name="표준 18 4 3 4 2 4" xfId="28380" xr:uid="{F24C6D44-A1AA-4A30-BAE4-745DF1AA7E4F}"/>
    <cellStyle name="표준 18 4 3 4 3" xfId="28381" xr:uid="{3C0B4DDD-2470-4CCD-BD2F-5479C278A1A1}"/>
    <cellStyle name="표준 18 4 3 4 3 2" xfId="28382" xr:uid="{CB915B7B-67FF-4ED4-89CA-D42B50F60803}"/>
    <cellStyle name="표준 18 4 3 4 3 2 2" xfId="28383" xr:uid="{BAB59958-1A99-474A-8687-0CE72932FCDE}"/>
    <cellStyle name="표준 18 4 3 4 3 3" xfId="28384" xr:uid="{1689200D-6403-4D4F-A3FE-1E02EC5FA7DD}"/>
    <cellStyle name="표준 18 4 3 4 4" xfId="28385" xr:uid="{23FC19EC-219E-41A6-9FA9-18FB4C24BC7D}"/>
    <cellStyle name="표준 18 4 3 4 4 2" xfId="28386" xr:uid="{1B9BE432-1AF7-4775-AD88-6E47D63DE4BF}"/>
    <cellStyle name="표준 18 4 3 4 5" xfId="28387" xr:uid="{231DE228-7107-4BA9-93C1-E6B80A10D45F}"/>
    <cellStyle name="표준 18 4 3 5" xfId="28388" xr:uid="{E87DB029-C65F-45B4-8B66-301EA94E760A}"/>
    <cellStyle name="표준 18 4 3 5 2" xfId="28389" xr:uid="{55A536B3-9568-48C4-A1CD-D6B5347121E8}"/>
    <cellStyle name="표준 18 4 3 5 2 2" xfId="28390" xr:uid="{A7D87AFB-3DCD-486F-A8C9-A8DD4F63B167}"/>
    <cellStyle name="표준 18 4 3 5 2 2 2" xfId="28391" xr:uid="{317EBC00-28CA-4A79-A033-DFDB04785ACC}"/>
    <cellStyle name="표준 18 4 3 5 2 2 2 2" xfId="28392" xr:uid="{6FEEA526-53F9-4056-BF11-FF65534F1EDE}"/>
    <cellStyle name="표준 18 4 3 5 2 2 3" xfId="28393" xr:uid="{882387F4-D056-4B8E-AC43-9B2A5B863569}"/>
    <cellStyle name="표준 18 4 3 5 2 3" xfId="28394" xr:uid="{0929D83E-7C11-4D1D-A6AC-292DCC54A4B2}"/>
    <cellStyle name="표준 18 4 3 5 2 3 2" xfId="28395" xr:uid="{3710F972-54FF-4CD9-9FA9-F27812F2CC40}"/>
    <cellStyle name="표준 18 4 3 5 2 4" xfId="28396" xr:uid="{85B83688-EC73-4F20-8E09-9289C1181D65}"/>
    <cellStyle name="표준 18 4 3 5 3" xfId="28397" xr:uid="{2191FD08-370C-4A08-8568-C8F2B1281BB6}"/>
    <cellStyle name="표준 18 4 3 5 3 2" xfId="28398" xr:uid="{9BFF180D-6FD3-4193-9582-07B13D6F025E}"/>
    <cellStyle name="표준 18 4 3 5 3 2 2" xfId="28399" xr:uid="{70DB7CED-88CC-40DE-BAF1-F41103E906F3}"/>
    <cellStyle name="표준 18 4 3 5 3 3" xfId="28400" xr:uid="{CB869240-D394-4777-872E-79A42CF527D3}"/>
    <cellStyle name="표준 18 4 3 5 4" xfId="28401" xr:uid="{34F85324-F374-4E93-B8C8-3D73EF73C5E5}"/>
    <cellStyle name="표준 18 4 3 5 4 2" xfId="28402" xr:uid="{AF17F930-22D1-4390-9B32-4855690894B4}"/>
    <cellStyle name="표준 18 4 3 5 5" xfId="28403" xr:uid="{D6C35877-BD74-4CC9-9A48-FCA1FFC4D501}"/>
    <cellStyle name="표준 18 4 3 6" xfId="28404" xr:uid="{434F5F8E-60F2-402D-B857-47672F548889}"/>
    <cellStyle name="표준 18 4 3 6 2" xfId="28405" xr:uid="{EB82B073-A759-4A34-9BC9-345BE034E0F0}"/>
    <cellStyle name="표준 18 4 3 6 2 2" xfId="28406" xr:uid="{2804CD4F-BABC-4993-99D9-62EACA214CB5}"/>
    <cellStyle name="표준 18 4 3 6 2 2 2" xfId="28407" xr:uid="{A3662740-6455-48F1-83EB-5D2506826877}"/>
    <cellStyle name="표준 18 4 3 6 2 3" xfId="28408" xr:uid="{BB22A2AC-368A-4F24-A00F-941D02751E09}"/>
    <cellStyle name="표준 18 4 3 6 3" xfId="28409" xr:uid="{DFD65A3C-1579-46F1-A990-FAFB36C52B0B}"/>
    <cellStyle name="표준 18 4 3 6 3 2" xfId="28410" xr:uid="{EFE7EA28-E17A-4050-A794-843619952F45}"/>
    <cellStyle name="표준 18 4 3 6 4" xfId="28411" xr:uid="{6D680942-8D22-4004-9859-F82ACF1BE78E}"/>
    <cellStyle name="표준 18 4 3 7" xfId="28412" xr:uid="{0841B26B-9394-4BC2-92AD-0D3E142112E4}"/>
    <cellStyle name="표준 18 4 3 7 2" xfId="28413" xr:uid="{A46383DA-9FD4-4E09-BCD5-0D400B513DEF}"/>
    <cellStyle name="표준 18 4 3 7 2 2" xfId="28414" xr:uid="{C7363A1A-FD9A-42F1-9381-9FA18AF9F87E}"/>
    <cellStyle name="표준 18 4 3 7 3" xfId="28415" xr:uid="{500EA204-2E36-49B5-8740-B0F633BFC084}"/>
    <cellStyle name="표준 18 4 3 8" xfId="28416" xr:uid="{E833C63C-9B18-4C00-8A4B-15055F01404A}"/>
    <cellStyle name="표준 18 4 3 8 2" xfId="28417" xr:uid="{501FC79E-F8C8-48E0-A19F-11F4D2A7C02F}"/>
    <cellStyle name="표준 18 4 3 8 2 2" xfId="28418" xr:uid="{53256F8F-EDF9-4D2B-9B5B-F99BC99743BE}"/>
    <cellStyle name="표준 18 4 3 8 3" xfId="28419" xr:uid="{AF798E83-1EEE-4896-A900-6ED5ADEAA0D5}"/>
    <cellStyle name="표준 18 4 3 9" xfId="28420" xr:uid="{236B2CDD-FBC2-42F6-912C-24C21B087728}"/>
    <cellStyle name="표준 18 4 3 9 2" xfId="28421" xr:uid="{C7C3AC13-F13C-4E1F-8A0C-EF65C8C7E36B}"/>
    <cellStyle name="표준 18 4 4" xfId="28422" xr:uid="{E6F24A2D-7424-46D4-A1E5-3174950743B1}"/>
    <cellStyle name="표준 18 4 4 2" xfId="28423" xr:uid="{ECDA6FE6-9EA2-48A8-BE13-BA010A24168C}"/>
    <cellStyle name="표준 18 4 4 2 2" xfId="28424" xr:uid="{7186B747-F0FB-440D-8763-BB9D0271B026}"/>
    <cellStyle name="표준 18 4 4 2 2 2" xfId="28425" xr:uid="{23C3D90A-C4D6-433B-87D5-4FE7A51C548C}"/>
    <cellStyle name="표준 18 4 4 2 2 2 2" xfId="28426" xr:uid="{B7CC73E0-91ED-4438-A040-7E2B760D68C0}"/>
    <cellStyle name="표준 18 4 4 2 2 2 2 2" xfId="28427" xr:uid="{5BD25CBE-21C4-4788-9A37-3D2C926669EB}"/>
    <cellStyle name="표준 18 4 4 2 2 2 2 2 2" xfId="28428" xr:uid="{225371C4-254D-4789-902B-D5FAF71E434D}"/>
    <cellStyle name="표준 18 4 4 2 2 2 2 3" xfId="28429" xr:uid="{61820B2C-3AAB-4A80-89BA-81E10BE35630}"/>
    <cellStyle name="표준 18 4 4 2 2 2 3" xfId="28430" xr:uid="{790FC4D2-0163-4513-B3DF-67D846E18FD8}"/>
    <cellStyle name="표준 18 4 4 2 2 2 3 2" xfId="28431" xr:uid="{D42CC3A7-E264-49E5-A908-73725A4D7EB8}"/>
    <cellStyle name="표준 18 4 4 2 2 2 4" xfId="28432" xr:uid="{D3F12167-0065-43C2-BA8B-F87CF2D41D07}"/>
    <cellStyle name="표준 18 4 4 2 2 3" xfId="28433" xr:uid="{C9C7214B-9E15-440A-A3C7-BD0F0C486377}"/>
    <cellStyle name="표준 18 4 4 2 2 3 2" xfId="28434" xr:uid="{84676E75-94C3-4CB3-BAAD-C3E9D78DD2D7}"/>
    <cellStyle name="표준 18 4 4 2 2 3 2 2" xfId="28435" xr:uid="{2603E4C5-ABF8-4299-A9A6-AE0A6910D5E5}"/>
    <cellStyle name="표준 18 4 4 2 2 3 3" xfId="28436" xr:uid="{404A8B58-2192-488A-9F4A-C6D95D439E4D}"/>
    <cellStyle name="표준 18 4 4 2 2 4" xfId="28437" xr:uid="{57E4853F-E56F-47C1-9454-8BF7E31CD1D5}"/>
    <cellStyle name="표준 18 4 4 2 2 4 2" xfId="28438" xr:uid="{E3C7FC8D-36A6-4EE2-8AC4-573156E9C7E6}"/>
    <cellStyle name="표준 18 4 4 2 2 5" xfId="28439" xr:uid="{A75EB7B8-8B15-48F9-A6CB-0232666FC958}"/>
    <cellStyle name="표준 18 4 4 2 3" xfId="28440" xr:uid="{C4CE4705-23C0-4A3B-ADCB-964BB58EB030}"/>
    <cellStyle name="표준 18 4 4 2 3 2" xfId="28441" xr:uid="{0D2C55D5-EE86-40DC-92D6-36C54F8DBB0D}"/>
    <cellStyle name="표준 18 4 4 2 3 2 2" xfId="28442" xr:uid="{5AA85DAA-E776-483A-8B1E-10F270A472D2}"/>
    <cellStyle name="표준 18 4 4 2 3 2 2 2" xfId="28443" xr:uid="{715F7895-04E9-44D1-9A94-DA03A41D5D2F}"/>
    <cellStyle name="표준 18 4 4 2 3 2 2 2 2" xfId="28444" xr:uid="{3EC91DC1-3307-41EE-B2C0-4FDB17F8CBD9}"/>
    <cellStyle name="표준 18 4 4 2 3 2 2 3" xfId="28445" xr:uid="{861BDE3C-0FA5-4167-9897-C5087E9BEE16}"/>
    <cellStyle name="표준 18 4 4 2 3 2 3" xfId="28446" xr:uid="{22CF4DD1-57BD-401E-9385-EE9E117E24AB}"/>
    <cellStyle name="표준 18 4 4 2 3 2 3 2" xfId="28447" xr:uid="{C9753E8C-637D-4B85-8218-52BF88A83385}"/>
    <cellStyle name="표준 18 4 4 2 3 2 4" xfId="28448" xr:uid="{30840106-D97E-4A35-8FE9-CDAB06B0B3B0}"/>
    <cellStyle name="표준 18 4 4 2 3 3" xfId="28449" xr:uid="{A58CDFD1-85B6-4CEE-920F-0D091B828D27}"/>
    <cellStyle name="표준 18 4 4 2 3 3 2" xfId="28450" xr:uid="{874A4AC0-69BA-43D5-84D7-CB9099BB51E4}"/>
    <cellStyle name="표준 18 4 4 2 3 3 2 2" xfId="28451" xr:uid="{4DF9EDE8-6671-4C49-A0EE-7EB92F39051C}"/>
    <cellStyle name="표준 18 4 4 2 3 3 3" xfId="28452" xr:uid="{01E4A8B5-8FAE-4590-B355-2BB05810D03E}"/>
    <cellStyle name="표준 18 4 4 2 3 4" xfId="28453" xr:uid="{C5246C8E-C88A-459C-AB6A-EB713C68CB05}"/>
    <cellStyle name="표준 18 4 4 2 3 4 2" xfId="28454" xr:uid="{FB6641FB-7F7C-46CD-B483-BF84F410E3E1}"/>
    <cellStyle name="표준 18 4 4 2 3 5" xfId="28455" xr:uid="{2FAC1684-E6AC-4C7F-BCFB-592EBB865727}"/>
    <cellStyle name="표준 18 4 4 2 4" xfId="28456" xr:uid="{11A2FE38-1699-4C02-9F56-F4ADC3B93C7E}"/>
    <cellStyle name="표준 18 4 4 2 4 2" xfId="28457" xr:uid="{011DAFAB-8E48-4943-A6E8-92ECA8232084}"/>
    <cellStyle name="표준 18 4 4 2 4 2 2" xfId="28458" xr:uid="{D2C87B76-8791-4BF0-B7D4-D325A52A2622}"/>
    <cellStyle name="표준 18 4 4 2 4 2 2 2" xfId="28459" xr:uid="{1228EE9B-A920-494B-B541-A2610D6BE698}"/>
    <cellStyle name="표준 18 4 4 2 4 2 3" xfId="28460" xr:uid="{68F78AA3-2C0D-4203-A4FA-D5A8CB18D291}"/>
    <cellStyle name="표준 18 4 4 2 4 3" xfId="28461" xr:uid="{A2095CBB-C6B6-4C0A-B8D0-07F87D4F45B1}"/>
    <cellStyle name="표준 18 4 4 2 4 3 2" xfId="28462" xr:uid="{1C2D81C3-7708-4BFE-86A7-F360A001875B}"/>
    <cellStyle name="표준 18 4 4 2 4 4" xfId="28463" xr:uid="{EB7FA6B1-5830-4BD6-BF3C-A99A3A4D6891}"/>
    <cellStyle name="표준 18 4 4 2 5" xfId="28464" xr:uid="{0CBB10DE-4713-4848-B634-C9FBB7E9F518}"/>
    <cellStyle name="표준 18 4 4 2 5 2" xfId="28465" xr:uid="{EEBF29AA-EA2F-43A0-B7CA-DEF50DDBEAB3}"/>
    <cellStyle name="표준 18 4 4 2 5 2 2" xfId="28466" xr:uid="{6FF5285D-4073-4E3D-B28D-5D1E0B3A0860}"/>
    <cellStyle name="표준 18 4 4 2 5 3" xfId="28467" xr:uid="{EEE8E79F-3DD7-4F38-93B4-71644FD42EB7}"/>
    <cellStyle name="표준 18 4 4 2 6" xfId="28468" xr:uid="{A48AE962-6D29-4591-9751-6D308929D527}"/>
    <cellStyle name="표준 18 4 4 2 6 2" xfId="28469" xr:uid="{A1BD5E74-C7DA-49D0-ACA0-AD8EC263F46A}"/>
    <cellStyle name="표준 18 4 4 2 6 2 2" xfId="28470" xr:uid="{4076C5E6-D73B-4ABD-9556-1BF2CD760F10}"/>
    <cellStyle name="표준 18 4 4 2 6 3" xfId="28471" xr:uid="{30CDD80F-C0A6-4088-9DF3-4C321B2B0A12}"/>
    <cellStyle name="표준 18 4 4 2 7" xfId="28472" xr:uid="{6131A1E2-3628-448B-8ABD-BD6667D85D36}"/>
    <cellStyle name="표준 18 4 4 2 7 2" xfId="28473" xr:uid="{BA557C63-F86B-4ABC-B9F1-19C85AF66D79}"/>
    <cellStyle name="표준 18 4 4 2 8" xfId="28474" xr:uid="{23350552-2BE8-4060-B3C7-A60019909B81}"/>
    <cellStyle name="표준 18 4 4 3" xfId="28475" xr:uid="{02D64326-3675-4EC6-BD23-02BA5532B0FD}"/>
    <cellStyle name="표준 18 4 4 3 2" xfId="28476" xr:uid="{A75D0105-7FB4-4207-B0AD-FDACB2E62382}"/>
    <cellStyle name="표준 18 4 4 3 2 2" xfId="28477" xr:uid="{225DC700-7E82-4A81-9EE8-AAB63F1A3795}"/>
    <cellStyle name="표준 18 4 4 3 2 2 2" xfId="28478" xr:uid="{F6BA61EC-3574-4A9E-95AC-0157D2A76CB9}"/>
    <cellStyle name="표준 18 4 4 3 2 2 2 2" xfId="28479" xr:uid="{36378993-4538-49BF-8640-C3F033AD7953}"/>
    <cellStyle name="표준 18 4 4 3 2 2 3" xfId="28480" xr:uid="{15785E70-1DF6-4AB9-820E-2AE9987DBDDC}"/>
    <cellStyle name="표준 18 4 4 3 2 3" xfId="28481" xr:uid="{A1008A25-37CE-4D44-B9AE-20D0ECA49C30}"/>
    <cellStyle name="표준 18 4 4 3 2 3 2" xfId="28482" xr:uid="{23A6621D-F64C-4167-9B00-48F94CCA8711}"/>
    <cellStyle name="표준 18 4 4 3 2 4" xfId="28483" xr:uid="{AC874C2E-A971-4DD3-8317-2B6AD8C8B9AB}"/>
    <cellStyle name="표준 18 4 4 3 3" xfId="28484" xr:uid="{CD3E6806-6995-4006-92B4-40F3187A0625}"/>
    <cellStyle name="표준 18 4 4 3 3 2" xfId="28485" xr:uid="{B30DEA35-6478-4B2C-9612-685AA3EBB952}"/>
    <cellStyle name="표준 18 4 4 3 3 2 2" xfId="28486" xr:uid="{5F4ACB99-73B0-4636-9F3F-71A0445EF33E}"/>
    <cellStyle name="표준 18 4 4 3 3 3" xfId="28487" xr:uid="{DB65B2C8-606A-4944-A94E-E835154F7A40}"/>
    <cellStyle name="표준 18 4 4 3 4" xfId="28488" xr:uid="{2B380B74-9901-4905-AC9E-C7D7014F303F}"/>
    <cellStyle name="표준 18 4 4 3 4 2" xfId="28489" xr:uid="{8DDAE66E-8EBE-455B-AA32-E8797271F172}"/>
    <cellStyle name="표준 18 4 4 3 5" xfId="28490" xr:uid="{19664B7E-E92F-4E75-9D7A-1245EAEB8E9B}"/>
    <cellStyle name="표준 18 4 4 4" xfId="28491" xr:uid="{DE2B2E5C-21F7-465C-A106-6EC184B6F5DE}"/>
    <cellStyle name="표준 18 4 4 4 2" xfId="28492" xr:uid="{3EEF22AA-3570-4AC9-A36D-01F7D5598A42}"/>
    <cellStyle name="표준 18 4 4 4 2 2" xfId="28493" xr:uid="{1BE49E69-AD38-47FF-BAD3-AE8FC78BF1B2}"/>
    <cellStyle name="표준 18 4 4 4 2 2 2" xfId="28494" xr:uid="{FEFA2FC0-967B-4E95-861B-C71F82B270FB}"/>
    <cellStyle name="표준 18 4 4 4 2 2 2 2" xfId="28495" xr:uid="{77393862-0BEC-4D02-A195-44E62E51D2DD}"/>
    <cellStyle name="표준 18 4 4 4 2 2 3" xfId="28496" xr:uid="{26B96122-22B1-4562-961E-6AC62A31CCA9}"/>
    <cellStyle name="표준 18 4 4 4 2 3" xfId="28497" xr:uid="{893B0AAC-F81D-4899-8B94-13F6BB7EC958}"/>
    <cellStyle name="표준 18 4 4 4 2 3 2" xfId="28498" xr:uid="{D983B0DA-98E1-4889-B98F-81F8B4B99100}"/>
    <cellStyle name="표준 18 4 4 4 2 4" xfId="28499" xr:uid="{5BF5154F-097B-4027-94AC-BC212809E1AF}"/>
    <cellStyle name="표준 18 4 4 4 3" xfId="28500" xr:uid="{C050F778-1E66-4F85-91D7-07B128AB4B7F}"/>
    <cellStyle name="표준 18 4 4 4 3 2" xfId="28501" xr:uid="{AB7EAFDE-5256-4CD3-9D30-9603872DB456}"/>
    <cellStyle name="표준 18 4 4 4 3 2 2" xfId="28502" xr:uid="{3E77A6D7-0DC1-49E9-8851-C8C7BCD581C0}"/>
    <cellStyle name="표준 18 4 4 4 3 3" xfId="28503" xr:uid="{B6164DEE-1FF5-44ED-A478-1BFEA77E5A21}"/>
    <cellStyle name="표준 18 4 4 4 4" xfId="28504" xr:uid="{9A53E781-AD07-43B0-ABF8-2D772DF8C2F8}"/>
    <cellStyle name="표준 18 4 4 4 4 2" xfId="28505" xr:uid="{09C670EF-E35A-49D9-BCB8-43671ABCB92D}"/>
    <cellStyle name="표준 18 4 4 4 5" xfId="28506" xr:uid="{054C6C60-92E7-4F74-A953-2AD55E9C3F6A}"/>
    <cellStyle name="표준 18 4 4 5" xfId="28507" xr:uid="{B21BD82E-3DE0-4267-9BE3-41E7EDECA533}"/>
    <cellStyle name="표준 18 4 4 5 2" xfId="28508" xr:uid="{A31DD988-94D8-4C27-957C-7BAF9FE20715}"/>
    <cellStyle name="표준 18 4 4 5 2 2" xfId="28509" xr:uid="{3F7DA74E-1ADF-49E0-A9AB-904E7FD4286A}"/>
    <cellStyle name="표준 18 4 4 5 2 2 2" xfId="28510" xr:uid="{FC2E89BF-21B6-4600-B6C3-DBCB5160B051}"/>
    <cellStyle name="표준 18 4 4 5 2 3" xfId="28511" xr:uid="{ACD5ADFF-D5A7-4D5A-8BDA-6E5227606A36}"/>
    <cellStyle name="표준 18 4 4 5 3" xfId="28512" xr:uid="{61DF2AA2-72A6-450D-8A13-F175BA1209A0}"/>
    <cellStyle name="표준 18 4 4 5 3 2" xfId="28513" xr:uid="{6069C066-8047-41DD-A40E-1D843234E2F2}"/>
    <cellStyle name="표준 18 4 4 5 4" xfId="28514" xr:uid="{C416D42F-B4B8-4A57-AA40-577EF6132AD4}"/>
    <cellStyle name="표준 18 4 4 6" xfId="28515" xr:uid="{C6B43D48-B22D-45C4-8830-F185B614C7A8}"/>
    <cellStyle name="표준 18 4 4 6 2" xfId="28516" xr:uid="{846F4595-A0A9-4C4A-82E9-D0154504A08B}"/>
    <cellStyle name="표준 18 4 4 6 2 2" xfId="28517" xr:uid="{FC0E2A02-0E73-473D-9BFF-D5A66B4D5354}"/>
    <cellStyle name="표준 18 4 4 6 3" xfId="28518" xr:uid="{ACA41F3D-910A-4E8F-A197-AC4437BD0987}"/>
    <cellStyle name="표준 18 4 4 7" xfId="28519" xr:uid="{5BFC0C62-6A8A-49BF-9304-DE8D1E910DF8}"/>
    <cellStyle name="표준 18 4 4 7 2" xfId="28520" xr:uid="{B6C63EC5-BCBE-440F-970D-D997D6B1BD60}"/>
    <cellStyle name="표준 18 4 4 7 2 2" xfId="28521" xr:uid="{DA5AC080-9871-4B07-B699-DDE9C56CE246}"/>
    <cellStyle name="표준 18 4 4 7 3" xfId="28522" xr:uid="{2695D70F-ED38-4A09-9999-513DBC99C190}"/>
    <cellStyle name="표준 18 4 4 8" xfId="28523" xr:uid="{BCA41EA6-C212-4A8B-8BC9-1057527A70D6}"/>
    <cellStyle name="표준 18 4 4 8 2" xfId="28524" xr:uid="{54F06A6D-51AC-434B-9718-69B02FC6BC03}"/>
    <cellStyle name="표준 18 4 4 9" xfId="28525" xr:uid="{B2EFF64A-15B3-4823-823C-F703D22BB5FC}"/>
    <cellStyle name="표준 18 4 5" xfId="28526" xr:uid="{FD5EAA75-3851-4506-876D-672C987840C6}"/>
    <cellStyle name="표준 18 4 5 2" xfId="28527" xr:uid="{A32C1D32-95F9-4860-B26A-68992A75DBB5}"/>
    <cellStyle name="표준 18 4 5 2 2" xfId="28528" xr:uid="{8A9EACFD-B48C-462D-BAD5-005BC1677414}"/>
    <cellStyle name="표준 18 4 5 2 2 2" xfId="28529" xr:uid="{9EAB7C4C-C1B1-4439-B278-2C0CA0FFE1AF}"/>
    <cellStyle name="표준 18 4 5 2 2 2 2" xfId="28530" xr:uid="{80773746-3977-4BA0-A8F8-A9270CAF4D35}"/>
    <cellStyle name="표준 18 4 5 2 2 2 2 2" xfId="28531" xr:uid="{79441996-B521-4653-A8FB-B2A3C1961D24}"/>
    <cellStyle name="표준 18 4 5 2 2 2 3" xfId="28532" xr:uid="{A7FFB057-456C-4AD7-824D-19C35FB6B64E}"/>
    <cellStyle name="표준 18 4 5 2 2 3" xfId="28533" xr:uid="{638440D8-34F9-4651-90B9-AC6D2FB52733}"/>
    <cellStyle name="표준 18 4 5 2 2 3 2" xfId="28534" xr:uid="{CFDB4B1A-2EF8-48CE-B5D9-429680161FD3}"/>
    <cellStyle name="표준 18 4 5 2 2 4" xfId="28535" xr:uid="{E01EBE8F-3124-46C2-AE4D-B4B5DE7FE52D}"/>
    <cellStyle name="표준 18 4 5 2 3" xfId="28536" xr:uid="{88EDA967-D6B4-4214-A9E4-B6DD3F2ED40A}"/>
    <cellStyle name="표준 18 4 5 2 3 2" xfId="28537" xr:uid="{A3DE5647-615A-4F70-9370-4D796EDE4EB6}"/>
    <cellStyle name="표준 18 4 5 2 3 2 2" xfId="28538" xr:uid="{90E7E4D7-57D3-4EE8-8740-72D276F985D8}"/>
    <cellStyle name="표준 18 4 5 2 3 3" xfId="28539" xr:uid="{00FB89AA-98E2-4027-B232-6042409A67FD}"/>
    <cellStyle name="표준 18 4 5 2 4" xfId="28540" xr:uid="{B71A587F-657A-48C0-B0BE-D2EAF503D976}"/>
    <cellStyle name="표준 18 4 5 2 4 2" xfId="28541" xr:uid="{23C2FCE9-26B6-441F-A0AB-84C166D83180}"/>
    <cellStyle name="표준 18 4 5 2 5" xfId="28542" xr:uid="{C34C5C36-633C-48FB-BDC0-2803E84257C0}"/>
    <cellStyle name="표준 18 4 5 3" xfId="28543" xr:uid="{7BFD7CA1-7513-4094-88DC-918AB9AE9DE1}"/>
    <cellStyle name="표준 18 4 5 3 2" xfId="28544" xr:uid="{EB7E3003-B07D-4380-BFD2-DE56387E9D8A}"/>
    <cellStyle name="표준 18 4 5 3 2 2" xfId="28545" xr:uid="{9F4FBBA8-26D7-4E4F-AA69-AC7B0C5B11F9}"/>
    <cellStyle name="표준 18 4 5 3 2 2 2" xfId="28546" xr:uid="{63723F2A-F96F-4DBA-A076-6D76561A3F33}"/>
    <cellStyle name="표준 18 4 5 3 2 2 2 2" xfId="28547" xr:uid="{2CF84B9C-4816-46DF-9B1E-B0E248473E74}"/>
    <cellStyle name="표준 18 4 5 3 2 2 3" xfId="28548" xr:uid="{A4D3FED9-92DB-457D-803A-3FDCCB750E2F}"/>
    <cellStyle name="표준 18 4 5 3 2 3" xfId="28549" xr:uid="{72336DE0-39DA-4360-B5A6-7259958BEBBD}"/>
    <cellStyle name="표준 18 4 5 3 2 3 2" xfId="28550" xr:uid="{87DD8F38-BCA9-40AB-81AA-8379CCC0F928}"/>
    <cellStyle name="표준 18 4 5 3 2 4" xfId="28551" xr:uid="{4D3D4191-9C81-4979-9385-8015284E1D03}"/>
    <cellStyle name="표준 18 4 5 3 3" xfId="28552" xr:uid="{4BF534E9-F224-4D58-89A2-7DB80B445C3E}"/>
    <cellStyle name="표준 18 4 5 3 3 2" xfId="28553" xr:uid="{82F4011B-B718-4F99-AE5F-C64CE6F695BE}"/>
    <cellStyle name="표준 18 4 5 3 3 2 2" xfId="28554" xr:uid="{84BF3EAE-E088-4E11-882E-C494950B4C58}"/>
    <cellStyle name="표준 18 4 5 3 3 3" xfId="28555" xr:uid="{EB65796A-82D4-4D6E-AE7D-15A6441E3EA0}"/>
    <cellStyle name="표준 18 4 5 3 4" xfId="28556" xr:uid="{A4E44809-5B11-4172-BECB-C91D4A98F65B}"/>
    <cellStyle name="표준 18 4 5 3 4 2" xfId="28557" xr:uid="{6F49C2C7-7477-43AF-BC93-538E541DFAE2}"/>
    <cellStyle name="표준 18 4 5 3 5" xfId="28558" xr:uid="{A9F5EB22-890E-4CF3-8D41-3D0849BA60B0}"/>
    <cellStyle name="표준 18 4 5 4" xfId="28559" xr:uid="{36154DB4-A913-44A2-AB7D-EF74149A150E}"/>
    <cellStyle name="표준 18 4 5 4 2" xfId="28560" xr:uid="{9AA2D51E-B449-42BC-9837-C1941D4C196B}"/>
    <cellStyle name="표준 18 4 5 4 2 2" xfId="28561" xr:uid="{1E71DD73-5C5A-463D-B799-30DD29CD8472}"/>
    <cellStyle name="표준 18 4 5 4 2 2 2" xfId="28562" xr:uid="{C2C0491F-E381-40D4-A5EC-1D369034AAAF}"/>
    <cellStyle name="표준 18 4 5 4 2 3" xfId="28563" xr:uid="{0807FB49-27ED-43C2-8FC4-B819152041DA}"/>
    <cellStyle name="표준 18 4 5 4 3" xfId="28564" xr:uid="{1DDE5ADF-379D-4CEC-BD28-88191D05BBA8}"/>
    <cellStyle name="표준 18 4 5 4 3 2" xfId="28565" xr:uid="{A4A5AA9C-CDA6-4055-A65D-07487451F1E3}"/>
    <cellStyle name="표준 18 4 5 4 4" xfId="28566" xr:uid="{D0822CCA-DE7B-4AD5-9FE2-A7D11D49992C}"/>
    <cellStyle name="표준 18 4 5 5" xfId="28567" xr:uid="{F28922BF-1FB1-4612-8A84-11DCBE0773F7}"/>
    <cellStyle name="표준 18 4 5 5 2" xfId="28568" xr:uid="{22570014-C58B-4397-A3F6-951B61C21B9B}"/>
    <cellStyle name="표준 18 4 5 5 2 2" xfId="28569" xr:uid="{BC010299-F408-4C6D-B63E-BBB162921406}"/>
    <cellStyle name="표준 18 4 5 5 3" xfId="28570" xr:uid="{E94CC43B-FD97-40FD-8BFF-81F3E3A5AD1D}"/>
    <cellStyle name="표준 18 4 5 6" xfId="28571" xr:uid="{079EA49D-3B40-40D8-A309-C1F95D311CA4}"/>
    <cellStyle name="표준 18 4 5 6 2" xfId="28572" xr:uid="{A31CE348-9090-4CAB-8C89-2E8B7CD49174}"/>
    <cellStyle name="표준 18 4 5 6 2 2" xfId="28573" xr:uid="{6FCE2E3E-5E0F-4D70-98C8-89425E252738}"/>
    <cellStyle name="표준 18 4 5 6 3" xfId="28574" xr:uid="{9C8E7168-00CB-46F8-B834-5A57B0D89277}"/>
    <cellStyle name="표준 18 4 5 7" xfId="28575" xr:uid="{A3175F4E-E7CD-4E97-ABB0-7D6BA969A954}"/>
    <cellStyle name="표준 18 4 5 7 2" xfId="28576" xr:uid="{5DED069B-CD7F-4B16-A06E-5C4B90C6D489}"/>
    <cellStyle name="표준 18 4 5 8" xfId="28577" xr:uid="{1E1EF20A-865D-493C-9EFE-586C2E70FA34}"/>
    <cellStyle name="표준 18 4 6" xfId="28578" xr:uid="{2C2928EF-6C50-4DE3-8B73-8A78E915DE49}"/>
    <cellStyle name="표준 18 4 6 2" xfId="28579" xr:uid="{1CF1ECFC-C7B7-4F7D-8B12-5184CE63BD1D}"/>
    <cellStyle name="표준 18 4 6 2 2" xfId="28580" xr:uid="{09ADC082-C4EE-48FA-8123-DD0EE90071AF}"/>
    <cellStyle name="표준 18 4 6 2 2 2" xfId="28581" xr:uid="{812EE01F-8FF1-4789-909B-8D9CD2ECEACF}"/>
    <cellStyle name="표준 18 4 6 2 2 2 2" xfId="28582" xr:uid="{461ADB2C-05AC-460D-AB68-9C346BB8F727}"/>
    <cellStyle name="표준 18 4 6 2 2 2 2 2" xfId="28583" xr:uid="{EDAEA558-ABFF-4D87-85A8-DCF35475D22E}"/>
    <cellStyle name="표준 18 4 6 2 2 2 3" xfId="28584" xr:uid="{C3B854B3-3F11-49E5-8310-FC25CC37175C}"/>
    <cellStyle name="표준 18 4 6 2 2 3" xfId="28585" xr:uid="{529B9621-CB57-4946-BBF2-33FA30C41672}"/>
    <cellStyle name="표준 18 4 6 2 2 3 2" xfId="28586" xr:uid="{616BDE47-687C-4F56-AF64-5282693762BF}"/>
    <cellStyle name="표준 18 4 6 2 2 4" xfId="28587" xr:uid="{97C8800A-2F86-4F0D-A523-E560946AB50E}"/>
    <cellStyle name="표준 18 4 6 2 3" xfId="28588" xr:uid="{F62A8217-6E15-422E-9834-E6438FB3B808}"/>
    <cellStyle name="표준 18 4 6 2 3 2" xfId="28589" xr:uid="{97C92EC7-2B79-471B-BFA3-728F152D7894}"/>
    <cellStyle name="표준 18 4 6 2 3 2 2" xfId="28590" xr:uid="{F07BDD4B-0261-40E9-8554-B9F775CA82E8}"/>
    <cellStyle name="표준 18 4 6 2 3 3" xfId="28591" xr:uid="{CA5B5D46-645B-4EE9-8BDE-35930CCD2E0E}"/>
    <cellStyle name="표준 18 4 6 2 4" xfId="28592" xr:uid="{861812B0-AED5-47FC-9517-7C6D16A70619}"/>
    <cellStyle name="표준 18 4 6 2 4 2" xfId="28593" xr:uid="{C6C227A5-3F96-4E1B-8838-CD5CC52AD9CF}"/>
    <cellStyle name="표준 18 4 6 2 5" xfId="28594" xr:uid="{D19BB1FF-7608-4419-96D5-2E92F115AE1F}"/>
    <cellStyle name="표준 18 4 6 3" xfId="28595" xr:uid="{99ABAA0B-B4D8-4E0A-A0A4-1BAC92751669}"/>
    <cellStyle name="표준 18 4 6 3 2" xfId="28596" xr:uid="{57D2FCBA-4D90-43E3-B8B9-29A356D8D5A9}"/>
    <cellStyle name="표준 18 4 6 3 2 2" xfId="28597" xr:uid="{6E78BDB6-4468-489E-9693-777BC9EB1C62}"/>
    <cellStyle name="표준 18 4 6 3 2 2 2" xfId="28598" xr:uid="{F6F97678-FC3A-499E-A3FB-38ECE73F81AF}"/>
    <cellStyle name="표준 18 4 6 3 2 2 2 2" xfId="28599" xr:uid="{CA53A2CA-E1CF-4EE1-B947-0B08C6AE5587}"/>
    <cellStyle name="표준 18 4 6 3 2 2 3" xfId="28600" xr:uid="{9E164114-0EC8-4D22-BD1D-AC2167769A47}"/>
    <cellStyle name="표준 18 4 6 3 2 3" xfId="28601" xr:uid="{B7B98EAE-5D46-49CE-A826-3DE80A8AEF9D}"/>
    <cellStyle name="표준 18 4 6 3 2 3 2" xfId="28602" xr:uid="{A2200BE4-854F-4373-B663-0D274327ECC7}"/>
    <cellStyle name="표준 18 4 6 3 2 4" xfId="28603" xr:uid="{924932A8-932C-4555-90EC-13EE26A5B559}"/>
    <cellStyle name="표준 18 4 6 3 3" xfId="28604" xr:uid="{107FCC55-7C1D-4A11-AF6F-26F09B7D4B5C}"/>
    <cellStyle name="표준 18 4 6 3 3 2" xfId="28605" xr:uid="{800AD80F-1020-4DEC-BD0B-516A9C6BA21F}"/>
    <cellStyle name="표준 18 4 6 3 3 2 2" xfId="28606" xr:uid="{F9376A7C-9A80-4F7F-938D-77DCFD7AA873}"/>
    <cellStyle name="표준 18 4 6 3 3 3" xfId="28607" xr:uid="{2802BBA8-866B-4B74-815B-706C3D152413}"/>
    <cellStyle name="표준 18 4 6 3 4" xfId="28608" xr:uid="{06F9C5AD-2CB3-4835-8386-B590480875E6}"/>
    <cellStyle name="표준 18 4 6 3 4 2" xfId="28609" xr:uid="{2C70AD5A-D83F-41FF-9084-94FA78B2F5CA}"/>
    <cellStyle name="표준 18 4 6 3 5" xfId="28610" xr:uid="{81BDA079-593E-4AED-AF10-95F4CB04C2E0}"/>
    <cellStyle name="표준 18 4 6 4" xfId="28611" xr:uid="{83DE99F6-0784-4EE2-8C2B-67AE360A7336}"/>
    <cellStyle name="표준 18 4 6 4 2" xfId="28612" xr:uid="{C9BF13EB-C6F9-453F-8AE5-519DC31EDFEA}"/>
    <cellStyle name="표준 18 4 6 4 2 2" xfId="28613" xr:uid="{B31BA108-5BEE-4133-8829-8FEF9C7F5DA8}"/>
    <cellStyle name="표준 18 4 6 4 2 2 2" xfId="28614" xr:uid="{EED72EEF-54E4-4029-B2D2-7C4EC280E775}"/>
    <cellStyle name="표준 18 4 6 4 2 3" xfId="28615" xr:uid="{D51F2496-811E-45AE-88AF-1546ADDE422B}"/>
    <cellStyle name="표준 18 4 6 4 3" xfId="28616" xr:uid="{A54734A8-5BBD-4C9B-AED1-1EB145CA8E38}"/>
    <cellStyle name="표준 18 4 6 4 3 2" xfId="28617" xr:uid="{58140CAC-3095-4B94-8BD2-372C6260AEC6}"/>
    <cellStyle name="표준 18 4 6 4 4" xfId="28618" xr:uid="{D03434BF-87AE-4970-AF25-219F7BAFE955}"/>
    <cellStyle name="표준 18 4 6 5" xfId="28619" xr:uid="{CB7A63CD-6A10-4CB6-939A-609BE3CC9898}"/>
    <cellStyle name="표준 18 4 6 5 2" xfId="28620" xr:uid="{F3EBD066-45BF-4E42-972D-227C3AA1ED08}"/>
    <cellStyle name="표준 18 4 6 5 2 2" xfId="28621" xr:uid="{0F26B571-227B-47EB-B3EA-563C8F476CAA}"/>
    <cellStyle name="표준 18 4 6 5 3" xfId="28622" xr:uid="{6C154C66-FD97-4D31-8F40-C804553EB757}"/>
    <cellStyle name="표준 18 4 6 6" xfId="28623" xr:uid="{FB4837F7-6CFD-47A9-981F-1FF15715AD50}"/>
    <cellStyle name="표준 18 4 6 6 2" xfId="28624" xr:uid="{C2C31A03-FDA9-4484-A9AD-B05490D67229}"/>
    <cellStyle name="표준 18 4 6 6 2 2" xfId="28625" xr:uid="{E65210CC-2C6D-480A-8ACA-DAE6F5BA2737}"/>
    <cellStyle name="표준 18 4 6 6 3" xfId="28626" xr:uid="{8DAB42C4-B3B4-48B1-8900-23D093C74645}"/>
    <cellStyle name="표준 18 4 6 7" xfId="28627" xr:uid="{63E58A53-33F0-4083-82F5-4099A66C6E18}"/>
    <cellStyle name="표준 18 4 6 7 2" xfId="28628" xr:uid="{B3ACDDC2-01FB-4ABF-B971-CC72116F6825}"/>
    <cellStyle name="표준 18 4 6 8" xfId="28629" xr:uid="{2931ADBF-2FB2-415D-9F2C-51C84A5CF110}"/>
    <cellStyle name="표준 18 4 7" xfId="28630" xr:uid="{CA11B599-5980-4D16-8446-509397859859}"/>
    <cellStyle name="표준 18 4 7 2" xfId="28631" xr:uid="{60F2C153-A66F-47C3-9037-52D5C5D9B659}"/>
    <cellStyle name="표준 18 4 7 2 2" xfId="28632" xr:uid="{1CB6EDFB-5207-4EA2-9C66-A14168704D5A}"/>
    <cellStyle name="표준 18 4 7 2 2 2" xfId="28633" xr:uid="{211DD21C-FF71-4EE0-8A5D-558C4CC1AF50}"/>
    <cellStyle name="표준 18 4 7 2 2 2 2" xfId="28634" xr:uid="{C3EA89DB-55F8-4188-94DB-85EEAA5DF52A}"/>
    <cellStyle name="표준 18 4 7 2 2 3" xfId="28635" xr:uid="{EE66AE9C-A47D-40EC-8F9D-7D8F809442BE}"/>
    <cellStyle name="표준 18 4 7 2 3" xfId="28636" xr:uid="{05288E17-29F6-4768-8518-A7BB4681A631}"/>
    <cellStyle name="표준 18 4 7 2 3 2" xfId="28637" xr:uid="{B8CB6481-79DB-4C91-BDF6-5EDEC4447165}"/>
    <cellStyle name="표준 18 4 7 2 4" xfId="28638" xr:uid="{E9777231-6FE8-467B-8BF2-F91D40355066}"/>
    <cellStyle name="표준 18 4 7 3" xfId="28639" xr:uid="{BAA9ABC8-A62E-4391-A840-F5E0A6929855}"/>
    <cellStyle name="표준 18 4 7 3 2" xfId="28640" xr:uid="{336A42B2-0D1D-4506-8751-B040B3DB65EE}"/>
    <cellStyle name="표준 18 4 7 3 2 2" xfId="28641" xr:uid="{8F7AD6E2-6995-4570-8BE6-17FE374B3448}"/>
    <cellStyle name="표준 18 4 7 3 3" xfId="28642" xr:uid="{3D14456E-3AA3-47AF-8248-639080FE29A5}"/>
    <cellStyle name="표준 18 4 7 4" xfId="28643" xr:uid="{341ADD97-898C-4C8F-98F0-6CF3FEEB9B64}"/>
    <cellStyle name="표준 18 4 7 4 2" xfId="28644" xr:uid="{C9A27E4F-65FA-4026-9C18-4E9447F22521}"/>
    <cellStyle name="표준 18 4 7 5" xfId="28645" xr:uid="{74E55DC3-EDB2-4437-BA47-CA3EBD2A727D}"/>
    <cellStyle name="표준 18 4 8" xfId="28646" xr:uid="{B9FE1852-F1CB-4D15-B015-DF0D4EB50CC9}"/>
    <cellStyle name="표준 18 4 8 2" xfId="28647" xr:uid="{B0E41431-D7E9-46AD-B91C-096CC333B52D}"/>
    <cellStyle name="표준 18 4 8 2 2" xfId="28648" xr:uid="{00AC43BF-34F0-4E27-B679-FE194084616C}"/>
    <cellStyle name="표준 18 4 8 2 2 2" xfId="28649" xr:uid="{49305035-4721-4164-B424-B2319BB62F67}"/>
    <cellStyle name="표준 18 4 8 2 2 2 2" xfId="28650" xr:uid="{2E482BB1-2F29-4EB3-AA8C-74D86181E30F}"/>
    <cellStyle name="표준 18 4 8 2 2 3" xfId="28651" xr:uid="{A487B461-188D-4FEF-B951-AB8DF2DE981F}"/>
    <cellStyle name="표준 18 4 8 2 3" xfId="28652" xr:uid="{43DF3C08-967A-471E-A2BC-9ED9CFD46D56}"/>
    <cellStyle name="표준 18 4 8 2 3 2" xfId="28653" xr:uid="{213995EE-039D-4943-B259-29371D7D852C}"/>
    <cellStyle name="표준 18 4 8 2 4" xfId="28654" xr:uid="{7A1CAFCA-CEAD-4F88-8658-63B0F9FC8CF8}"/>
    <cellStyle name="표준 18 4 8 3" xfId="28655" xr:uid="{25DF739B-B7E5-4C51-A89F-B95F1DA80261}"/>
    <cellStyle name="표준 18 4 8 3 2" xfId="28656" xr:uid="{27CACD37-A9FE-4AFE-A2D5-FABB4BDDF075}"/>
    <cellStyle name="표준 18 4 8 3 2 2" xfId="28657" xr:uid="{430D3263-4DAA-4D72-89D4-C960BB66B903}"/>
    <cellStyle name="표준 18 4 8 3 3" xfId="28658" xr:uid="{858C5213-1E01-4394-AEBA-A5FB34D4DA76}"/>
    <cellStyle name="표준 18 4 8 4" xfId="28659" xr:uid="{C1BE2697-26FA-4F89-9FD4-FD8BDD1BFA1C}"/>
    <cellStyle name="표준 18 4 8 4 2" xfId="28660" xr:uid="{13F04928-B6D9-47A0-B65A-8F737914682C}"/>
    <cellStyle name="표준 18 4 8 5" xfId="28661" xr:uid="{E2DB88DC-7A44-4B20-84E9-F1E5D5740B0A}"/>
    <cellStyle name="표준 18 4 9" xfId="28662" xr:uid="{77358F04-2E52-4E1B-BED7-8CFB8AC332BD}"/>
    <cellStyle name="표준 18 4 9 2" xfId="28663" xr:uid="{F549F27C-D4F7-47BA-906A-CDFA88182AA9}"/>
    <cellStyle name="표준 18 4 9 2 2" xfId="28664" xr:uid="{1D28CB8D-B262-4747-97E8-302A47F3013B}"/>
    <cellStyle name="표준 18 4 9 2 2 2" xfId="28665" xr:uid="{8B45D35F-B73E-4DE8-8D1E-DED02F0A885F}"/>
    <cellStyle name="표준 18 4 9 2 3" xfId="28666" xr:uid="{9CC8EC02-A37C-482F-A95B-0C457CA28E41}"/>
    <cellStyle name="표준 18 4 9 3" xfId="28667" xr:uid="{D7B0388D-6B66-4B51-9778-E5D86D1105C4}"/>
    <cellStyle name="표준 18 4 9 3 2" xfId="28668" xr:uid="{7E7A02CD-2644-4DD4-A373-F8A9D9B862E3}"/>
    <cellStyle name="표준 18 4 9 4" xfId="28669" xr:uid="{5BF6F6FC-8367-4F10-AE4F-958048566C67}"/>
    <cellStyle name="표준 18 5" xfId="28670" xr:uid="{07BEC4F3-0B22-4CE8-A03C-C36A7CEC4282}"/>
    <cellStyle name="표준 18 5 10" xfId="28671" xr:uid="{7462DC30-7D53-42BF-983A-D1A931FC5484}"/>
    <cellStyle name="표준 18 5 2" xfId="28672" xr:uid="{11AB3C3C-C8E7-4686-8392-808ECA9692F9}"/>
    <cellStyle name="표준 18 5 2 2" xfId="28673" xr:uid="{A2D698B5-1D8B-4760-993F-66C9D29136BA}"/>
    <cellStyle name="표준 18 5 2 2 2" xfId="28674" xr:uid="{B463E10B-BD45-427E-A6B7-7B70926F0496}"/>
    <cellStyle name="표준 18 5 2 2 2 2" xfId="28675" xr:uid="{8033C5A8-E81B-41CC-87D0-F7246CFBBE4F}"/>
    <cellStyle name="표준 18 5 2 2 2 2 2" xfId="28676" xr:uid="{350F1EC7-32A9-44AA-8CE4-437892B4369A}"/>
    <cellStyle name="표준 18 5 2 2 2 2 2 2" xfId="28677" xr:uid="{473B2E03-4E0F-4A3B-BE4E-049A395D3FAB}"/>
    <cellStyle name="표준 18 5 2 2 2 2 3" xfId="28678" xr:uid="{0FF88F73-5AC6-44F8-859B-21FD18930420}"/>
    <cellStyle name="표준 18 5 2 2 2 3" xfId="28679" xr:uid="{F5F9379A-F9D6-4A92-8B74-B5AC32570576}"/>
    <cellStyle name="표준 18 5 2 2 2 3 2" xfId="28680" xr:uid="{90535D32-C17E-476D-A63D-4D3A6F557F19}"/>
    <cellStyle name="표준 18 5 2 2 2 4" xfId="28681" xr:uid="{486B4945-F00B-4DEB-9404-034C8B06FA3A}"/>
    <cellStyle name="표준 18 5 2 2 3" xfId="28682" xr:uid="{D364EAFD-7F7B-4C75-BAA5-CF5364B9EF8A}"/>
    <cellStyle name="표준 18 5 2 2 3 2" xfId="28683" xr:uid="{CA01B239-8184-4621-8EE3-C308341C3ECC}"/>
    <cellStyle name="표준 18 5 2 2 3 2 2" xfId="28684" xr:uid="{9918C02E-70D4-4B99-8E3F-2546D362DE16}"/>
    <cellStyle name="표준 18 5 2 2 3 3" xfId="28685" xr:uid="{280D5A0D-C44B-472D-97FE-659540624348}"/>
    <cellStyle name="표준 18 5 2 2 4" xfId="28686" xr:uid="{694C88D9-33DF-431B-BAB9-423FBDBFE671}"/>
    <cellStyle name="표준 18 5 2 2 4 2" xfId="28687" xr:uid="{2C773317-0B56-4644-AC8C-74594F147275}"/>
    <cellStyle name="표준 18 5 2 2 5" xfId="28688" xr:uid="{3A36729D-5EE6-4FC0-95BA-D4388343F61A}"/>
    <cellStyle name="표준 18 5 2 3" xfId="28689" xr:uid="{059C254A-F189-41A5-B04B-356063828D30}"/>
    <cellStyle name="표준 18 5 2 3 2" xfId="28690" xr:uid="{A6052156-5B7E-41C7-9EFE-7896EDD94C04}"/>
    <cellStyle name="표준 18 5 2 3 2 2" xfId="28691" xr:uid="{E9558807-E6F6-427C-9B4B-ABA1ED509F5A}"/>
    <cellStyle name="표준 18 5 2 3 2 2 2" xfId="28692" xr:uid="{B3303F87-890E-41D4-A775-9BD0E25D26A8}"/>
    <cellStyle name="표준 18 5 2 3 2 2 2 2" xfId="28693" xr:uid="{55B32F54-4123-450C-8BAD-A32FCE4CC221}"/>
    <cellStyle name="표준 18 5 2 3 2 2 3" xfId="28694" xr:uid="{9C3AB79F-083E-4D02-B32A-287183E1D283}"/>
    <cellStyle name="표준 18 5 2 3 2 3" xfId="28695" xr:uid="{524FD1F9-1CE1-43A8-B46B-8F05A24A1BFE}"/>
    <cellStyle name="표준 18 5 2 3 2 3 2" xfId="28696" xr:uid="{13D4F2C3-529E-4985-83BE-F5E25EDB8139}"/>
    <cellStyle name="표준 18 5 2 3 2 4" xfId="28697" xr:uid="{6808746F-076D-4CB9-A11E-B6229F27FCEA}"/>
    <cellStyle name="표준 18 5 2 3 3" xfId="28698" xr:uid="{3C89630D-5899-4047-9B61-442688FE7B46}"/>
    <cellStyle name="표준 18 5 2 3 3 2" xfId="28699" xr:uid="{E0ED2F4E-58FC-4B9F-93E8-E9C5AE622773}"/>
    <cellStyle name="표준 18 5 2 3 3 2 2" xfId="28700" xr:uid="{32F0D3BD-C8A3-45B7-B7BB-B8E4386E1362}"/>
    <cellStyle name="표준 18 5 2 3 3 3" xfId="28701" xr:uid="{40E2E3FE-CE62-42E4-8FBA-31D43D196312}"/>
    <cellStyle name="표준 18 5 2 3 4" xfId="28702" xr:uid="{940F723B-FB53-4F37-AAC2-92EACDB7058A}"/>
    <cellStyle name="표준 18 5 2 3 4 2" xfId="28703" xr:uid="{A879A963-4940-414E-A18A-5B78097BAD13}"/>
    <cellStyle name="표준 18 5 2 3 5" xfId="28704" xr:uid="{C10EADE7-7DE0-438F-8746-3D76E0EA72E7}"/>
    <cellStyle name="표준 18 5 2 4" xfId="28705" xr:uid="{63582392-D82F-473B-8236-A59B5BBA08E8}"/>
    <cellStyle name="표준 18 5 2 4 2" xfId="28706" xr:uid="{C6E4D4E9-3AFE-4446-BF42-CDD6766FD4C8}"/>
    <cellStyle name="표준 18 5 2 4 2 2" xfId="28707" xr:uid="{C69BC8DE-A19D-4CE3-95AC-DE20FBC89A2B}"/>
    <cellStyle name="표준 18 5 2 4 2 2 2" xfId="28708" xr:uid="{CECDB5C6-E480-4386-8B1E-5FD7069F2577}"/>
    <cellStyle name="표준 18 5 2 4 2 3" xfId="28709" xr:uid="{2A8C48B7-A4EB-4AD4-82BD-48FDCF91A262}"/>
    <cellStyle name="표준 18 5 2 4 3" xfId="28710" xr:uid="{350623B8-46E5-4FB0-98E6-7E15E1E35291}"/>
    <cellStyle name="표준 18 5 2 4 3 2" xfId="28711" xr:uid="{132AC728-BA02-496B-BACF-3D54A4FCB161}"/>
    <cellStyle name="표준 18 5 2 4 4" xfId="28712" xr:uid="{492445FC-C857-464B-A97D-97CCD437286F}"/>
    <cellStyle name="표준 18 5 2 5" xfId="28713" xr:uid="{629CAA7B-9E25-43A9-8D49-F8CF11CEBC71}"/>
    <cellStyle name="표준 18 5 2 5 2" xfId="28714" xr:uid="{15AE5257-8433-4B9D-8ED7-23D9F77EB7FA}"/>
    <cellStyle name="표준 18 5 2 5 2 2" xfId="28715" xr:uid="{4B258984-ABA7-4596-B7B7-F619A0FFD220}"/>
    <cellStyle name="표준 18 5 2 5 3" xfId="28716" xr:uid="{0A225410-1577-4551-9D97-B727836B5B21}"/>
    <cellStyle name="표준 18 5 2 6" xfId="28717" xr:uid="{8BED206E-E8CE-4CBA-9949-6E74B64F1B2C}"/>
    <cellStyle name="표준 18 5 2 6 2" xfId="28718" xr:uid="{F4348FA1-6A98-4874-BF79-966B85CA6E1D}"/>
    <cellStyle name="표준 18 5 2 6 2 2" xfId="28719" xr:uid="{15DA4E04-9523-4D17-9C32-D615B27DB7D4}"/>
    <cellStyle name="표준 18 5 2 6 3" xfId="28720" xr:uid="{9C291E7C-2EC8-4CED-A98D-76102458A3B9}"/>
    <cellStyle name="표준 18 5 2 7" xfId="28721" xr:uid="{201EA972-916C-4FB9-A65D-B9BCAC17367F}"/>
    <cellStyle name="표준 18 5 2 7 2" xfId="28722" xr:uid="{6319C7DE-B4DF-4283-B117-0D7E90E05631}"/>
    <cellStyle name="표준 18 5 2 8" xfId="28723" xr:uid="{CF753CCA-27EC-4F03-A6E2-E2B7DBBFCDC5}"/>
    <cellStyle name="표준 18 5 3" xfId="28724" xr:uid="{4219649E-5E47-45E8-9111-CDCCC3BA6B2F}"/>
    <cellStyle name="표준 18 5 3 2" xfId="28725" xr:uid="{CB885777-9EED-4C3F-87DB-60DE7BC7A428}"/>
    <cellStyle name="표준 18 5 3 2 2" xfId="28726" xr:uid="{F889BDC9-5341-411D-A99F-FE71FF5AE84A}"/>
    <cellStyle name="표준 18 5 3 2 2 2" xfId="28727" xr:uid="{95328B2F-CDE6-42E8-B4F5-84CF9E7C5635}"/>
    <cellStyle name="표준 18 5 3 2 2 2 2" xfId="28728" xr:uid="{26C8F6DF-FBBE-46A9-B380-1FD4D8C59BCD}"/>
    <cellStyle name="표준 18 5 3 2 2 2 2 2" xfId="28729" xr:uid="{1B7B2B7E-2910-4225-9E99-5E3B94031961}"/>
    <cellStyle name="표준 18 5 3 2 2 2 3" xfId="28730" xr:uid="{B2A697EB-B228-4D1C-90D8-A3E6C7ABC5C7}"/>
    <cellStyle name="표준 18 5 3 2 2 3" xfId="28731" xr:uid="{E3A0B1BD-6959-4731-B733-DD38B37BDD4D}"/>
    <cellStyle name="표준 18 5 3 2 2 3 2" xfId="28732" xr:uid="{2DF79FE2-D1A1-4431-88E8-78B1D250068F}"/>
    <cellStyle name="표준 18 5 3 2 2 4" xfId="28733" xr:uid="{EE8238D0-09BC-415D-B6BF-5C606E0D3838}"/>
    <cellStyle name="표준 18 5 3 2 3" xfId="28734" xr:uid="{88696AA9-371E-4840-83EB-EDD086F95275}"/>
    <cellStyle name="표준 18 5 3 2 3 2" xfId="28735" xr:uid="{C2519FB0-F3B7-4468-B3F8-F5EE85753835}"/>
    <cellStyle name="표준 18 5 3 2 3 2 2" xfId="28736" xr:uid="{1F38412C-FFCD-4D07-8C94-416A3C5D8F48}"/>
    <cellStyle name="표준 18 5 3 2 3 3" xfId="28737" xr:uid="{CDB6B338-EE93-4072-A287-18559D69D8ED}"/>
    <cellStyle name="표준 18 5 3 2 4" xfId="28738" xr:uid="{7A245CC4-7275-43ED-807A-64CCFA309BD2}"/>
    <cellStyle name="표준 18 5 3 2 4 2" xfId="28739" xr:uid="{7E017E64-52A9-4078-8A09-0E3F3D07580B}"/>
    <cellStyle name="표준 18 5 3 2 5" xfId="28740" xr:uid="{32813DA5-BB13-443D-8E4E-7EEF4C937C76}"/>
    <cellStyle name="표준 18 5 3 3" xfId="28741" xr:uid="{34168AA6-E446-448B-938F-D34D6B81B7F0}"/>
    <cellStyle name="표준 18 5 3 3 2" xfId="28742" xr:uid="{AE6F91BF-FFBB-4984-8325-E940947B0B33}"/>
    <cellStyle name="표준 18 5 3 3 2 2" xfId="28743" xr:uid="{0A3BB869-2F31-4532-9734-F1272BD95F6B}"/>
    <cellStyle name="표준 18 5 3 3 2 2 2" xfId="28744" xr:uid="{FF16B06A-9F69-4FB4-A3DF-8366CCAD736E}"/>
    <cellStyle name="표준 18 5 3 3 2 2 2 2" xfId="28745" xr:uid="{6077A009-4DB3-45C2-A06D-FC8DD1FE1D2D}"/>
    <cellStyle name="표준 18 5 3 3 2 2 3" xfId="28746" xr:uid="{E87768C1-E47B-4D85-8785-F22616F5B9B2}"/>
    <cellStyle name="표준 18 5 3 3 2 3" xfId="28747" xr:uid="{73AEFDDC-9533-44BF-BE44-4FEE6111742B}"/>
    <cellStyle name="표준 18 5 3 3 2 3 2" xfId="28748" xr:uid="{E7D9FFA4-ACDE-44A3-9146-8FC707F8755B}"/>
    <cellStyle name="표준 18 5 3 3 2 4" xfId="28749" xr:uid="{D8C66660-F76C-4CE1-96BA-870011AF8500}"/>
    <cellStyle name="표준 18 5 3 3 3" xfId="28750" xr:uid="{8510AA56-DF68-4AA6-B4C5-111E0B9BC396}"/>
    <cellStyle name="표준 18 5 3 3 3 2" xfId="28751" xr:uid="{79C14FE9-742D-4FE5-A381-E0FC281D1C7C}"/>
    <cellStyle name="표준 18 5 3 3 3 2 2" xfId="28752" xr:uid="{EE2C279B-CCD3-4A7E-BB7E-CCEAE65452D0}"/>
    <cellStyle name="표준 18 5 3 3 3 3" xfId="28753" xr:uid="{6EBA1A50-BD2A-48C5-91C5-DB0121DC5099}"/>
    <cellStyle name="표준 18 5 3 3 4" xfId="28754" xr:uid="{12B2C9CC-CE34-4E50-9E2A-9AAE24245569}"/>
    <cellStyle name="표준 18 5 3 3 4 2" xfId="28755" xr:uid="{4A5164D0-9E65-4A5C-9BBC-0AB8D1355CE9}"/>
    <cellStyle name="표준 18 5 3 3 5" xfId="28756" xr:uid="{87F1C183-CA51-45A3-BE21-85A2D60F4170}"/>
    <cellStyle name="표준 18 5 3 4" xfId="28757" xr:uid="{97342220-D586-4B86-A5CE-38E356A824FF}"/>
    <cellStyle name="표준 18 5 3 4 2" xfId="28758" xr:uid="{48E0B842-FC5B-4E7D-B30A-82BD2E4CF3E2}"/>
    <cellStyle name="표준 18 5 3 4 2 2" xfId="28759" xr:uid="{9937F8DE-2961-4271-865B-7FBAEE3ABBDE}"/>
    <cellStyle name="표준 18 5 3 4 2 2 2" xfId="28760" xr:uid="{E201A386-6170-4A3F-9889-7EBCB8D37EAA}"/>
    <cellStyle name="표준 18 5 3 4 2 3" xfId="28761" xr:uid="{B0704D95-8026-4A7F-8864-A5B7B5CF483F}"/>
    <cellStyle name="표준 18 5 3 4 3" xfId="28762" xr:uid="{2270EE36-E821-4806-89AD-8C1D1323B12F}"/>
    <cellStyle name="표준 18 5 3 4 3 2" xfId="28763" xr:uid="{6FEC1073-500C-464D-A899-0C7D3270F71F}"/>
    <cellStyle name="표준 18 5 3 4 4" xfId="28764" xr:uid="{D812A385-EF33-4228-8A19-6F0DCB8F1FDF}"/>
    <cellStyle name="표준 18 5 3 5" xfId="28765" xr:uid="{0794363D-3160-45D2-9AAC-62BBB617ABE6}"/>
    <cellStyle name="표준 18 5 3 5 2" xfId="28766" xr:uid="{88E49DC7-335D-4FAE-83BF-9EB6D6C51BE9}"/>
    <cellStyle name="표준 18 5 3 5 2 2" xfId="28767" xr:uid="{0D895F0B-B745-46A3-848E-617CFA5BD7BF}"/>
    <cellStyle name="표준 18 5 3 5 3" xfId="28768" xr:uid="{38BAC811-E241-4F6D-8157-64508A79EB84}"/>
    <cellStyle name="표준 18 5 3 6" xfId="28769" xr:uid="{E9E0B9C9-3F51-4EAF-A83A-833F72CFE1C6}"/>
    <cellStyle name="표준 18 5 3 6 2" xfId="28770" xr:uid="{1037E8AB-181E-4079-A884-1CEAFD5507B7}"/>
    <cellStyle name="표준 18 5 3 6 2 2" xfId="28771" xr:uid="{580A20C0-8ADA-478A-8D17-134F7E2CF360}"/>
    <cellStyle name="표준 18 5 3 6 3" xfId="28772" xr:uid="{9A7CA8FC-994D-43E6-A750-6B43449C1177}"/>
    <cellStyle name="표준 18 5 3 7" xfId="28773" xr:uid="{F2883E7C-B5D0-43D3-933E-7A75EDD8EB6F}"/>
    <cellStyle name="표준 18 5 3 7 2" xfId="28774" xr:uid="{6F85A5A7-57F3-4454-9AFE-9D0782491307}"/>
    <cellStyle name="표준 18 5 3 8" xfId="28775" xr:uid="{534B9E96-3492-4B3A-87F1-7FE07B6F3DE1}"/>
    <cellStyle name="표준 18 5 4" xfId="28776" xr:uid="{BDD0A188-C446-498F-978C-F8A4218D7C04}"/>
    <cellStyle name="표준 18 5 4 2" xfId="28777" xr:uid="{F1E3821D-5EE4-4902-BFC9-38B2F45698FC}"/>
    <cellStyle name="표준 18 5 4 2 2" xfId="28778" xr:uid="{B54E7DAA-89AF-4C68-8725-8736694ED58E}"/>
    <cellStyle name="표준 18 5 4 2 2 2" xfId="28779" xr:uid="{BEA59909-DE72-473A-BB19-AC0E6305E65A}"/>
    <cellStyle name="표준 18 5 4 2 2 2 2" xfId="28780" xr:uid="{01F786A4-2264-472B-85DA-99B9C661051A}"/>
    <cellStyle name="표준 18 5 4 2 2 3" xfId="28781" xr:uid="{27B6DB76-5060-484A-91FB-A9F6E2EC22DB}"/>
    <cellStyle name="표준 18 5 4 2 3" xfId="28782" xr:uid="{2B5BE3C6-7E0E-4221-A406-8385C8654D59}"/>
    <cellStyle name="표준 18 5 4 2 3 2" xfId="28783" xr:uid="{AFE98344-BA6A-4F82-A356-AC345C215C09}"/>
    <cellStyle name="표준 18 5 4 2 4" xfId="28784" xr:uid="{C8D307B1-5148-4614-BB63-AFB7F6F1A8D8}"/>
    <cellStyle name="표준 18 5 4 3" xfId="28785" xr:uid="{3E31A990-0EFB-4EDC-BC60-0B6798BC7C81}"/>
    <cellStyle name="표준 18 5 4 3 2" xfId="28786" xr:uid="{39662B6F-2052-4D88-866F-9FE343910D63}"/>
    <cellStyle name="표준 18 5 4 3 2 2" xfId="28787" xr:uid="{9ABA8C48-4C53-4FD8-892F-AAE9E1FE9800}"/>
    <cellStyle name="표준 18 5 4 3 3" xfId="28788" xr:uid="{BF94CFC5-56F6-4F85-9F2F-88192041B8F5}"/>
    <cellStyle name="표준 18 5 4 4" xfId="28789" xr:uid="{9414C03E-6886-48A0-BAD3-6E59A04F9098}"/>
    <cellStyle name="표준 18 5 4 4 2" xfId="28790" xr:uid="{F3D630A3-DA8F-4CAE-9339-2F7A7422B327}"/>
    <cellStyle name="표준 18 5 4 5" xfId="28791" xr:uid="{3942D822-94EB-48ED-AAB9-3C1239858411}"/>
    <cellStyle name="표준 18 5 5" xfId="28792" xr:uid="{4795DC33-AB46-4B58-975C-E34D83ED0D5B}"/>
    <cellStyle name="표준 18 5 5 2" xfId="28793" xr:uid="{34C3F8FC-48D3-4668-93E4-9572BAF24EF7}"/>
    <cellStyle name="표준 18 5 5 2 2" xfId="28794" xr:uid="{6D2812D1-7EFA-4E91-97FF-9DF6CDDF5792}"/>
    <cellStyle name="표준 18 5 5 2 2 2" xfId="28795" xr:uid="{697C27DB-93D5-4BE3-9CB1-3B23EDD8608F}"/>
    <cellStyle name="표준 18 5 5 2 2 2 2" xfId="28796" xr:uid="{43694418-06DB-4AF9-9AE1-0E4FD67B7DF0}"/>
    <cellStyle name="표준 18 5 5 2 2 3" xfId="28797" xr:uid="{29BD468B-5F45-473D-9874-F6DC665D5454}"/>
    <cellStyle name="표준 18 5 5 2 3" xfId="28798" xr:uid="{6DCFA087-2FF1-4D4C-ACDE-06E85F8C422B}"/>
    <cellStyle name="표준 18 5 5 2 3 2" xfId="28799" xr:uid="{127E7F26-4DF2-42A7-B1FD-B0DC8DA58DE2}"/>
    <cellStyle name="표준 18 5 5 2 4" xfId="28800" xr:uid="{62E95A12-529A-47A2-BB1F-B1B51298C206}"/>
    <cellStyle name="표준 18 5 5 3" xfId="28801" xr:uid="{3E5B4CF0-D2FE-49E3-9119-31FC50696C71}"/>
    <cellStyle name="표준 18 5 5 3 2" xfId="28802" xr:uid="{6A3A1D72-B1C8-4953-A9AF-275491ABC085}"/>
    <cellStyle name="표준 18 5 5 3 2 2" xfId="28803" xr:uid="{7DCA6E02-5891-4C9B-90F0-55B0F976009A}"/>
    <cellStyle name="표준 18 5 5 3 3" xfId="28804" xr:uid="{B90EEDB7-BC8B-4E33-A9E2-4E57E05670D5}"/>
    <cellStyle name="표준 18 5 5 4" xfId="28805" xr:uid="{3BE19EA4-A98E-4B54-8DC1-3A79ADE2F5F5}"/>
    <cellStyle name="표준 18 5 5 4 2" xfId="28806" xr:uid="{399FAC7C-59BE-40ED-A8FD-9603F2FBC234}"/>
    <cellStyle name="표준 18 5 5 5" xfId="28807" xr:uid="{F2637019-26B5-449E-BC54-79722ADDE222}"/>
    <cellStyle name="표준 18 5 6" xfId="28808" xr:uid="{A08733F7-D8B4-4DE3-9BD2-299A8EA993DC}"/>
    <cellStyle name="표준 18 5 6 2" xfId="28809" xr:uid="{C490C521-EC70-4D96-83D9-5D1E4614F040}"/>
    <cellStyle name="표준 18 5 6 2 2" xfId="28810" xr:uid="{32749DC9-3FA3-4BE1-9655-5AF6C3288B39}"/>
    <cellStyle name="표준 18 5 6 2 2 2" xfId="28811" xr:uid="{4ACA0003-57E8-4C57-8836-6426C4ED6F83}"/>
    <cellStyle name="표준 18 5 6 2 3" xfId="28812" xr:uid="{64929CC0-E9A7-43F2-A7E4-5BE4B8E9C751}"/>
    <cellStyle name="표준 18 5 6 3" xfId="28813" xr:uid="{728B5305-4199-4398-9D99-D13368163AC2}"/>
    <cellStyle name="표준 18 5 6 3 2" xfId="28814" xr:uid="{7E1A305E-2A70-4BDA-9301-0BD55AB8D873}"/>
    <cellStyle name="표준 18 5 6 4" xfId="28815" xr:uid="{D82DBB97-5E6D-46B3-B18B-E4A208ED999D}"/>
    <cellStyle name="표준 18 5 7" xfId="28816" xr:uid="{5AD7990C-B42E-4C4C-93A6-9643F7773853}"/>
    <cellStyle name="표준 18 5 7 2" xfId="28817" xr:uid="{B87D30B7-DBF4-47DD-B956-5137E255C14F}"/>
    <cellStyle name="표준 18 5 7 2 2" xfId="28818" xr:uid="{4467BDA8-85C8-4AE0-B8BC-4292A2F41D14}"/>
    <cellStyle name="표준 18 5 7 3" xfId="28819" xr:uid="{3990325E-7D25-49A7-B792-C82198165912}"/>
    <cellStyle name="표준 18 5 8" xfId="28820" xr:uid="{2B79BB26-4950-432C-95B5-C58E99916757}"/>
    <cellStyle name="표준 18 5 8 2" xfId="28821" xr:uid="{4645CD25-6A69-4ACB-8692-900C46A4C4BC}"/>
    <cellStyle name="표준 18 5 8 2 2" xfId="28822" xr:uid="{DDAF0623-E049-4508-8F85-6E0B8B01D850}"/>
    <cellStyle name="표준 18 5 8 3" xfId="28823" xr:uid="{63BD99F6-AA8E-4F64-ABFD-B17625359329}"/>
    <cellStyle name="표준 18 5 9" xfId="28824" xr:uid="{1876F84F-1987-4184-882E-AACF9E73D084}"/>
    <cellStyle name="표준 18 5 9 2" xfId="28825" xr:uid="{CF2C150A-899D-499F-A6E2-A15B789E0961}"/>
    <cellStyle name="표준 18 6" xfId="28826" xr:uid="{24169FB9-5895-4FDA-884E-AD4202E7CBBC}"/>
    <cellStyle name="표준 18 6 10" xfId="28827" xr:uid="{6C5B031F-8053-49CC-8B64-88F0F18A2990}"/>
    <cellStyle name="표준 18 6 2" xfId="28828" xr:uid="{4ECC8221-0744-4323-BACD-38F9491B738E}"/>
    <cellStyle name="표준 18 6 2 2" xfId="28829" xr:uid="{7384B77A-8E8A-45B4-A825-3B0B35E582D8}"/>
    <cellStyle name="표준 18 6 2 2 2" xfId="28830" xr:uid="{8337B7FB-B861-4531-A7AE-A851820F33CE}"/>
    <cellStyle name="표준 18 6 2 2 2 2" xfId="28831" xr:uid="{BD2A9118-3296-4A23-998D-626C36EEF5AA}"/>
    <cellStyle name="표준 18 6 2 2 2 2 2" xfId="28832" xr:uid="{8C35D63F-F417-42A5-9070-3CFE3C144F0E}"/>
    <cellStyle name="표준 18 6 2 2 2 2 2 2" xfId="28833" xr:uid="{48F7935B-E6F0-4640-BEBD-3CE48D60A480}"/>
    <cellStyle name="표준 18 6 2 2 2 2 3" xfId="28834" xr:uid="{03A4C661-2529-44DD-991B-3D2B3B122C35}"/>
    <cellStyle name="표준 18 6 2 2 2 3" xfId="28835" xr:uid="{7B23CD59-3A0D-43E7-AA1D-3996F55276F6}"/>
    <cellStyle name="표준 18 6 2 2 2 3 2" xfId="28836" xr:uid="{4A65E1EC-40EB-4E3E-87DA-E735550617FB}"/>
    <cellStyle name="표준 18 6 2 2 2 4" xfId="28837" xr:uid="{2E8F05F2-BDA9-4316-B368-D3708133DCC1}"/>
    <cellStyle name="표준 18 6 2 2 3" xfId="28838" xr:uid="{1A23DF9C-E9A1-48C9-9B62-0DE1C9F621C8}"/>
    <cellStyle name="표준 18 6 2 2 3 2" xfId="28839" xr:uid="{300EAFA7-0210-4354-A786-BC7066109619}"/>
    <cellStyle name="표준 18 6 2 2 3 2 2" xfId="28840" xr:uid="{6B86B20C-D9CB-4243-8421-8A46311955E7}"/>
    <cellStyle name="표준 18 6 2 2 3 3" xfId="28841" xr:uid="{720E41B4-E0A7-48EA-ABE7-14FF805BAD0B}"/>
    <cellStyle name="표준 18 6 2 2 4" xfId="28842" xr:uid="{F6582159-8543-4681-A546-3182D2B8279E}"/>
    <cellStyle name="표준 18 6 2 2 4 2" xfId="28843" xr:uid="{14781E24-6B84-4DDA-9142-7B0E36F267BF}"/>
    <cellStyle name="표준 18 6 2 2 5" xfId="28844" xr:uid="{F5857AF2-0ABA-40C3-B17D-FE1661A9B8C2}"/>
    <cellStyle name="표준 18 6 2 3" xfId="28845" xr:uid="{A008CD08-CB26-41C7-B6FE-80EAABC7BF50}"/>
    <cellStyle name="표준 18 6 2 3 2" xfId="28846" xr:uid="{30E04BE1-2B5D-4F88-B526-594823057E8D}"/>
    <cellStyle name="표준 18 6 2 3 2 2" xfId="28847" xr:uid="{548254AD-5696-4D3D-8B3B-4D18C69BF157}"/>
    <cellStyle name="표준 18 6 2 3 2 2 2" xfId="28848" xr:uid="{F0DC67DD-66F8-4BEC-A161-E548606B53E7}"/>
    <cellStyle name="표준 18 6 2 3 2 2 2 2" xfId="28849" xr:uid="{915E0B7E-28B7-4D98-92B6-C1F38BDFD8AF}"/>
    <cellStyle name="표준 18 6 2 3 2 2 3" xfId="28850" xr:uid="{20FDC59D-01BC-45C7-A7C0-9CA1AAFCA984}"/>
    <cellStyle name="표준 18 6 2 3 2 3" xfId="28851" xr:uid="{1CB8D5A5-2ADD-4EFC-AC0B-EC4483100CB9}"/>
    <cellStyle name="표준 18 6 2 3 2 3 2" xfId="28852" xr:uid="{B1F8699D-D187-4A21-A8D0-A4FDA64BA432}"/>
    <cellStyle name="표준 18 6 2 3 2 4" xfId="28853" xr:uid="{D2025CCB-F9C7-4C26-AAE8-CC9FA558A9BD}"/>
    <cellStyle name="표준 18 6 2 3 3" xfId="28854" xr:uid="{2235D733-6C7D-41F7-8E64-9712FE859207}"/>
    <cellStyle name="표준 18 6 2 3 3 2" xfId="28855" xr:uid="{B275F8E5-2E79-457B-B4F8-E77DFA70DDF5}"/>
    <cellStyle name="표준 18 6 2 3 3 2 2" xfId="28856" xr:uid="{499AF756-C928-4938-8B16-312D860BAF49}"/>
    <cellStyle name="표준 18 6 2 3 3 3" xfId="28857" xr:uid="{22E99594-0EDD-4B4A-A143-B7A936AAB0E0}"/>
    <cellStyle name="표준 18 6 2 3 4" xfId="28858" xr:uid="{7FCC0FA0-2B1C-4EAE-8E5F-0A550E720420}"/>
    <cellStyle name="표준 18 6 2 3 4 2" xfId="28859" xr:uid="{0207A5D7-2312-4964-B60C-CD88A16EFE36}"/>
    <cellStyle name="표준 18 6 2 3 5" xfId="28860" xr:uid="{90E115C0-8549-414C-92CF-B0A29DCA0929}"/>
    <cellStyle name="표준 18 6 2 4" xfId="28861" xr:uid="{F8D92984-4002-46F9-AAC3-C1432678649C}"/>
    <cellStyle name="표준 18 6 2 4 2" xfId="28862" xr:uid="{BBFA92CB-9CF5-47C1-A7CB-A59B50C3D19F}"/>
    <cellStyle name="표준 18 6 2 4 2 2" xfId="28863" xr:uid="{B5B3DA1A-5966-41B2-AC70-4B427B95B8D4}"/>
    <cellStyle name="표준 18 6 2 4 2 2 2" xfId="28864" xr:uid="{76E3494E-EA3B-445F-992E-D4FAF44565CA}"/>
    <cellStyle name="표준 18 6 2 4 2 3" xfId="28865" xr:uid="{41639098-546B-4EAD-A808-979C6459E424}"/>
    <cellStyle name="표준 18 6 2 4 3" xfId="28866" xr:uid="{5BD0187C-51E2-48EA-BB23-E79CA2DC6602}"/>
    <cellStyle name="표준 18 6 2 4 3 2" xfId="28867" xr:uid="{A4FE6FD8-2B41-4092-93C0-FFDFBFAB1713}"/>
    <cellStyle name="표준 18 6 2 4 4" xfId="28868" xr:uid="{6ADA3B53-EF8E-4631-851D-886067C20FD0}"/>
    <cellStyle name="표준 18 6 2 5" xfId="28869" xr:uid="{CD6970EF-3D33-4FCA-8D76-B702A5613C8C}"/>
    <cellStyle name="표준 18 6 2 5 2" xfId="28870" xr:uid="{A4A246CB-CE91-45F2-BC38-C51D38B2FAF7}"/>
    <cellStyle name="표준 18 6 2 5 2 2" xfId="28871" xr:uid="{5D92D517-75BD-48EE-A692-C5DBFB12C4A4}"/>
    <cellStyle name="표준 18 6 2 5 3" xfId="28872" xr:uid="{40C5EF39-0036-4F4C-8005-29831B7880CA}"/>
    <cellStyle name="표준 18 6 2 6" xfId="28873" xr:uid="{A2396EFC-1411-4AC4-94E5-95701A56DC5C}"/>
    <cellStyle name="표준 18 6 2 6 2" xfId="28874" xr:uid="{80656028-B379-4C58-84A1-68B5844AF439}"/>
    <cellStyle name="표준 18 6 2 6 2 2" xfId="28875" xr:uid="{5527FA1C-0DFD-41FF-9BC6-0FB095D490F3}"/>
    <cellStyle name="표준 18 6 2 6 3" xfId="28876" xr:uid="{5C5DF149-CD2B-4551-921C-164CDEB6A298}"/>
    <cellStyle name="표준 18 6 2 7" xfId="28877" xr:uid="{823A5E87-E4BE-4E3E-942A-B0DF71C6F5AB}"/>
    <cellStyle name="표준 18 6 2 7 2" xfId="28878" xr:uid="{F222E598-71FE-4228-BD67-38DE444D358B}"/>
    <cellStyle name="표준 18 6 2 8" xfId="28879" xr:uid="{19BE55C7-3C14-4C27-971C-110DD52F1415}"/>
    <cellStyle name="표준 18 6 3" xfId="28880" xr:uid="{C01C4630-A8B2-4AC9-B93C-3D7B838DD088}"/>
    <cellStyle name="표준 18 6 3 2" xfId="28881" xr:uid="{D4B813E5-3BE3-46CC-8040-22922CF1787A}"/>
    <cellStyle name="표준 18 6 3 2 2" xfId="28882" xr:uid="{49B34277-37AA-470E-9558-9794EA2F32FE}"/>
    <cellStyle name="표준 18 6 3 2 2 2" xfId="28883" xr:uid="{44765654-9395-48DC-BEB6-0F62D8816BC8}"/>
    <cellStyle name="표준 18 6 3 2 2 2 2" xfId="28884" xr:uid="{FE2F3982-289A-4B47-9BA9-F9804E223B5C}"/>
    <cellStyle name="표준 18 6 3 2 2 2 2 2" xfId="28885" xr:uid="{3A1FF227-5191-4DD1-9F44-2CF3197F75AD}"/>
    <cellStyle name="표준 18 6 3 2 2 2 3" xfId="28886" xr:uid="{E6E31364-484D-4C5D-808F-709B6E131C13}"/>
    <cellStyle name="표준 18 6 3 2 2 3" xfId="28887" xr:uid="{E2DC8120-422F-4505-A7E4-F61E3513BFF2}"/>
    <cellStyle name="표준 18 6 3 2 2 3 2" xfId="28888" xr:uid="{2C5129EC-E7E6-4490-9D76-0E40877F9851}"/>
    <cellStyle name="표준 18 6 3 2 2 4" xfId="28889" xr:uid="{8877EE5E-57D2-4FB4-A243-4F70D82633F6}"/>
    <cellStyle name="표준 18 6 3 2 3" xfId="28890" xr:uid="{F51C11A8-FC34-4558-83F8-6C5BC51FCE34}"/>
    <cellStyle name="표준 18 6 3 2 3 2" xfId="28891" xr:uid="{04C2F04A-7C7B-497D-922F-E55DD8A89F48}"/>
    <cellStyle name="표준 18 6 3 2 3 2 2" xfId="28892" xr:uid="{F9825FBC-E689-4F4C-BF30-D6B40AEFC5D7}"/>
    <cellStyle name="표준 18 6 3 2 3 3" xfId="28893" xr:uid="{291A16D4-EE84-4860-9BE7-3703AA2314E9}"/>
    <cellStyle name="표준 18 6 3 2 4" xfId="28894" xr:uid="{6502B693-7C31-44CA-B3B2-832C0E0623F8}"/>
    <cellStyle name="표준 18 6 3 2 4 2" xfId="28895" xr:uid="{837297A6-193D-4FC7-938E-5B7EEC4E5EE2}"/>
    <cellStyle name="표준 18 6 3 2 5" xfId="28896" xr:uid="{715E222E-DFF8-4C76-9DDA-838197F01C41}"/>
    <cellStyle name="표준 18 6 3 3" xfId="28897" xr:uid="{45463206-86D9-4C85-B41A-A7AA659E418B}"/>
    <cellStyle name="표준 18 6 3 3 2" xfId="28898" xr:uid="{3D6D0DBF-609E-4B87-AC4D-D859F4B0D36A}"/>
    <cellStyle name="표준 18 6 3 3 2 2" xfId="28899" xr:uid="{606B6651-CFBF-4501-B78D-E7B33D58CCAB}"/>
    <cellStyle name="표준 18 6 3 3 2 2 2" xfId="28900" xr:uid="{2CFB5744-B36E-4756-A07B-CE1062717145}"/>
    <cellStyle name="표준 18 6 3 3 2 2 2 2" xfId="28901" xr:uid="{1A079AC8-785A-4281-BBD8-EEC37220F0FA}"/>
    <cellStyle name="표준 18 6 3 3 2 2 3" xfId="28902" xr:uid="{BA2C0081-5771-440D-90F9-47E1886C00B5}"/>
    <cellStyle name="표준 18 6 3 3 2 3" xfId="28903" xr:uid="{7D802691-185F-4AA2-9127-5413FD6E8638}"/>
    <cellStyle name="표준 18 6 3 3 2 3 2" xfId="28904" xr:uid="{0E8702AF-DEF3-4D5D-AB2B-60B28E7B8946}"/>
    <cellStyle name="표준 18 6 3 3 2 4" xfId="28905" xr:uid="{42C40425-15E5-43D5-ACBE-F36338BE1BEE}"/>
    <cellStyle name="표준 18 6 3 3 3" xfId="28906" xr:uid="{78EF6398-6B69-44AD-8B89-1FA4B1CBA69D}"/>
    <cellStyle name="표준 18 6 3 3 3 2" xfId="28907" xr:uid="{AAB50E70-546E-4F78-A628-8EE7E6BBF709}"/>
    <cellStyle name="표준 18 6 3 3 3 2 2" xfId="28908" xr:uid="{27827A1D-C67E-49A5-8FFC-6C07531CDBCD}"/>
    <cellStyle name="표준 18 6 3 3 3 3" xfId="28909" xr:uid="{9C24B0F1-28C9-403E-904C-327E9B1077FD}"/>
    <cellStyle name="표준 18 6 3 3 4" xfId="28910" xr:uid="{40DB1ACD-D91F-4786-8CF0-2F2E0E2BC846}"/>
    <cellStyle name="표준 18 6 3 3 4 2" xfId="28911" xr:uid="{27333FA3-B9CE-497F-99FB-194CB7739AA7}"/>
    <cellStyle name="표준 18 6 3 3 5" xfId="28912" xr:uid="{90F0C66F-47CD-4B36-BCF6-6FA76EA7FF95}"/>
    <cellStyle name="표준 18 6 3 4" xfId="28913" xr:uid="{BEF170A2-9E2D-4542-B57F-12432ACE3DEB}"/>
    <cellStyle name="표준 18 6 3 4 2" xfId="28914" xr:uid="{E1783948-9CB7-4F73-8BB7-B5ACCB5EC5D5}"/>
    <cellStyle name="표준 18 6 3 4 2 2" xfId="28915" xr:uid="{D4DF846E-5D84-488B-A4B7-3BA7CE0A1CE5}"/>
    <cellStyle name="표준 18 6 3 4 2 2 2" xfId="28916" xr:uid="{F7E3674F-FD62-4BF8-B595-C39AB6AB2033}"/>
    <cellStyle name="표준 18 6 3 4 2 3" xfId="28917" xr:uid="{4F477F86-A021-424C-BE3F-48C5A935FCF0}"/>
    <cellStyle name="표준 18 6 3 4 3" xfId="28918" xr:uid="{4B659430-62DE-41CD-B310-A0B8C710F90D}"/>
    <cellStyle name="표준 18 6 3 4 3 2" xfId="28919" xr:uid="{E7B2D72A-54AB-4E67-9CD7-53525037F2FD}"/>
    <cellStyle name="표준 18 6 3 4 4" xfId="28920" xr:uid="{66CA8346-C45D-4540-8BA9-C1D23FE287BC}"/>
    <cellStyle name="표준 18 6 3 5" xfId="28921" xr:uid="{3F03A835-41A3-4691-B1DF-F2CA26524AA6}"/>
    <cellStyle name="표준 18 6 3 5 2" xfId="28922" xr:uid="{6F081202-FFD9-4C68-BB70-069249E1D09F}"/>
    <cellStyle name="표준 18 6 3 5 2 2" xfId="28923" xr:uid="{ED97EB49-E1BB-481E-8B4D-29A4CA6E11DD}"/>
    <cellStyle name="표준 18 6 3 5 3" xfId="28924" xr:uid="{8BCE0ACF-F154-416A-9017-D88241E4664D}"/>
    <cellStyle name="표준 18 6 3 6" xfId="28925" xr:uid="{64F90CEB-4E72-46DA-977B-D3EDE79063E5}"/>
    <cellStyle name="표준 18 6 3 6 2" xfId="28926" xr:uid="{4C4A12AD-1C3E-48B1-866F-F412A7D155FD}"/>
    <cellStyle name="표준 18 6 3 6 2 2" xfId="28927" xr:uid="{9CA1BE53-DA89-4B28-AFF1-0A305222E2B1}"/>
    <cellStyle name="표준 18 6 3 6 3" xfId="28928" xr:uid="{D7B5E730-5BED-43DB-A639-CBCAEA4085DA}"/>
    <cellStyle name="표준 18 6 3 7" xfId="28929" xr:uid="{CF462AFB-56ED-4D79-9BDD-9CCC69013D0F}"/>
    <cellStyle name="표준 18 6 3 7 2" xfId="28930" xr:uid="{D06CB765-7E51-4C2B-A150-9BCF54AD10F2}"/>
    <cellStyle name="표준 18 6 3 8" xfId="28931" xr:uid="{E4AD4398-F33D-412C-ACD3-45EDF8CBBA10}"/>
    <cellStyle name="표준 18 6 4" xfId="28932" xr:uid="{AAE21566-A396-48B9-BC02-7E219969D449}"/>
    <cellStyle name="표준 18 6 4 2" xfId="28933" xr:uid="{48501749-17D5-4F28-8844-63644463CC00}"/>
    <cellStyle name="표준 18 6 4 2 2" xfId="28934" xr:uid="{233DA4C2-ED5F-43D1-A010-59F9908D19F1}"/>
    <cellStyle name="표준 18 6 4 2 2 2" xfId="28935" xr:uid="{892F872C-3055-4D11-8CDB-1DF9BC5B92D8}"/>
    <cellStyle name="표준 18 6 4 2 2 2 2" xfId="28936" xr:uid="{CC75207C-506A-4C60-9CD5-13039D0CC301}"/>
    <cellStyle name="표준 18 6 4 2 2 3" xfId="28937" xr:uid="{262A7FB2-0A6A-4F59-B842-ED6D5DB6679A}"/>
    <cellStyle name="표준 18 6 4 2 3" xfId="28938" xr:uid="{51F4EB36-4AAE-431E-966D-13C3CD034AF2}"/>
    <cellStyle name="표준 18 6 4 2 3 2" xfId="28939" xr:uid="{650D6EDF-A268-413E-955F-B442D614324B}"/>
    <cellStyle name="표준 18 6 4 2 4" xfId="28940" xr:uid="{1D69A28B-5ED3-4A65-BAE1-C038147ADE51}"/>
    <cellStyle name="표준 18 6 4 3" xfId="28941" xr:uid="{0E6D2344-3FA0-49D9-B02B-024ACB454660}"/>
    <cellStyle name="표준 18 6 4 3 2" xfId="28942" xr:uid="{64A12C6E-8AF8-4711-8545-0FEDBA60B51A}"/>
    <cellStyle name="표준 18 6 4 3 2 2" xfId="28943" xr:uid="{52BEDDFB-2501-43EB-9A56-3283CE51D821}"/>
    <cellStyle name="표준 18 6 4 3 3" xfId="28944" xr:uid="{78FE357C-B586-448C-9610-E0604BBCAF36}"/>
    <cellStyle name="표준 18 6 4 4" xfId="28945" xr:uid="{68E0D114-B557-4475-B312-177467E71755}"/>
    <cellStyle name="표준 18 6 4 4 2" xfId="28946" xr:uid="{8986BD57-73A8-4883-935B-B698DB9C70EC}"/>
    <cellStyle name="표준 18 6 4 5" xfId="28947" xr:uid="{D1841650-8856-4E13-957D-F78C6C74B58D}"/>
    <cellStyle name="표준 18 6 5" xfId="28948" xr:uid="{FF9FB2BC-EF08-4C3E-BB0C-529B633AAEC4}"/>
    <cellStyle name="표준 18 6 5 2" xfId="28949" xr:uid="{6231803A-C8C2-4F59-9955-38DF2442AFD9}"/>
    <cellStyle name="표준 18 6 5 2 2" xfId="28950" xr:uid="{95D54835-3276-4FAA-B94F-56221869DAF5}"/>
    <cellStyle name="표준 18 6 5 2 2 2" xfId="28951" xr:uid="{D7B59777-43E8-4031-9812-DDE8BD988490}"/>
    <cellStyle name="표준 18 6 5 2 2 2 2" xfId="28952" xr:uid="{E2C3D727-851C-488A-9D63-0F1F48080D22}"/>
    <cellStyle name="표준 18 6 5 2 2 3" xfId="28953" xr:uid="{B55B0B6B-32AA-4E9A-B1A1-919F570DA077}"/>
    <cellStyle name="표준 18 6 5 2 3" xfId="28954" xr:uid="{52F9BAF7-2F1A-4888-9B35-1A11F8B9D86D}"/>
    <cellStyle name="표준 18 6 5 2 3 2" xfId="28955" xr:uid="{9BBDBCE3-4011-47D3-93BD-6DA8D94DB2B0}"/>
    <cellStyle name="표준 18 6 5 2 4" xfId="28956" xr:uid="{5E9632DA-C1B7-4E71-9F3D-A027231553EF}"/>
    <cellStyle name="표준 18 6 5 3" xfId="28957" xr:uid="{1036343E-E977-4BFF-9A46-1CA25FB1924D}"/>
    <cellStyle name="표준 18 6 5 3 2" xfId="28958" xr:uid="{D819830E-D865-4CAC-A2AF-4A2ACA522C13}"/>
    <cellStyle name="표준 18 6 5 3 2 2" xfId="28959" xr:uid="{025A174C-24FA-45A1-B805-7C3726F1F908}"/>
    <cellStyle name="표준 18 6 5 3 3" xfId="28960" xr:uid="{F8726629-9E54-4F20-9BF6-2A04E90CF5C5}"/>
    <cellStyle name="표준 18 6 5 4" xfId="28961" xr:uid="{82F7FC3C-F895-4E01-9CCF-D105FF416E85}"/>
    <cellStyle name="표준 18 6 5 4 2" xfId="28962" xr:uid="{FA3ABB6F-86CC-45FF-83EC-A25BC419CCE6}"/>
    <cellStyle name="표준 18 6 5 5" xfId="28963" xr:uid="{F77359D1-5386-46DE-B553-D3237F3C5608}"/>
    <cellStyle name="표준 18 6 6" xfId="28964" xr:uid="{80A788F7-32F9-4C99-A1FA-067349848ACF}"/>
    <cellStyle name="표준 18 6 6 2" xfId="28965" xr:uid="{7A20A8BA-E138-4591-BB58-97DB3D74699A}"/>
    <cellStyle name="표준 18 6 6 2 2" xfId="28966" xr:uid="{25BDEC43-DEDD-4877-A4D4-4703B9469F30}"/>
    <cellStyle name="표준 18 6 6 2 2 2" xfId="28967" xr:uid="{4EFC9845-AE49-4319-8CF9-F8987417890C}"/>
    <cellStyle name="표준 18 6 6 2 3" xfId="28968" xr:uid="{28275E1C-61D6-4930-AC0D-016A0A4640AA}"/>
    <cellStyle name="표준 18 6 6 3" xfId="28969" xr:uid="{A554BF68-3BE3-4825-B0C6-AE32D8C534CE}"/>
    <cellStyle name="표준 18 6 6 3 2" xfId="28970" xr:uid="{9FCADD28-202E-4AD1-9E2B-5D0DFE0DA429}"/>
    <cellStyle name="표준 18 6 6 4" xfId="28971" xr:uid="{BA84FD5E-9AD2-4F4B-B883-83969BE49F76}"/>
    <cellStyle name="표준 18 6 7" xfId="28972" xr:uid="{5B64B161-E062-48FF-BE61-8EBF4D733A78}"/>
    <cellStyle name="표준 18 6 7 2" xfId="28973" xr:uid="{E139092D-77C4-4452-832B-42392B8BF31A}"/>
    <cellStyle name="표준 18 6 7 2 2" xfId="28974" xr:uid="{159A1598-0B72-490E-BE4D-C898D03B32F8}"/>
    <cellStyle name="표준 18 6 7 3" xfId="28975" xr:uid="{B1BB4A79-626B-4213-BD34-2C10A3985AF3}"/>
    <cellStyle name="표준 18 6 8" xfId="28976" xr:uid="{7575830B-19DC-4099-AD1E-C9DEF4DD7A39}"/>
    <cellStyle name="표준 18 6 8 2" xfId="28977" xr:uid="{58677FAA-5BB0-4F9B-8D3F-F98213B8A4E0}"/>
    <cellStyle name="표준 18 6 8 2 2" xfId="28978" xr:uid="{1B6C68E8-32A6-4E5B-A067-85875C6DFD64}"/>
    <cellStyle name="표준 18 6 8 3" xfId="28979" xr:uid="{D38AD1DB-005B-4EA0-B270-5C3C2839C853}"/>
    <cellStyle name="표준 18 6 9" xfId="28980" xr:uid="{EC10CCFC-F71D-40B0-B947-5A3BAAB69262}"/>
    <cellStyle name="표준 18 6 9 2" xfId="28981" xr:uid="{0D654F52-DCA3-4C76-BFB3-F3FE5E9B7513}"/>
    <cellStyle name="표준 18 7" xfId="28982" xr:uid="{5046C136-2B4B-4E58-8803-22DD4B70B6B4}"/>
    <cellStyle name="표준 18 7 2" xfId="28983" xr:uid="{EFB1A54B-3C36-4E82-8B3D-7A2F84D1B1D1}"/>
    <cellStyle name="표준 18 7 2 2" xfId="28984" xr:uid="{D27A2C9B-BE5E-470F-A5EA-7D67A56B2A4F}"/>
    <cellStyle name="표준 18 7 2 2 2" xfId="28985" xr:uid="{728ED2AB-EF41-45F4-B3AF-C9ECE6E5124E}"/>
    <cellStyle name="표준 18 7 2 2 2 2" xfId="28986" xr:uid="{194F39EA-C7BC-421C-A35F-0E99198C1D3B}"/>
    <cellStyle name="표준 18 7 2 2 2 2 2" xfId="28987" xr:uid="{A503213E-9221-412B-8416-3D45F0B8E03D}"/>
    <cellStyle name="표준 18 7 2 2 2 2 2 2" xfId="28988" xr:uid="{BF84AFE8-75B5-4C83-9E13-93D4888F4A2D}"/>
    <cellStyle name="표준 18 7 2 2 2 2 3" xfId="28989" xr:uid="{2B275246-8473-476F-929B-2C1EFA74BFF1}"/>
    <cellStyle name="표준 18 7 2 2 2 3" xfId="28990" xr:uid="{AAC55532-0235-49D4-81CD-6547B2DFAA62}"/>
    <cellStyle name="표준 18 7 2 2 2 3 2" xfId="28991" xr:uid="{95689428-3900-4565-816C-51B9E7C68AAC}"/>
    <cellStyle name="표준 18 7 2 2 2 4" xfId="28992" xr:uid="{0F7A0DB6-B50B-4E8D-9370-20797AB22725}"/>
    <cellStyle name="표준 18 7 2 2 3" xfId="28993" xr:uid="{3766D6D9-430A-4BF4-BEB8-F7C55814A828}"/>
    <cellStyle name="표준 18 7 2 2 3 2" xfId="28994" xr:uid="{CA3A2BEF-F225-484D-912F-A80275BFDC15}"/>
    <cellStyle name="표준 18 7 2 2 3 2 2" xfId="28995" xr:uid="{7A711DA8-A0DA-48A3-8BA3-44E35D68AEC4}"/>
    <cellStyle name="표준 18 7 2 2 3 3" xfId="28996" xr:uid="{A7741DC7-B339-4E5D-BAAF-F0145EC6D69B}"/>
    <cellStyle name="표준 18 7 2 2 4" xfId="28997" xr:uid="{82EBC27C-1ACA-4645-8FAB-D9D103E53CCC}"/>
    <cellStyle name="표준 18 7 2 2 4 2" xfId="28998" xr:uid="{F83B80A9-DF73-48F7-BDCB-1B2ACCCA69B0}"/>
    <cellStyle name="표준 18 7 2 2 5" xfId="28999" xr:uid="{D73E36D8-8283-4634-8CAF-880B4FEB5D89}"/>
    <cellStyle name="표준 18 7 2 3" xfId="29000" xr:uid="{FF92D4B2-9E9F-4A15-B597-0AF93DD2210A}"/>
    <cellStyle name="표준 18 7 2 3 2" xfId="29001" xr:uid="{D8F8138D-0880-4849-9042-DE428992071C}"/>
    <cellStyle name="표준 18 7 2 3 2 2" xfId="29002" xr:uid="{78245599-26C0-41D4-A401-2B2A53E7D08B}"/>
    <cellStyle name="표준 18 7 2 3 2 2 2" xfId="29003" xr:uid="{25A556D3-5856-49F0-8938-AA884616680B}"/>
    <cellStyle name="표준 18 7 2 3 2 2 2 2" xfId="29004" xr:uid="{320B5A2B-9B5F-40E6-8C18-7FDE0B14957C}"/>
    <cellStyle name="표준 18 7 2 3 2 2 3" xfId="29005" xr:uid="{14A6E39A-0F45-41F7-B5C7-6ECA29FD888A}"/>
    <cellStyle name="표준 18 7 2 3 2 3" xfId="29006" xr:uid="{96F86A54-793E-41BE-8100-CBF78A24E99B}"/>
    <cellStyle name="표준 18 7 2 3 2 3 2" xfId="29007" xr:uid="{8A061042-CC92-4E4D-BDEE-0313B1AB2C73}"/>
    <cellStyle name="표준 18 7 2 3 2 4" xfId="29008" xr:uid="{B1D35091-05E6-4F10-BD37-35769CE6D67E}"/>
    <cellStyle name="표준 18 7 2 3 3" xfId="29009" xr:uid="{D33FCB50-0557-4D2E-8BF4-F6C085350DBF}"/>
    <cellStyle name="표준 18 7 2 3 3 2" xfId="29010" xr:uid="{97F16781-8D49-44B3-913A-5DF13819D61A}"/>
    <cellStyle name="표준 18 7 2 3 3 2 2" xfId="29011" xr:uid="{BFB81D9A-412B-4FE9-9934-B610981C0935}"/>
    <cellStyle name="표준 18 7 2 3 3 3" xfId="29012" xr:uid="{81C267E6-2598-4CC7-BDF7-85CE716D6F76}"/>
    <cellStyle name="표준 18 7 2 3 4" xfId="29013" xr:uid="{502F9342-FB73-43CE-A9C0-93B543B955E4}"/>
    <cellStyle name="표준 18 7 2 3 4 2" xfId="29014" xr:uid="{736951C6-EADD-44DC-9E6C-E4298AC2E900}"/>
    <cellStyle name="표준 18 7 2 3 5" xfId="29015" xr:uid="{65219F8B-CFA1-4F2C-B720-6BBF0F684218}"/>
    <cellStyle name="표준 18 7 2 4" xfId="29016" xr:uid="{D035FE6E-18BC-4D73-9217-E9230A4A6A30}"/>
    <cellStyle name="표준 18 7 2 4 2" xfId="29017" xr:uid="{E24CFC3D-47DC-4423-BD7A-FE0AB081E237}"/>
    <cellStyle name="표준 18 7 2 4 2 2" xfId="29018" xr:uid="{AE7CB614-3112-4C44-8735-E89C9F2008F6}"/>
    <cellStyle name="표준 18 7 2 4 2 2 2" xfId="29019" xr:uid="{56CD5DDC-64EA-4D64-9594-B8AB16DDF3DD}"/>
    <cellStyle name="표준 18 7 2 4 2 3" xfId="29020" xr:uid="{40A149ED-0C7D-4578-96BB-B677951D50E2}"/>
    <cellStyle name="표준 18 7 2 4 3" xfId="29021" xr:uid="{BD9AF779-44E7-4473-96E5-70951DC69440}"/>
    <cellStyle name="표준 18 7 2 4 3 2" xfId="29022" xr:uid="{DFD999D5-8096-4706-A8F1-BD36DA309702}"/>
    <cellStyle name="표준 18 7 2 4 4" xfId="29023" xr:uid="{23F62A65-D9C7-4D57-B5FD-B8CD25A46D6A}"/>
    <cellStyle name="표준 18 7 2 5" xfId="29024" xr:uid="{CC680D37-8750-4389-9E0F-B249B0B79B1C}"/>
    <cellStyle name="표준 18 7 2 5 2" xfId="29025" xr:uid="{1988BE4C-4B7C-42B5-A118-36FEDCE9E570}"/>
    <cellStyle name="표준 18 7 2 5 2 2" xfId="29026" xr:uid="{C1E364C5-ED41-4EA3-A513-062C68912A2A}"/>
    <cellStyle name="표준 18 7 2 5 3" xfId="29027" xr:uid="{8FA9C437-A231-4295-A221-411693D581D5}"/>
    <cellStyle name="표준 18 7 2 6" xfId="29028" xr:uid="{7EA186AF-6C54-45C8-A573-A08FD13F1AD2}"/>
    <cellStyle name="표준 18 7 2 6 2" xfId="29029" xr:uid="{F788F882-DC5E-41D4-B75E-0329EB281888}"/>
    <cellStyle name="표준 18 7 2 6 2 2" xfId="29030" xr:uid="{3455026C-0A22-4B72-8887-5A3316565641}"/>
    <cellStyle name="표준 18 7 2 6 3" xfId="29031" xr:uid="{D15C96E2-288D-42C4-9BE0-B68645598F3C}"/>
    <cellStyle name="표준 18 7 2 7" xfId="29032" xr:uid="{DA65B0AA-24D3-4104-BB8F-BA7329740374}"/>
    <cellStyle name="표준 18 7 2 7 2" xfId="29033" xr:uid="{23F5268C-901C-49F3-B749-821B3F1782E8}"/>
    <cellStyle name="표준 18 7 2 8" xfId="29034" xr:uid="{04C15EA1-C145-4EFA-BFD8-973FA35F04F3}"/>
    <cellStyle name="표준 18 7 3" xfId="29035" xr:uid="{AC69ED7A-E4E5-48BB-B040-5FF865476ED7}"/>
    <cellStyle name="표준 18 7 3 2" xfId="29036" xr:uid="{E0538A6A-3F48-42CC-9833-7BF1D7DA5CA6}"/>
    <cellStyle name="표준 18 7 3 2 2" xfId="29037" xr:uid="{A49F65F6-FB10-4EFA-8D33-3C3E21987EE6}"/>
    <cellStyle name="표준 18 7 3 2 2 2" xfId="29038" xr:uid="{8EFD3502-800C-46CC-8B5D-3F24D99A631D}"/>
    <cellStyle name="표준 18 7 3 2 2 2 2" xfId="29039" xr:uid="{8C0C8BD3-DA05-4D86-8BAB-D8DED55BFE3B}"/>
    <cellStyle name="표준 18 7 3 2 2 3" xfId="29040" xr:uid="{AB135FF9-3600-48D7-9000-1BCFA69A4A44}"/>
    <cellStyle name="표준 18 7 3 2 3" xfId="29041" xr:uid="{AF31F68F-0943-4D2A-9809-211550A70988}"/>
    <cellStyle name="표준 18 7 3 2 3 2" xfId="29042" xr:uid="{91FE79D9-BBAB-4CA9-8249-828E1752CFE1}"/>
    <cellStyle name="표준 18 7 3 2 4" xfId="29043" xr:uid="{B83DB258-A981-4508-B77F-29F2C96AC171}"/>
    <cellStyle name="표준 18 7 3 3" xfId="29044" xr:uid="{A5FA83F4-BD0E-4955-AAE0-37306F3B5B84}"/>
    <cellStyle name="표준 18 7 3 3 2" xfId="29045" xr:uid="{67A6B287-1704-469E-8F7D-83256E063464}"/>
    <cellStyle name="표준 18 7 3 3 2 2" xfId="29046" xr:uid="{D5EA6896-D55E-4A25-890A-DC29C39F4F05}"/>
    <cellStyle name="표준 18 7 3 3 3" xfId="29047" xr:uid="{0CD88060-3799-4197-83DA-DE25FA033276}"/>
    <cellStyle name="표준 18 7 3 4" xfId="29048" xr:uid="{A57A5051-1935-428D-8661-6FC09956E075}"/>
    <cellStyle name="표준 18 7 3 4 2" xfId="29049" xr:uid="{9436469A-02B4-4E7E-9073-04A62D1FE6AE}"/>
    <cellStyle name="표준 18 7 3 5" xfId="29050" xr:uid="{D082948A-B0D9-40C6-82FF-236A4F5C3BC6}"/>
    <cellStyle name="표준 18 7 4" xfId="29051" xr:uid="{ABCC785F-92CC-4B0F-AD11-3E06053A209C}"/>
    <cellStyle name="표준 18 7 4 2" xfId="29052" xr:uid="{247F0D0C-2EE9-4002-B159-0616DF97424C}"/>
    <cellStyle name="표준 18 7 4 2 2" xfId="29053" xr:uid="{6D0A460D-C0FF-4384-A740-F42E7C945BBE}"/>
    <cellStyle name="표준 18 7 4 2 2 2" xfId="29054" xr:uid="{FAB9F9E1-DDD2-40CA-B71E-48E4980042C1}"/>
    <cellStyle name="표준 18 7 4 2 2 2 2" xfId="29055" xr:uid="{24C73679-7E77-434D-998A-88948BCD6419}"/>
    <cellStyle name="표준 18 7 4 2 2 3" xfId="29056" xr:uid="{A68FF38B-4EE9-4D86-932F-802ED82C050B}"/>
    <cellStyle name="표준 18 7 4 2 3" xfId="29057" xr:uid="{DC564CCD-AB79-494C-96E4-A6CAB4CC33EF}"/>
    <cellStyle name="표준 18 7 4 2 3 2" xfId="29058" xr:uid="{14485203-A4AC-4F5D-8734-0B241D63A6A5}"/>
    <cellStyle name="표준 18 7 4 2 4" xfId="29059" xr:uid="{6371E492-ADB5-4924-B22F-1C39A3EF6ED5}"/>
    <cellStyle name="표준 18 7 4 3" xfId="29060" xr:uid="{3701AE92-09ED-40B8-B9B9-22C297D3D1F8}"/>
    <cellStyle name="표준 18 7 4 3 2" xfId="29061" xr:uid="{DD0391F0-0594-4525-A203-A2D9F4195F0C}"/>
    <cellStyle name="표준 18 7 4 3 2 2" xfId="29062" xr:uid="{B7A1CA76-58DE-4A43-8C62-7045C4EA31E1}"/>
    <cellStyle name="표준 18 7 4 3 3" xfId="29063" xr:uid="{6196D1F0-54E9-420A-A422-227D480FAAE3}"/>
    <cellStyle name="표준 18 7 4 4" xfId="29064" xr:uid="{C28345D5-6367-45A8-87BB-BB7BD52C87AB}"/>
    <cellStyle name="표준 18 7 4 4 2" xfId="29065" xr:uid="{3BCA2525-6591-477C-AED7-00FACE918DFE}"/>
    <cellStyle name="표준 18 7 4 5" xfId="29066" xr:uid="{20F18719-A48A-4684-9C16-483482555B5D}"/>
    <cellStyle name="표준 18 7 5" xfId="29067" xr:uid="{4C63F49E-C5CD-429D-8A71-E757AE06888D}"/>
    <cellStyle name="표준 18 7 5 2" xfId="29068" xr:uid="{8EDE9A6E-E324-4914-B41D-4E209A4D219B}"/>
    <cellStyle name="표준 18 7 5 2 2" xfId="29069" xr:uid="{EA914E3E-1C81-4DDA-935B-EFFB8632835D}"/>
    <cellStyle name="표준 18 7 5 2 2 2" xfId="29070" xr:uid="{EFFCFAA9-5FC3-4786-A775-F29F5F0061E8}"/>
    <cellStyle name="표준 18 7 5 2 3" xfId="29071" xr:uid="{9FA746EA-2C8E-4E23-8CAA-C1734C452B2C}"/>
    <cellStyle name="표준 18 7 5 3" xfId="29072" xr:uid="{93256B45-E3E1-4CBF-91B1-575C4A380161}"/>
    <cellStyle name="표준 18 7 5 3 2" xfId="29073" xr:uid="{D89B69AB-4266-4BF3-AD74-309D441BD9BA}"/>
    <cellStyle name="표준 18 7 5 4" xfId="29074" xr:uid="{A6FFC2A1-7506-4213-8E1B-8DA6F4EFD917}"/>
    <cellStyle name="표준 18 7 6" xfId="29075" xr:uid="{9CF06710-DC88-483D-AE35-FDFD654271E9}"/>
    <cellStyle name="표준 18 7 6 2" xfId="29076" xr:uid="{BC785357-3365-4679-BE7B-4B037D0399D8}"/>
    <cellStyle name="표준 18 7 6 2 2" xfId="29077" xr:uid="{BD573480-A723-40E9-84DF-F4E8FB5CBC0B}"/>
    <cellStyle name="표준 18 7 6 3" xfId="29078" xr:uid="{91120298-D865-4780-9E23-EDFF2B905143}"/>
    <cellStyle name="표준 18 7 7" xfId="29079" xr:uid="{4CEAC63E-A881-4684-B183-0131F9D68BDC}"/>
    <cellStyle name="표준 18 7 7 2" xfId="29080" xr:uid="{97AA41D0-6FD8-4E58-8815-5C95A29929B9}"/>
    <cellStyle name="표준 18 7 7 2 2" xfId="29081" xr:uid="{B2AB92F8-9422-428E-AC41-02409874DEBD}"/>
    <cellStyle name="표준 18 7 7 3" xfId="29082" xr:uid="{784FC3E8-1643-4FCF-815C-143AC37BDAEB}"/>
    <cellStyle name="표준 18 7 8" xfId="29083" xr:uid="{CECB73B2-6713-432F-82CB-E887F7048325}"/>
    <cellStyle name="표준 18 7 8 2" xfId="29084" xr:uid="{1CA103D2-7C99-45ED-91BE-53A42AADE56C}"/>
    <cellStyle name="표준 18 7 9" xfId="29085" xr:uid="{751A36E0-1467-4847-962A-2E68AE796AFB}"/>
    <cellStyle name="표준 18 8" xfId="29086" xr:uid="{1979EB49-1211-4574-814C-500679475DBC}"/>
    <cellStyle name="표준 18 8 2" xfId="29087" xr:uid="{2926F748-076A-4D2A-885F-2DAD987D4CA7}"/>
    <cellStyle name="표준 18 8 3" xfId="29088" xr:uid="{C24731DB-C6CC-40C2-A637-3B7C51D34DC7}"/>
    <cellStyle name="표준 18 8 3 2" xfId="29089" xr:uid="{75E44B24-7E47-4D9C-9EC9-BD9B419E1868}"/>
    <cellStyle name="표준 18 8 3 2 2" xfId="29090" xr:uid="{1380B23D-CD5D-424D-96EF-E8D9849CD736}"/>
    <cellStyle name="표준 18 8 3 3" xfId="29091" xr:uid="{DC9D1188-3350-4C8E-BD41-C0780483A508}"/>
    <cellStyle name="표준 18 9" xfId="29092" xr:uid="{E34EC338-4861-4952-A81C-665A20019A6E}"/>
    <cellStyle name="표준 18 9 2" xfId="29093" xr:uid="{9BA16801-1FF1-420B-85FD-7F55644962B3}"/>
    <cellStyle name="표준 18 9 2 2" xfId="29094" xr:uid="{7FC9601B-706B-4E95-86CB-07959C83F856}"/>
    <cellStyle name="표준 18 9 2 2 2" xfId="29095" xr:uid="{098EFC99-8C78-49ED-A0BB-172F33966746}"/>
    <cellStyle name="표준 18 9 2 2 2 2" xfId="29096" xr:uid="{B803B8B6-7774-4678-A32D-BCAE5B38A8A7}"/>
    <cellStyle name="표준 18 9 2 2 2 2 2" xfId="29097" xr:uid="{CBEE29CD-035E-4F12-BDE7-CAB6427E5D24}"/>
    <cellStyle name="표준 18 9 2 2 2 3" xfId="29098" xr:uid="{A5EE5999-93F2-4B64-B8D3-B7D943A2B480}"/>
    <cellStyle name="표준 18 9 2 2 3" xfId="29099" xr:uid="{FE5E281D-9CA3-4F76-B93E-00428B1CDF44}"/>
    <cellStyle name="표준 18 9 2 2 3 2" xfId="29100" xr:uid="{DC48F2F9-8B21-4382-A6A5-276833BFA9A2}"/>
    <cellStyle name="표준 18 9 2 2 4" xfId="29101" xr:uid="{1DCCF022-6D78-425F-B676-D5D2699728D8}"/>
    <cellStyle name="표준 18 9 2 3" xfId="29102" xr:uid="{26D0E065-087E-4999-82BD-727C4F3A128F}"/>
    <cellStyle name="표준 18 9 2 3 2" xfId="29103" xr:uid="{DDA8AA6D-7886-4A0C-A824-A3FB0D61E219}"/>
    <cellStyle name="표준 18 9 2 3 2 2" xfId="29104" xr:uid="{9A244BD0-B4D9-4C19-A3A9-6EE0DE3F85E6}"/>
    <cellStyle name="표준 18 9 2 3 3" xfId="29105" xr:uid="{07C09E29-F0D7-461A-90CA-EF8AC732B5E1}"/>
    <cellStyle name="표준 18 9 2 4" xfId="29106" xr:uid="{C807E118-E835-4149-86BC-47E5CF65066D}"/>
    <cellStyle name="표준 18 9 2 4 2" xfId="29107" xr:uid="{B7B97C61-1D28-4AB4-A446-A14A8FA21F0D}"/>
    <cellStyle name="표준 18 9 2 5" xfId="29108" xr:uid="{C20065E3-1EBC-4C32-B9B8-1DD0E7DE03DF}"/>
    <cellStyle name="표준 18 9 3" xfId="29109" xr:uid="{ACD2EDA2-92CF-4952-B80A-E611BCA7308D}"/>
    <cellStyle name="표준 18 9 3 2" xfId="29110" xr:uid="{694BE517-F0E2-449C-8D07-B43D2048764C}"/>
    <cellStyle name="표준 18 9 3 2 2" xfId="29111" xr:uid="{AE454151-408C-468C-95DB-23C51CA9AEAD}"/>
    <cellStyle name="표준 18 9 3 2 2 2" xfId="29112" xr:uid="{0A209D5B-8C03-439A-A9CB-B1BD61BA4B6C}"/>
    <cellStyle name="표준 18 9 3 2 2 2 2" xfId="29113" xr:uid="{63BAFDDE-73AA-414B-B325-B642696FCA85}"/>
    <cellStyle name="표준 18 9 3 2 2 3" xfId="29114" xr:uid="{0C022149-4623-4548-A99D-BE6A87F47EA5}"/>
    <cellStyle name="표준 18 9 3 2 3" xfId="29115" xr:uid="{0CF5536B-38BC-49E5-B97E-4BC0A7FE4038}"/>
    <cellStyle name="표준 18 9 3 2 3 2" xfId="29116" xr:uid="{11C69933-E2AD-4F4B-8E19-CF058CF0D7A9}"/>
    <cellStyle name="표준 18 9 3 2 4" xfId="29117" xr:uid="{CB287C80-324E-4C19-8AA0-4F2DC4C6D0A8}"/>
    <cellStyle name="표준 18 9 3 3" xfId="29118" xr:uid="{1CB19681-BF1C-454E-A4ED-B6DAC3FA8D91}"/>
    <cellStyle name="표준 18 9 3 3 2" xfId="29119" xr:uid="{0D85FE7E-75E9-47E7-8F4F-D6C44510EC23}"/>
    <cellStyle name="표준 18 9 3 3 2 2" xfId="29120" xr:uid="{30432802-18CD-4677-8545-F00FBBBBC55D}"/>
    <cellStyle name="표준 18 9 3 3 3" xfId="29121" xr:uid="{5FE1AD6B-A2B0-4075-AB3F-214265214F03}"/>
    <cellStyle name="표준 18 9 3 4" xfId="29122" xr:uid="{4F1D1EFC-F8D1-4075-91D5-62CF29D57C26}"/>
    <cellStyle name="표준 18 9 3 4 2" xfId="29123" xr:uid="{71FD31DD-C4C5-434E-9A02-A7DD295D3C48}"/>
    <cellStyle name="표준 18 9 3 5" xfId="29124" xr:uid="{FAD760D9-4CE4-4285-83B7-B434D8FA7D37}"/>
    <cellStyle name="표준 18 9 4" xfId="29125" xr:uid="{0FA9FADC-9300-49C6-9390-A6A3C00A312D}"/>
    <cellStyle name="표준 18 9 4 2" xfId="29126" xr:uid="{C6C1E505-6DEA-4F69-A614-3D47C2153784}"/>
    <cellStyle name="표준 18 9 4 2 2" xfId="29127" xr:uid="{1A58349A-0864-42F6-8505-D6CD5432B5B0}"/>
    <cellStyle name="표준 18 9 4 2 2 2" xfId="29128" xr:uid="{3F7B47E9-9451-4997-9EA5-E018016AEB0A}"/>
    <cellStyle name="표준 18 9 4 2 3" xfId="29129" xr:uid="{00F51CD3-841A-420F-A2AC-F5A96819A8DC}"/>
    <cellStyle name="표준 18 9 4 3" xfId="29130" xr:uid="{12D3EAA3-25E9-4BF1-8DD9-AF28809A2CA7}"/>
    <cellStyle name="표준 18 9 4 3 2" xfId="29131" xr:uid="{3EE1E952-EE87-40E9-9F96-46F42CC89B02}"/>
    <cellStyle name="표준 18 9 4 4" xfId="29132" xr:uid="{D4466C6C-0C88-4103-AB9F-9625FD246835}"/>
    <cellStyle name="표준 18 9 5" xfId="29133" xr:uid="{A5A59E3B-5425-488D-93B3-C9EBA4BC71E3}"/>
    <cellStyle name="표준 18 9 5 2" xfId="29134" xr:uid="{0393D443-E173-479D-AEFD-125E52767234}"/>
    <cellStyle name="표준 18 9 5 2 2" xfId="29135" xr:uid="{F6E79087-5FDC-4AEF-9D2A-15DD15F63F54}"/>
    <cellStyle name="표준 18 9 5 3" xfId="29136" xr:uid="{4270130D-0659-42B3-9B78-92450581A5A3}"/>
    <cellStyle name="표준 18 9 6" xfId="29137" xr:uid="{EAE1E0BD-F7BB-4839-8326-48E5F687A3C7}"/>
    <cellStyle name="표준 18 9 6 2" xfId="29138" xr:uid="{82870AE1-0A7F-4FB0-84E5-F6B9CC771EC6}"/>
    <cellStyle name="표준 18 9 6 2 2" xfId="29139" xr:uid="{813AD832-8CDE-4420-9F65-1119FC06DF43}"/>
    <cellStyle name="표준 18 9 6 3" xfId="29140" xr:uid="{CF185C8B-00E5-4233-AD3B-16985FE0F1A4}"/>
    <cellStyle name="표준 18 9 7" xfId="29141" xr:uid="{0696A257-D4D6-46C5-A9D1-895C8C829564}"/>
    <cellStyle name="표준 18 9 7 2" xfId="29142" xr:uid="{C6C41A0B-2A37-4582-A593-D780E345B112}"/>
    <cellStyle name="표준 18 9 8" xfId="29143" xr:uid="{F3EE211F-6A07-4ACE-9325-32DF58D73FD5}"/>
    <cellStyle name="표준 186" xfId="29144" xr:uid="{89909867-B761-4A63-BE17-063CFC89298C}"/>
    <cellStyle name="표준 19" xfId="29145" xr:uid="{5E84C46A-F7E3-4E59-B80E-9BCC39547922}"/>
    <cellStyle name="표준 19 10" xfId="29146" xr:uid="{453CFEF6-0B87-4787-A33E-A9ED333A1302}"/>
    <cellStyle name="표준 19 10 2" xfId="29147" xr:uid="{68496661-9F41-4532-AA13-5DB03C4C7405}"/>
    <cellStyle name="표준 19 10 2 2" xfId="29148" xr:uid="{1C3DE674-4382-4097-8D35-52F0E7EA5F92}"/>
    <cellStyle name="표준 19 10 3" xfId="29149" xr:uid="{25504F52-66C3-4A8C-9B97-25A8B1255CC5}"/>
    <cellStyle name="표준 19 11" xfId="29150" xr:uid="{A269A126-D249-4AFD-9762-F9AAA5B89F8F}"/>
    <cellStyle name="표준 19 11 2" xfId="29151" xr:uid="{1C3FD2D2-6874-41E4-89C1-3990D263B42B}"/>
    <cellStyle name="표준 19 12" xfId="29152" xr:uid="{94C59412-54BF-4B45-8258-F100565CCC6C}"/>
    <cellStyle name="표준 19 13" xfId="29153" xr:uid="{D7C17FA7-AE32-4362-A46B-22383D27C4EC}"/>
    <cellStyle name="표준 19 2" xfId="29154" xr:uid="{039AAB54-3374-43BE-B844-96A70E85165B}"/>
    <cellStyle name="표준 19 2 10" xfId="29155" xr:uid="{6BA54873-D148-422A-8002-35F08FE4D1C1}"/>
    <cellStyle name="표준 19 2 11" xfId="29156" xr:uid="{B3DDBF6D-C04A-4661-BF6F-9BA8A615B0EC}"/>
    <cellStyle name="표준 19 2 2" xfId="29157" xr:uid="{9347BC56-6CED-4794-8024-5DD8F70DDD9C}"/>
    <cellStyle name="표준 19 2 2 2" xfId="29158" xr:uid="{AE735E27-D401-4F2E-A638-460147E5E31E}"/>
    <cellStyle name="표준 19 2 2 2 2" xfId="29159" xr:uid="{BB9BC80B-936F-4738-9299-908DA05489DD}"/>
    <cellStyle name="표준 19 2 2 2 2 2" xfId="29160" xr:uid="{CD50C6AA-44AB-4136-B8F9-17927C4E5A95}"/>
    <cellStyle name="표준 19 2 2 2 2 2 2" xfId="29161" xr:uid="{C0952490-3A7D-4823-B8BD-B0705D7B04F1}"/>
    <cellStyle name="표준 19 2 2 2 2 2 2 2" xfId="29162" xr:uid="{5A28D774-C86E-4799-AE3D-8A892D8894B5}"/>
    <cellStyle name="표준 19 2 2 2 2 2 3" xfId="29163" xr:uid="{807B0FD2-F28A-4562-B6AC-C8BC193E38BD}"/>
    <cellStyle name="표준 19 2 2 2 2 3" xfId="29164" xr:uid="{3E56056F-B0C2-4F61-A5DA-F67878D7437E}"/>
    <cellStyle name="표준 19 2 2 2 2 3 2" xfId="29165" xr:uid="{3603E5AC-966F-45AD-B465-267E5B836E8F}"/>
    <cellStyle name="표준 19 2 2 2 2 4" xfId="29166" xr:uid="{4DF32F28-FCE5-4140-9AEB-402613FCD67E}"/>
    <cellStyle name="표준 19 2 2 2 3" xfId="29167" xr:uid="{331CE027-1C06-4098-99A9-AEAD78990C90}"/>
    <cellStyle name="표준 19 2 2 2 3 2" xfId="29168" xr:uid="{44A91819-F314-4B43-BE83-EC4B3F922D3E}"/>
    <cellStyle name="표준 19 2 2 2 3 2 2" xfId="29169" xr:uid="{66147091-24C2-4DAB-B940-3AD9E873911E}"/>
    <cellStyle name="표준 19 2 2 2 3 3" xfId="29170" xr:uid="{BA4C1723-9E16-43BE-99E2-D93FE7A7AB36}"/>
    <cellStyle name="표준 19 2 2 2 4" xfId="29171" xr:uid="{9268DB34-3E39-4D74-8328-2CDC28EE4824}"/>
    <cellStyle name="표준 19 2 2 2 4 2" xfId="29172" xr:uid="{7E75A3F8-0444-4F63-A657-10C4CA1D35BD}"/>
    <cellStyle name="표준 19 2 2 2 5" xfId="29173" xr:uid="{E492AA6D-39EF-4108-B136-7DE7EB701BFC}"/>
    <cellStyle name="표준 19 2 2 3" xfId="29174" xr:uid="{9BD970FB-58C9-4E20-9E36-34E4714495E1}"/>
    <cellStyle name="표준 19 2 2 3 2" xfId="29175" xr:uid="{31AC62EB-F1FA-41D3-9D8C-E61A5667237E}"/>
    <cellStyle name="표준 19 2 2 3 2 2" xfId="29176" xr:uid="{4E6EDC37-346F-4AB3-9B52-250DF77BFB6B}"/>
    <cellStyle name="표준 19 2 2 3 2 2 2" xfId="29177" xr:uid="{3DC012A5-F108-42F0-8DC4-24F09D240BD3}"/>
    <cellStyle name="표준 19 2 2 3 2 2 2 2" xfId="29178" xr:uid="{53D32D31-F6DD-4C47-BD62-4D4B24A2F755}"/>
    <cellStyle name="표준 19 2 2 3 2 2 3" xfId="29179" xr:uid="{D13F38CC-2117-49C3-AA5A-2A3E0209FB6A}"/>
    <cellStyle name="표준 19 2 2 3 2 3" xfId="29180" xr:uid="{4E3B9244-BCD2-47BF-AFC1-BB1044DD6126}"/>
    <cellStyle name="표준 19 2 2 3 2 3 2" xfId="29181" xr:uid="{420AEE09-9A8E-40A6-8D7C-36AD3AF65D18}"/>
    <cellStyle name="표준 19 2 2 3 2 4" xfId="29182" xr:uid="{82DCE602-7CBD-46CD-B24F-2C1B72202554}"/>
    <cellStyle name="표준 19 2 2 3 3" xfId="29183" xr:uid="{43990B1A-18A8-4327-9126-62AC17F2C222}"/>
    <cellStyle name="표준 19 2 2 3 3 2" xfId="29184" xr:uid="{44FD5EB9-7ED8-4B85-9BA6-BFE913AB5B64}"/>
    <cellStyle name="표준 19 2 2 3 3 2 2" xfId="29185" xr:uid="{C1A6655D-D2C9-466F-A22B-ADC923CF4621}"/>
    <cellStyle name="표준 19 2 2 3 3 3" xfId="29186" xr:uid="{7DDC57B2-24B7-4D94-86EF-FFA3D3192968}"/>
    <cellStyle name="표준 19 2 2 3 4" xfId="29187" xr:uid="{ED7F3DE0-4EFB-4C66-B36C-BB5B53BD2188}"/>
    <cellStyle name="표준 19 2 2 3 4 2" xfId="29188" xr:uid="{BC623467-E8FC-458F-B0C1-5CDA7EF38C70}"/>
    <cellStyle name="표준 19 2 2 3 5" xfId="29189" xr:uid="{6DD94B6B-9643-4158-86DB-1E0DCE2256D2}"/>
    <cellStyle name="표준 19 2 2 4" xfId="29190" xr:uid="{5B687EC7-88CB-445E-B23D-89588E75BB47}"/>
    <cellStyle name="표준 19 2 2 4 2" xfId="29191" xr:uid="{C025E8E3-EBC2-448F-8990-363372C5A1C1}"/>
    <cellStyle name="표준 19 2 2 4 2 2" xfId="29192" xr:uid="{AF7FBAF3-C125-4396-A19E-F550CB45B71D}"/>
    <cellStyle name="표준 19 2 2 4 2 2 2" xfId="29193" xr:uid="{4D61D859-0F9E-4185-8526-546F4D405675}"/>
    <cellStyle name="표준 19 2 2 4 2 3" xfId="29194" xr:uid="{6427D432-3B91-4AC7-AC95-80B98437C5E9}"/>
    <cellStyle name="표준 19 2 2 4 3" xfId="29195" xr:uid="{9E50DCA7-527D-4DAA-AD6C-EAF706BB9884}"/>
    <cellStyle name="표준 19 2 2 4 3 2" xfId="29196" xr:uid="{CAF74E24-93FC-402F-BCB4-EC0097C8C6ED}"/>
    <cellStyle name="표준 19 2 2 4 4" xfId="29197" xr:uid="{5AC8BA26-F4EF-4592-A27A-4C8B0A7372B2}"/>
    <cellStyle name="표준 19 2 2 5" xfId="29198" xr:uid="{1AE0C954-74E3-4F8A-9D0C-6D6850B0B5A9}"/>
    <cellStyle name="표준 19 2 2 5 2" xfId="29199" xr:uid="{5927F630-5B86-44BD-93C8-780C098050D3}"/>
    <cellStyle name="표준 19 2 2 5 2 2" xfId="29200" xr:uid="{5E4E3468-7034-478E-859A-518465CD2BD9}"/>
    <cellStyle name="표준 19 2 2 5 3" xfId="29201" xr:uid="{6611CC58-DE3C-478F-AD3A-87789E97B707}"/>
    <cellStyle name="표준 19 2 2 6" xfId="29202" xr:uid="{3E5853B4-DEC1-4E0B-AAFC-6D348854A71C}"/>
    <cellStyle name="표준 19 2 2 6 2" xfId="29203" xr:uid="{E1ABA5F9-A4FA-4B53-AE80-C4A1A102B373}"/>
    <cellStyle name="표준 19 2 2 6 2 2" xfId="29204" xr:uid="{90B6C526-4C04-4D31-93DC-B672FA9D771B}"/>
    <cellStyle name="표준 19 2 2 6 3" xfId="29205" xr:uid="{DBEF95C1-A6BD-4525-88B3-40F8019A9A73}"/>
    <cellStyle name="표준 19 2 2 7" xfId="29206" xr:uid="{3BBDCFA5-A343-4DFD-BBD8-34D8218EE9DB}"/>
    <cellStyle name="표준 19 2 2 7 2" xfId="29207" xr:uid="{0160D1C4-AB5C-433F-B51F-C7E03995B50C}"/>
    <cellStyle name="표준 19 2 2 8" xfId="29208" xr:uid="{DB53F69D-DA8D-40B1-A22A-D3A624138097}"/>
    <cellStyle name="표준 19 2 3" xfId="29209" xr:uid="{D8A2F889-6F35-401C-A475-A70CD59EC18C}"/>
    <cellStyle name="표준 19 2 3 2" xfId="29210" xr:uid="{0A07E770-F072-4960-8419-6C9E9731B434}"/>
    <cellStyle name="표준 19 2 3 2 2" xfId="29211" xr:uid="{F7FD6DED-53B6-4905-AAD7-F187D5961C5A}"/>
    <cellStyle name="표준 19 2 3 2 2 2" xfId="29212" xr:uid="{B6DF7BBF-70C0-4BBA-A710-B832BE1962CB}"/>
    <cellStyle name="표준 19 2 3 2 2 2 2" xfId="29213" xr:uid="{A056388D-FC94-40FE-879D-E332D61D4762}"/>
    <cellStyle name="표준 19 2 3 2 2 2 2 2" xfId="29214" xr:uid="{D250F29B-985C-453C-8CD1-C299DA2565AE}"/>
    <cellStyle name="표준 19 2 3 2 2 2 3" xfId="29215" xr:uid="{0CD7E218-22F8-42BC-BA85-FF7BE6431003}"/>
    <cellStyle name="표준 19 2 3 2 2 3" xfId="29216" xr:uid="{FA7C4CD8-9CB9-4C6E-A017-6C300838EF71}"/>
    <cellStyle name="표준 19 2 3 2 2 3 2" xfId="29217" xr:uid="{BE1EB3A2-E44B-4F73-B2BC-728B6D17088F}"/>
    <cellStyle name="표준 19 2 3 2 2 4" xfId="29218" xr:uid="{28307455-6534-4D83-B90E-4597B49A73C8}"/>
    <cellStyle name="표준 19 2 3 2 3" xfId="29219" xr:uid="{5249B1F6-5339-4005-B33F-F19D6DD54E63}"/>
    <cellStyle name="표준 19 2 3 2 3 2" xfId="29220" xr:uid="{331135DC-A74C-446C-A724-F61C7EA61D69}"/>
    <cellStyle name="표준 19 2 3 2 3 2 2" xfId="29221" xr:uid="{54DE94E7-8186-409E-9D55-3966CCA6498C}"/>
    <cellStyle name="표준 19 2 3 2 3 3" xfId="29222" xr:uid="{45CBC2EE-45E9-4F1C-BD98-EB04D0443A67}"/>
    <cellStyle name="표준 19 2 3 2 4" xfId="29223" xr:uid="{ACCD1778-DB5E-408C-80CA-7C4E0B70DDAF}"/>
    <cellStyle name="표준 19 2 3 2 4 2" xfId="29224" xr:uid="{C3203BC0-F85B-42C3-BE00-A2F71A009723}"/>
    <cellStyle name="표준 19 2 3 2 5" xfId="29225" xr:uid="{F7A950B3-B753-4761-9E4A-1FCFC4F07B78}"/>
    <cellStyle name="표준 19 2 3 3" xfId="29226" xr:uid="{8D3F8A25-BE4E-42FD-B75D-C476FA1C8EB3}"/>
    <cellStyle name="표준 19 2 3 3 2" xfId="29227" xr:uid="{BD06FCCF-7995-4DBA-97E6-BF26D113BB21}"/>
    <cellStyle name="표준 19 2 3 3 2 2" xfId="29228" xr:uid="{9C7F3219-C8E9-4F2C-A57C-3631BB483053}"/>
    <cellStyle name="표준 19 2 3 3 2 2 2" xfId="29229" xr:uid="{50EEC3CF-0209-487E-9FD6-8E1ABA952E74}"/>
    <cellStyle name="표준 19 2 3 3 2 2 2 2" xfId="29230" xr:uid="{B25382BA-11D4-4BDE-8B76-647FAACC1613}"/>
    <cellStyle name="표준 19 2 3 3 2 2 3" xfId="29231" xr:uid="{0A0AA36A-D26F-42CF-A730-F89A6C4E300A}"/>
    <cellStyle name="표준 19 2 3 3 2 3" xfId="29232" xr:uid="{6C566DE8-385A-4ECA-8716-94464AA51BB3}"/>
    <cellStyle name="표준 19 2 3 3 2 3 2" xfId="29233" xr:uid="{7DB94C14-69D7-4201-B6B8-CCDB4EEC4E8B}"/>
    <cellStyle name="표준 19 2 3 3 2 4" xfId="29234" xr:uid="{84D5B406-0148-48F4-A2F3-0800C4197193}"/>
    <cellStyle name="표준 19 2 3 3 3" xfId="29235" xr:uid="{4CF050D4-7A10-4E31-939E-F0A5C03E13DA}"/>
    <cellStyle name="표준 19 2 3 3 3 2" xfId="29236" xr:uid="{584E49EA-A7AD-4289-9D45-37C3AE2A76E8}"/>
    <cellStyle name="표준 19 2 3 3 3 2 2" xfId="29237" xr:uid="{63AB16B7-C35B-4F3C-A19A-98F6460D1134}"/>
    <cellStyle name="표준 19 2 3 3 3 3" xfId="29238" xr:uid="{AD03DE58-A803-4844-9FDA-0E756732B6E6}"/>
    <cellStyle name="표준 19 2 3 3 4" xfId="29239" xr:uid="{CEF54429-D204-4514-AF23-78B1564131D8}"/>
    <cellStyle name="표준 19 2 3 3 4 2" xfId="29240" xr:uid="{8F24F0B5-96F8-4BF6-9BBE-EE5AAD9E6FA0}"/>
    <cellStyle name="표준 19 2 3 3 5" xfId="29241" xr:uid="{B45BD72A-2510-4902-911C-715E331F2ABA}"/>
    <cellStyle name="표준 19 2 3 4" xfId="29242" xr:uid="{48E30501-817F-4862-8CE0-E8DAE47FB2E3}"/>
    <cellStyle name="표준 19 2 3 4 2" xfId="29243" xr:uid="{55D55361-83AE-4BF2-8EAA-19E10B49AAF5}"/>
    <cellStyle name="표준 19 2 3 4 2 2" xfId="29244" xr:uid="{36235997-CC81-4DDD-A674-5C2FDC2E10A5}"/>
    <cellStyle name="표준 19 2 3 4 2 2 2" xfId="29245" xr:uid="{4276B167-CD72-4812-B8BA-C8792B6C2404}"/>
    <cellStyle name="표준 19 2 3 4 2 3" xfId="29246" xr:uid="{5C7313B0-F3E8-48AC-B4A2-EB2124A25BA5}"/>
    <cellStyle name="표준 19 2 3 4 3" xfId="29247" xr:uid="{BE459CB2-520F-4E6F-B046-27B3BC51A378}"/>
    <cellStyle name="표준 19 2 3 4 3 2" xfId="29248" xr:uid="{646A041D-D53B-4099-88DC-EDBA7DB819AB}"/>
    <cellStyle name="표준 19 2 3 4 4" xfId="29249" xr:uid="{FE3CE4EB-DEE5-4E72-8238-6EB2507AB03E}"/>
    <cellStyle name="표준 19 2 3 5" xfId="29250" xr:uid="{31A29BD8-702A-4497-92FA-87C098E31925}"/>
    <cellStyle name="표준 19 2 3 5 2" xfId="29251" xr:uid="{99072024-0720-4576-B45B-EAF22AE4A450}"/>
    <cellStyle name="표준 19 2 3 5 2 2" xfId="29252" xr:uid="{9C623BF1-7DA5-4BF1-9524-486C3D44A9D5}"/>
    <cellStyle name="표준 19 2 3 5 3" xfId="29253" xr:uid="{EFC5498A-CB62-4C8B-9186-09AA081A6812}"/>
    <cellStyle name="표준 19 2 3 6" xfId="29254" xr:uid="{17A03264-02F4-4F70-92D4-92BBB51BE95E}"/>
    <cellStyle name="표준 19 2 3 6 2" xfId="29255" xr:uid="{1F019162-946D-450D-A047-FE66D3798652}"/>
    <cellStyle name="표준 19 2 3 6 2 2" xfId="29256" xr:uid="{0065BA96-32C0-4017-84B3-CCB9C712086E}"/>
    <cellStyle name="표준 19 2 3 6 3" xfId="29257" xr:uid="{1FBFA99A-4CFB-4F7B-9D63-EF400CC8DDA4}"/>
    <cellStyle name="표준 19 2 3 7" xfId="29258" xr:uid="{C7BB3A30-81C0-496B-A13F-59ACEE04CD33}"/>
    <cellStyle name="표준 19 2 3 7 2" xfId="29259" xr:uid="{7A45305E-85D1-4462-9204-A3EC1EB722BA}"/>
    <cellStyle name="표준 19 2 3 8" xfId="29260" xr:uid="{3EC4A662-D2F4-45C8-8FB6-6237A78CBB12}"/>
    <cellStyle name="표준 19 2 4" xfId="29261" xr:uid="{C804F0B4-E13D-4935-8ACF-B3DCC12DDC1A}"/>
    <cellStyle name="표준 19 2 4 2" xfId="29262" xr:uid="{CB5AD5A2-50AA-45B5-B100-F88ADFFE675D}"/>
    <cellStyle name="표준 19 2 4 2 2" xfId="29263" xr:uid="{2045AAED-5B54-4C1E-A953-AF7484A18CBB}"/>
    <cellStyle name="표준 19 2 4 2 2 2" xfId="29264" xr:uid="{AE04C6A2-DD1C-4B9D-B4DE-227240A559C4}"/>
    <cellStyle name="표준 19 2 4 2 2 2 2" xfId="29265" xr:uid="{0FE0D952-31AD-410E-8654-968D8DD84455}"/>
    <cellStyle name="표준 19 2 4 2 2 3" xfId="29266" xr:uid="{34346BF2-8F74-47BB-90F6-44BB63EB07FB}"/>
    <cellStyle name="표준 19 2 4 2 3" xfId="29267" xr:uid="{3D0B6742-A30D-488A-8E94-320796BA8F73}"/>
    <cellStyle name="표준 19 2 4 2 3 2" xfId="29268" xr:uid="{FD04A011-35AF-4B05-97A9-903DEC83066B}"/>
    <cellStyle name="표준 19 2 4 2 4" xfId="29269" xr:uid="{CDDD2782-61CA-458B-B8AD-3333B01A2FF7}"/>
    <cellStyle name="표준 19 2 4 3" xfId="29270" xr:uid="{12DFB304-5A91-4EA3-96A5-F31B6361ED19}"/>
    <cellStyle name="표준 19 2 4 3 2" xfId="29271" xr:uid="{3E9D8CA6-EE45-4DA3-A5F1-0F09332843B0}"/>
    <cellStyle name="표준 19 2 4 3 2 2" xfId="29272" xr:uid="{AD510BAB-FEA3-4151-9277-2585B3029DE4}"/>
    <cellStyle name="표준 19 2 4 3 3" xfId="29273" xr:uid="{EA950496-80E1-4F82-8B51-AFF5B316F1C0}"/>
    <cellStyle name="표준 19 2 4 4" xfId="29274" xr:uid="{633EA4E5-F93B-4184-8141-3E0C3240A335}"/>
    <cellStyle name="표준 19 2 4 4 2" xfId="29275" xr:uid="{D8039AC5-F379-4279-A4F4-32603CCB9506}"/>
    <cellStyle name="표준 19 2 4 5" xfId="29276" xr:uid="{2EEF8C74-D725-4F81-AE76-F2ECCF21AB1E}"/>
    <cellStyle name="표준 19 2 5" xfId="29277" xr:uid="{11249B74-64BC-4903-9AC4-A3BAB4E9166D}"/>
    <cellStyle name="표준 19 2 5 2" xfId="29278" xr:uid="{869410DA-335E-4536-B171-F411567FF63F}"/>
    <cellStyle name="표준 19 2 5 2 2" xfId="29279" xr:uid="{EB60A704-415F-41EE-ACEE-FA863E1732D4}"/>
    <cellStyle name="표준 19 2 5 2 2 2" xfId="29280" xr:uid="{81BA7A15-D715-46D9-8EB9-A30ECB1C2D08}"/>
    <cellStyle name="표준 19 2 5 2 2 2 2" xfId="29281" xr:uid="{8262D62B-3368-497E-AF17-334840AA0B27}"/>
    <cellStyle name="표준 19 2 5 2 2 3" xfId="29282" xr:uid="{0966CF70-84AF-45AD-9490-9865914D1D53}"/>
    <cellStyle name="표준 19 2 5 2 3" xfId="29283" xr:uid="{35C25146-43C1-4E8F-A779-1298BF19E25E}"/>
    <cellStyle name="표준 19 2 5 2 3 2" xfId="29284" xr:uid="{B3B9CC49-B301-4CF3-8915-966D9FF59CC5}"/>
    <cellStyle name="표준 19 2 5 2 4" xfId="29285" xr:uid="{DC0CDC23-3ECC-49FD-8F47-875D08057AAB}"/>
    <cellStyle name="표준 19 2 5 3" xfId="29286" xr:uid="{09D0AABB-85CB-43BC-B9C6-437FEBA407D4}"/>
    <cellStyle name="표준 19 2 5 3 2" xfId="29287" xr:uid="{97EEFD77-56CA-493C-9DA8-B47DA60C41A6}"/>
    <cellStyle name="표준 19 2 5 3 2 2" xfId="29288" xr:uid="{94F2047A-8D08-41E1-8C79-C6E189C5BCB6}"/>
    <cellStyle name="표준 19 2 5 3 3" xfId="29289" xr:uid="{8EAA375A-D023-4BC1-8829-58FE82559F7E}"/>
    <cellStyle name="표준 19 2 5 4" xfId="29290" xr:uid="{1CE019F8-354B-4E8E-8D86-EA74E89D0E3A}"/>
    <cellStyle name="표준 19 2 5 4 2" xfId="29291" xr:uid="{D191398B-E8A6-48D8-A479-555E4662F286}"/>
    <cellStyle name="표준 19 2 5 5" xfId="29292" xr:uid="{60777C1D-A700-435A-B867-2502361692C8}"/>
    <cellStyle name="표준 19 2 6" xfId="29293" xr:uid="{1EE80AE8-28FE-4776-BC41-062D2C5D7E57}"/>
    <cellStyle name="표준 19 2 6 2" xfId="29294" xr:uid="{3A5B3DAD-1537-4729-9F40-010C1A0983F9}"/>
    <cellStyle name="표준 19 2 6 2 2" xfId="29295" xr:uid="{9289524B-4DF7-44D3-9F32-C90334498185}"/>
    <cellStyle name="표준 19 2 6 2 2 2" xfId="29296" xr:uid="{91FA7715-0450-40EF-9047-BDF1E5ED7B56}"/>
    <cellStyle name="표준 19 2 6 2 3" xfId="29297" xr:uid="{65E9D176-B547-4E74-BB86-7BD1D95883D6}"/>
    <cellStyle name="표준 19 2 6 3" xfId="29298" xr:uid="{D3C94461-3113-47D9-9A9D-E36A3ABF9377}"/>
    <cellStyle name="표준 19 2 6 3 2" xfId="29299" xr:uid="{E6D200F1-A8FF-4973-A67F-72BE4E19C2FF}"/>
    <cellStyle name="표준 19 2 6 4" xfId="29300" xr:uid="{2956FF26-0BDC-4883-A492-707623233FF4}"/>
    <cellStyle name="표준 19 2 7" xfId="29301" xr:uid="{675F211A-9583-4424-B45E-1AD9898921CD}"/>
    <cellStyle name="표준 19 2 7 2" xfId="29302" xr:uid="{F7E1ED38-1829-4DE2-A26A-B4666EE53052}"/>
    <cellStyle name="표준 19 2 7 2 2" xfId="29303" xr:uid="{DEA9DA05-DFB5-4F15-8AC7-773951419D93}"/>
    <cellStyle name="표준 19 2 7 3" xfId="29304" xr:uid="{BF37B426-6E0B-46BA-9FCC-B0B491A53BE0}"/>
    <cellStyle name="표준 19 2 8" xfId="29305" xr:uid="{3F9A869B-DE5C-4E31-8391-A4684C6BB090}"/>
    <cellStyle name="표준 19 2 8 2" xfId="29306" xr:uid="{A1C982EA-3BDF-413B-A5EC-CD17A16BB03C}"/>
    <cellStyle name="표준 19 2 8 2 2" xfId="29307" xr:uid="{8659D5AE-F49F-407C-A1C1-6B28DE69930A}"/>
    <cellStyle name="표준 19 2 8 3" xfId="29308" xr:uid="{4DDCC6CB-0308-4970-A49A-8E19AC8BD20D}"/>
    <cellStyle name="표준 19 2 9" xfId="29309" xr:uid="{A358AD07-3EF7-4354-A568-EFCDF0A6174D}"/>
    <cellStyle name="표준 19 2 9 2" xfId="29310" xr:uid="{D21E64F8-E582-4D3E-B6B9-E62E153AECDB}"/>
    <cellStyle name="표준 19 3" xfId="29311" xr:uid="{17614088-3E4C-4D1F-AB72-9AC32C3D2701}"/>
    <cellStyle name="표준 19 3 2" xfId="29312" xr:uid="{ABDCB3E9-683C-443D-815A-7A3AE629DDCD}"/>
    <cellStyle name="표준 19 4" xfId="29313" xr:uid="{54A4EF5C-B76D-4486-A7D9-11537800C785}"/>
    <cellStyle name="표준 19 4 2" xfId="29314" xr:uid="{59A1D505-8167-4D64-91E4-67D960C18223}"/>
    <cellStyle name="표준 19 4 2 2" xfId="29315" xr:uid="{629F22C4-65FF-40D5-A31A-A4FB5D7D6CB9}"/>
    <cellStyle name="표준 19 4 2 2 2" xfId="29316" xr:uid="{9AF92640-B8A2-41FC-B2A8-1429AE40D79B}"/>
    <cellStyle name="표준 19 4 2 2 2 2" xfId="29317" xr:uid="{3F704611-27D9-4224-86D9-BCC9EBEF7CFC}"/>
    <cellStyle name="표준 19 4 2 2 2 2 2" xfId="29318" xr:uid="{9CA6435B-C419-4F28-9DB0-9A0EE4E6AE8E}"/>
    <cellStyle name="표준 19 4 2 2 2 3" xfId="29319" xr:uid="{887838E1-FCA0-43E9-96C7-17288F0580B7}"/>
    <cellStyle name="표준 19 4 2 2 3" xfId="29320" xr:uid="{32EBD232-B5F4-49F8-9768-FED743552423}"/>
    <cellStyle name="표준 19 4 2 2 3 2" xfId="29321" xr:uid="{585ECF46-76CD-43EF-A43E-C0A0B7302047}"/>
    <cellStyle name="표준 19 4 2 2 4" xfId="29322" xr:uid="{D4CA1D40-8035-4C76-B0B0-20354C48DE93}"/>
    <cellStyle name="표준 19 4 2 3" xfId="29323" xr:uid="{7D3970CF-8F57-4EED-A1C8-D146DD889A5F}"/>
    <cellStyle name="표준 19 4 2 3 2" xfId="29324" xr:uid="{7AFECF13-D9EA-4A7D-8CE0-B5B971FD8336}"/>
    <cellStyle name="표준 19 4 2 3 2 2" xfId="29325" xr:uid="{5B6329EA-85BD-4C3B-953C-6E54C08368C6}"/>
    <cellStyle name="표준 19 4 2 3 3" xfId="29326" xr:uid="{845A08BA-52EB-4C34-828D-75211CB62964}"/>
    <cellStyle name="표준 19 4 2 4" xfId="29327" xr:uid="{F24E8533-394E-4F78-A45B-35484670E46B}"/>
    <cellStyle name="표준 19 4 2 4 2" xfId="29328" xr:uid="{D8B57DB3-FE51-487C-B4B4-6CC091C2FE38}"/>
    <cellStyle name="표준 19 4 2 5" xfId="29329" xr:uid="{7ED46333-97BD-409D-B956-F8B611BCBECA}"/>
    <cellStyle name="표준 19 4 3" xfId="29330" xr:uid="{71B53093-18E9-48AB-80E7-AB768B5E205C}"/>
    <cellStyle name="표준 19 4 3 2" xfId="29331" xr:uid="{4C6E8B2B-4BC2-4AB6-8081-DCB69C517CBB}"/>
    <cellStyle name="표준 19 4 3 2 2" xfId="29332" xr:uid="{5F3C7D86-7E33-4222-B902-6693AB43BA78}"/>
    <cellStyle name="표준 19 4 3 2 2 2" xfId="29333" xr:uid="{39B07D2A-AA3F-4857-8CF5-F742DBBE178A}"/>
    <cellStyle name="표준 19 4 3 2 2 2 2" xfId="29334" xr:uid="{11707234-8E16-411E-803F-3B204E6EC91C}"/>
    <cellStyle name="표준 19 4 3 2 2 3" xfId="29335" xr:uid="{C0428E40-DA19-4BA2-8449-58019A7C7FA3}"/>
    <cellStyle name="표준 19 4 3 2 3" xfId="29336" xr:uid="{10C1377D-ADD0-4AAB-A2B8-D63C85E2E43C}"/>
    <cellStyle name="표준 19 4 3 2 3 2" xfId="29337" xr:uid="{9969E256-795E-40BA-B2AF-1E7AA1B1D030}"/>
    <cellStyle name="표준 19 4 3 2 4" xfId="29338" xr:uid="{D32CA812-BB65-4815-A2A4-2B83C8A59DBE}"/>
    <cellStyle name="표준 19 4 3 3" xfId="29339" xr:uid="{8D976793-7337-4EEE-B9F2-917A63DA4C8C}"/>
    <cellStyle name="표준 19 4 3 3 2" xfId="29340" xr:uid="{FA6A6A22-5BC7-4E26-9C32-B5B1908101C6}"/>
    <cellStyle name="표준 19 4 3 3 2 2" xfId="29341" xr:uid="{40C1A38A-C590-4F2E-86F4-A006FCF41B5C}"/>
    <cellStyle name="표준 19 4 3 3 3" xfId="29342" xr:uid="{0D52CC57-C7BD-40F8-B0FF-1DCB234837E3}"/>
    <cellStyle name="표준 19 4 3 4" xfId="29343" xr:uid="{886A44D9-53C3-4193-A485-E4ADDEE9B6E4}"/>
    <cellStyle name="표준 19 4 3 4 2" xfId="29344" xr:uid="{C7A5935D-0972-4C11-AB34-9DB4870565E5}"/>
    <cellStyle name="표준 19 4 3 5" xfId="29345" xr:uid="{4C10C834-F838-4D93-837B-9267B3EA8CD3}"/>
    <cellStyle name="표준 19 4 4" xfId="29346" xr:uid="{8DF478A7-F5B6-4325-A829-2EDA50052E38}"/>
    <cellStyle name="표준 19 4 4 2" xfId="29347" xr:uid="{4DD50B61-1974-49A0-8CA5-9A1FB87D9E93}"/>
    <cellStyle name="표준 19 4 4 2 2" xfId="29348" xr:uid="{B8B86954-31B7-4211-85AE-DB14EDC01F94}"/>
    <cellStyle name="표준 19 4 4 2 2 2" xfId="29349" xr:uid="{102764FE-C6B1-45EE-BDCA-5C1B012957FD}"/>
    <cellStyle name="표준 19 4 4 2 3" xfId="29350" xr:uid="{F38CB426-FC17-4350-84F8-D6D3EF2AA8D3}"/>
    <cellStyle name="표준 19 4 4 3" xfId="29351" xr:uid="{E42B3FDF-A6AC-4A98-9164-7F4289F22D28}"/>
    <cellStyle name="표준 19 4 4 3 2" xfId="29352" xr:uid="{9EB9D820-560F-4380-B1B1-AEE34809F90B}"/>
    <cellStyle name="표준 19 4 4 4" xfId="29353" xr:uid="{66EB034E-D5F0-48A0-83C5-8AECF3CA8552}"/>
    <cellStyle name="표준 19 4 5" xfId="29354" xr:uid="{60199A10-E8A6-4803-8C8E-6F1627E2CBAE}"/>
    <cellStyle name="표준 19 4 5 2" xfId="29355" xr:uid="{6F222E5C-70DD-4584-859D-B2305E999F90}"/>
    <cellStyle name="표준 19 4 5 2 2" xfId="29356" xr:uid="{4E2C27B1-D3E9-42D6-BC6E-11515D3C4B46}"/>
    <cellStyle name="표준 19 4 5 3" xfId="29357" xr:uid="{7B1DDF91-D035-485E-8633-B7A65883F8A6}"/>
    <cellStyle name="표준 19 4 6" xfId="29358" xr:uid="{4EB49198-A857-4DBB-A8C6-8838CEA0270F}"/>
    <cellStyle name="표준 19 4 6 2" xfId="29359" xr:uid="{AFD47E7A-E63D-4D91-867C-B9E394DB6213}"/>
    <cellStyle name="표준 19 4 6 2 2" xfId="29360" xr:uid="{F0AE3EB9-16FE-4246-8D42-44569D6FC863}"/>
    <cellStyle name="표준 19 4 6 3" xfId="29361" xr:uid="{ACB9D5C8-625B-4B70-8171-5A333D475936}"/>
    <cellStyle name="표준 19 4 7" xfId="29362" xr:uid="{BB3CC202-02C0-4EC1-9C15-D17A94BDE6DE}"/>
    <cellStyle name="표준 19 4 7 2" xfId="29363" xr:uid="{D5B453A6-5AC2-422F-8624-76155C8022B8}"/>
    <cellStyle name="표준 19 4 8" xfId="29364" xr:uid="{3F0E2AB2-2390-4A0B-BC10-327B80BA8130}"/>
    <cellStyle name="표준 19 5" xfId="29365" xr:uid="{0E8B8EEC-058A-4DF2-8572-B424227D8402}"/>
    <cellStyle name="표준 19 5 2" xfId="29366" xr:uid="{A003D0BE-F00F-4FFC-AA98-C4B77D4108C0}"/>
    <cellStyle name="표준 19 5 2 2" xfId="29367" xr:uid="{929B8697-7A5E-4729-91A0-B43119F94020}"/>
    <cellStyle name="표준 19 5 2 2 2" xfId="29368" xr:uid="{788E4E29-DF9B-418C-BE88-E6E77D67FE8B}"/>
    <cellStyle name="표준 19 5 2 2 2 2" xfId="29369" xr:uid="{378355C0-4BCE-4841-9CE8-9CBBC29F3475}"/>
    <cellStyle name="표준 19 5 2 2 2 2 2" xfId="29370" xr:uid="{298F4E06-D595-4900-84C4-17162CD92E5D}"/>
    <cellStyle name="표준 19 5 2 2 2 3" xfId="29371" xr:uid="{7FDD79F4-109F-4620-AA37-D95F45EED9A3}"/>
    <cellStyle name="표준 19 5 2 2 3" xfId="29372" xr:uid="{AA65DDAA-2245-4ECC-87F5-0C8C89C703CD}"/>
    <cellStyle name="표준 19 5 2 2 3 2" xfId="29373" xr:uid="{40B72C49-322C-4228-B292-4A7FF4AA8659}"/>
    <cellStyle name="표준 19 5 2 2 4" xfId="29374" xr:uid="{0996EB39-4474-413B-BE7D-F84D89C841D0}"/>
    <cellStyle name="표준 19 5 2 3" xfId="29375" xr:uid="{D8994FB0-9A68-4AE2-B76C-D044004104A9}"/>
    <cellStyle name="표준 19 5 2 3 2" xfId="29376" xr:uid="{CA3771A5-0AA4-4B21-9E89-D2C71BFC7037}"/>
    <cellStyle name="표준 19 5 2 3 2 2" xfId="29377" xr:uid="{A814494C-78E8-4628-B94A-EE1C414B4269}"/>
    <cellStyle name="표준 19 5 2 3 3" xfId="29378" xr:uid="{C3F49299-24C8-4F08-8D8D-C091D09FF57D}"/>
    <cellStyle name="표준 19 5 2 4" xfId="29379" xr:uid="{B1CB64AE-0B05-45F1-88EE-938CA762F48F}"/>
    <cellStyle name="표준 19 5 2 4 2" xfId="29380" xr:uid="{68E7B874-DF20-4528-873F-D426F99EFB02}"/>
    <cellStyle name="표준 19 5 2 5" xfId="29381" xr:uid="{90443BC3-E930-4079-B853-83B8248EBBE8}"/>
    <cellStyle name="표준 19 5 3" xfId="29382" xr:uid="{9A4BB779-2DCF-4A05-8256-64610804273B}"/>
    <cellStyle name="표준 19 5 3 2" xfId="29383" xr:uid="{80D93D56-77E9-4932-9E57-977C3EBDE502}"/>
    <cellStyle name="표준 19 5 3 2 2" xfId="29384" xr:uid="{079B053E-29E1-4E84-807D-6089655630D7}"/>
    <cellStyle name="표준 19 5 3 2 2 2" xfId="29385" xr:uid="{8B47793B-63B0-4CFE-97BC-C549D5CBE307}"/>
    <cellStyle name="표준 19 5 3 2 2 2 2" xfId="29386" xr:uid="{F3898DBA-26BC-44C1-B674-9E3E77B0F798}"/>
    <cellStyle name="표준 19 5 3 2 2 3" xfId="29387" xr:uid="{66C6EC46-0264-4CA1-814B-2463EDCF0C67}"/>
    <cellStyle name="표준 19 5 3 2 3" xfId="29388" xr:uid="{631362A4-604F-47DA-AA6E-9AD8D37F4A9D}"/>
    <cellStyle name="표준 19 5 3 2 3 2" xfId="29389" xr:uid="{D1D06DBE-4966-4D92-BEEA-FC92DD7AE98E}"/>
    <cellStyle name="표준 19 5 3 2 4" xfId="29390" xr:uid="{D9ACAD4B-85A7-47A2-8CE8-CCE75EDF4582}"/>
    <cellStyle name="표준 19 5 3 3" xfId="29391" xr:uid="{BCCF6594-A078-4C8B-B576-F3381F1FA8B4}"/>
    <cellStyle name="표준 19 5 3 3 2" xfId="29392" xr:uid="{7E2FA0E8-AEC7-4FCB-A2AB-F8D1A8290028}"/>
    <cellStyle name="표준 19 5 3 3 2 2" xfId="29393" xr:uid="{8F261E7E-37CA-4892-AE04-DCB697A6B86F}"/>
    <cellStyle name="표준 19 5 3 3 3" xfId="29394" xr:uid="{9FFABFE2-8318-43AF-8054-729B5D306BD1}"/>
    <cellStyle name="표준 19 5 3 4" xfId="29395" xr:uid="{0FF4D06A-AFB3-42CA-989E-977675D85E03}"/>
    <cellStyle name="표준 19 5 3 4 2" xfId="29396" xr:uid="{F6E175F4-73FB-4178-9EFE-C06AD8B143FB}"/>
    <cellStyle name="표준 19 5 3 5" xfId="29397" xr:uid="{F6361170-E51E-4598-A14C-6D2DAEE49D62}"/>
    <cellStyle name="표준 19 5 4" xfId="29398" xr:uid="{35391DB1-DFCB-4A72-BC39-1E92D83D4822}"/>
    <cellStyle name="표준 19 5 4 2" xfId="29399" xr:uid="{F302F519-6440-4FEA-97B9-C4F870440ECF}"/>
    <cellStyle name="표준 19 5 4 2 2" xfId="29400" xr:uid="{20E73CEF-AFC8-4F9A-A911-3495EE3C8210}"/>
    <cellStyle name="표준 19 5 4 2 2 2" xfId="29401" xr:uid="{2A3E38DD-90ED-4AFE-917A-CD2C5578A677}"/>
    <cellStyle name="표준 19 5 4 2 3" xfId="29402" xr:uid="{B9E1BC67-580A-462B-BE76-2594442262CE}"/>
    <cellStyle name="표준 19 5 4 3" xfId="29403" xr:uid="{844A4266-5DC9-4FC9-8AC1-D2BC804242A2}"/>
    <cellStyle name="표준 19 5 4 3 2" xfId="29404" xr:uid="{51835F7F-AA0C-42D7-946F-5F9E699F44A3}"/>
    <cellStyle name="표준 19 5 4 4" xfId="29405" xr:uid="{DAEB0740-5234-4933-B25B-D33D751419A2}"/>
    <cellStyle name="표준 19 5 5" xfId="29406" xr:uid="{A1225A0F-C947-49D0-B2D9-82FEC6E3DD8B}"/>
    <cellStyle name="표준 19 5 5 2" xfId="29407" xr:uid="{F79CFB6E-5041-4180-B21C-726929596E57}"/>
    <cellStyle name="표준 19 5 5 2 2" xfId="29408" xr:uid="{45A03F57-C0CB-4D14-B8DE-7CA4C9AFB9EE}"/>
    <cellStyle name="표준 19 5 5 3" xfId="29409" xr:uid="{DCE7D7C7-7C9D-41C4-B178-8DED9A3950B6}"/>
    <cellStyle name="표준 19 5 6" xfId="29410" xr:uid="{982012B8-A13D-4B42-A32E-34AA0875012B}"/>
    <cellStyle name="표준 19 5 6 2" xfId="29411" xr:uid="{F4B381D1-E908-4546-BD35-DC06CEA18CB6}"/>
    <cellStyle name="표준 19 5 6 2 2" xfId="29412" xr:uid="{453E0100-F822-4AE3-AA87-C8C0B81085D0}"/>
    <cellStyle name="표준 19 5 6 3" xfId="29413" xr:uid="{B97BB4C6-A92C-47BA-92AC-2CA9DAAC2B1C}"/>
    <cellStyle name="표준 19 5 7" xfId="29414" xr:uid="{22590425-A125-4FD5-960D-76F16C7BD856}"/>
    <cellStyle name="표준 19 5 7 2" xfId="29415" xr:uid="{A19CB63B-E569-4872-8C73-772302CD6BEC}"/>
    <cellStyle name="표준 19 5 8" xfId="29416" xr:uid="{4962A55F-A783-4C14-B730-451AD8C0E4A6}"/>
    <cellStyle name="표준 19 6" xfId="29417" xr:uid="{EC28EC14-33C1-4B6B-A2B2-02064AB4E542}"/>
    <cellStyle name="표준 19 6 2" xfId="29418" xr:uid="{F4D2E0B3-85E0-414F-AB53-0A91601FE51F}"/>
    <cellStyle name="표준 19 6 2 2" xfId="29419" xr:uid="{97FDEA21-0A9F-456E-B621-DB5ED81EB3B6}"/>
    <cellStyle name="표준 19 6 2 2 2" xfId="29420" xr:uid="{25C86963-B4E5-4698-9CF0-2801C3F33020}"/>
    <cellStyle name="표준 19 6 2 2 2 2" xfId="29421" xr:uid="{B253B52C-1014-41FF-95FD-D33BE6A19954}"/>
    <cellStyle name="표준 19 6 2 2 3" xfId="29422" xr:uid="{27F5EDA0-9494-4001-85FE-74BBD683020B}"/>
    <cellStyle name="표준 19 6 2 3" xfId="29423" xr:uid="{90B1457C-E8FF-4F6E-866E-82D0E11DF73A}"/>
    <cellStyle name="표준 19 6 2 3 2" xfId="29424" xr:uid="{E7484F46-8540-4177-B2F1-28E17A1446F1}"/>
    <cellStyle name="표준 19 6 2 4" xfId="29425" xr:uid="{E7091ACE-279C-4D72-8D0A-092179BF04AD}"/>
    <cellStyle name="표준 19 6 3" xfId="29426" xr:uid="{A677EFB4-C7F3-4835-BE47-FCAB248AF784}"/>
    <cellStyle name="표준 19 6 3 2" xfId="29427" xr:uid="{091EA775-6F9B-49EF-8FD5-F56CC72B5827}"/>
    <cellStyle name="표준 19 6 3 2 2" xfId="29428" xr:uid="{688C4DA8-9E91-473B-95CC-D46B1A3CE28C}"/>
    <cellStyle name="표준 19 6 3 3" xfId="29429" xr:uid="{D0ABB31A-66D2-401D-BE81-B750BA7FB5CD}"/>
    <cellStyle name="표준 19 6 4" xfId="29430" xr:uid="{622F3785-5B5E-48A1-B58B-179247DEB6BD}"/>
    <cellStyle name="표준 19 6 4 2" xfId="29431" xr:uid="{8DF13532-BB23-4F58-817C-32C3FA5E7304}"/>
    <cellStyle name="표준 19 6 5" xfId="29432" xr:uid="{EA8FF9E0-3F17-48C8-BFC0-BA45E3C9590A}"/>
    <cellStyle name="표준 19 7" xfId="29433" xr:uid="{04C703AF-5EC4-481F-BAC2-A672315A1E0B}"/>
    <cellStyle name="표준 19 7 2" xfId="29434" xr:uid="{65D37E50-841B-42A1-A618-44DDFBB76F1D}"/>
    <cellStyle name="표준 19 7 2 2" xfId="29435" xr:uid="{3B4A9AE1-F43B-49B8-8528-47F62D6ABE3A}"/>
    <cellStyle name="표준 19 7 2 2 2" xfId="29436" xr:uid="{64A7FC34-30E1-4ADB-B785-7BF984D607F1}"/>
    <cellStyle name="표준 19 7 2 2 2 2" xfId="29437" xr:uid="{7415CA9E-F081-4062-959D-CFFFBB5DDD4B}"/>
    <cellStyle name="표준 19 7 2 2 3" xfId="29438" xr:uid="{6427E36B-EC58-460B-9721-B2C6F0C6C3F1}"/>
    <cellStyle name="표준 19 7 2 3" xfId="29439" xr:uid="{236B7854-E7F3-4966-8DFA-695AAC954734}"/>
    <cellStyle name="표준 19 7 2 3 2" xfId="29440" xr:uid="{D7C57199-978F-4052-9201-A9577D2857EC}"/>
    <cellStyle name="표준 19 7 2 4" xfId="29441" xr:uid="{DD81CF7D-3420-4DCE-830D-C1D22D6D058E}"/>
    <cellStyle name="표준 19 7 3" xfId="29442" xr:uid="{8B8568C0-1810-4A46-8875-6E4ACC416554}"/>
    <cellStyle name="표준 19 7 3 2" xfId="29443" xr:uid="{C90785F4-3C2D-4C0B-A5FC-567B62E82EF0}"/>
    <cellStyle name="표준 19 7 3 2 2" xfId="29444" xr:uid="{64D4FD48-B419-489D-922A-9058DE64A87F}"/>
    <cellStyle name="표준 19 7 3 3" xfId="29445" xr:uid="{5665E26B-B10C-4E8F-AED6-790856795D16}"/>
    <cellStyle name="표준 19 7 4" xfId="29446" xr:uid="{96F77A38-E112-4170-8737-9CD533CCC016}"/>
    <cellStyle name="표준 19 7 4 2" xfId="29447" xr:uid="{B85160D4-3344-48C8-8569-261D094F5C32}"/>
    <cellStyle name="표준 19 7 5" xfId="29448" xr:uid="{1D48DAC2-1DB8-457E-A6C3-20F657DC2B83}"/>
    <cellStyle name="표준 19 8" xfId="29449" xr:uid="{A146BBA5-CB9B-4021-B839-12794248216F}"/>
    <cellStyle name="표준 19 8 2" xfId="29450" xr:uid="{72361647-828F-40DD-B071-ED0D63C140DB}"/>
    <cellStyle name="표준 19 8 3" xfId="29451" xr:uid="{04E1444F-986C-478C-840E-1AAA144BC229}"/>
    <cellStyle name="표준 19 8 3 2" xfId="29452" xr:uid="{4E05EA13-C3DA-4127-9B9D-B81D98C7F28E}"/>
    <cellStyle name="표준 19 8 3 2 2" xfId="29453" xr:uid="{E0F01FB3-A9D8-4CDB-8C0E-03F51CB034C6}"/>
    <cellStyle name="표준 19 8 3 3" xfId="29454" xr:uid="{849C1C87-73CB-459F-A91F-3213357C7760}"/>
    <cellStyle name="표준 19 8 4" xfId="29455" xr:uid="{E4E233F2-BFCB-4E33-AFA2-EE1517F00045}"/>
    <cellStyle name="표준 19 8 4 2" xfId="29456" xr:uid="{D72F091A-6313-4737-911D-C17E3EC8F29B}"/>
    <cellStyle name="표준 19 8 5" xfId="29457" xr:uid="{29C42CB0-8A5A-42B0-A21A-6C0A719F4C8C}"/>
    <cellStyle name="표준 19 9" xfId="29458" xr:uid="{0FF14F91-AC2E-447D-ACC3-DF2A60444478}"/>
    <cellStyle name="표준 19 9 2" xfId="29459" xr:uid="{3823B176-52E4-401B-BADB-1568FA4F111D}"/>
    <cellStyle name="표준 19 9 2 2" xfId="29460" xr:uid="{90A43F53-83AA-4AF7-AC96-B3C317D7716F}"/>
    <cellStyle name="표준 19 9 3" xfId="29461" xr:uid="{58DA83A4-47D6-4BA4-9408-439779EC42CA}"/>
    <cellStyle name="표준 2" xfId="5" xr:uid="{00000000-0005-0000-0000-000009000000}"/>
    <cellStyle name="표준 2 10" xfId="29463" xr:uid="{B9F11C8B-89CC-4C0B-93FA-AD403FA698C8}"/>
    <cellStyle name="표준 2 10 2" xfId="29464" xr:uid="{DF71DAB0-A59A-4F33-A9EE-DA8CAE9005D8}"/>
    <cellStyle name="표준 2 10 3" xfId="2" xr:uid="{00000000-0005-0000-0000-00000A000000}"/>
    <cellStyle name="표준 2 10 3 2" xfId="8" xr:uid="{00000000-0005-0000-0000-00000B000000}"/>
    <cellStyle name="표준 2 11" xfId="29465" xr:uid="{A1B0B183-9395-4977-A577-2679E91931ED}"/>
    <cellStyle name="표준 2 11 2" xfId="29466" xr:uid="{3602BCF2-5635-4393-8E42-2EC007D9E55C}"/>
    <cellStyle name="표준 2 12" xfId="29467" xr:uid="{1D225FCC-1CAC-46A0-9F38-D2470F74AA4B}"/>
    <cellStyle name="표준 2 12 2" xfId="29468" xr:uid="{51071B41-7FDB-499B-B745-4F276C724B4C}"/>
    <cellStyle name="표준 2 13" xfId="29469" xr:uid="{35532C73-3CEB-44BA-82EB-D53E97F7DFFC}"/>
    <cellStyle name="표준 2 13 2" xfId="29470" xr:uid="{AF3CF32A-E0CE-4E16-ADFB-E78373A6F019}"/>
    <cellStyle name="표준 2 14" xfId="29471" xr:uid="{E692E48F-E4F4-486E-BDE8-EF5D6F96412B}"/>
    <cellStyle name="표준 2 14 2" xfId="29472" xr:uid="{99ACAF73-108F-4138-936D-35B3B1BD5657}"/>
    <cellStyle name="표준 2 15" xfId="29473" xr:uid="{DD73E9F5-F776-462C-B99C-24250CCBE1DA}"/>
    <cellStyle name="표준 2 15 2" xfId="29474" xr:uid="{A4A03405-0715-4726-BD25-66E497C68C3E}"/>
    <cellStyle name="표준 2 16" xfId="29475" xr:uid="{B36D3B2E-57D5-4FBB-A8B9-B2CE6772DB3B}"/>
    <cellStyle name="표준 2 16 2" xfId="29476" xr:uid="{6EDAC143-ABA0-433F-865F-B1E4D78E2B1C}"/>
    <cellStyle name="표준 2 17" xfId="29477" xr:uid="{83B9B7E8-0467-48EC-80D2-A95B9DA2BCD4}"/>
    <cellStyle name="표준 2 17 2" xfId="29478" xr:uid="{FC7D6040-3B4C-49B8-9864-920AA934CF9D}"/>
    <cellStyle name="표준 2 18" xfId="29479" xr:uid="{BC319613-4380-4A2A-B8F6-4AEF3A1119ED}"/>
    <cellStyle name="표준 2 18 2" xfId="29480" xr:uid="{AAE3348B-851D-447B-9B52-055BF7CCC06A}"/>
    <cellStyle name="표준 2 19" xfId="29481" xr:uid="{4E087406-E744-450A-89B2-BBF275A367F1}"/>
    <cellStyle name="표준 2 19 2" xfId="29482" xr:uid="{B3FA2BE4-7DC1-4D18-B99E-742F16C8F0A7}"/>
    <cellStyle name="표준 2 2" xfId="7" xr:uid="{00000000-0005-0000-0000-00000C000000}"/>
    <cellStyle name="표준 2 2 10" xfId="29484" xr:uid="{9F7558D8-BB94-4E64-8386-A820B80A3455}"/>
    <cellStyle name="표준 2 2 10 2" xfId="29485" xr:uid="{964DEBD9-C197-4AB5-8D90-C7537A454F6B}"/>
    <cellStyle name="표준 2 2 11" xfId="29486" xr:uid="{F96D4655-8922-40A0-84D9-4F53389CE358}"/>
    <cellStyle name="표준 2 2 11 2" xfId="29487" xr:uid="{D138CF32-EC4D-4B85-9495-EEABF1757570}"/>
    <cellStyle name="표준 2 2 12" xfId="29488" xr:uid="{7CB66B97-F334-48FA-B51E-8A7673949944}"/>
    <cellStyle name="표준 2 2 13" xfId="29489" xr:uid="{B493BC33-1E6E-4DE3-A674-6250387D5FA0}"/>
    <cellStyle name="표준 2 2 14" xfId="29490" xr:uid="{1328854A-BB3D-40BF-829F-3A453F7F2D38}"/>
    <cellStyle name="표준 2 2 15" xfId="29491" xr:uid="{37D24A1F-C4D3-4F98-BF7D-92E4370B0E11}"/>
    <cellStyle name="표준 2 2 16" xfId="29492" xr:uid="{91217044-9EB2-4DC8-80A4-640B05599912}"/>
    <cellStyle name="표준 2 2 17" xfId="29493" xr:uid="{766F7E4A-229F-4051-ABDE-F881E76673F9}"/>
    <cellStyle name="표준 2 2 18" xfId="29483" xr:uid="{78F7F415-000B-4260-A78A-565803B64E1D}"/>
    <cellStyle name="표준 2 2 2" xfId="29494" xr:uid="{296E8626-6079-4C07-9B57-853EB3569F08}"/>
    <cellStyle name="표준 2 2 2 2" xfId="29495" xr:uid="{E64D884D-3CB7-4A72-93F7-F993ED93B661}"/>
    <cellStyle name="표준 2 2 2 2 2" xfId="29496" xr:uid="{B726A762-C44B-411C-9CF9-4488CFB788A5}"/>
    <cellStyle name="표준 2 2 2 3" xfId="29497" xr:uid="{F3DD3DFB-1BBC-4668-AA7E-7F66DBFA99B0}"/>
    <cellStyle name="표준 2 2 2 4" xfId="29498" xr:uid="{D1BF30DA-3781-431E-8DCE-BE30168456D7}"/>
    <cellStyle name="표준 2 2 2 5" xfId="29499" xr:uid="{2A487589-20B9-4863-80FD-B5E94020603E}"/>
    <cellStyle name="표준 2 2 2 6" xfId="29500" xr:uid="{7A3F6EE8-3FC7-4D71-A292-0524F9897005}"/>
    <cellStyle name="표준 2 2 3" xfId="29501" xr:uid="{6BB4643A-97B1-49B7-B95A-6A872A218F7B}"/>
    <cellStyle name="표준 2 2 3 2" xfId="29502" xr:uid="{3538A328-054F-4559-AEBB-042F034A9038}"/>
    <cellStyle name="표준 2 2 3 2 2" xfId="29503" xr:uid="{CC3987F1-4378-4FAF-A3A1-D29ADB730FE2}"/>
    <cellStyle name="표준 2 2 3 3" xfId="29504" xr:uid="{29C87010-ADE0-4919-9FD5-D435C5597555}"/>
    <cellStyle name="표준 2 2 3 4" xfId="29505" xr:uid="{B32FE1D5-1836-4C0F-A8C6-4F5D67AC2528}"/>
    <cellStyle name="표준 2 2 4" xfId="29506" xr:uid="{F382AC77-B2B8-4B2F-B942-163C1351B28A}"/>
    <cellStyle name="표준 2 2 4 2" xfId="29507" xr:uid="{F668BC4E-FD63-4D32-B340-B0CD5C9E9A29}"/>
    <cellStyle name="표준 2 2 4 3" xfId="29508" xr:uid="{B9392C92-E5AD-4C03-B4DD-E4D92B6D4493}"/>
    <cellStyle name="표준 2 2 4 4" xfId="29509" xr:uid="{615BB25E-D43E-40CA-879B-5F529F903D64}"/>
    <cellStyle name="표준 2 2 5" xfId="29510" xr:uid="{1FEE8039-B400-4723-8CE5-E4CAE22CDB56}"/>
    <cellStyle name="표준 2 2 5 2" xfId="29511" xr:uid="{685E0251-D60E-46E5-9AD3-C88D7B01DD67}"/>
    <cellStyle name="표준 2 2 6" xfId="29512" xr:uid="{5C6B4B79-C1AB-490A-AC1C-7F78F3071C04}"/>
    <cellStyle name="표준 2 2 6 2" xfId="29513" xr:uid="{2BFCA426-03B3-4239-8BA6-CD65CCEBC7BB}"/>
    <cellStyle name="표준 2 2 7" xfId="29514" xr:uid="{267096A0-D027-4586-8B04-C2AC0EA7B64E}"/>
    <cellStyle name="표준 2 2 7 2" xfId="29515" xr:uid="{6F1A89F7-6660-40B1-B4CB-F0C80715AAB7}"/>
    <cellStyle name="표준 2 2 8" xfId="29516" xr:uid="{551BD082-AEDA-4823-8651-1849891DDD5A}"/>
    <cellStyle name="표준 2 2 8 2" xfId="29517" xr:uid="{463B942D-AF63-4241-A8C8-B1CA57DEE69F}"/>
    <cellStyle name="표준 2 2 9" xfId="29518" xr:uid="{E2928ED3-4C15-4674-8B3A-1CE7D1FCB90D}"/>
    <cellStyle name="표준 2 2 9 2" xfId="29519" xr:uid="{7BC2D152-563A-4BBF-B976-EB109A89BE01}"/>
    <cellStyle name="표준 2 2_전파진흥원_AV설비_설치공사_(원가포함)_SMT110903" xfId="29520" xr:uid="{1AEFA05C-E48F-44E7-9CBE-866359F13C2C}"/>
    <cellStyle name="표준 2 20" xfId="29521" xr:uid="{5A674B42-A8A8-44BF-AECB-AE619FCB1190}"/>
    <cellStyle name="표준 2 20 2" xfId="29522" xr:uid="{DF53B496-FA81-47FA-ACFC-AE0E9CD7F9A2}"/>
    <cellStyle name="표준 2 21" xfId="29523" xr:uid="{E76FD3F7-1443-492A-9A3B-D6CAE41BA532}"/>
    <cellStyle name="표준 2 21 2" xfId="29524" xr:uid="{DAB127B9-7EA4-4AF5-A872-BC433A4809DA}"/>
    <cellStyle name="표준 2 22" xfId="29525" xr:uid="{47692A51-41EA-47DC-882C-EB498052F00D}"/>
    <cellStyle name="표준 2 22 2" xfId="29526" xr:uid="{058E628A-D202-4CC8-BFB6-FC446ACD217D}"/>
    <cellStyle name="표준 2 23" xfId="29527" xr:uid="{C6D61E56-707C-4602-BC5B-EDF12335380A}"/>
    <cellStyle name="표준 2 23 2" xfId="29528" xr:uid="{EB29C7C2-E65F-43DA-8892-F589487F198E}"/>
    <cellStyle name="표준 2 24" xfId="29529" xr:uid="{FD22C220-ED55-46A4-BF55-2AF28BDBBBEA}"/>
    <cellStyle name="표준 2 24 2" xfId="29530" xr:uid="{CD78CB66-35DC-4650-834D-42B07BA441D4}"/>
    <cellStyle name="표준 2 25" xfId="29531" xr:uid="{FB1888B2-1495-4B82-B62F-2C137647F5CF}"/>
    <cellStyle name="표준 2 25 2" xfId="29532" xr:uid="{CE7EAA88-79A9-43DE-B65F-DBD7A78BDC5B}"/>
    <cellStyle name="표준 2 26" xfId="29533" xr:uid="{D0601264-C4AC-4385-A453-9450C633231F}"/>
    <cellStyle name="표준 2 26 2" xfId="29534" xr:uid="{1BA9D3B5-C4AE-49E7-87F9-E8F21F7EBB32}"/>
    <cellStyle name="표준 2 27" xfId="29535" xr:uid="{63EB854B-D301-4E7A-B9F0-0631CEEBBB79}"/>
    <cellStyle name="표준 2 27 2" xfId="29536" xr:uid="{39CBA0BE-61E2-474C-90CC-B1FA3AE1994D}"/>
    <cellStyle name="표준 2 28" xfId="29537" xr:uid="{F2EEB979-629C-4388-9569-E81ED4C5D716}"/>
    <cellStyle name="표준 2 28 2" xfId="29538" xr:uid="{B389D432-BF35-4A2B-A21F-4DBF64C24F10}"/>
    <cellStyle name="표준 2 29" xfId="29539" xr:uid="{7B63460D-0114-46E7-91C7-2162F9979476}"/>
    <cellStyle name="표준 2 29 2" xfId="29540" xr:uid="{A305F486-AEF8-40AF-841B-36ECB2A5F71A}"/>
    <cellStyle name="표준 2 3" xfId="29541" xr:uid="{1BAE7A19-B900-42D5-95B6-032D1EAF5C54}"/>
    <cellStyle name="표준 2 3 2" xfId="29542" xr:uid="{7DB6EB72-8925-4A17-9F19-3E400AF49EE6}"/>
    <cellStyle name="표준 2 3 2 2" xfId="29543" xr:uid="{505C9440-B115-4863-9E53-29D1463AC24F}"/>
    <cellStyle name="표준 2 3 2 3" xfId="29544" xr:uid="{5A135C67-F621-4908-B16F-2CBB0F8AFE17}"/>
    <cellStyle name="표준 2 3 2 4" xfId="29545" xr:uid="{79C0239D-62CE-489B-B17A-C8B1F90C1AC6}"/>
    <cellStyle name="표준 2 3 2 5" xfId="29546" xr:uid="{68C14269-A7DD-4C9D-AC6C-F3BB2BDC69C6}"/>
    <cellStyle name="표준 2 3 3" xfId="29547" xr:uid="{0248F127-89C8-4B5B-A998-3FE2B4F97ACA}"/>
    <cellStyle name="표준 2 3 3 2" xfId="29548" xr:uid="{09A9A11C-A888-49FF-95CB-C6709E41608F}"/>
    <cellStyle name="표준 2 3 4" xfId="29549" xr:uid="{BBC28F13-C8CA-451B-8093-DCD5BE018886}"/>
    <cellStyle name="표준 2 3 4 2" xfId="29550" xr:uid="{21710A80-06BA-49C9-99ED-270E5CFFB1DE}"/>
    <cellStyle name="표준 2 3 5" xfId="29551" xr:uid="{98ABBFC1-BD23-4823-95EF-91FB37C7CF62}"/>
    <cellStyle name="표준 2 3_전파진흥원_AV설비_설치공사_(원가포함)_SMT110903" xfId="29552" xr:uid="{B75D1F35-70C5-43CB-BF53-FAC932D843DC}"/>
    <cellStyle name="표준 2 30" xfId="29553" xr:uid="{19C4672A-06A7-4E44-A73C-BD07A08634F6}"/>
    <cellStyle name="표준 2 30 2" xfId="29554" xr:uid="{95674448-3DB4-4B7C-B32E-9D8F95EFAE7E}"/>
    <cellStyle name="표준 2 31" xfId="29555" xr:uid="{B5A8B413-9318-4C41-827A-1A7297DF5BBE}"/>
    <cellStyle name="표준 2 31 2" xfId="29556" xr:uid="{2A3DE1AB-6FD1-4D78-82EA-56C8DBE7D754}"/>
    <cellStyle name="표준 2 32" xfId="29557" xr:uid="{E6B3D19D-2C86-47F3-BB58-BC22C9A2013B}"/>
    <cellStyle name="표준 2 33" xfId="29558" xr:uid="{ECFE49EB-1688-4BD7-BA05-0B8B2139D154}"/>
    <cellStyle name="표준 2 34" xfId="29559" xr:uid="{E45FA82C-5FB0-4FF7-8351-A215E63DA2D4}"/>
    <cellStyle name="표준 2 35" xfId="29560" xr:uid="{7E70D471-4342-4BE6-ADBA-5A11EE13F25A}"/>
    <cellStyle name="표준 2 36" xfId="29561" xr:uid="{76CA247A-816A-46F3-9D0A-270D88ADDB8D}"/>
    <cellStyle name="표준 2 37" xfId="29562" xr:uid="{33E06F66-13F4-4617-8400-EFAD92DC58D8}"/>
    <cellStyle name="표준 2 38" xfId="29563" xr:uid="{59C68B25-92CE-4282-8769-C05F4E03E808}"/>
    <cellStyle name="표준 2 39" xfId="29564" xr:uid="{DF44279E-1D2D-4CED-8E8A-72543531AC78}"/>
    <cellStyle name="표준 2 4" xfId="12" xr:uid="{9301103F-CB40-46EE-8636-81828CA3D750}"/>
    <cellStyle name="표준 2 4 2" xfId="29566" xr:uid="{E00AA0DD-521D-47AA-913A-2A24E9BC4485}"/>
    <cellStyle name="표준 2 4 2 2" xfId="29567" xr:uid="{20D2A087-627E-4025-A33F-C6A8187EE636}"/>
    <cellStyle name="표준 2 4 2 3" xfId="29568" xr:uid="{8C37EAF1-E3CC-45AD-A8BC-9A1E93463660}"/>
    <cellStyle name="표준 2 4 3" xfId="29569" xr:uid="{56A43839-5358-41A6-85B1-7F55FBE94512}"/>
    <cellStyle name="표준 2 4 4" xfId="29570" xr:uid="{61656B1C-88AC-4BC3-A891-195DA564FF1A}"/>
    <cellStyle name="표준 2 4 5" xfId="29571" xr:uid="{031FF5F2-CEA3-4BA3-8006-87B8B4F3A8CF}"/>
    <cellStyle name="표준 2 4 6" xfId="29572" xr:uid="{9F83E936-6267-4DD7-8BE2-1DA73BB05B0A}"/>
    <cellStyle name="표준 2 4 7" xfId="29573" xr:uid="{88987421-BD1E-40CF-A43D-20F47DF914E6}"/>
    <cellStyle name="표준 2 4 8" xfId="29565" xr:uid="{8B7CBA87-06BA-4622-8770-5B53F85AAA4A}"/>
    <cellStyle name="표준 2 4_전파진흥원_AV설비_설치공사_(원가포함)_SMT110903" xfId="29574" xr:uid="{34594462-5C4B-4B89-83AB-82AB6B565DCF}"/>
    <cellStyle name="표준 2 40" xfId="29575" xr:uid="{5FD78C41-9281-4FA4-8DBB-212E85BCD559}"/>
    <cellStyle name="표준 2 41" xfId="29576" xr:uid="{005C5234-A9FC-4A34-A041-09CB373CB907}"/>
    <cellStyle name="표준 2 42" xfId="29577" xr:uid="{F1646B6D-562D-4DB3-855C-A8D6171E49CD}"/>
    <cellStyle name="표준 2 43" xfId="14" xr:uid="{51EEB90B-742A-4CE2-AF6E-2A0E0DB38F5E}"/>
    <cellStyle name="표준 2 43 2" xfId="29578" xr:uid="{CFB224D7-9F26-4462-8168-CF4F83E1EF84}"/>
    <cellStyle name="표준 2 44" xfId="29579" xr:uid="{9ED1A936-0C78-4F24-A2E9-32254F7CF8B7}"/>
    <cellStyle name="표준 2 45" xfId="13" xr:uid="{0B600114-799F-476D-AB5A-42C31F5C9399}"/>
    <cellStyle name="표준 2 46" xfId="29580" xr:uid="{282AE189-4405-4C09-B1F6-99E4487D6B2F}"/>
    <cellStyle name="표준 2 47" xfId="29581" xr:uid="{1B53E08E-FA97-4D61-A98F-5AD358E4DCFC}"/>
    <cellStyle name="표준 2 48" xfId="29582" xr:uid="{7FDD7276-A07D-4C0D-BFEF-2BBA4F17C1A2}"/>
    <cellStyle name="표준 2 49" xfId="29583" xr:uid="{91D446DA-EF7A-43F8-B892-B39C36AD9276}"/>
    <cellStyle name="표준 2 5" xfId="29584" xr:uid="{372AE889-5172-4E7A-9175-E455820C18F1}"/>
    <cellStyle name="표준 2 5 2" xfId="29585" xr:uid="{77DC84F2-9B5F-4078-A656-C49BE9F04D26}"/>
    <cellStyle name="표준 2 5 3" xfId="29586" xr:uid="{E44E405A-B0C4-4CE9-8F44-87330EDC89BC}"/>
    <cellStyle name="표준 2 5 4" xfId="29587" xr:uid="{F4B6A23E-C13B-4FA7-B2AA-9E096741C9A6}"/>
    <cellStyle name="표준 2 50" xfId="29588" xr:uid="{CBBD64AD-0BDB-4760-94AB-D1D1B6837A74}"/>
    <cellStyle name="표준 2 51" xfId="29589" xr:uid="{B2DAABDA-CFA2-4E54-A404-2F74ED9AF1EB}"/>
    <cellStyle name="표준 2 52" xfId="29462" xr:uid="{8E9081A6-38BB-473B-A024-D31DF749DFAC}"/>
    <cellStyle name="표준 2 6" xfId="29590" xr:uid="{3ACF7663-8DB0-453C-82BF-939219866F4E}"/>
    <cellStyle name="표준 2 6 2" xfId="29591" xr:uid="{E860782F-9D71-4524-9795-40B86CCD4F2A}"/>
    <cellStyle name="표준 2 6 3" xfId="29592" xr:uid="{27A5BC50-B59A-406B-86BB-DF78FBB2B086}"/>
    <cellStyle name="표준 2 6 4" xfId="29593" xr:uid="{86B6AE8D-D6B5-45B3-9CCC-34ECA87448B1}"/>
    <cellStyle name="표준 2 7" xfId="29594" xr:uid="{2B6011E3-9CEE-42FF-BBD6-B0FC2E58AFA8}"/>
    <cellStyle name="표준 2 7 2" xfId="29595" xr:uid="{79A6314E-120A-40A6-AF64-3EBF3912F11F}"/>
    <cellStyle name="표준 2 8" xfId="29596" xr:uid="{D856F6E4-0187-4067-A973-DA91F11D7281}"/>
    <cellStyle name="표준 2 8 2" xfId="29597" xr:uid="{64D22CED-639A-40CF-8556-7894F0437E80}"/>
    <cellStyle name="표준 2 8 3" xfId="29598" xr:uid="{5E836FD5-7704-4E7B-96F7-0B37D5BE67A6}"/>
    <cellStyle name="표준 2 9" xfId="29599" xr:uid="{BEBA8B0A-051A-4008-9C31-CDD4956C5188}"/>
    <cellStyle name="표준 2 9 2" xfId="29600" xr:uid="{CE5F29F5-70BC-4E5B-AC3C-CC5110601B4D}"/>
    <cellStyle name="표준 2_09년-브랜드샵-AV부스-7M이상-단가표090608" xfId="29601" xr:uid="{A8654F36-3AAF-4E5D-8C92-3ABEF48B9804}"/>
    <cellStyle name="표준 20" xfId="29602" xr:uid="{B9472B86-8C94-463C-A040-D55D96FD9707}"/>
    <cellStyle name="표준 20 2" xfId="29603" xr:uid="{1ECD4C8D-6C03-40B2-9D1D-C3E0B69A9302}"/>
    <cellStyle name="표준 20 3" xfId="29604" xr:uid="{DEF8BEAA-4EAD-4CE4-B177-547904867721}"/>
    <cellStyle name="표준 20 4" xfId="29605" xr:uid="{6DCC7B3D-0C72-40E1-8B8F-A79F8A98AE6D}"/>
    <cellStyle name="표준 21" xfId="29606" xr:uid="{E38521CF-DCF9-4703-A2F3-6177B77DD215}"/>
    <cellStyle name="표준 21 2" xfId="29607" xr:uid="{CF7DC816-9B55-4AA1-9D37-41DC209B7D60}"/>
    <cellStyle name="표준 22" xfId="29608" xr:uid="{0ACA08FD-31D1-4479-80C9-77596BA82FBF}"/>
    <cellStyle name="표준 22 2" xfId="29609" xr:uid="{325D13F5-9F44-4160-AAFD-1923530D4869}"/>
    <cellStyle name="표준 23" xfId="29610" xr:uid="{A104E7F9-552A-4F37-9CE1-33ADABCCBC00}"/>
    <cellStyle name="표준 23 2" xfId="29611" xr:uid="{76325C7B-8ACD-4070-82B1-24E14BC5CAFE}"/>
    <cellStyle name="표준 24" xfId="29612" xr:uid="{1B97E73A-32B9-4E4A-B899-8FACB6729607}"/>
    <cellStyle name="표준 24 10" xfId="29613" xr:uid="{D3EAFFB6-313E-45E6-BB3F-F72F1D0B3945}"/>
    <cellStyle name="표준 24 10 2" xfId="29614" xr:uid="{2783E721-85C6-4741-BD63-A838209EBC85}"/>
    <cellStyle name="표준 24 11" xfId="29615" xr:uid="{CBBEC0DB-1962-4B46-BCB1-AD5980742B2D}"/>
    <cellStyle name="표준 24 11 2" xfId="29616" xr:uid="{5296E7BC-6720-4113-983F-AD8BCE02929B}"/>
    <cellStyle name="표준 24 12" xfId="29617" xr:uid="{7B8C201B-4093-4040-BD83-E699B4CC7D0B}"/>
    <cellStyle name="표준 24 12 2" xfId="29618" xr:uid="{CC2EE7BD-16D5-4768-BB0E-7FD0988CBDA2}"/>
    <cellStyle name="표준 24 13" xfId="29619" xr:uid="{BE65AE9E-166F-4ACF-B875-5C22EB2A4C66}"/>
    <cellStyle name="표준 24 13 2" xfId="29620" xr:uid="{03176F9C-7446-4BF9-9A03-85108F0A36E9}"/>
    <cellStyle name="표준 24 14" xfId="29621" xr:uid="{718C58B6-AB4E-40CF-84B7-D1C953066FAC}"/>
    <cellStyle name="표준 24 14 2" xfId="29622" xr:uid="{0006C9D3-8885-45A1-A499-270E75207B7D}"/>
    <cellStyle name="표준 24 15" xfId="29623" xr:uid="{E63FBE4C-8188-4F0F-9AD8-404C9658C091}"/>
    <cellStyle name="표준 24 15 2" xfId="29624" xr:uid="{5EDC917F-C34F-44A7-888C-22A781FD0E39}"/>
    <cellStyle name="표준 24 16" xfId="29625" xr:uid="{CE9D0EDE-EA10-4887-BB2D-6267EDD9A604}"/>
    <cellStyle name="표준 24 16 2" xfId="29626" xr:uid="{7773CF48-642D-4716-889C-56F6784252D1}"/>
    <cellStyle name="표준 24 17" xfId="29627" xr:uid="{4D3422FD-9BFB-4D25-94A5-0D670649B3E7}"/>
    <cellStyle name="표준 24 17 2" xfId="29628" xr:uid="{4E562004-B2BF-4B04-9F59-0D4B161106CB}"/>
    <cellStyle name="표준 24 18" xfId="29629" xr:uid="{8FB2AB26-4143-4807-9B88-82A5DB891240}"/>
    <cellStyle name="표준 24 18 2" xfId="29630" xr:uid="{06EAD17E-19EC-405A-B094-84E2392652CD}"/>
    <cellStyle name="표준 24 19" xfId="29631" xr:uid="{940473B2-0873-4460-868E-6777CE22862D}"/>
    <cellStyle name="표준 24 19 2" xfId="29632" xr:uid="{EB5A3E14-B295-422D-AA51-0D7A981F2884}"/>
    <cellStyle name="표준 24 2" xfId="29633" xr:uid="{4457DC19-EC01-4A43-A4C4-033AE88DB89B}"/>
    <cellStyle name="표준 24 2 2" xfId="29634" xr:uid="{086518ED-39C7-4992-A080-28A66EACF4CA}"/>
    <cellStyle name="표준 24 20" xfId="29635" xr:uid="{565807B5-8D19-42E8-9144-2F08C03DAB74}"/>
    <cellStyle name="표준 24 20 2" xfId="29636" xr:uid="{1DED69F4-EFF2-4804-ADCE-3686B727A46D}"/>
    <cellStyle name="표준 24 21" xfId="29637" xr:uid="{910D88FE-E9D6-46B3-8950-5CCC41F70E51}"/>
    <cellStyle name="표준 24 21 2" xfId="29638" xr:uid="{45C6AF87-BA4E-4E3E-829D-07198A9C1806}"/>
    <cellStyle name="표준 24 22" xfId="29639" xr:uid="{9EF2A0DF-92E8-4A3C-BFC9-AD09656E0382}"/>
    <cellStyle name="표준 24 22 2" xfId="29640" xr:uid="{626F6C40-8747-4908-A3B0-398B8A7EADD1}"/>
    <cellStyle name="표준 24 23" xfId="29641" xr:uid="{951304D8-0D95-4C7B-9E9E-5A94CD87A1CD}"/>
    <cellStyle name="표준 24 23 2" xfId="29642" xr:uid="{45F63F29-1187-45BA-B63E-613F2965704D}"/>
    <cellStyle name="표준 24 24" xfId="29643" xr:uid="{155D4EF6-1091-4619-BEDB-82AB0491E50D}"/>
    <cellStyle name="표준 24 24 2" xfId="29644" xr:uid="{60D31078-5986-4B37-BC80-B1A82A0DF419}"/>
    <cellStyle name="표준 24 25" xfId="29645" xr:uid="{150D936B-7B9C-4732-97B0-5C717FC6566F}"/>
    <cellStyle name="표준 24 25 2" xfId="29646" xr:uid="{E7748E68-CB87-4CCD-AAE0-81A24651EA8F}"/>
    <cellStyle name="표준 24 26" xfId="29647" xr:uid="{AF3F10AE-98B1-43CB-BB30-49C695138875}"/>
    <cellStyle name="표준 24 26 2" xfId="29648" xr:uid="{AC3A0DDA-02DC-4F2B-861F-1A6DC28F75A3}"/>
    <cellStyle name="표준 24 27" xfId="29649" xr:uid="{AA18CC88-EB5E-4D99-BADE-AB749B36805A}"/>
    <cellStyle name="표준 24 27 2" xfId="29650" xr:uid="{E6E83F83-8E96-4019-8EC3-B748F314EBEE}"/>
    <cellStyle name="표준 24 28" xfId="29651" xr:uid="{FD29DF8E-DC48-4BB0-90BB-C13D9A243E3B}"/>
    <cellStyle name="표준 24 28 2" xfId="29652" xr:uid="{EAF5CC54-06EE-4446-8E51-277F6E5244A4}"/>
    <cellStyle name="표준 24 29" xfId="29653" xr:uid="{71655E1B-BED9-418C-818B-6C64CE767DF1}"/>
    <cellStyle name="표준 24 29 2" xfId="29654" xr:uid="{930128B9-298B-4156-BB28-DA4962A2DD32}"/>
    <cellStyle name="표준 24 3" xfId="29655" xr:uid="{0639B089-40CA-46ED-90D5-8A64FDD751AA}"/>
    <cellStyle name="표준 24 3 2" xfId="29656" xr:uid="{00147C53-07E7-49A5-93FF-8DB43F536961}"/>
    <cellStyle name="표준 24 30" xfId="29657" xr:uid="{E917EFB4-7F6C-4360-8BB2-60025DCAD588}"/>
    <cellStyle name="표준 24 30 2" xfId="29658" xr:uid="{B1186938-B938-4802-881F-AC36CA4579BA}"/>
    <cellStyle name="표준 24 31" xfId="29659" xr:uid="{D42B6C31-C1FC-4CCB-91A9-D839AA5FA79B}"/>
    <cellStyle name="표준 24 31 2" xfId="29660" xr:uid="{271B6BBF-825B-4B5E-B181-0B8D1F9B0CB9}"/>
    <cellStyle name="표준 24 32" xfId="29661" xr:uid="{B8CCB518-3A3B-4510-8520-A6EC108F02D9}"/>
    <cellStyle name="표준 24 32 2" xfId="29662" xr:uid="{47E0042A-E116-4E04-B3B9-9E3C8C1BD0C5}"/>
    <cellStyle name="표준 24 33" xfId="29663" xr:uid="{6B9435C7-0AFD-4409-B144-2FAB464E36F4}"/>
    <cellStyle name="표준 24 33 2" xfId="29664" xr:uid="{464842BD-9CC3-4CE7-8E7D-91CD4E057456}"/>
    <cellStyle name="표준 24 34" xfId="29665" xr:uid="{31B70DC7-F82D-41AF-9E97-AEF8EBA0FAB0}"/>
    <cellStyle name="표준 24 34 2" xfId="29666" xr:uid="{2EB53D51-6B11-463F-B03F-49B2549F8A4B}"/>
    <cellStyle name="표준 24 35" xfId="29667" xr:uid="{40DDC84E-81EF-4F49-A9AF-CA076AFB84EA}"/>
    <cellStyle name="표준 24 35 2" xfId="29668" xr:uid="{674625BD-F545-4853-9881-3CB3D928DFF7}"/>
    <cellStyle name="표준 24 36" xfId="29669" xr:uid="{66B7D851-A872-49ED-AF1B-24C31CE74394}"/>
    <cellStyle name="표준 24 4" xfId="29670" xr:uid="{A543116A-2CF9-4911-8C61-CC5363428A4C}"/>
    <cellStyle name="표준 24 4 2" xfId="29671" xr:uid="{2783D626-0B56-4796-B7DC-EECC047DE7E4}"/>
    <cellStyle name="표준 24 5" xfId="29672" xr:uid="{EDDA697F-035F-420D-9B20-D7AEFDF598FC}"/>
    <cellStyle name="표준 24 5 2" xfId="29673" xr:uid="{AC694E21-6CED-4A1B-B023-A76A2142F04E}"/>
    <cellStyle name="표준 24 6" xfId="29674" xr:uid="{563386CC-B0FA-4E9A-9C3D-050364DFF072}"/>
    <cellStyle name="표준 24 6 2" xfId="29675" xr:uid="{F4BE0CFD-F3EF-437A-B5D5-C30E35AF6631}"/>
    <cellStyle name="표준 24 7" xfId="29676" xr:uid="{EACE96BA-49C2-4FE7-9D18-88B44F707099}"/>
    <cellStyle name="표준 24 7 2" xfId="29677" xr:uid="{37948C6F-E59D-4A4C-BC7D-EF322FC2A6F8}"/>
    <cellStyle name="표준 24 8" xfId="29678" xr:uid="{4045CC1B-B067-4A4E-9DD5-A75E019B6BF9}"/>
    <cellStyle name="표준 24 8 2" xfId="29679" xr:uid="{34CDDE36-50E0-452E-AB94-05D85C086BF6}"/>
    <cellStyle name="표준 24 9" xfId="29680" xr:uid="{CDCF1A43-8B2D-46D4-B544-AE20299F8299}"/>
    <cellStyle name="표준 24 9 2" xfId="29681" xr:uid="{7C72624A-0C91-4309-AD1B-9D962E0A7E04}"/>
    <cellStyle name="표준 25" xfId="29682" xr:uid="{5986A4B9-9033-4685-BC96-8F7807949AB4}"/>
    <cellStyle name="표준 25 2" xfId="29683" xr:uid="{24B344F3-D846-4374-8B6D-1CDD20A54599}"/>
    <cellStyle name="표준 26" xfId="29684" xr:uid="{3627056B-49F2-4386-A982-5D1C2528C42E}"/>
    <cellStyle name="표준 26 2" xfId="29685" xr:uid="{BF5FAAA6-7D2D-4321-A48B-141086ADFCCC}"/>
    <cellStyle name="표준 27" xfId="29686" xr:uid="{1B6BD8A9-3091-4538-B634-3924AB8EE086}"/>
    <cellStyle name="표준 27 2" xfId="29687" xr:uid="{90555731-D435-4F78-B54C-1E2BEF18A7AF}"/>
    <cellStyle name="표준 28" xfId="29688" xr:uid="{C642021F-EF31-4B0D-9552-5F11141B28D4}"/>
    <cellStyle name="표준 28 2" xfId="29689" xr:uid="{5E9E9EED-C795-4839-8608-6BB9798D1C11}"/>
    <cellStyle name="표준 28 3" xfId="29690" xr:uid="{5A97D1AA-8E19-4E01-BD84-31F22B14521E}"/>
    <cellStyle name="표준 29" xfId="29691" xr:uid="{AF65B0BD-7267-43DD-AC3A-A52F0215CFC5}"/>
    <cellStyle name="표준 29 2" xfId="29692" xr:uid="{0F49E00C-6291-4DD7-8BBF-0FEDB1C9A93D}"/>
    <cellStyle name="표준 29 2 2" xfId="29693" xr:uid="{06E4014E-2466-40C4-B744-40063A4B11D6}"/>
    <cellStyle name="표준 29 2 2 2" xfId="29694" xr:uid="{D75B18AA-F2FD-44F6-8251-F388705DA3E5}"/>
    <cellStyle name="표준 29 2 3" xfId="29695" xr:uid="{6CBAC6A3-35CA-4CAE-89F3-9765723F440E}"/>
    <cellStyle name="표준 29 2 4" xfId="29696" xr:uid="{F89E3211-7E78-4578-955A-52FF05D7B91C}"/>
    <cellStyle name="표준 29 3" xfId="29697" xr:uid="{C8E6FA00-E585-4DEA-B15A-983A5BFB1AD8}"/>
    <cellStyle name="표준 29 3 2" xfId="29698" xr:uid="{C34D8E2F-DB56-4FD3-BB95-F7336057E4C9}"/>
    <cellStyle name="표준 29 3 2 2" xfId="29699" xr:uid="{50FA2682-3078-4B89-A523-608BAED1980C}"/>
    <cellStyle name="표준 29 3 3" xfId="29700" xr:uid="{29F1D7A0-A6BB-43A7-8D46-03DFEC6C93C1}"/>
    <cellStyle name="표준 29 4" xfId="29701" xr:uid="{EA3B3E86-7AE6-4356-9448-F7D2E5B207DC}"/>
    <cellStyle name="표준 29 4 2" xfId="29702" xr:uid="{A2DCE0C9-DFA2-4BE6-9856-25033218B7DC}"/>
    <cellStyle name="표준 29 5" xfId="29703" xr:uid="{09E5B6B8-7216-49BA-8640-5B49B07124C9}"/>
    <cellStyle name="표준 29 6" xfId="29704" xr:uid="{6D5E4569-589D-456B-83B6-0F01C17D1E65}"/>
    <cellStyle name="표준 3" xfId="29705" xr:uid="{0D94A456-2524-4704-A4AC-C0C0C25A916D}"/>
    <cellStyle name="표준 3 10" xfId="29706" xr:uid="{C3A0473B-B7A7-43C2-9B3F-3C649ABF336D}"/>
    <cellStyle name="표준 3 10 2" xfId="29707" xr:uid="{5D4E913C-E58F-4C3A-BE94-09E68A99CEA7}"/>
    <cellStyle name="표준 3 11" xfId="29708" xr:uid="{EAE44C17-2997-47CA-93FF-B45E2FC08DBC}"/>
    <cellStyle name="표준 3 11 2" xfId="29709" xr:uid="{3EDB7178-A682-4B7E-B3A8-272B27C11DDB}"/>
    <cellStyle name="표준 3 12" xfId="29710" xr:uid="{6FCB6EA3-CBED-4470-BF33-90A6FCD86DA5}"/>
    <cellStyle name="표준 3 12 2" xfId="29711" xr:uid="{A1AAED95-3244-4AB9-8801-3477F3760B4A}"/>
    <cellStyle name="표준 3 13" xfId="29712" xr:uid="{B1B665B6-D032-45C2-8ADF-C68D421D9AF9}"/>
    <cellStyle name="표준 3 14" xfId="29713" xr:uid="{2EAC4AF2-339A-4248-9DF9-DC1F294A6C8F}"/>
    <cellStyle name="표준 3 15" xfId="29714" xr:uid="{8ACE70B7-FA88-49EB-8B4E-0619CB4657B3}"/>
    <cellStyle name="표준 3 16" xfId="29715" xr:uid="{80B88E3E-0106-4D84-B050-F144286513F3}"/>
    <cellStyle name="표준 3 17" xfId="29716" xr:uid="{C4FA8FAC-7127-43BB-8574-3DD435B3AF9A}"/>
    <cellStyle name="표준 3 18" xfId="29717" xr:uid="{FD853C24-97FE-4300-A63B-B8AA3AF5828E}"/>
    <cellStyle name="표준 3 2" xfId="29718" xr:uid="{6B35E2E1-2387-43A9-96B4-F5F92873EDD0}"/>
    <cellStyle name="표준 3 2 2" xfId="29719" xr:uid="{F716C5E4-CE37-4A40-8078-A127CCB0A13D}"/>
    <cellStyle name="표준 3 2 2 2" xfId="29720" xr:uid="{5D0693B1-5B5C-4722-BFB0-E47E85A8B57E}"/>
    <cellStyle name="표준 3 2 2 2 2" xfId="29721" xr:uid="{BF164931-3313-4C72-B542-8BF57998C2AC}"/>
    <cellStyle name="표준 3 2 2 3" xfId="29722" xr:uid="{CF0B6A32-18C0-42CB-8095-064F1AF56BD7}"/>
    <cellStyle name="표준 3 2 3" xfId="29723" xr:uid="{C1732E06-D663-4708-92BE-B2D39D371687}"/>
    <cellStyle name="표준 3 2 3 2" xfId="29724" xr:uid="{AD27B0C8-E7F0-4FE1-ABC5-815DB9D60DF7}"/>
    <cellStyle name="표준 3 2 4" xfId="29725" xr:uid="{44690913-4B22-4B05-BA79-B28177BFFFD3}"/>
    <cellStyle name="표준 3 2 4 2" xfId="29726" xr:uid="{A5DF46DC-A15B-4F80-86BF-440375282517}"/>
    <cellStyle name="표준 3 2 5" xfId="29727" xr:uid="{10479676-F0DE-471A-A641-8CAD29A7CBE2}"/>
    <cellStyle name="표준 3 2 5 2" xfId="29728" xr:uid="{6C2DDC06-15CD-42B2-88B1-6D31C9138CAF}"/>
    <cellStyle name="표준 3 2 6" xfId="29729" xr:uid="{8ABC2CDF-990D-4684-840C-02409E6C3671}"/>
    <cellStyle name="표준 3 2 7" xfId="29730" xr:uid="{D65F19B2-0ECA-4244-948E-5867DA4D57B7}"/>
    <cellStyle name="표준 3 3" xfId="29731" xr:uid="{2256CE2A-1B50-4D44-B36B-A5491700AEB4}"/>
    <cellStyle name="표준 3 3 2" xfId="29732" xr:uid="{539AE8EA-7026-4526-AD6C-E4DD89546A6A}"/>
    <cellStyle name="표준 3 3 2 2" xfId="29733" xr:uid="{1167C8F9-402B-4767-8A51-48B618BB16BA}"/>
    <cellStyle name="표준 3 3 2 3" xfId="29734" xr:uid="{F91702A8-51F7-42EA-BF4D-4D6F6A9A0894}"/>
    <cellStyle name="표준 3 3 3" xfId="29735" xr:uid="{192D6327-5DE1-4021-9245-F1D195DDF0DB}"/>
    <cellStyle name="표준 3 3 4" xfId="29736" xr:uid="{D1895153-5519-4B38-B8FF-C6450CF2B239}"/>
    <cellStyle name="표준 3 3 5" xfId="29737" xr:uid="{FF736D6C-B1B7-4E09-91A3-011C73238B7A}"/>
    <cellStyle name="표준 3 4" xfId="29738" xr:uid="{D90C63D8-C1D4-4868-9CF9-519341F814D8}"/>
    <cellStyle name="표준 3 4 2" xfId="29739" xr:uid="{CE634F3D-B4F1-466E-ADA5-1033ED388968}"/>
    <cellStyle name="표준 3 4 3" xfId="29740" xr:uid="{C5B8F235-9C10-4FE5-B257-165CD727BFD7}"/>
    <cellStyle name="표준 3 4 3 2" xfId="29741" xr:uid="{123CBECB-CA4E-4441-B5D6-0B31FF22F082}"/>
    <cellStyle name="표준 3 4 4" xfId="29742" xr:uid="{EDF1C90E-47B8-4A63-89C7-81DA2C208630}"/>
    <cellStyle name="표준 3 4 5" xfId="29743" xr:uid="{62479505-48B3-4697-AD3A-35A87FA54E27}"/>
    <cellStyle name="표준 3 5" xfId="29744" xr:uid="{DD5683F7-1B51-4122-8DAD-A64D0DC2C6FF}"/>
    <cellStyle name="표준 3 5 2" xfId="29745" xr:uid="{3E816245-0ED5-4D3F-947B-C699426A2B72}"/>
    <cellStyle name="표준 3 5 2 2" xfId="29746" xr:uid="{89119AD7-BFDC-4CE8-8832-986AA7B42CEF}"/>
    <cellStyle name="표준 3 5 2 2 2" xfId="29747" xr:uid="{71669177-4B87-49C0-B004-80D4BDC117DB}"/>
    <cellStyle name="표준 3 5 2 3" xfId="29748" xr:uid="{1DAE505B-C327-4205-A573-B0EC02232412}"/>
    <cellStyle name="표준 3 5 2 4" xfId="29749" xr:uid="{6B763E8E-81AE-4084-84B7-AB5720D5DBD1}"/>
    <cellStyle name="표준 3 5 3" xfId="29750" xr:uid="{AD9A3431-B75F-4520-8675-71F5377E4872}"/>
    <cellStyle name="표준 3 5 3 2" xfId="29751" xr:uid="{722C3EFC-E93D-4313-9E90-037CA58AF509}"/>
    <cellStyle name="표준 3 5 3 2 2" xfId="29752" xr:uid="{051A92CD-5AE1-45DF-9794-2B9AB449E425}"/>
    <cellStyle name="표준 3 5 3 3" xfId="29753" xr:uid="{B3FD315C-D431-4C49-8F2B-0EAC3BA26B61}"/>
    <cellStyle name="표준 3 5 4" xfId="29754" xr:uid="{B5B739B9-C11D-4DBA-A289-FD0907394DC5}"/>
    <cellStyle name="표준 3 5 4 2" xfId="29755" xr:uid="{FBE9D550-EAC8-461D-AC6F-8908353C996F}"/>
    <cellStyle name="표준 3 5 5" xfId="29756" xr:uid="{E7A275E7-27FD-4548-A1F3-871FF66CDDC6}"/>
    <cellStyle name="표준 3 5 6" xfId="29757" xr:uid="{A7012971-97F0-4BC3-9CDD-2D019B9DFFD9}"/>
    <cellStyle name="표준 3 5 7" xfId="29758" xr:uid="{AEECD8D1-969A-45D5-826D-B6EBE704F3C2}"/>
    <cellStyle name="표준 3 6" xfId="29759" xr:uid="{EE9D0DE0-0AC9-422F-B1F8-212428388C33}"/>
    <cellStyle name="표준 3 6 2" xfId="29760" xr:uid="{1E40B18C-CA6B-443F-9D43-957C37108C0E}"/>
    <cellStyle name="표준 3 7" xfId="29761" xr:uid="{7554EF9C-4F29-43BA-94AF-1DD4FADBAB20}"/>
    <cellStyle name="표준 3 7 2" xfId="29762" xr:uid="{A2B64A24-BEA5-4B2C-9BF1-79A940F3F596}"/>
    <cellStyle name="표준 3 8" xfId="29763" xr:uid="{107087CC-A57A-46FE-A282-D64BB3C66F05}"/>
    <cellStyle name="표준 3 8 2" xfId="29764" xr:uid="{3A889659-8BBA-4DE0-BA57-07A4E5EC9523}"/>
    <cellStyle name="표준 3 9" xfId="29765" xr:uid="{BA8BF6D1-04D3-4B54-B115-A699C79A945F}"/>
    <cellStyle name="표준 3 9 2" xfId="29766" xr:uid="{686B0102-6882-4510-8744-6B90018BCEEF}"/>
    <cellStyle name="표준 3_롯데 일산점 무대조명_총괄표_100503_수정" xfId="29767" xr:uid="{CF7FA7BF-AEA3-45AD-99C7-091218D5B182}"/>
    <cellStyle name="표준 30" xfId="29768" xr:uid="{491438A7-EFA0-4D7B-9623-024F6FE81CD9}"/>
    <cellStyle name="표준 30 2" xfId="29769" xr:uid="{66E6063F-F4EA-4A50-BE6F-EFFDB995B29B}"/>
    <cellStyle name="표준 31" xfId="29770" xr:uid="{690F52F4-9812-40FA-A96D-532005E9A75E}"/>
    <cellStyle name="표준 31 2" xfId="29771" xr:uid="{95037EC8-C659-4F7D-B23A-7EEC1D5BE0D2}"/>
    <cellStyle name="표준 32" xfId="29772" xr:uid="{31707ACA-FA3D-4732-BA89-6EAC9F04E289}"/>
    <cellStyle name="표준 32 2" xfId="29773" xr:uid="{CB54B72E-F1BB-4DF5-B49B-DF0CA268983E}"/>
    <cellStyle name="표준 33" xfId="29774" xr:uid="{7A211D4D-BB2B-48CB-BBE4-070DA0E3B545}"/>
    <cellStyle name="표준 33 2" xfId="29775" xr:uid="{E3811E48-746A-42E0-B573-EEED6D235DE1}"/>
    <cellStyle name="표준 34" xfId="29776" xr:uid="{09D6B82A-5D4C-4557-BAE4-61EE0AC22154}"/>
    <cellStyle name="표준 34 2" xfId="29777" xr:uid="{2CBF33EF-4481-4787-AF3A-A48F624C7677}"/>
    <cellStyle name="표준 35" xfId="29778" xr:uid="{D3D9FD4E-117E-4B04-821B-11EB69073714}"/>
    <cellStyle name="표준 35 10" xfId="29779" xr:uid="{01D8CF82-B1F9-4AD9-B6E7-E09A00A50DA4}"/>
    <cellStyle name="표준 35 10 2" xfId="29780" xr:uid="{EEC38009-7A7F-4399-AA5F-799D49DC69C7}"/>
    <cellStyle name="표준 35 11" xfId="29781" xr:uid="{49AA7C7F-6E2A-4572-B408-DB5634F1A72C}"/>
    <cellStyle name="표준 35 11 2" xfId="29782" xr:uid="{4F67887A-839F-4F54-B309-C517AFA2D7B3}"/>
    <cellStyle name="표준 35 12" xfId="29783" xr:uid="{9688C701-5787-4D4C-9D0A-B2524C216E2E}"/>
    <cellStyle name="표준 35 12 2" xfId="29784" xr:uid="{B1F62023-3CB8-4AB9-9D18-9517326C14DF}"/>
    <cellStyle name="표준 35 13" xfId="29785" xr:uid="{F45767D6-3662-4DFC-8F84-004DFD9ED616}"/>
    <cellStyle name="표준 35 13 2" xfId="29786" xr:uid="{AA362044-14DC-4843-A775-80655847B117}"/>
    <cellStyle name="표준 35 14" xfId="29787" xr:uid="{43384814-F3B7-4F7A-9E7A-D51EB430F4B8}"/>
    <cellStyle name="표준 35 14 2" xfId="29788" xr:uid="{676142B2-6A0C-46E3-AAE2-39595F139FA4}"/>
    <cellStyle name="표준 35 15" xfId="29789" xr:uid="{7349EFDC-DA7D-4ADD-8535-2173BE958FB2}"/>
    <cellStyle name="표준 35 15 2" xfId="29790" xr:uid="{F95C4106-9584-41D2-87E2-1860CC088B09}"/>
    <cellStyle name="표준 35 16" xfId="29791" xr:uid="{37D9BB73-BEC4-4CCF-B280-8A808BDC10C2}"/>
    <cellStyle name="표준 35 16 2" xfId="29792" xr:uid="{D8796901-DD33-461F-9B5A-0833285AE0B9}"/>
    <cellStyle name="표준 35 17" xfId="29793" xr:uid="{B1415220-3719-4250-9175-107246915484}"/>
    <cellStyle name="표준 35 17 2" xfId="29794" xr:uid="{3D8C1244-BD22-42EB-B4FD-4EC96DD222A5}"/>
    <cellStyle name="표준 35 18" xfId="29795" xr:uid="{96570789-5961-4A03-9E56-4AAE8C354F0D}"/>
    <cellStyle name="표준 35 18 2" xfId="29796" xr:uid="{8E773CF4-4AF2-4FAC-8416-D255CDF9E81E}"/>
    <cellStyle name="표준 35 19" xfId="29797" xr:uid="{546A637F-B430-49EB-A507-DCBD5744674A}"/>
    <cellStyle name="표준 35 2" xfId="29798" xr:uid="{B4620487-7769-4EED-A6C3-23F1552ACC7A}"/>
    <cellStyle name="표준 35 2 2" xfId="29799" xr:uid="{47BF5E4C-86A8-47D8-B3CE-A33F3729E0A2}"/>
    <cellStyle name="표준 35 3" xfId="29800" xr:uid="{2ECA9376-D91C-4928-BA71-611CC51F3308}"/>
    <cellStyle name="표준 35 3 2" xfId="29801" xr:uid="{32E4AECA-9CEE-4742-8CB1-A742181B390A}"/>
    <cellStyle name="표준 35 4" xfId="29802" xr:uid="{6C970BA8-967E-4055-8AAD-A3497F8775BC}"/>
    <cellStyle name="표준 35 4 2" xfId="29803" xr:uid="{8AFB4AAC-1A2E-4712-B846-CB639898FF11}"/>
    <cellStyle name="표준 35 5" xfId="29804" xr:uid="{556571AF-317C-434E-AF34-8F6CB948057A}"/>
    <cellStyle name="표준 35 5 2" xfId="29805" xr:uid="{7C6A8BC0-FE30-4F3A-BB4D-1437D16F94AF}"/>
    <cellStyle name="표준 35 6" xfId="29806" xr:uid="{35C62A6B-2EBC-46F5-BB50-F424D6A1D152}"/>
    <cellStyle name="표준 35 6 2" xfId="29807" xr:uid="{8C6E6C59-8482-4796-88E6-B751269439B7}"/>
    <cellStyle name="표준 35 7" xfId="29808" xr:uid="{7A794535-40C3-42BC-BC2F-4ECE01D58E05}"/>
    <cellStyle name="표준 35 7 2" xfId="29809" xr:uid="{2846B79A-FB4B-4A1E-AF3E-CF3C4AE73EA2}"/>
    <cellStyle name="표준 35 8" xfId="29810" xr:uid="{A272F668-EC52-4A86-9D4D-468AC7CA4EC0}"/>
    <cellStyle name="표준 35 8 2" xfId="29811" xr:uid="{BEBFCBC6-3B71-4549-AAA4-01D0E104FCB0}"/>
    <cellStyle name="표준 35 9" xfId="29812" xr:uid="{1F5D5D12-4DBD-4F66-A8E6-A75B8D70E9A1}"/>
    <cellStyle name="표준 35 9 2" xfId="29813" xr:uid="{5868D369-228D-44D5-AF30-68CC7ED6A3F9}"/>
    <cellStyle name="표준 36" xfId="29814" xr:uid="{302CA326-80BC-444C-85B7-AEE7299907E0}"/>
    <cellStyle name="표준 37" xfId="29815" xr:uid="{3D7FB3CE-50AD-45F3-A499-B77AA1AAD93F}"/>
    <cellStyle name="표준 37 2" xfId="29816" xr:uid="{F5E21FF4-16A5-49D1-A7D5-7CB4D17591A8}"/>
    <cellStyle name="표준 38" xfId="29817" xr:uid="{4C8CC498-42A5-4EB8-B645-1C250D42DF79}"/>
    <cellStyle name="표준 38 2" xfId="29818" xr:uid="{CF022D9A-252C-4CBF-A73A-A3B916ED3E51}"/>
    <cellStyle name="표준 39" xfId="29819" xr:uid="{9E311412-0288-4DD4-81C4-823427712AB4}"/>
    <cellStyle name="표준 4" xfId="29820" xr:uid="{DD6164E4-E85F-4B86-BAB2-57DD4ADF3DB7}"/>
    <cellStyle name="표준 4 10" xfId="29821" xr:uid="{D46C5633-25F6-4E56-82CA-32103B23A3F1}"/>
    <cellStyle name="표준 4 10 2" xfId="29822" xr:uid="{D04784E4-DE57-4B7E-80A1-7FD8F5E65A5A}"/>
    <cellStyle name="표준 4 11" xfId="29823" xr:uid="{AA8C72DA-4721-4C92-8D21-A4A156AD54AA}"/>
    <cellStyle name="표준 4 11 2" xfId="29824" xr:uid="{81EECB6E-B362-4664-9C86-FEA4A55954AE}"/>
    <cellStyle name="표준 4 12" xfId="29825" xr:uid="{91361708-0442-4397-8A4F-C64C3061654F}"/>
    <cellStyle name="표준 4 12 2" xfId="29826" xr:uid="{E52A77D5-1891-4D5F-8A14-CB645DFC8D33}"/>
    <cellStyle name="표준 4 13" xfId="29827" xr:uid="{AEFD58CA-B815-44CC-A038-6B4111A36205}"/>
    <cellStyle name="표준 4 13 2" xfId="29828" xr:uid="{F31746A1-B107-4497-A177-EB29D9BBC5C3}"/>
    <cellStyle name="표준 4 14" xfId="29829" xr:uid="{C07E9480-2473-4C86-B957-B614A99586DE}"/>
    <cellStyle name="표준 4 14 2" xfId="29830" xr:uid="{6EFDC606-D94B-4B6E-9B18-A148BACFB968}"/>
    <cellStyle name="표준 4 15" xfId="29831" xr:uid="{DC259EA2-76CA-49A5-9198-607F96193129}"/>
    <cellStyle name="표준 4 15 2" xfId="29832" xr:uid="{AF06D319-A0DD-473D-A85C-C7D3A34AA104}"/>
    <cellStyle name="표준 4 16" xfId="29833" xr:uid="{80B4C962-BDFE-4B69-8C87-860EC54FFE62}"/>
    <cellStyle name="표준 4 16 2" xfId="29834" xr:uid="{9D6F801B-CDD7-4012-ACB0-CE49903488F6}"/>
    <cellStyle name="표준 4 17" xfId="29835" xr:uid="{4BB5B719-F2E9-478E-B4D8-AD2D78FEE57F}"/>
    <cellStyle name="표준 4 17 2" xfId="29836" xr:uid="{CFAFA76E-A99C-48AE-98FF-2ED80FB5859E}"/>
    <cellStyle name="표준 4 18" xfId="29837" xr:uid="{4D1C69BE-7E93-495E-A847-AA2472DF8F36}"/>
    <cellStyle name="표준 4 18 2" xfId="29838" xr:uid="{A04627A1-D29D-474A-AB2C-315A41A731CF}"/>
    <cellStyle name="표준 4 19" xfId="29839" xr:uid="{07919DB2-9402-4C58-B470-963BA9A11360}"/>
    <cellStyle name="표준 4 19 2" xfId="29840" xr:uid="{4808567C-91BD-455A-97E6-0FBD50767937}"/>
    <cellStyle name="표준 4 2" xfId="29841" xr:uid="{13F50B31-8175-4014-B448-0561072D8510}"/>
    <cellStyle name="표준 4 2 2" xfId="29842" xr:uid="{93ADDBFC-D724-429F-A07A-2BA9F1C11BD6}"/>
    <cellStyle name="표준 4 2 2 2" xfId="29843" xr:uid="{397D3C6B-0804-4909-976C-8363D39A9CF9}"/>
    <cellStyle name="표준 4 2 2 3" xfId="29844" xr:uid="{8EF94ABA-125C-4BBF-B294-353E787C7953}"/>
    <cellStyle name="표준 4 2 3" xfId="29845" xr:uid="{28229A09-CFD9-438F-ABA1-6DC299FCCFFF}"/>
    <cellStyle name="표준 4 2 3 2" xfId="29846" xr:uid="{76D7C526-6152-4C8E-8B5F-08FC0757D940}"/>
    <cellStyle name="표준 4 2 4" xfId="29847" xr:uid="{A47AA0E6-F4D6-442B-851A-0ED13226AE72}"/>
    <cellStyle name="표준 4 2 4 2" xfId="29848" xr:uid="{D0B51B49-8837-42C5-85B0-FF63AC367C29}"/>
    <cellStyle name="표준 4 2 5" xfId="29849" xr:uid="{259BF9FB-2DD7-46CE-BB90-D871A01266A9}"/>
    <cellStyle name="표준 4 2 6" xfId="29850" xr:uid="{717A8F32-FFE4-49A4-83C1-3D5754393810}"/>
    <cellStyle name="표준 4 2 7" xfId="29851" xr:uid="{45429092-6D81-4FBB-AC37-FBA7BB4A3BE8}"/>
    <cellStyle name="표준 4 2 8" xfId="29852" xr:uid="{8ABD800D-C7F8-44E9-8599-91285E5DF3DF}"/>
    <cellStyle name="표준 4 20" xfId="29853" xr:uid="{9724FBBC-9E18-4F94-9F5D-7E546A066546}"/>
    <cellStyle name="표준 4 20 2" xfId="29854" xr:uid="{9A68FA92-C4A9-499A-8889-0ABDEDBC4402}"/>
    <cellStyle name="표준 4 21" xfId="29855" xr:uid="{FBD145A6-45D6-41C7-9382-98E746BF5AD9}"/>
    <cellStyle name="표준 4 21 2" xfId="29856" xr:uid="{56DF5BF8-4207-4FE7-9B92-2E7FF6A704C4}"/>
    <cellStyle name="표준 4 22" xfId="29857" xr:uid="{FC28CAF3-2E70-4DBD-A436-4A98B0E58CDA}"/>
    <cellStyle name="표준 4 22 2" xfId="29858" xr:uid="{2A2647E0-679A-45CE-A1DC-A7DA9B7D18E3}"/>
    <cellStyle name="표준 4 23" xfId="29859" xr:uid="{855A7445-CF57-4771-856F-E211D9A17BF3}"/>
    <cellStyle name="표준 4 23 2" xfId="29860" xr:uid="{EFBD5E2D-27C7-4AAD-A99B-1B6C2BBA284B}"/>
    <cellStyle name="표준 4 24" xfId="29861" xr:uid="{A1560E14-78E9-410B-A31C-153911578B31}"/>
    <cellStyle name="표준 4 24 2" xfId="29862" xr:uid="{A80B8BE1-8993-4E0E-A968-82F44710A454}"/>
    <cellStyle name="표준 4 25" xfId="29863" xr:uid="{2CD9CEE3-4A15-46C4-B379-D5F25AD48D9E}"/>
    <cellStyle name="표준 4 25 2" xfId="29864" xr:uid="{44C53303-A19C-44B6-BB48-121F5AC5CABE}"/>
    <cellStyle name="표준 4 26" xfId="29865" xr:uid="{E125F423-0404-4D48-B376-4930AF6BAEA0}"/>
    <cellStyle name="표준 4 26 2" xfId="29866" xr:uid="{FA79ECEF-ED11-4B99-99FF-AACA31416AE8}"/>
    <cellStyle name="표준 4 27" xfId="29867" xr:uid="{E242B842-E720-4AAF-A355-3B79707E2A65}"/>
    <cellStyle name="표준 4 27 2" xfId="29868" xr:uid="{AA6BF643-4597-48B4-B494-E35E3E5D59AE}"/>
    <cellStyle name="표준 4 28" xfId="29869" xr:uid="{F7AFE26C-4E49-4FC3-A7B5-B6632ECDC899}"/>
    <cellStyle name="표준 4 28 2" xfId="29870" xr:uid="{D384C0FA-25E9-4F03-BD3A-DAE19AD11E70}"/>
    <cellStyle name="표준 4 29" xfId="29871" xr:uid="{F5D6F189-2C1A-47AD-96B6-181B7E79C87C}"/>
    <cellStyle name="표준 4 29 2" xfId="29872" xr:uid="{8886F857-6B93-4FAB-85DC-B818AA215CA4}"/>
    <cellStyle name="표준 4 3" xfId="29873" xr:uid="{B2F591FC-B5F0-4017-B667-966FCFB84714}"/>
    <cellStyle name="표준 4 3 2" xfId="29874" xr:uid="{7B9EFB9A-866B-4DD5-B4FB-A9C443653742}"/>
    <cellStyle name="표준 4 30" xfId="29875" xr:uid="{B6F7F281-D6FA-4085-9235-234ED8DB76BE}"/>
    <cellStyle name="표준 4 30 2" xfId="29876" xr:uid="{4A993F34-87C4-44C9-BD64-1B93D1D3D441}"/>
    <cellStyle name="표준 4 31" xfId="29877" xr:uid="{153DDA23-B90D-4304-B6E4-55FE44BDE278}"/>
    <cellStyle name="표준 4 31 2" xfId="29878" xr:uid="{B11BAB58-BE18-4ECD-9600-714F271E22B9}"/>
    <cellStyle name="표준 4 32" xfId="29879" xr:uid="{B68C25C3-E6AD-44E9-9D7E-32BE5EC02DFB}"/>
    <cellStyle name="표준 4 32 2" xfId="29880" xr:uid="{37126F02-AC48-40FF-B48C-92ECAF59322C}"/>
    <cellStyle name="표준 4 33" xfId="29881" xr:uid="{66389E41-F83F-456B-A92B-3B6EDAB55F65}"/>
    <cellStyle name="표준 4 33 2" xfId="29882" xr:uid="{7B7FEB86-E336-4672-9DF8-6657976FD784}"/>
    <cellStyle name="표준 4 34" xfId="29883" xr:uid="{C67DFA28-3CBA-465E-96F1-C43302CBE0A9}"/>
    <cellStyle name="표준 4 34 2" xfId="29884" xr:uid="{7F62AA3E-D08E-43EC-BAE6-ACE4C151E7A2}"/>
    <cellStyle name="표준 4 35" xfId="29885" xr:uid="{1DC1C334-4704-4B6D-8EB5-B12BBAFE8C98}"/>
    <cellStyle name="표준 4 35 2" xfId="29886" xr:uid="{839CCA47-6152-44DC-87ED-2A928DA1CF62}"/>
    <cellStyle name="표준 4 36" xfId="29887" xr:uid="{EA26EB62-13BD-4FA4-B47A-F2849B399D6D}"/>
    <cellStyle name="표준 4 36 2" xfId="29888" xr:uid="{518EEAB4-CE87-439F-A9DE-71044F22B3BD}"/>
    <cellStyle name="표준 4 37" xfId="29889" xr:uid="{A347CF0A-140E-4C9F-85DB-68B0B1E89B71}"/>
    <cellStyle name="표준 4 37 2" xfId="29890" xr:uid="{A277747F-56A0-43FD-9EFA-4553771C2F4A}"/>
    <cellStyle name="표준 4 38" xfId="29891" xr:uid="{4BF27119-E75F-4D96-BB7C-8B00BEC7A91D}"/>
    <cellStyle name="표준 4 38 2" xfId="29892" xr:uid="{844B37F7-7D57-4907-8D6D-CD3CC603E576}"/>
    <cellStyle name="표준 4 39" xfId="29893" xr:uid="{B5F983FD-8D1B-4239-94F1-C5A59C86079E}"/>
    <cellStyle name="표준 4 39 2" xfId="29894" xr:uid="{39F7D58A-96AA-43D0-8AAB-A0C5274BCA1D}"/>
    <cellStyle name="표준 4 4" xfId="29895" xr:uid="{6084EB50-6F89-4C8E-9051-B74F4B80B1D9}"/>
    <cellStyle name="표준 4 4 2" xfId="29896" xr:uid="{8022A85F-6489-4EF2-8BE1-C79862D8EFFF}"/>
    <cellStyle name="표준 4 4 3" xfId="29897" xr:uid="{5D7F8BC7-3B4E-4161-85E6-DCA476AAF03D}"/>
    <cellStyle name="표준 4 40" xfId="29898" xr:uid="{EA94996F-A807-4E63-9AF5-DEBDB4073C74}"/>
    <cellStyle name="표준 4 40 2" xfId="29899" xr:uid="{0EDDD6CA-C247-4310-A937-48200E58482F}"/>
    <cellStyle name="표준 4 41" xfId="29900" xr:uid="{E30F59F1-092E-43C1-B07C-D7185B592EA7}"/>
    <cellStyle name="표준 4 41 2" xfId="29901" xr:uid="{CBCA4331-0E4E-494F-BB72-68736C42768B}"/>
    <cellStyle name="표준 4 42" xfId="29902" xr:uid="{0B7E2431-54E1-4B55-BF70-8B98A98BD0B0}"/>
    <cellStyle name="표준 4 42 2" xfId="29903" xr:uid="{D64B4700-58BF-4155-8EA2-EADAE42D5F70}"/>
    <cellStyle name="표준 4 43" xfId="29904" xr:uid="{AC55690C-1A7A-46F3-A04E-F0086819B096}"/>
    <cellStyle name="표준 4 43 2" xfId="29905" xr:uid="{BAE6F5FF-FC5B-48BF-AE42-D9DF7A48DFED}"/>
    <cellStyle name="표준 4 44" xfId="29906" xr:uid="{3F206BDB-2E31-4914-83EF-7C4421D8AF8F}"/>
    <cellStyle name="표준 4 44 2" xfId="29907" xr:uid="{1A149C8E-413F-4D8B-9D59-CD1563633984}"/>
    <cellStyle name="표준 4 45" xfId="29908" xr:uid="{45F6F477-5C4B-4B7D-9B21-14693B4145AD}"/>
    <cellStyle name="표준 4 45 2" xfId="29909" xr:uid="{5449E266-F172-4A6E-A110-E749B14FFC48}"/>
    <cellStyle name="표준 4 46" xfId="29910" xr:uid="{3C3D0243-369F-4CFC-91B5-AFC13CDF1898}"/>
    <cellStyle name="표준 4 46 2" xfId="29911" xr:uid="{31A50A13-D093-452F-A651-99CDB45739D9}"/>
    <cellStyle name="표준 4 47" xfId="29912" xr:uid="{47A93384-88CB-4C1C-B61E-408737102EFC}"/>
    <cellStyle name="표준 4 47 2" xfId="29913" xr:uid="{43FF6E1B-04C4-444F-AFF2-C8FAC2051693}"/>
    <cellStyle name="표준 4 48" xfId="29914" xr:uid="{FF1141CE-F353-43FC-992E-29DFB6B8D022}"/>
    <cellStyle name="표준 4 48 2" xfId="29915" xr:uid="{5F768B1D-A1C3-45E6-A59A-6DABC1302BC0}"/>
    <cellStyle name="표준 4 49" xfId="29916" xr:uid="{620A2EAE-AE3D-40AF-B100-DC21ED41264B}"/>
    <cellStyle name="표준 4 49 2" xfId="29917" xr:uid="{02207352-C3F5-47C3-8EFD-A6A34038FFD1}"/>
    <cellStyle name="표준 4 5" xfId="29918" xr:uid="{B78DAED5-1C38-4D15-A03D-4B0E72F4BBD5}"/>
    <cellStyle name="표준 4 5 2" xfId="29919" xr:uid="{684A565D-A323-4B29-916C-7649FE555E98}"/>
    <cellStyle name="표준 4 5 3" xfId="29920" xr:uid="{F28C119F-923D-4133-8BC3-3D069F1C5534}"/>
    <cellStyle name="표준 4 50" xfId="29921" xr:uid="{49716BA9-3C57-4E7F-A799-FB15135FC267}"/>
    <cellStyle name="표준 4 50 2" xfId="29922" xr:uid="{707D6F1B-41C6-4FA2-A49B-5320792C0694}"/>
    <cellStyle name="표준 4 51" xfId="29923" xr:uid="{27EE7178-D85A-43A1-94A8-DF8DC33BA2EC}"/>
    <cellStyle name="표준 4 51 2" xfId="29924" xr:uid="{C50AF5D3-0ED2-4240-B88A-311A991A7F1C}"/>
    <cellStyle name="표준 4 52" xfId="29925" xr:uid="{2050FF48-65D9-4D7C-8E8B-989ED975CE3F}"/>
    <cellStyle name="표준 4 52 2" xfId="29926" xr:uid="{816FE0DA-4A0D-4D68-8577-E7D9D4FF27F3}"/>
    <cellStyle name="표준 4 52 2 2" xfId="29927" xr:uid="{4FEC5FE6-3F0D-4794-B2DE-7A96D5F907AB}"/>
    <cellStyle name="표준 4 52 3" xfId="29928" xr:uid="{9EB0B58C-F36E-4084-AE47-D55F29B4CFC3}"/>
    <cellStyle name="표준 4 53" xfId="29929" xr:uid="{DFDB90A1-AF54-43AF-B96B-5CB23C002800}"/>
    <cellStyle name="표준 4 53 2" xfId="29930" xr:uid="{22736096-5C2C-4AE6-BFCA-FA429BFFA065}"/>
    <cellStyle name="표준 4 53 2 2" xfId="29931" xr:uid="{A45CDE60-A495-433E-8E16-3C5636B86E15}"/>
    <cellStyle name="표준 4 53 3" xfId="29932" xr:uid="{DAC027E8-26F5-4286-94CC-F98F48440BEA}"/>
    <cellStyle name="표준 4 54" xfId="29933" xr:uid="{B7D3454A-8EA3-4310-B33D-9BDB77968661}"/>
    <cellStyle name="표준 4 54 2" xfId="29934" xr:uid="{9BE96E91-9DEA-4FE1-BF7C-34645317A035}"/>
    <cellStyle name="표준 4 55" xfId="29935" xr:uid="{8F1B09E8-744F-42F1-A4F7-0FD907BB9671}"/>
    <cellStyle name="표준 4 55 2" xfId="29936" xr:uid="{FF1B5EAC-4617-4B88-B3DB-D0502B6D6772}"/>
    <cellStyle name="표준 4 56" xfId="29937" xr:uid="{5E8F3443-F0C5-476C-B286-D0A36D7B6F74}"/>
    <cellStyle name="표준 4 56 2" xfId="29938" xr:uid="{07E31B15-7028-4CCE-BC42-6E839686927A}"/>
    <cellStyle name="표준 4 57" xfId="29939" xr:uid="{2DD935AA-B0EF-470A-8D7E-75D0AE711465}"/>
    <cellStyle name="표준 4 57 2" xfId="29940" xr:uid="{E9B97CB0-EFE3-47C4-8088-87767DB1CF94}"/>
    <cellStyle name="표준 4 58" xfId="29941" xr:uid="{A12EA561-DDFA-4837-84E9-C439DC2D75A8}"/>
    <cellStyle name="표준 4 58 2" xfId="29942" xr:uid="{4975AC61-1E4C-4F7B-AE6F-F9FEF61E21F1}"/>
    <cellStyle name="표준 4 59" xfId="29943" xr:uid="{B3852C94-29DE-4BF6-BB24-4AFF23FEF26D}"/>
    <cellStyle name="표준 4 59 2" xfId="29944" xr:uid="{332E855E-C6D8-4F4F-A6C9-6930731F00E8}"/>
    <cellStyle name="표준 4 6" xfId="29945" xr:uid="{42DA77E1-6261-43E2-A77A-A60404A63EDC}"/>
    <cellStyle name="표준 4 6 2" xfId="29946" xr:uid="{F9384248-C71E-4DB0-8EF3-371EF57E6C88}"/>
    <cellStyle name="표준 4 60" xfId="29947" xr:uid="{60AC7ED3-3959-4783-9605-6C334DF92B6E}"/>
    <cellStyle name="표준 4 60 2" xfId="29948" xr:uid="{56908003-4AFC-4CBE-B586-BCCEB6D37B7E}"/>
    <cellStyle name="표준 4 61" xfId="29949" xr:uid="{B9FDFB9D-98E9-406A-AB24-908ED85A1970}"/>
    <cellStyle name="표준 4 61 2" xfId="29950" xr:uid="{8E47EC06-1C83-4D81-913E-E504B5AAD24C}"/>
    <cellStyle name="표준 4 62" xfId="29951" xr:uid="{FBED9716-7DFF-4298-AAEA-E0E87DC12909}"/>
    <cellStyle name="표준 4 62 2" xfId="29952" xr:uid="{428D5FB1-9D41-46A1-A81E-FB37D3197194}"/>
    <cellStyle name="표준 4 63" xfId="29953" xr:uid="{B69DF791-4044-44E5-A002-B1B19091D459}"/>
    <cellStyle name="표준 4 63 2" xfId="29954" xr:uid="{1A5BF298-D00B-430C-AC11-70529B129CCE}"/>
    <cellStyle name="표준 4 64" xfId="29955" xr:uid="{D7326ED5-F95A-40E4-93DA-BF3C29EF8D8E}"/>
    <cellStyle name="표준 4 64 2" xfId="29956" xr:uid="{56046133-7003-457D-A3B2-AE39E1BE4342}"/>
    <cellStyle name="표준 4 65" xfId="29957" xr:uid="{65FC8641-729E-4C3D-BF06-B718605CEC78}"/>
    <cellStyle name="표준 4 65 2" xfId="29958" xr:uid="{A6B8AB22-9AEF-463A-9F5A-AB3CA31428A1}"/>
    <cellStyle name="표준 4 66" xfId="29959" xr:uid="{1A1881BA-ACAF-404B-A404-FAC1CD670B06}"/>
    <cellStyle name="표준 4 66 2" xfId="29960" xr:uid="{28EF4A09-1015-4145-9277-2427D80AC4FE}"/>
    <cellStyle name="표준 4 67" xfId="29961" xr:uid="{D3C52B1D-42DA-4AA7-BB7A-B06CB71C73C6}"/>
    <cellStyle name="표준 4 67 2" xfId="29962" xr:uid="{CA930568-89D6-4AAA-9BDE-0B0874D0EE88}"/>
    <cellStyle name="표준 4 68" xfId="29963" xr:uid="{CB3CB0A8-D408-4D52-9838-5B51C202314A}"/>
    <cellStyle name="표준 4 68 2" xfId="29964" xr:uid="{C475820A-CDA1-435C-A1B7-4FEC271AC5B6}"/>
    <cellStyle name="표준 4 69" xfId="29965" xr:uid="{30E93C98-DBFC-4B28-9442-E5D61EEB8CBA}"/>
    <cellStyle name="표준 4 69 2" xfId="29966" xr:uid="{2CAECAE1-F0BF-4F48-8A8E-A38E51C3C16E}"/>
    <cellStyle name="표준 4 7" xfId="29967" xr:uid="{12A0B7DF-DA08-43C5-9567-A6FA82ED171F}"/>
    <cellStyle name="표준 4 7 2" xfId="29968" xr:uid="{A3508327-B6AC-4B7B-BAEC-B6B7FFAA1CDF}"/>
    <cellStyle name="표준 4 70" xfId="29969" xr:uid="{E96D9126-8582-4D33-B0D9-C15C0347E658}"/>
    <cellStyle name="표준 4 70 2" xfId="29970" xr:uid="{E6C39EF1-9241-46A5-941E-CB5632A29758}"/>
    <cellStyle name="표준 4 71" xfId="29971" xr:uid="{E2C7BD30-6739-4C3F-89D2-726A6A9A12CF}"/>
    <cellStyle name="표준 4 71 2" xfId="29972" xr:uid="{84A4C049-9C60-4D69-9788-ADAC41564AA8}"/>
    <cellStyle name="표준 4 72" xfId="29973" xr:uid="{75656378-A4FE-476D-B8AE-8B7E18FFD174}"/>
    <cellStyle name="표준 4 72 2" xfId="29974" xr:uid="{DF96542F-C8A6-4B84-A3C7-88CA0ABCC40E}"/>
    <cellStyle name="표준 4 73" xfId="29975" xr:uid="{67C06BBE-E838-4AAF-BAB5-B0163FDA8841}"/>
    <cellStyle name="표준 4 73 2" xfId="29976" xr:uid="{C1520D4B-2ABC-4DBD-A071-4F6103CAF33E}"/>
    <cellStyle name="표준 4 74" xfId="29977" xr:uid="{EBF961FA-1231-4C8A-A51D-9A4BC41E7F77}"/>
    <cellStyle name="표준 4 74 2" xfId="29978" xr:uid="{F2FF2E27-6158-45E3-88C3-00CDEEBC8805}"/>
    <cellStyle name="표준 4 75" xfId="29979" xr:uid="{4AE62C9D-0014-4366-B687-27F8E057AAD8}"/>
    <cellStyle name="표준 4 75 2" xfId="29980" xr:uid="{C2DF756D-1884-4DF3-8D57-75386D8E93D2}"/>
    <cellStyle name="표준 4 76" xfId="29981" xr:uid="{80F4091D-ED89-449B-B446-FF8D15496C13}"/>
    <cellStyle name="표준 4 76 2" xfId="29982" xr:uid="{9FEF507E-1DB5-4A34-8B6B-B9E58B5AA324}"/>
    <cellStyle name="표준 4 77" xfId="29983" xr:uid="{00C31D81-EDBB-47B0-B49B-7ED43791A47D}"/>
    <cellStyle name="표준 4 77 2" xfId="29984" xr:uid="{74461BFC-F560-41CE-AECC-F5068B578D4E}"/>
    <cellStyle name="표준 4 78" xfId="29985" xr:uid="{5859D147-D628-4DAB-B68F-6AE7D6AF5C4A}"/>
    <cellStyle name="표준 4 78 2" xfId="29986" xr:uid="{D55F2300-B92C-4B5E-BD87-6830AB893837}"/>
    <cellStyle name="표준 4 79" xfId="29987" xr:uid="{6DAF71FC-5101-4C31-ACF8-03A49FB4C0FE}"/>
    <cellStyle name="표준 4 79 2" xfId="29988" xr:uid="{AF67A620-B786-417F-9415-887FDEBE76F4}"/>
    <cellStyle name="표준 4 8" xfId="29989" xr:uid="{F4639944-0C07-4E46-A041-F9C81A64EFF7}"/>
    <cellStyle name="표준 4 8 2" xfId="29990" xr:uid="{98CB9F64-A298-4B79-9D9E-88A20E32E27E}"/>
    <cellStyle name="표준 4 80" xfId="29991" xr:uid="{D6B24CE8-6ECB-4789-860F-4D019AC62F57}"/>
    <cellStyle name="표준 4 80 2" xfId="29992" xr:uid="{8CD5059A-C6C2-4CF4-A6C6-1DAD8F91B0AA}"/>
    <cellStyle name="표준 4 81" xfId="29993" xr:uid="{69EDC8BF-14B4-45B6-BFEF-9BE5CF20D49E}"/>
    <cellStyle name="표준 4 81 2" xfId="29994" xr:uid="{1457A955-BE22-4C69-B535-4F70D91F8406}"/>
    <cellStyle name="표준 4 82" xfId="29995" xr:uid="{54B72F89-E2C5-4CEA-8CD2-CE3AB1C31091}"/>
    <cellStyle name="표준 4 82 2" xfId="29996" xr:uid="{50BF2B0B-E222-4249-A911-DC84FFDD0C7A}"/>
    <cellStyle name="표준 4 83" xfId="29997" xr:uid="{3BA72E83-BAD7-43C0-BDF1-A555ACB66042}"/>
    <cellStyle name="표준 4 83 2" xfId="29998" xr:uid="{552B6669-CAAF-4123-BC33-9A8705AEB481}"/>
    <cellStyle name="표준 4 84" xfId="29999" xr:uid="{8F36C086-7674-44FE-9385-F93DCDFE7E88}"/>
    <cellStyle name="표준 4 84 2" xfId="30000" xr:uid="{9DC38ECF-0094-4DEF-8B0C-6DF73B3F14BE}"/>
    <cellStyle name="표준 4 85" xfId="30001" xr:uid="{4B7E8948-A248-4973-B0A8-99E552F67F3F}"/>
    <cellStyle name="표준 4 85 2" xfId="30002" xr:uid="{AFF1D4B8-D085-4140-A55F-DB194179CDE4}"/>
    <cellStyle name="표준 4 86" xfId="30003" xr:uid="{878ACCBD-CD0B-47E2-ABCE-ACEB3E21A6A6}"/>
    <cellStyle name="표준 4 86 2" xfId="30004" xr:uid="{407EB630-54CE-47A1-AAB9-D93C65E5BAB0}"/>
    <cellStyle name="표준 4 87" xfId="30005" xr:uid="{934D99B5-8E4C-42D3-9419-AF046B341DDE}"/>
    <cellStyle name="표준 4 87 2" xfId="30006" xr:uid="{4768C2BF-D8C6-4A50-B286-512B696F4882}"/>
    <cellStyle name="표준 4 88" xfId="30007" xr:uid="{C4786374-FA96-4953-9410-6D6B907FB0B1}"/>
    <cellStyle name="표준 4 88 2" xfId="30008" xr:uid="{C7A05B1E-CD54-4BF3-9EB7-7E2E1C750F06}"/>
    <cellStyle name="표준 4 89" xfId="30009" xr:uid="{F99C9F47-B1A2-4EF4-B4AA-E6F5114E1240}"/>
    <cellStyle name="표준 4 89 2" xfId="30010" xr:uid="{0D1C5553-378B-4D2E-AF5B-253A98171D63}"/>
    <cellStyle name="표준 4 9" xfId="30011" xr:uid="{401988BE-E6ED-4502-97C9-DAA6D4F9CE2D}"/>
    <cellStyle name="표준 4 9 2" xfId="30012" xr:uid="{8D0DA6AF-6C0E-45FD-A345-87DF826F3980}"/>
    <cellStyle name="표준 4 90" xfId="30013" xr:uid="{CAAD2983-2C60-41F4-A520-F22801C9D25F}"/>
    <cellStyle name="표준 4 90 2" xfId="30014" xr:uid="{D58F18DF-AC89-4CF4-BA9F-578D056F7406}"/>
    <cellStyle name="표준 4 91" xfId="30015" xr:uid="{3F810186-3FB3-4468-9E02-AB813DD311E4}"/>
    <cellStyle name="표준 4 92" xfId="30016" xr:uid="{C4120D78-DE6E-4000-9B7F-0CA5F90FBA29}"/>
    <cellStyle name="표준 4 93" xfId="30017" xr:uid="{3BA8D33D-F0EF-46FF-88C5-965CDBA10F69}"/>
    <cellStyle name="표준 4 94" xfId="30018" xr:uid="{2BA233C8-F294-4BF0-A40A-FCB959998E6E}"/>
    <cellStyle name="표준 4 95" xfId="30019" xr:uid="{BB55D4E3-BC86-4E86-BB8F-F8750ED6F2FF}"/>
    <cellStyle name="표준 40" xfId="30020" xr:uid="{2C9F6555-BBED-4ACB-80C2-42358B9874E2}"/>
    <cellStyle name="표준 41" xfId="30021" xr:uid="{03AA8A4D-86AD-4BFA-9BD4-EE5E5BFA5C4F}"/>
    <cellStyle name="표준 42" xfId="30022" xr:uid="{26A1222A-2A06-438D-9139-E88A87A1EAF7}"/>
    <cellStyle name="표준 42 2" xfId="30023" xr:uid="{9FDA230F-43C7-4C07-88E2-36A7B0F1FDBD}"/>
    <cellStyle name="표준 43" xfId="30024" xr:uid="{F697074D-3677-4983-866C-8C8E41F21E32}"/>
    <cellStyle name="표준 44" xfId="15" xr:uid="{F9750D8E-43AD-47B2-81B0-72751CE22399}"/>
    <cellStyle name="표준 45" xfId="30025" xr:uid="{AA380710-58F6-4C94-909A-7258DA7D46A3}"/>
    <cellStyle name="표준 46" xfId="30026" xr:uid="{AB848226-6D68-400D-B395-8BF01620C817}"/>
    <cellStyle name="표준 47" xfId="30027" xr:uid="{4C8A1596-CCE5-4250-BDD1-77EDCD90658D}"/>
    <cellStyle name="표준 48" xfId="30028" xr:uid="{3EAA7576-FB9A-485E-BE29-B3B2498D1E7A}"/>
    <cellStyle name="표준 49" xfId="30029" xr:uid="{9DA6496E-0938-4FD6-8F02-975827D64974}"/>
    <cellStyle name="표준 5" xfId="30030" xr:uid="{A6C8574D-084F-4A1C-A961-EFFAC57E5295}"/>
    <cellStyle name="표준 5 10" xfId="30031" xr:uid="{D5899231-03A6-454E-97FE-224FB8D480D3}"/>
    <cellStyle name="표준 5 10 2" xfId="30032" xr:uid="{12D0776B-0FDD-4B1F-BE27-B14708536324}"/>
    <cellStyle name="표준 5 11" xfId="30033" xr:uid="{D44B03A5-DE0D-4BE7-8821-55270D20535D}"/>
    <cellStyle name="표준 5 11 2" xfId="30034" xr:uid="{1431F44A-7F86-4679-865A-0F7E00BE3DB9}"/>
    <cellStyle name="표준 5 12" xfId="30035" xr:uid="{26FD382B-85B5-4F13-9C0D-F3E5A42E9786}"/>
    <cellStyle name="표준 5 12 2" xfId="30036" xr:uid="{93E86F37-3675-423E-8175-F86B27B95D98}"/>
    <cellStyle name="표준 5 13" xfId="30037" xr:uid="{B7A9558B-7100-4CF9-82EB-88B686D28394}"/>
    <cellStyle name="표준 5 13 2" xfId="30038" xr:uid="{A64985A8-63B2-4A0B-90C3-8C27E6DE0B68}"/>
    <cellStyle name="표준 5 14" xfId="30039" xr:uid="{3D02936F-EEF0-48FD-A6E4-A37C30E45A4C}"/>
    <cellStyle name="표준 5 14 2" xfId="30040" xr:uid="{24783666-7A3F-4E57-BEED-7BDF8D45CCFF}"/>
    <cellStyle name="표준 5 15" xfId="30041" xr:uid="{DDEC779A-B0C9-47B3-B3CA-FE91A3CDAD2C}"/>
    <cellStyle name="표준 5 15 2" xfId="30042" xr:uid="{39671AEF-8306-403D-A9B3-434EBEBBF45C}"/>
    <cellStyle name="표준 5 16" xfId="30043" xr:uid="{B9CC6B89-28DB-4BA4-8713-E6FD6F6DE158}"/>
    <cellStyle name="표준 5 16 2" xfId="30044" xr:uid="{FBB7F26C-9B8F-4A64-BA23-1CA98BF78238}"/>
    <cellStyle name="표준 5 17" xfId="30045" xr:uid="{70DC3138-382B-4F49-8100-2DD8EEB2C209}"/>
    <cellStyle name="표준 5 17 2" xfId="30046" xr:uid="{5A92D4F3-53BD-40F4-9531-C3CC8D0AC064}"/>
    <cellStyle name="표준 5 18" xfId="30047" xr:uid="{4FCE57CF-94B0-4795-9341-72573CE91D29}"/>
    <cellStyle name="표준 5 18 2" xfId="30048" xr:uid="{3A55BBC3-E484-404B-ADBF-ABAF98A1F4E7}"/>
    <cellStyle name="표준 5 19" xfId="30049" xr:uid="{5461E3E3-6A71-4EBA-8435-C29233A6A268}"/>
    <cellStyle name="표준 5 19 2" xfId="30050" xr:uid="{7A24DD0A-E8F2-42BC-9736-DEC1A0AA838C}"/>
    <cellStyle name="표준 5 2" xfId="30051" xr:uid="{80F6BD3F-11FB-488F-8A29-005E1CC2BA90}"/>
    <cellStyle name="표준 5 2 2" xfId="30052" xr:uid="{D786F32D-2364-4F74-8A43-F1830924E8BC}"/>
    <cellStyle name="표준 5 2 3" xfId="30053" xr:uid="{4442F0D3-9486-42F5-8006-809D3ED4B948}"/>
    <cellStyle name="표준 5 2 4" xfId="30054" xr:uid="{6CCEBD3B-5CA6-4055-A030-29CAC306E5B2}"/>
    <cellStyle name="표준 5 20" xfId="30055" xr:uid="{E03E1020-8E69-4B97-89BF-4A19DD33E2DB}"/>
    <cellStyle name="표준 5 20 2" xfId="30056" xr:uid="{933A3454-F7CC-4D0B-9418-6A01304471CA}"/>
    <cellStyle name="표준 5 21" xfId="30057" xr:uid="{4D389164-9AF3-4A18-84A1-0D93DF832165}"/>
    <cellStyle name="표준 5 21 2" xfId="30058" xr:uid="{F42EBE76-2446-4063-AC01-BC122F1B2412}"/>
    <cellStyle name="표준 5 22" xfId="30059" xr:uid="{050E978A-5BE8-45E3-8A21-0B864483BF1C}"/>
    <cellStyle name="표준 5 22 2" xfId="30060" xr:uid="{3C9C9513-1E89-4AF1-ADE4-F5F0F4E04375}"/>
    <cellStyle name="표준 5 23" xfId="30061" xr:uid="{127693AD-7D8D-4BCA-807D-F5E8D30CF19E}"/>
    <cellStyle name="표준 5 23 2" xfId="30062" xr:uid="{2958F041-DE9A-4863-8F83-712B5732C7A8}"/>
    <cellStyle name="표준 5 24" xfId="30063" xr:uid="{89754777-6D92-4D3A-82A8-034A8C7EC565}"/>
    <cellStyle name="표준 5 24 2" xfId="30064" xr:uid="{6F8FAF0D-A15E-40A6-829B-56A3511D7E90}"/>
    <cellStyle name="표준 5 25" xfId="30065" xr:uid="{D6AB83D5-6C25-4F28-82B0-A9ADA3BAC436}"/>
    <cellStyle name="표준 5 25 2" xfId="30066" xr:uid="{E933E179-A72B-4B01-B6EC-A37572C8BFC5}"/>
    <cellStyle name="표준 5 26" xfId="30067" xr:uid="{F5401DEB-23FE-4412-AEB2-F76521EF9DEF}"/>
    <cellStyle name="표준 5 26 2" xfId="30068" xr:uid="{BF37646A-2C60-4294-B712-E6CBA30FA51D}"/>
    <cellStyle name="표준 5 27" xfId="30069" xr:uid="{F5ABEE2E-9613-41A9-93EC-3FAB8C6E1CC3}"/>
    <cellStyle name="표준 5 27 2" xfId="30070" xr:uid="{7B623733-1307-4837-B7ED-7588204715E8}"/>
    <cellStyle name="표준 5 28" xfId="30071" xr:uid="{147BA8EC-E85F-493B-809F-B416FDFFF352}"/>
    <cellStyle name="표준 5 28 2" xfId="30072" xr:uid="{8333FDD0-A687-4B02-BA8C-37EEBEF45906}"/>
    <cellStyle name="표준 5 29" xfId="30073" xr:uid="{C4B1FF30-D711-484F-A897-97A2E9AEAE34}"/>
    <cellStyle name="표준 5 29 2" xfId="30074" xr:uid="{CB6F33BB-6BFC-4968-AC68-04BB1460651F}"/>
    <cellStyle name="표준 5 3" xfId="30075" xr:uid="{8177D730-1489-4752-8657-FA5DE51C179A}"/>
    <cellStyle name="표준 5 3 2" xfId="30076" xr:uid="{37B83297-B3CB-46F1-8CD1-E73695DA5B0E}"/>
    <cellStyle name="표준 5 3 3" xfId="30077" xr:uid="{C19AEC64-5E01-4B49-82BC-590A07EF4D14}"/>
    <cellStyle name="표준 5 3 4" xfId="30078" xr:uid="{2BB3E100-A4D4-43B2-8864-2846BE49AEC0}"/>
    <cellStyle name="표준 5 30" xfId="30079" xr:uid="{70B0B25C-011B-4D96-B173-E674D2C14F1F}"/>
    <cellStyle name="표준 5 30 2" xfId="30080" xr:uid="{74EF384A-DCBE-466E-9641-3C33442E8F7B}"/>
    <cellStyle name="표준 5 31" xfId="30081" xr:uid="{6390DC59-2F5E-4821-A63A-B6361B67A33D}"/>
    <cellStyle name="표준 5 31 2" xfId="30082" xr:uid="{CE92321F-80D5-4CDE-AED0-CA9085EBFE3D}"/>
    <cellStyle name="표준 5 32" xfId="30083" xr:uid="{5AC4D5BA-905B-4034-B57A-00B637EC02ED}"/>
    <cellStyle name="표준 5 32 2" xfId="30084" xr:uid="{B28F4BC4-A139-4A65-8B48-920146822FDF}"/>
    <cellStyle name="표준 5 33" xfId="30085" xr:uid="{5E9C2122-26FB-411D-885C-D848E6C31FF5}"/>
    <cellStyle name="표준 5 33 2" xfId="30086" xr:uid="{1939D94A-8CCF-464D-944B-D15DBCAF7AE5}"/>
    <cellStyle name="표준 5 34" xfId="30087" xr:uid="{FDEE29B6-7AC8-444E-8E5E-F12D80A489AA}"/>
    <cellStyle name="표준 5 34 2" xfId="30088" xr:uid="{3823AD81-9582-4F3C-A2B2-E3701F0ED8FC}"/>
    <cellStyle name="표준 5 35" xfId="30089" xr:uid="{6A592A7C-C05F-4594-A2F6-8463BDCD5D32}"/>
    <cellStyle name="표준 5 35 2" xfId="30090" xr:uid="{70862340-89BA-4C0D-AC3F-D42EC819A973}"/>
    <cellStyle name="표준 5 36" xfId="30091" xr:uid="{29DDFB88-36AA-4A8A-8BF8-AF805577FD83}"/>
    <cellStyle name="표준 5 36 2" xfId="30092" xr:uid="{2D5B838A-5E63-4091-A96B-0ED8BF4E0FD2}"/>
    <cellStyle name="표준 5 37" xfId="30093" xr:uid="{0DCC88A2-E1CF-4A94-9E00-32B61818C99D}"/>
    <cellStyle name="표준 5 37 2" xfId="30094" xr:uid="{EF29DEF8-B8B7-4738-B34D-6E78E242BA76}"/>
    <cellStyle name="표준 5 38" xfId="30095" xr:uid="{71A44718-2BD5-4F94-AC89-BC1590D309FB}"/>
    <cellStyle name="표준 5 38 2" xfId="30096" xr:uid="{3125ACD1-61C3-4904-A74B-4CB123988AD8}"/>
    <cellStyle name="표준 5 39" xfId="30097" xr:uid="{58D8B495-D6D3-42BF-9604-5578CACF48B2}"/>
    <cellStyle name="표준 5 39 2" xfId="30098" xr:uid="{E6A292FD-5689-4562-991B-12B01BF84EC6}"/>
    <cellStyle name="표준 5 4" xfId="30099" xr:uid="{7BBD30FA-4D98-4E2B-925B-0AFB9EBD8CFE}"/>
    <cellStyle name="표준 5 4 2" xfId="30100" xr:uid="{19FEDC90-B08F-4D2C-AE75-6855939741B9}"/>
    <cellStyle name="표준 5 40" xfId="30101" xr:uid="{C71584A6-6EF8-4CB6-B7E8-D0C0BCD19B29}"/>
    <cellStyle name="표준 5 40 2" xfId="30102" xr:uid="{4873E1AE-AB9F-4AF3-A1F0-B10F0E27B938}"/>
    <cellStyle name="표준 5 41" xfId="30103" xr:uid="{7DB2C474-2114-4601-A890-0BA756D3E639}"/>
    <cellStyle name="표준 5 41 2" xfId="30104" xr:uid="{1B8BA7F3-F595-4225-A31D-A6DC3332DF78}"/>
    <cellStyle name="표준 5 42" xfId="30105" xr:uid="{FB6BC040-3DCB-4D5B-8066-EA0E5F238D3D}"/>
    <cellStyle name="표준 5 42 2" xfId="30106" xr:uid="{3068D725-0F86-452A-840E-C7B602387E24}"/>
    <cellStyle name="표준 5 43" xfId="30107" xr:uid="{3D4E3369-DFE9-4D13-89A3-CC4E65B7C417}"/>
    <cellStyle name="표준 5 43 2" xfId="30108" xr:uid="{E11AC239-6BBC-4170-B769-50F5F7B01A6E}"/>
    <cellStyle name="표준 5 44" xfId="30109" xr:uid="{A3E08ECF-0D44-4BB4-AD9B-BC19F62F9AD7}"/>
    <cellStyle name="표준 5 44 2" xfId="30110" xr:uid="{C63BF88B-C118-4936-9D9D-6A0F79DF235A}"/>
    <cellStyle name="표준 5 45" xfId="30111" xr:uid="{DFFD1765-1E9D-4C37-92F7-85CDEB4CFD3B}"/>
    <cellStyle name="표준 5 45 2" xfId="30112" xr:uid="{4C4DD45E-2342-473E-8936-12ACEAACFB06}"/>
    <cellStyle name="표준 5 46" xfId="30113" xr:uid="{1EE9B1B8-26EC-4AE6-B3BA-9537C11320A3}"/>
    <cellStyle name="표준 5 46 2" xfId="30114" xr:uid="{61281833-B708-45DB-9CF9-DF1E381E3520}"/>
    <cellStyle name="표준 5 47" xfId="30115" xr:uid="{7D274F6E-86F2-417E-AC78-305F99EAB71D}"/>
    <cellStyle name="표준 5 47 2" xfId="30116" xr:uid="{CEF8F58E-D0ED-4581-8AB7-43C2B085F2D8}"/>
    <cellStyle name="표준 5 48" xfId="30117" xr:uid="{5033AB42-AF18-4759-9F10-9C6385C29970}"/>
    <cellStyle name="표준 5 48 2" xfId="30118" xr:uid="{1BA66677-DE0F-4DA3-A6C4-082B019528D0}"/>
    <cellStyle name="표준 5 49" xfId="30119" xr:uid="{D920B42A-C84E-48F0-A5F7-04B79F397440}"/>
    <cellStyle name="표준 5 49 2" xfId="30120" xr:uid="{A5C3A89E-84B3-4CBD-B0CA-DF836B9FE87B}"/>
    <cellStyle name="표준 5 5" xfId="30121" xr:uid="{C16A60F1-A410-4CDA-8A15-8354EA089D8C}"/>
    <cellStyle name="표준 5 5 2" xfId="30122" xr:uid="{78A529AA-33BA-4763-BA2D-C3DDAA14BEAE}"/>
    <cellStyle name="표준 5 50" xfId="30123" xr:uid="{D78E16A3-CEC3-4015-AD5C-9059B447E2F6}"/>
    <cellStyle name="표준 5 50 2" xfId="30124" xr:uid="{A0BB0371-8229-4313-A3DE-8FE8A926F857}"/>
    <cellStyle name="표준 5 51" xfId="30125" xr:uid="{8BFF9EEB-21F3-4E4F-BF9A-68B1EE2695E7}"/>
    <cellStyle name="표준 5 51 2" xfId="30126" xr:uid="{6DDC275E-0835-44A1-8B61-3A2E8A4DAB4E}"/>
    <cellStyle name="표준 5 52" xfId="30127" xr:uid="{1DA80F4A-EC7D-4E3F-B524-25BC5BFDF280}"/>
    <cellStyle name="표준 5 52 2" xfId="30128" xr:uid="{09A38A9D-35E7-48FE-9185-83B5A078BAF9}"/>
    <cellStyle name="표준 5 53" xfId="30129" xr:uid="{3614D8B7-4467-42AC-B568-94FB2561F98D}"/>
    <cellStyle name="표준 5 53 2" xfId="30130" xr:uid="{924D0BD8-247A-460A-AD65-606954988FFF}"/>
    <cellStyle name="표준 5 54" xfId="30131" xr:uid="{0009386E-7E31-41D4-9655-37A100F71D9F}"/>
    <cellStyle name="표준 5 54 2" xfId="30132" xr:uid="{DA438A60-A8AA-41B0-887A-AED9FA9EFC61}"/>
    <cellStyle name="표준 5 55" xfId="30133" xr:uid="{3065E25F-9CDC-4618-9BF5-9DA642522737}"/>
    <cellStyle name="표준 5 55 2" xfId="30134" xr:uid="{B009560E-26D4-47FA-B3E3-CA3F56737CD1}"/>
    <cellStyle name="표준 5 56" xfId="30135" xr:uid="{A6D95F6A-CE26-40BD-950A-7E8B4635AD7B}"/>
    <cellStyle name="표준 5 56 2" xfId="30136" xr:uid="{9F4B979C-2882-477D-806B-FAB29031A953}"/>
    <cellStyle name="표준 5 57" xfId="30137" xr:uid="{A4BC4645-5109-48DE-A8DA-43171BA26453}"/>
    <cellStyle name="표준 5 57 2" xfId="30138" xr:uid="{91B52004-BDAE-42FD-A134-F1601864484C}"/>
    <cellStyle name="표준 5 58" xfId="30139" xr:uid="{07DC2E29-BAB2-4D5E-A28A-7D188B4D5624}"/>
    <cellStyle name="표준 5 58 2" xfId="30140" xr:uid="{1FC75E67-F17C-4E26-BBE2-7B391B25D5B5}"/>
    <cellStyle name="표준 5 59" xfId="30141" xr:uid="{80FCF0C1-76A2-4B78-8F83-CB6A9A2F51EF}"/>
    <cellStyle name="표준 5 59 2" xfId="30142" xr:uid="{FC65BFC4-3452-4671-B583-A49AE157038B}"/>
    <cellStyle name="표준 5 6" xfId="30143" xr:uid="{C40BBCD7-DFA8-4C2B-BC35-61BC2BDF6C69}"/>
    <cellStyle name="표준 5 6 2" xfId="30144" xr:uid="{0FFC7E3E-412B-4EDC-ADF6-3EBF8AE7EABE}"/>
    <cellStyle name="표준 5 60" xfId="30145" xr:uid="{7A50B5A2-6227-41C3-A688-715C3F75E286}"/>
    <cellStyle name="표준 5 60 2" xfId="30146" xr:uid="{A40B0391-8F03-4720-A21D-A2F8D1DF4CBF}"/>
    <cellStyle name="표준 5 61" xfId="30147" xr:uid="{2D735154-36B1-48F5-ADAC-1C36A57538DC}"/>
    <cellStyle name="표준 5 61 2" xfId="30148" xr:uid="{974CE070-B1E0-4DD1-9413-5083DD8E838D}"/>
    <cellStyle name="표준 5 62" xfId="30149" xr:uid="{359769E6-2AE0-4244-BE40-AE02AE6961ED}"/>
    <cellStyle name="표준 5 62 2" xfId="30150" xr:uid="{41FC8F97-41CA-40C4-B0BF-B7F415641DB4}"/>
    <cellStyle name="표준 5 63" xfId="30151" xr:uid="{225D45B3-C19C-4164-B0A8-DB84C6E86F11}"/>
    <cellStyle name="표준 5 63 2" xfId="30152" xr:uid="{6273FCB0-EE64-42D4-B106-218A0B4AB961}"/>
    <cellStyle name="표준 5 64" xfId="30153" xr:uid="{5C82AF4A-E78C-417D-B62E-6DCD3092D241}"/>
    <cellStyle name="표준 5 64 2" xfId="30154" xr:uid="{A0FB3345-77A5-4B86-ACB5-708C9BCFDD60}"/>
    <cellStyle name="표준 5 65" xfId="30155" xr:uid="{B3238A68-8A3B-4C18-AE51-C7F8C4BA5686}"/>
    <cellStyle name="표준 5 65 2" xfId="30156" xr:uid="{DD414321-9142-47AC-969C-18E581AE140C}"/>
    <cellStyle name="표준 5 66" xfId="30157" xr:uid="{C4E30C65-9898-4E8B-A8AD-992F0E7CA04C}"/>
    <cellStyle name="표준 5 66 2" xfId="30158" xr:uid="{DCFF22F8-F432-452F-8D88-2DA2C7B418A4}"/>
    <cellStyle name="표준 5 67" xfId="30159" xr:uid="{E939627A-5095-4428-8AA8-10BF5CAD3430}"/>
    <cellStyle name="표준 5 67 2" xfId="30160" xr:uid="{70262A60-A853-474B-B41A-CFA477C3A53B}"/>
    <cellStyle name="표준 5 68" xfId="30161" xr:uid="{1EE59505-72DC-4058-9946-C8DA896F869E}"/>
    <cellStyle name="표준 5 68 2" xfId="30162" xr:uid="{73A78842-B713-4603-998E-F111CC7167ED}"/>
    <cellStyle name="표준 5 69" xfId="30163" xr:uid="{755BD384-860B-4992-B0A1-7B5E7A33B11A}"/>
    <cellStyle name="표준 5 69 2" xfId="30164" xr:uid="{7F72BD68-07A5-46F7-AC70-71016252CCD4}"/>
    <cellStyle name="표준 5 7" xfId="30165" xr:uid="{02E38392-6892-4B81-B312-0BE9044AAE16}"/>
    <cellStyle name="표준 5 7 2" xfId="30166" xr:uid="{EC0E58A4-8D39-41EB-AFE2-073985D5A650}"/>
    <cellStyle name="표준 5 70" xfId="30167" xr:uid="{7DC1133A-E543-49CF-9221-F46067C59A06}"/>
    <cellStyle name="표준 5 70 2" xfId="30168" xr:uid="{18D7CA36-D629-4D83-BF14-5B179B656B9F}"/>
    <cellStyle name="표준 5 71" xfId="30169" xr:uid="{07BEF153-48B0-47C3-BC6F-1B4685191B6E}"/>
    <cellStyle name="표준 5 71 2" xfId="30170" xr:uid="{9D9CDDDF-E8BF-46EE-9C4F-A9DB7F9C7B25}"/>
    <cellStyle name="표준 5 72" xfId="30171" xr:uid="{74EEDFCD-5082-4796-A0F3-A1D819C39475}"/>
    <cellStyle name="표준 5 72 2" xfId="30172" xr:uid="{C2C876EA-9F0F-4165-A899-8320EF68000F}"/>
    <cellStyle name="표준 5 73" xfId="30173" xr:uid="{D3825E72-8E40-462E-AEBA-015AA67A2637}"/>
    <cellStyle name="표준 5 73 2" xfId="30174" xr:uid="{043053A9-C2B0-43B2-877C-F9F4AF3E7BAA}"/>
    <cellStyle name="표준 5 74" xfId="30175" xr:uid="{608337CF-C859-4A98-87B8-8B462D1F5BA0}"/>
    <cellStyle name="표준 5 74 2" xfId="30176" xr:uid="{A3F8AA97-5179-4046-B1FC-2B762999900E}"/>
    <cellStyle name="표준 5 75" xfId="30177" xr:uid="{308D8915-9B86-4085-BCEB-1CE0C75D40F3}"/>
    <cellStyle name="표준 5 75 2" xfId="30178" xr:uid="{F40B495D-1163-49BF-8423-B062E7BAF0C4}"/>
    <cellStyle name="표준 5 76" xfId="30179" xr:uid="{C9C56CD9-0EC2-4B88-9B38-35766559AEAD}"/>
    <cellStyle name="표준 5 76 2" xfId="30180" xr:uid="{1E6A7BAC-31F7-4C46-8A05-764A957A5F7F}"/>
    <cellStyle name="표준 5 77" xfId="30181" xr:uid="{894802B6-D64E-4A18-A4AB-FE96E88ACB77}"/>
    <cellStyle name="표준 5 77 2" xfId="30182" xr:uid="{F6447FA9-35B1-4BB9-84D4-8EBBF8FFCBBE}"/>
    <cellStyle name="표준 5 78" xfId="30183" xr:uid="{8274AA11-7DB7-4C3E-A383-994BB2DAA937}"/>
    <cellStyle name="표준 5 78 2" xfId="30184" xr:uid="{09568636-01D4-4575-858F-28F722C4FAD9}"/>
    <cellStyle name="표준 5 79" xfId="30185" xr:uid="{F4659D3F-2E6C-4063-89B4-81E9AFA18C10}"/>
    <cellStyle name="표준 5 79 2" xfId="30186" xr:uid="{9741D5E3-8745-4C0E-B493-4D935CEA6A97}"/>
    <cellStyle name="표준 5 8" xfId="30187" xr:uid="{0BFA674A-A67B-4BA6-9312-ED3D63D0B9AF}"/>
    <cellStyle name="표준 5 8 2" xfId="30188" xr:uid="{13B5816B-73D5-4333-A6A7-7669DDE2D0F3}"/>
    <cellStyle name="표준 5 80" xfId="30189" xr:uid="{F861FF3B-F6B1-4176-83E4-78704B24446C}"/>
    <cellStyle name="표준 5 80 2" xfId="30190" xr:uid="{DCDFCFBA-4362-4606-88B4-E29C9E77B04B}"/>
    <cellStyle name="표준 5 81" xfId="30191" xr:uid="{840101AC-6516-4FF8-A267-547A3B290E41}"/>
    <cellStyle name="표준 5 81 2" xfId="30192" xr:uid="{A60FB1F0-C515-4F24-A04D-A836A352ECF9}"/>
    <cellStyle name="표준 5 82" xfId="30193" xr:uid="{AD75A17A-0B3C-44A0-B9D9-AC81DEF41CE5}"/>
    <cellStyle name="표준 5 82 2" xfId="30194" xr:uid="{CD7EA057-9056-4E38-B66A-28FD1F536577}"/>
    <cellStyle name="표준 5 83" xfId="30195" xr:uid="{C933AFEC-E84E-4A59-AB52-CCD11AFACA15}"/>
    <cellStyle name="표준 5 83 2" xfId="30196" xr:uid="{4A2378AE-A047-4D95-92CB-0554762D38B8}"/>
    <cellStyle name="표준 5 84" xfId="30197" xr:uid="{A6DE5409-9757-47F6-89DE-CDE7984688F9}"/>
    <cellStyle name="표준 5 84 2" xfId="30198" xr:uid="{7CEB3961-A7AD-4EAB-BF3F-AA69D4F03611}"/>
    <cellStyle name="표준 5 85" xfId="30199" xr:uid="{84141885-93C5-4EFB-9EF1-7A2848E2F998}"/>
    <cellStyle name="표준 5 85 2" xfId="30200" xr:uid="{ABA6133C-A23C-4F0A-A2BD-182D79A869D0}"/>
    <cellStyle name="표준 5 86" xfId="30201" xr:uid="{3A90DE1E-83D6-4D50-8D08-BD1FDEF4B73E}"/>
    <cellStyle name="표준 5 86 2" xfId="30202" xr:uid="{BB1DA885-ABA5-4AEC-9B36-E04505544B28}"/>
    <cellStyle name="표준 5 87" xfId="30203" xr:uid="{529FA3F5-4440-44E2-8CE1-FB5BBF309A41}"/>
    <cellStyle name="표준 5 87 2" xfId="30204" xr:uid="{3CAB36AC-71A4-4625-97B3-B783B9E55F24}"/>
    <cellStyle name="표준 5 88" xfId="30205" xr:uid="{40DE5C94-2D3A-4986-9327-C56D93D3358A}"/>
    <cellStyle name="표준 5 89" xfId="30206" xr:uid="{4FA66680-CBA1-4351-96CC-A9D546DAA446}"/>
    <cellStyle name="표준 5 9" xfId="30207" xr:uid="{39C9670D-314F-4B80-8DE7-F9FFD7D18ECD}"/>
    <cellStyle name="표준 5 9 2" xfId="30208" xr:uid="{C982C1D1-4D9F-4C37-B26C-DD5F47E55EE7}"/>
    <cellStyle name="표준 5 90" xfId="30209" xr:uid="{B84E2F7C-F598-4474-B366-686F17603CD5}"/>
    <cellStyle name="표준 5_롯데 일산점 무대조명_총괄표_100503_수정" xfId="30210" xr:uid="{0E7E62F9-A7C9-44C8-8B06-E517DB35FFD8}"/>
    <cellStyle name="표준 50" xfId="30211" xr:uid="{18F8437E-5558-47B9-AFEB-416730F5E931}"/>
    <cellStyle name="표준 51" xfId="30212" xr:uid="{7C877900-8C9E-4A28-AD05-E27BEA3938E6}"/>
    <cellStyle name="표준 52" xfId="30213" xr:uid="{3893A430-CF68-43D9-9C06-3A539D8BD306}"/>
    <cellStyle name="표준 53" xfId="30214" xr:uid="{645439C8-6134-4DEA-BAEB-4508E24C2C50}"/>
    <cellStyle name="표준 54" xfId="30215" xr:uid="{ADFB2E39-621F-411A-B296-FE41C5A3ED3D}"/>
    <cellStyle name="표준 55" xfId="30216" xr:uid="{FF6B5B0B-289A-4026-890B-C6FF62783FE7}"/>
    <cellStyle name="표준 56" xfId="30217" xr:uid="{151233DF-1C5B-44C9-A22D-0C903851F235}"/>
    <cellStyle name="표준 57" xfId="30218" xr:uid="{D624AB04-F06E-4192-A25D-A25203C7AA12}"/>
    <cellStyle name="표준 58" xfId="30219" xr:uid="{E95FBDE4-CBA7-4AB0-BAF9-E9C3F6DEA668}"/>
    <cellStyle name="표준 59" xfId="30220" xr:uid="{E1065B0C-D7B5-41BC-9C64-226C269FC909}"/>
    <cellStyle name="표준 6" xfId="30221" xr:uid="{E301FF0F-4B81-4337-A6EF-52417B107308}"/>
    <cellStyle name="표준 6 10" xfId="30222" xr:uid="{401042F2-20DE-46C5-89B0-EDB760E7A958}"/>
    <cellStyle name="표준 6 10 2" xfId="30223" xr:uid="{AD3EE597-FD88-469E-9652-D09968836C56}"/>
    <cellStyle name="표준 6 11" xfId="30224" xr:uid="{DE610F48-B318-432E-884A-937560A0EFF0}"/>
    <cellStyle name="표준 6 11 2" xfId="30225" xr:uid="{1B89D466-4C50-449D-9554-9A355107F6B5}"/>
    <cellStyle name="표준 6 12" xfId="30226" xr:uid="{D6593FF3-7AFB-47F0-AF23-1409481B55E0}"/>
    <cellStyle name="표준 6 12 2" xfId="30227" xr:uid="{80832108-5AA5-4219-BF8C-E9F0965BFF7A}"/>
    <cellStyle name="표준 6 13" xfId="30228" xr:uid="{2F19FC76-E3A1-47A5-BF7E-3EE372FAF6D1}"/>
    <cellStyle name="표준 6 13 2" xfId="30229" xr:uid="{900BB682-1421-49FB-BC31-214751B10E83}"/>
    <cellStyle name="표준 6 14" xfId="30230" xr:uid="{C93B1560-FC99-49DA-AA48-CD732D9026F5}"/>
    <cellStyle name="표준 6 14 2" xfId="30231" xr:uid="{0A451273-A5F0-4EE9-AACC-D350039CE123}"/>
    <cellStyle name="표준 6 15" xfId="30232" xr:uid="{B14B0639-AD2D-4390-9C12-33AFA4BBD07B}"/>
    <cellStyle name="표준 6 15 2" xfId="30233" xr:uid="{50F88F88-72DD-4636-BABC-EF8BB6F4B38B}"/>
    <cellStyle name="표준 6 16" xfId="30234" xr:uid="{AD215462-69D2-4BD4-9904-E32B110CD251}"/>
    <cellStyle name="표준 6 16 2" xfId="30235" xr:uid="{5CD6B590-1B7B-42DB-804B-C52E9AE01CE1}"/>
    <cellStyle name="표준 6 17" xfId="30236" xr:uid="{BBA76EB2-5CFF-4CB2-8CA7-6EA1E7F55EFE}"/>
    <cellStyle name="표준 6 17 2" xfId="30237" xr:uid="{F99FEC60-7828-4A99-B7AA-3834CE00040F}"/>
    <cellStyle name="표준 6 18" xfId="30238" xr:uid="{882EE4BA-C57A-4D7B-B1A5-CF9FA5198B20}"/>
    <cellStyle name="표준 6 18 2" xfId="30239" xr:uid="{60F0BDF1-6571-4F04-9569-45987EA3B8D6}"/>
    <cellStyle name="표준 6 19" xfId="30240" xr:uid="{14A91ABE-E10A-4194-BC58-25AAFF494F87}"/>
    <cellStyle name="표준 6 19 2" xfId="30241" xr:uid="{2B4091FA-5651-42B3-A90B-E35DDACE11EA}"/>
    <cellStyle name="표준 6 2" xfId="30242" xr:uid="{B543CD5E-BA09-4461-957D-2BF47086F5B2}"/>
    <cellStyle name="표준 6 2 2" xfId="30243" xr:uid="{795DD121-3E80-4B5F-A08E-16FF78F63EF7}"/>
    <cellStyle name="표준 6 2 3" xfId="30244" xr:uid="{EF6F8B22-455E-4E5D-B5CB-5A064860A0D0}"/>
    <cellStyle name="표준 6 2 3 2" xfId="30245" xr:uid="{F01A76BE-69C6-44F6-8986-9DF323E2F40A}"/>
    <cellStyle name="표준 6 2 4" xfId="30246" xr:uid="{4D10945A-98E2-498A-97CC-A41E7E99CD28}"/>
    <cellStyle name="표준 6 2 4 2" xfId="30247" xr:uid="{D84E3F6E-12BC-4B38-AD55-102276A0633C}"/>
    <cellStyle name="표준 6 20" xfId="30248" xr:uid="{24EA1891-36F6-4CF6-A3DC-7DFA817BC662}"/>
    <cellStyle name="표준 6 20 2" xfId="30249" xr:uid="{3A7234E4-5A18-4C77-8D03-6D9AEEE63668}"/>
    <cellStyle name="표준 6 21" xfId="30250" xr:uid="{18B3080D-B163-4D46-B584-741161D50405}"/>
    <cellStyle name="표준 6 21 2" xfId="30251" xr:uid="{13E16D60-6E44-4F8E-9E9C-097B56936F5F}"/>
    <cellStyle name="표준 6 22" xfId="30252" xr:uid="{5D7DD168-2914-46FE-8B5F-293DB6D8049D}"/>
    <cellStyle name="표준 6 22 2" xfId="30253" xr:uid="{13103110-CA75-4163-96B5-2464A8674A54}"/>
    <cellStyle name="표준 6 23" xfId="30254" xr:uid="{D9528950-6243-4F17-AA99-CDD319A2416B}"/>
    <cellStyle name="표준 6 23 2" xfId="30255" xr:uid="{06108429-659B-4266-8FAF-07F12245B1E7}"/>
    <cellStyle name="표준 6 24" xfId="30256" xr:uid="{BB5D6246-6CE0-4362-8EF3-92D3F6D33FB8}"/>
    <cellStyle name="표준 6 24 2" xfId="30257" xr:uid="{ED845071-E7BC-443E-A238-B885CC036F18}"/>
    <cellStyle name="표준 6 25" xfId="30258" xr:uid="{9DCF6FA6-DA8B-47F0-9EA4-7F219BE04643}"/>
    <cellStyle name="표준 6 25 2" xfId="30259" xr:uid="{CC9178D0-DEC1-41C8-9CFD-824EB3738917}"/>
    <cellStyle name="표준 6 26" xfId="30260" xr:uid="{5ECC1CD3-1078-4FA9-8AB6-A3AF2AE5FCB3}"/>
    <cellStyle name="표준 6 26 2" xfId="30261" xr:uid="{CEE09665-2A2E-4CE6-8820-43A23FC8F492}"/>
    <cellStyle name="표준 6 27" xfId="30262" xr:uid="{2C51BDAA-E5E1-4CF3-B7D8-12F267FFB379}"/>
    <cellStyle name="표준 6 27 2" xfId="30263" xr:uid="{86F1A926-E0D5-42A3-98C6-080533001151}"/>
    <cellStyle name="표준 6 28" xfId="30264" xr:uid="{D105A15E-DEBA-4F3C-B3D0-CB99995AD6D9}"/>
    <cellStyle name="표준 6 28 2" xfId="30265" xr:uid="{930E390D-2A30-490A-B3CF-3D5DBAC5547A}"/>
    <cellStyle name="표준 6 29" xfId="30266" xr:uid="{56EDC4E9-2BEA-446A-971C-413D75E50762}"/>
    <cellStyle name="표준 6 29 2" xfId="30267" xr:uid="{DA25E13F-BCB2-442D-AA16-10250FCEDBAD}"/>
    <cellStyle name="표준 6 3" xfId="30268" xr:uid="{61FBB2BC-C4FE-46AD-ABEE-EB58412E9297}"/>
    <cellStyle name="표준 6 3 2" xfId="30269" xr:uid="{674BCC58-D92C-4134-908F-FAE8A88C686E}"/>
    <cellStyle name="표준 6 3 2 2" xfId="30270" xr:uid="{BE1BB006-62CA-4066-96F4-35E2E6470FED}"/>
    <cellStyle name="표준 6 3 3" xfId="30271" xr:uid="{D1BB5C61-C698-4150-B10C-FB1F4485E3E4}"/>
    <cellStyle name="표준 6 30" xfId="30272" xr:uid="{5310E9A0-B2B9-4080-8AF7-585618649B25}"/>
    <cellStyle name="표준 6 30 2" xfId="30273" xr:uid="{1A76E29D-20BA-4620-AAFC-DF4C35A73A99}"/>
    <cellStyle name="표준 6 31" xfId="30274" xr:uid="{10536D0F-4CF4-4709-8621-5BE05D224C72}"/>
    <cellStyle name="표준 6 31 2" xfId="30275" xr:uid="{40564900-9462-4185-9527-FE3B24723248}"/>
    <cellStyle name="표준 6 32" xfId="30276" xr:uid="{E7BFF9D6-E885-49EB-9F7D-E7E9651EC797}"/>
    <cellStyle name="표준 6 32 2" xfId="30277" xr:uid="{3FADD7C0-B2FE-42A5-9BA2-E77BEFC8ADE7}"/>
    <cellStyle name="표준 6 33" xfId="30278" xr:uid="{01AFE0BC-9965-4445-9799-7406D7CD859B}"/>
    <cellStyle name="표준 6 33 2" xfId="30279" xr:uid="{D52EA21A-74C6-4AB7-8FCB-955F8B7499AC}"/>
    <cellStyle name="표준 6 34" xfId="30280" xr:uid="{8E392F7E-FADF-4FC4-B05B-37614D0E2BAE}"/>
    <cellStyle name="표준 6 34 2" xfId="30281" xr:uid="{D75927A0-FD03-4468-8205-02DA532A439C}"/>
    <cellStyle name="표준 6 35" xfId="30282" xr:uid="{4A7B47E8-6AC2-4A6A-AB7D-51E1483E70ED}"/>
    <cellStyle name="표준 6 35 2" xfId="30283" xr:uid="{0249092F-C987-4001-97CC-16679A20FDCE}"/>
    <cellStyle name="표준 6 36" xfId="30284" xr:uid="{BA344F75-2DD6-40C5-B2D4-9FC1D029F72A}"/>
    <cellStyle name="표준 6 36 2" xfId="30285" xr:uid="{C8E6FEA6-2B6D-4201-9068-4E3F97419656}"/>
    <cellStyle name="표준 6 37" xfId="30286" xr:uid="{98C63285-C04D-4088-A368-6DBB81D7A0B5}"/>
    <cellStyle name="표준 6 37 2" xfId="30287" xr:uid="{C36FAD84-1CC1-4CBF-A0C4-D2B9D9225613}"/>
    <cellStyle name="표준 6 38" xfId="30288" xr:uid="{63282648-4EDA-440D-A06E-D9250E8A0640}"/>
    <cellStyle name="표준 6 38 2" xfId="30289" xr:uid="{FE31C1A0-B6BC-465C-9CCD-6773666DBF0A}"/>
    <cellStyle name="표준 6 39" xfId="30290" xr:uid="{EAF33F00-B6AC-4FA9-8EA1-8B869E2CFF84}"/>
    <cellStyle name="표준 6 39 2" xfId="30291" xr:uid="{9211A570-F3B2-4DBC-92AE-E86CE8C029AD}"/>
    <cellStyle name="표준 6 4" xfId="30292" xr:uid="{07D9FC4B-EF8B-4226-BB12-6896DD0A92EF}"/>
    <cellStyle name="표준 6 4 2" xfId="30293" xr:uid="{5C5C0211-A2BF-416D-900F-A7F20B4EBFD8}"/>
    <cellStyle name="표준 6 4 3" xfId="30294" xr:uid="{E160E989-5B53-449D-81F4-F57A59773BD5}"/>
    <cellStyle name="표준 6 40" xfId="30295" xr:uid="{BFC39120-9488-4168-AB13-445B50287A54}"/>
    <cellStyle name="표준 6 40 2" xfId="30296" xr:uid="{A93DB3A1-4C0A-4C43-A3E7-14AACA02C904}"/>
    <cellStyle name="표준 6 41" xfId="30297" xr:uid="{00C5A60F-6186-46CA-921C-8F4ACEC98B3E}"/>
    <cellStyle name="표준 6 41 2" xfId="30298" xr:uid="{C1FC5811-7A48-4027-A421-82D414B33BAC}"/>
    <cellStyle name="표준 6 42" xfId="30299" xr:uid="{250E2EA8-3952-4E53-9795-C4522EAB9CA2}"/>
    <cellStyle name="표준 6 42 2" xfId="30300" xr:uid="{1211E461-77F8-4FA9-A367-177C36B9C526}"/>
    <cellStyle name="표준 6 43" xfId="30301" xr:uid="{58927287-50DF-4A5A-967B-9D0B01BD44BA}"/>
    <cellStyle name="표준 6 43 2" xfId="30302" xr:uid="{420970D6-6F78-4337-AC4C-C7456ECE9760}"/>
    <cellStyle name="표준 6 44" xfId="30303" xr:uid="{CF94240A-0651-47E8-A142-DEE1C7317817}"/>
    <cellStyle name="표준 6 44 2" xfId="30304" xr:uid="{2E6CB4E1-419C-49AE-9D62-C40C09337147}"/>
    <cellStyle name="표준 6 45" xfId="30305" xr:uid="{24C822A7-518C-4735-8E52-69EA4F2B1A67}"/>
    <cellStyle name="표준 6 45 2" xfId="30306" xr:uid="{D7C313B5-4701-4FBC-9B53-5FBA3854E720}"/>
    <cellStyle name="표준 6 46" xfId="30307" xr:uid="{E9594DBC-51C7-4C51-BBF2-D251FB3623EA}"/>
    <cellStyle name="표준 6 46 2" xfId="30308" xr:uid="{8816A650-6EE8-4703-A404-97BF9305CDDE}"/>
    <cellStyle name="표준 6 47" xfId="30309" xr:uid="{AD72E702-DEF5-469B-A7BC-9038E83823C4}"/>
    <cellStyle name="표준 6 47 2" xfId="30310" xr:uid="{D61C459A-0202-4C6F-92C6-57CDAFD031D3}"/>
    <cellStyle name="표준 6 48" xfId="30311" xr:uid="{C0E9FE96-1A86-405D-B5DE-AE16ABAAF5C5}"/>
    <cellStyle name="표준 6 48 2" xfId="30312" xr:uid="{8DD5DF21-E169-45F3-9CCF-FA825A994B76}"/>
    <cellStyle name="표준 6 49" xfId="30313" xr:uid="{8D05762A-D023-4CF9-96D7-4D9C79E88DD7}"/>
    <cellStyle name="표준 6 49 2" xfId="30314" xr:uid="{E271C559-57F0-472A-9178-AA191BFC4E01}"/>
    <cellStyle name="표준 6 5" xfId="30315" xr:uid="{10826F01-D547-4E87-B62B-A9BE9A14AE16}"/>
    <cellStyle name="표준 6 5 2" xfId="30316" xr:uid="{969BABA5-A480-4BA6-933E-E886091D517F}"/>
    <cellStyle name="표준 6 50" xfId="30317" xr:uid="{88DEB530-5BAE-4192-9E7D-AA59D2D01C50}"/>
    <cellStyle name="표준 6 50 2" xfId="30318" xr:uid="{D78347E1-858D-4980-9147-39A94BC255D6}"/>
    <cellStyle name="표준 6 51" xfId="30319" xr:uid="{8CA6E3F3-9C35-491D-8EF5-2434C5CDAFFF}"/>
    <cellStyle name="표준 6 51 2" xfId="30320" xr:uid="{36C6707A-A178-4127-A6EE-C29A9296807B}"/>
    <cellStyle name="표준 6 52" xfId="30321" xr:uid="{3B6F9A3B-3409-483A-B2E0-79ACFBD80144}"/>
    <cellStyle name="표준 6 52 2" xfId="30322" xr:uid="{570C10BD-41F8-4003-9FA3-716E01C09A27}"/>
    <cellStyle name="표준 6 53" xfId="30323" xr:uid="{4421684B-53F7-4D52-8776-062834D64308}"/>
    <cellStyle name="표준 6 53 2" xfId="30324" xr:uid="{443DD363-E8FD-4C56-A166-F21A87001D75}"/>
    <cellStyle name="표준 6 54" xfId="30325" xr:uid="{BEAB3A2F-AECF-477C-AA7A-36025AB65897}"/>
    <cellStyle name="표준 6 54 2" xfId="30326" xr:uid="{DC37667B-8C32-4E85-AB5B-8534146A1BF9}"/>
    <cellStyle name="표준 6 55" xfId="30327" xr:uid="{17510A55-86CE-418F-B4DF-F400ECE825C2}"/>
    <cellStyle name="표준 6 55 2" xfId="30328" xr:uid="{28E4C2BF-D5F9-4D64-8979-9FD7F7DB668D}"/>
    <cellStyle name="표준 6 56" xfId="30329" xr:uid="{DE3B0C1A-9F90-4FFB-8CD6-6FC6BD900E84}"/>
    <cellStyle name="표준 6 56 2" xfId="30330" xr:uid="{8BD17D43-D3CC-42B0-A93B-C9DD22A2734C}"/>
    <cellStyle name="표준 6 57" xfId="30331" xr:uid="{400EE881-F778-4462-989A-7EDF7653515B}"/>
    <cellStyle name="표준 6 57 2" xfId="30332" xr:uid="{AD45C60F-024F-42B5-86AE-BF89ECB5C603}"/>
    <cellStyle name="표준 6 58" xfId="30333" xr:uid="{EEF02163-CD5B-4536-9E20-198668314B5A}"/>
    <cellStyle name="표준 6 58 2" xfId="30334" xr:uid="{4D1157AA-5794-4708-B23E-1F76FE610893}"/>
    <cellStyle name="표준 6 59" xfId="30335" xr:uid="{2E406E25-F1E1-4607-93B0-C6C3837637BB}"/>
    <cellStyle name="표준 6 59 2" xfId="30336" xr:uid="{79CE6D34-C8BC-4743-8266-EAE8CF9B5607}"/>
    <cellStyle name="표준 6 6" xfId="30337" xr:uid="{0233D9C9-FE71-4CDA-8D25-E36C8F3A3C6F}"/>
    <cellStyle name="표준 6 6 2" xfId="30338" xr:uid="{6AB6380E-2801-41A9-9AE9-8A5697D8B8CD}"/>
    <cellStyle name="표준 6 60" xfId="30339" xr:uid="{137E9685-124E-42C4-B6B9-64030B01C1EB}"/>
    <cellStyle name="표준 6 60 2" xfId="30340" xr:uid="{7600F57D-089B-4966-B54A-D3E5A5AF836B}"/>
    <cellStyle name="표준 6 61" xfId="30341" xr:uid="{347519A4-63A4-4CF4-B468-32953FABC50A}"/>
    <cellStyle name="표준 6 61 2" xfId="30342" xr:uid="{A7785DCC-A1A5-4F9E-B16C-E77721E84AC2}"/>
    <cellStyle name="표준 6 62" xfId="30343" xr:uid="{4A1B1061-6291-4495-A890-9EF943FC719E}"/>
    <cellStyle name="표준 6 62 2" xfId="30344" xr:uid="{2A27DAE4-0068-4A3D-82D9-24CF63071079}"/>
    <cellStyle name="표준 6 63" xfId="30345" xr:uid="{3703F17B-3946-4D97-A080-A01B7E6E8F19}"/>
    <cellStyle name="표준 6 63 2" xfId="30346" xr:uid="{45CDF0E2-0DB4-41A4-BF1A-3D7DF164AB69}"/>
    <cellStyle name="표준 6 64" xfId="30347" xr:uid="{982FB238-B5FC-4CA9-8098-088C02AFE9B6}"/>
    <cellStyle name="표준 6 64 2" xfId="30348" xr:uid="{1D0763DB-64A6-42EB-AA08-1752F38F9432}"/>
    <cellStyle name="표준 6 65" xfId="30349" xr:uid="{85C17097-06F3-40BB-BAC1-85C12C873CE7}"/>
    <cellStyle name="표준 6 65 2" xfId="30350" xr:uid="{2BDA9B80-19F8-4B2E-AA2D-C1D12BDF45EC}"/>
    <cellStyle name="표준 6 66" xfId="30351" xr:uid="{C90DF32D-44F2-400F-9846-F6659B29A0AD}"/>
    <cellStyle name="표준 6 66 2" xfId="30352" xr:uid="{F40469D3-FBD3-40AA-B861-B0C930A1CAC6}"/>
    <cellStyle name="표준 6 67" xfId="30353" xr:uid="{CBB38E91-6F31-4968-91F4-8A7A567DC7FA}"/>
    <cellStyle name="표준 6 67 2" xfId="30354" xr:uid="{20B3524C-6035-4C4E-B66E-8AD65190E107}"/>
    <cellStyle name="표준 6 68" xfId="30355" xr:uid="{941820B3-8B11-4F6E-9869-8DD8C26F01CB}"/>
    <cellStyle name="표준 6 68 2" xfId="30356" xr:uid="{FC0160BF-2E74-4627-9FD8-1DD052AC0751}"/>
    <cellStyle name="표준 6 69" xfId="30357" xr:uid="{279FB389-C6C7-4A30-BF21-6F9B59A0A8D0}"/>
    <cellStyle name="표준 6 69 2" xfId="30358" xr:uid="{44FE48F4-4D15-4B01-B2F0-C08CAF66C823}"/>
    <cellStyle name="표준 6 7" xfId="30359" xr:uid="{80ACE851-6857-4894-B3C3-5B6B6F433B02}"/>
    <cellStyle name="표준 6 7 2" xfId="30360" xr:uid="{AB37585A-D3B4-4A8E-B6B3-13EBBB2DA3B9}"/>
    <cellStyle name="표준 6 70" xfId="30361" xr:uid="{98B3E1D5-0A56-44DD-B3DB-B97C312FDDCF}"/>
    <cellStyle name="표준 6 70 2" xfId="30362" xr:uid="{2356AC5B-C646-4F3E-A851-DF5FE7411B85}"/>
    <cellStyle name="표준 6 71" xfId="30363" xr:uid="{873ED88C-50FC-4FFA-BABD-407CA3AC40F5}"/>
    <cellStyle name="표준 6 71 2" xfId="30364" xr:uid="{EA40A85C-AE1C-4125-A864-F4B1E7C8FC1E}"/>
    <cellStyle name="표준 6 72" xfId="30365" xr:uid="{EC3683E5-8F0F-4A14-9235-4DC81C2DABA6}"/>
    <cellStyle name="표준 6 72 2" xfId="30366" xr:uid="{9BA35623-E39A-4D93-A3EC-1A921ED13BA6}"/>
    <cellStyle name="표준 6 73" xfId="30367" xr:uid="{3169A950-A496-4247-A8B4-F5ACB7A11AE2}"/>
    <cellStyle name="표준 6 73 2" xfId="30368" xr:uid="{4C15E427-983F-431D-8D96-5FEE2FB765C6}"/>
    <cellStyle name="표준 6 74" xfId="30369" xr:uid="{02D7C7F8-AFFC-460F-90A4-65789ECFFBAF}"/>
    <cellStyle name="표준 6 74 2" xfId="30370" xr:uid="{9A9BAEE1-0FF6-4FB2-954E-623386DC3E58}"/>
    <cellStyle name="표준 6 75" xfId="30371" xr:uid="{FCF3A492-9DCD-404C-94EE-5FD412C3D616}"/>
    <cellStyle name="표준 6 75 2" xfId="30372" xr:uid="{5BD2D38C-191B-459A-A98E-ABE95C11619D}"/>
    <cellStyle name="표준 6 76" xfId="30373" xr:uid="{5EA99D42-2CEA-410B-B552-231F39F5B477}"/>
    <cellStyle name="표준 6 76 2" xfId="30374" xr:uid="{54CBF35D-A312-4739-81F2-FF43DBFE3CC7}"/>
    <cellStyle name="표준 6 77" xfId="30375" xr:uid="{4C24DCAD-39DE-406F-BE98-93A68B9A5333}"/>
    <cellStyle name="표준 6 77 2" xfId="30376" xr:uid="{92FA6734-BD3B-4D98-8803-150E21D4784D}"/>
    <cellStyle name="표준 6 78" xfId="30377" xr:uid="{3FD348A4-AC17-4F80-9944-DC7BDF362381}"/>
    <cellStyle name="표준 6 78 2" xfId="30378" xr:uid="{C1F37351-338F-4B32-950F-CC50E3728871}"/>
    <cellStyle name="표준 6 79" xfId="30379" xr:uid="{5E41B4C0-51C7-493B-B367-343D4996E447}"/>
    <cellStyle name="표준 6 79 2" xfId="30380" xr:uid="{847DB54D-C482-4AE8-8954-CD3A99326B1B}"/>
    <cellStyle name="표준 6 8" xfId="30381" xr:uid="{71A5E421-7982-4C02-9B49-C19E79BFCD2F}"/>
    <cellStyle name="표준 6 8 2" xfId="30382" xr:uid="{D1651DDC-FC40-4131-9C69-DB4BF517A229}"/>
    <cellStyle name="표준 6 80" xfId="30383" xr:uid="{A0CFFA89-CF5C-48FD-9F08-010552CA66C4}"/>
    <cellStyle name="표준 6 80 2" xfId="30384" xr:uid="{35430BA7-EF69-43E4-8848-7ED985355132}"/>
    <cellStyle name="표준 6 81" xfId="30385" xr:uid="{C9A060BC-0AE8-459D-AAED-A82B04E3929E}"/>
    <cellStyle name="표준 6 82" xfId="30386" xr:uid="{C29F0B95-13A6-4377-9819-0B7F4A826680}"/>
    <cellStyle name="표준 6 83" xfId="30387" xr:uid="{36EAF042-6974-4753-B8EE-2C3340307EBD}"/>
    <cellStyle name="표준 6 84" xfId="30388" xr:uid="{232816AD-2390-4EB9-BE3D-215F8A6E40B1}"/>
    <cellStyle name="표준 6 85" xfId="30389" xr:uid="{620B6431-DA51-487B-86AB-BCA5450A90E1}"/>
    <cellStyle name="표준 6 9" xfId="30390" xr:uid="{D01F22AC-E69A-450D-BCE9-0D6AA62B8641}"/>
    <cellStyle name="표준 6 9 2" xfId="30391" xr:uid="{D0DBD712-65A8-4CB2-AF19-C1BDFB73BD40}"/>
    <cellStyle name="표준 60" xfId="30392" xr:uid="{4557C54B-7C77-4F1B-A8C9-273DFC385646}"/>
    <cellStyle name="표준 61" xfId="30393" xr:uid="{ABA710CA-40EB-4290-AACD-DECA5BFA68FE}"/>
    <cellStyle name="표준 62" xfId="30394" xr:uid="{F4274035-0614-4633-9BAA-A546F614C7C4}"/>
    <cellStyle name="표준 63" xfId="30395" xr:uid="{F0DE125A-9865-4BAD-9979-6ED5F943E958}"/>
    <cellStyle name="표준 64" xfId="30396" xr:uid="{5B3130E7-75F3-42A7-B53D-B98AEB1DB03E}"/>
    <cellStyle name="표준 65" xfId="30397" xr:uid="{AE62A4FC-8030-4E4B-AF2C-C5E42649C70F}"/>
    <cellStyle name="표준 66" xfId="30398" xr:uid="{A8CE986B-AC38-435D-AC94-D24CC61B48A0}"/>
    <cellStyle name="표준 67" xfId="30399" xr:uid="{4067488B-07DE-4FEE-AEFC-B3B3A4832FD3}"/>
    <cellStyle name="표준 68" xfId="30400" xr:uid="{D41FD3D1-1F1E-4058-8448-852AF7AE6A90}"/>
    <cellStyle name="표준 69" xfId="30401" xr:uid="{0B591A58-D7EA-472F-9CA2-0263F16B5659}"/>
    <cellStyle name="표준 7" xfId="30402" xr:uid="{A9FCBEAE-DAB5-4260-8496-CDBA28DB7F9E}"/>
    <cellStyle name="표준 7 2" xfId="30403" xr:uid="{C4354A06-C92F-4766-8CCE-B6DBE512D38C}"/>
    <cellStyle name="표준 7 2 2" xfId="30404" xr:uid="{1CEFCFB8-C210-4E27-A8C9-51F34F9F632D}"/>
    <cellStyle name="표준 7 2 2 2" xfId="30405" xr:uid="{D4D2717E-F807-4BDF-980A-26802C3B381C}"/>
    <cellStyle name="표준 7 2 3" xfId="30406" xr:uid="{0CE8EA99-649B-456B-A0A5-7E2D1A6C5866}"/>
    <cellStyle name="표준 7 3" xfId="30407" xr:uid="{F62EECF2-F4AC-445B-B015-E85F7DDE007A}"/>
    <cellStyle name="표준 7 3 2" xfId="30408" xr:uid="{BA2F0C1E-3FAB-4220-9D38-2B81723F2CD9}"/>
    <cellStyle name="표준 7 4" xfId="30409" xr:uid="{23CFF2AC-6BF5-4523-86E8-9A5C8D007478}"/>
    <cellStyle name="표준 7 4 2" xfId="30410" xr:uid="{DFFF195F-F481-4784-A74C-25FE692E7151}"/>
    <cellStyle name="표준 7 5" xfId="30411" xr:uid="{47B7E8B0-8669-4C4D-B4FA-3221361F7E88}"/>
    <cellStyle name="표준 7_롯데 일산점 무대조명_총괄표_100503_수정" xfId="30412" xr:uid="{C3B83B1A-A314-4094-85C8-FB75B85B650F}"/>
    <cellStyle name="표준 70" xfId="30413" xr:uid="{C2E6EB65-AB46-4D9D-96DF-FD8DF442E2A9}"/>
    <cellStyle name="표준 71" xfId="30713" xr:uid="{705841A7-7976-3A46-ACA7-D7FA2BB5EE8B}"/>
    <cellStyle name="표준 8" xfId="30414" xr:uid="{39086658-0F34-4CC9-B57D-163FFB9B8FD6}"/>
    <cellStyle name="표준 8 2" xfId="30415" xr:uid="{41F3B34C-418B-4287-8AB1-48A77AFF0E73}"/>
    <cellStyle name="표준 8 2 2" xfId="30416" xr:uid="{13920CD5-2701-44DF-A8C8-A8BA0A4DB5AB}"/>
    <cellStyle name="표준 8 2 2 2" xfId="30417" xr:uid="{A7DC5915-FDC8-4517-9ECB-6D5F373D3E68}"/>
    <cellStyle name="표준 8 2 3" xfId="30418" xr:uid="{73DE746C-CE87-4367-B00E-3476C2D26F86}"/>
    <cellStyle name="표준 8 3" xfId="30419" xr:uid="{07F92501-8278-4696-8B05-C024F7BCAAE1}"/>
    <cellStyle name="표준 8 3 2" xfId="30420" xr:uid="{AAC3FD21-B0A9-4E75-869F-A2A325CCDF83}"/>
    <cellStyle name="표준 8 4" xfId="30421" xr:uid="{D72168BA-927A-4D65-9C68-5CF4EB119E56}"/>
    <cellStyle name="표준 8 5" xfId="30422" xr:uid="{599057C3-7E78-4F49-B357-D7DA2204E2BA}"/>
    <cellStyle name="표준 9" xfId="30423" xr:uid="{817CC2FE-2A9A-42A0-A96F-5F085461D663}"/>
    <cellStyle name="표준 9 10" xfId="30424" xr:uid="{E757FABF-906F-4974-8BAF-2248F61235B2}"/>
    <cellStyle name="표준 9 10 2" xfId="30425" xr:uid="{73E5FF0F-0E06-4818-987C-48E7725BEA3F}"/>
    <cellStyle name="표준 9 11" xfId="30426" xr:uid="{B4C4EE46-D53C-4B50-A392-6D332AAB0A8C}"/>
    <cellStyle name="표준 9 11 2" xfId="30427" xr:uid="{878606D1-F0B2-4BC7-8504-75828DD6DADC}"/>
    <cellStyle name="표준 9 12" xfId="30428" xr:uid="{28E178B6-473C-4140-BB15-6BD6A0460D0D}"/>
    <cellStyle name="표준 9 12 2" xfId="30429" xr:uid="{E79A6416-3437-45AB-AA3F-14E00EDAA22F}"/>
    <cellStyle name="표준 9 13" xfId="30430" xr:uid="{7D491029-8C2E-48F1-A000-662A0D11706B}"/>
    <cellStyle name="표준 9 13 2" xfId="30431" xr:uid="{C1AABE6C-CE58-4D0D-A943-548747CF1E5A}"/>
    <cellStyle name="표준 9 14" xfId="30432" xr:uid="{BE1F70A9-B0DD-4E30-B3C5-AD92F67082A8}"/>
    <cellStyle name="표준 9 14 2" xfId="30433" xr:uid="{0CBFD78F-F1AD-4A62-9747-46150F3B4194}"/>
    <cellStyle name="표준 9 15" xfId="30434" xr:uid="{2FD1DF21-7C6A-4756-9E10-053D79CDD538}"/>
    <cellStyle name="표준 9 15 2" xfId="30435" xr:uid="{847B53B2-AC3C-495F-9372-60EBC12F61B5}"/>
    <cellStyle name="표준 9 16" xfId="30436" xr:uid="{61170806-1F60-47DE-B674-115CB1B562C7}"/>
    <cellStyle name="표준 9 16 2" xfId="30437" xr:uid="{ADA828EC-A40C-4D13-BE6C-3D26E6DE2381}"/>
    <cellStyle name="표준 9 17" xfId="30438" xr:uid="{0E6FEBF2-2ED8-43A3-9E22-461835EA0C1C}"/>
    <cellStyle name="표준 9 17 2" xfId="30439" xr:uid="{28CC81A8-1A70-4CE2-80FE-CCFA6697EC5B}"/>
    <cellStyle name="표준 9 18" xfId="30440" xr:uid="{39D64777-C4EA-4ACE-B700-A484E1B5F188}"/>
    <cellStyle name="표준 9 18 2" xfId="30441" xr:uid="{921652C1-8BFE-44BF-A537-64C005B29A07}"/>
    <cellStyle name="표준 9 19" xfId="30442" xr:uid="{B42931D7-1893-4A06-9CA4-9368E5E9F43C}"/>
    <cellStyle name="표준 9 19 2" xfId="30443" xr:uid="{623E7F1F-4F96-42CE-BDF6-294A748C7246}"/>
    <cellStyle name="표준 9 2" xfId="30444" xr:uid="{C07671DB-2341-4399-B830-DCC704022DB7}"/>
    <cellStyle name="표준 9 2 2" xfId="30445" xr:uid="{4BF65423-B169-4CC8-9DD0-AACD66877E2D}"/>
    <cellStyle name="표준 9 2 3" xfId="30446" xr:uid="{7A847E23-94F8-4E71-8E32-6B7839478619}"/>
    <cellStyle name="표준 9 2 4" xfId="30447" xr:uid="{2061A5E9-DBC3-41E6-BD76-623FB63EAD7A}"/>
    <cellStyle name="표준 9 20" xfId="30448" xr:uid="{44FB4C1F-5763-4359-9297-BB794BFD6407}"/>
    <cellStyle name="표준 9 20 2" xfId="30449" xr:uid="{9E69C287-8606-4EFF-96A2-BDF10B32F1DF}"/>
    <cellStyle name="표준 9 21" xfId="30450" xr:uid="{84E68EA8-ADF3-4853-B66A-D7AE14DD33F5}"/>
    <cellStyle name="표준 9 21 2" xfId="30451" xr:uid="{A13EB244-3403-4D45-A5E3-9C0018BD5B28}"/>
    <cellStyle name="표준 9 22" xfId="30452" xr:uid="{0FF2EF16-D8D1-4793-9428-965FB0E2149B}"/>
    <cellStyle name="표준 9 22 2" xfId="30453" xr:uid="{8114C76C-3413-4A84-BAEA-FD953919D26C}"/>
    <cellStyle name="표준 9 23" xfId="30454" xr:uid="{F4C7DAEF-90DB-4095-86B7-856B5D3BB808}"/>
    <cellStyle name="표준 9 23 2" xfId="30455" xr:uid="{7A563C3B-0B10-48E5-A9E5-A50169144470}"/>
    <cellStyle name="표준 9 24" xfId="30456" xr:uid="{39DFE58C-D257-4055-B36B-B0EAF2E5B802}"/>
    <cellStyle name="표준 9 24 2" xfId="30457" xr:uid="{E5B29E30-218C-43F5-85CE-20A30B5E499C}"/>
    <cellStyle name="표준 9 25" xfId="30458" xr:uid="{A16D2045-2581-44C0-93B3-926F98281CE3}"/>
    <cellStyle name="표준 9 25 2" xfId="30459" xr:uid="{C3D07679-889E-483C-A416-7C464EF99A06}"/>
    <cellStyle name="표준 9 26" xfId="30460" xr:uid="{EB144FB4-394D-4F81-98FA-3610C5352843}"/>
    <cellStyle name="표준 9 26 2" xfId="30461" xr:uid="{D30B997E-DED9-4564-810A-CDCDE0FB70FB}"/>
    <cellStyle name="표준 9 27" xfId="30462" xr:uid="{4C0EF7B2-416F-4CA1-8179-FAF1CDD46FD8}"/>
    <cellStyle name="표준 9 27 2" xfId="30463" xr:uid="{DEA3A709-B6C2-45C2-97A7-1F5D58068BED}"/>
    <cellStyle name="표준 9 28" xfId="30464" xr:uid="{7FE07963-21E8-4858-A121-0BBFE660FC37}"/>
    <cellStyle name="표준 9 28 2" xfId="30465" xr:uid="{EBEF76E9-F703-4F05-8423-803408FD19A8}"/>
    <cellStyle name="표준 9 29" xfId="30466" xr:uid="{62D6F1C4-AC6F-4286-8B54-CBCB082F0728}"/>
    <cellStyle name="표준 9 29 2" xfId="30467" xr:uid="{A75FAC64-C267-4AAB-BD40-75FD910D3D2B}"/>
    <cellStyle name="표준 9 3" xfId="30468" xr:uid="{688FC99F-936F-4376-88F5-C4E8EB2D620F}"/>
    <cellStyle name="표준 9 3 2" xfId="30469" xr:uid="{6CE7944A-DDC8-43F7-97EC-0AF61D06C979}"/>
    <cellStyle name="표준 9 30" xfId="30470" xr:uid="{CEF5BF7F-6751-4403-B8B3-32B07EF71194}"/>
    <cellStyle name="표준 9 30 2" xfId="30471" xr:uid="{ECACF6ED-2B0E-4630-BA03-AFE824512F46}"/>
    <cellStyle name="표준 9 31" xfId="30472" xr:uid="{2EDC27F1-9343-46C4-A332-45CDB7712423}"/>
    <cellStyle name="표준 9 31 2" xfId="30473" xr:uid="{5E96269E-B37B-41EA-B173-68CC37DCCEF3}"/>
    <cellStyle name="표준 9 32" xfId="30474" xr:uid="{503C3A58-FD12-4CEA-AD8C-86CCCD7F1D98}"/>
    <cellStyle name="표준 9 32 2" xfId="30475" xr:uid="{51C76A63-AC20-4A14-8CC2-F6612FD00ECB}"/>
    <cellStyle name="표준 9 33" xfId="30476" xr:uid="{4F9A6688-3E3A-4E4A-B52C-BAFA61D4970A}"/>
    <cellStyle name="표준 9 33 2" xfId="30477" xr:uid="{1217F759-0AEC-486D-A8D2-E213F7105D58}"/>
    <cellStyle name="표준 9 34" xfId="30478" xr:uid="{1A95B933-CA3E-4B33-98D6-1BD75EA91250}"/>
    <cellStyle name="표준 9 34 2" xfId="30479" xr:uid="{6C146CE1-C642-4E17-A135-D90DE47C6E94}"/>
    <cellStyle name="표준 9 35" xfId="30480" xr:uid="{AC7AEB52-C227-47D9-A333-D080B3C0E6B3}"/>
    <cellStyle name="표준 9 35 2" xfId="30481" xr:uid="{3A3410FA-DDC0-4383-9272-29E9C1A32834}"/>
    <cellStyle name="표준 9 36" xfId="30482" xr:uid="{55FBAD61-D93E-421C-BABD-EE9653897DB3}"/>
    <cellStyle name="표준 9 36 2" xfId="30483" xr:uid="{7D610E2D-F08A-425C-88EF-FAD97312C945}"/>
    <cellStyle name="표준 9 37" xfId="30484" xr:uid="{877E36A0-1E79-4B29-AD54-2991C9CE4B06}"/>
    <cellStyle name="표준 9 37 2" xfId="30485" xr:uid="{8451CA01-6CE0-44E4-A705-18B5286C86FD}"/>
    <cellStyle name="표준 9 38" xfId="30486" xr:uid="{0F8B0676-87EE-424B-B32D-DB3C20CFADA4}"/>
    <cellStyle name="표준 9 38 2" xfId="30487" xr:uid="{4D02A0D2-26BE-482D-8996-957B70F68C5C}"/>
    <cellStyle name="표준 9 39" xfId="30488" xr:uid="{AF929E71-64AC-4BAA-93BB-07EB5CB14BA1}"/>
    <cellStyle name="표준 9 39 2" xfId="30489" xr:uid="{3238E362-2B3E-4512-9B9C-73D1FE7E40BA}"/>
    <cellStyle name="표준 9 4" xfId="30490" xr:uid="{1134DA33-139C-46E5-8A1B-36B92CD3B78C}"/>
    <cellStyle name="표준 9 4 2" xfId="30491" xr:uid="{ACD6633E-2B7A-427C-B71C-1408C2D22D1F}"/>
    <cellStyle name="표준 9 40" xfId="30492" xr:uid="{69411DB8-5F5B-4B32-A689-8CE4329387EE}"/>
    <cellStyle name="표준 9 40 2" xfId="30493" xr:uid="{41B7181C-BFBF-478C-BBEC-885644BD469D}"/>
    <cellStyle name="표준 9 41" xfId="30494" xr:uid="{7A9BC03C-8497-4FD8-AF2F-5E709058C692}"/>
    <cellStyle name="표준 9 41 2" xfId="30495" xr:uid="{133CC99E-696A-4BAB-99D5-8FD769F0201E}"/>
    <cellStyle name="표준 9 42" xfId="30496" xr:uid="{1AE60A95-2AAC-4628-B520-454052EB0917}"/>
    <cellStyle name="표준 9 42 2" xfId="30497" xr:uid="{B4D659D0-9C49-4BA3-94AC-BB54FCD9C270}"/>
    <cellStyle name="표준 9 43" xfId="30498" xr:uid="{D69EF038-131E-44CE-AE9B-8BA44C707D65}"/>
    <cellStyle name="표준 9 43 2" xfId="30499" xr:uid="{20B72CAD-2379-478D-99FB-B83A3D1CBD8B}"/>
    <cellStyle name="표준 9 44" xfId="30500" xr:uid="{EAD778DE-95E2-4776-B9D8-38D4F94BCFC9}"/>
    <cellStyle name="표준 9 44 2" xfId="30501" xr:uid="{39631DE7-B1BF-43CE-AF32-63540BF68E20}"/>
    <cellStyle name="표준 9 45" xfId="30502" xr:uid="{01F06138-78A7-4DD1-AC6F-8D7942B658D2}"/>
    <cellStyle name="표준 9 45 2" xfId="30503" xr:uid="{8A921C17-CC01-4997-80A8-A733105361DA}"/>
    <cellStyle name="표준 9 46" xfId="30504" xr:uid="{E27E316D-E8FC-471D-848E-1DFBD938E105}"/>
    <cellStyle name="표준 9 46 2" xfId="30505" xr:uid="{75D63DA3-4026-41D5-9B45-6D3B3A1A09C8}"/>
    <cellStyle name="표준 9 47" xfId="30506" xr:uid="{A81D6E1C-FBA4-47EE-A57E-9BF192E1ACDE}"/>
    <cellStyle name="표준 9 47 2" xfId="30507" xr:uid="{898B62FA-681E-4771-AB61-BB76F3863B8E}"/>
    <cellStyle name="표준 9 48" xfId="30508" xr:uid="{BBBFB0D6-0FFD-42AB-A795-9A4B0757D562}"/>
    <cellStyle name="표준 9 48 2" xfId="30509" xr:uid="{B0495CAF-29C9-4916-8DD0-8B3D067725D5}"/>
    <cellStyle name="표준 9 49" xfId="30510" xr:uid="{D2C5D42E-6594-4973-9841-9E7C14BD264D}"/>
    <cellStyle name="표준 9 49 2" xfId="30511" xr:uid="{E95B2942-42D9-47D5-9909-DFCCC1371AC8}"/>
    <cellStyle name="표준 9 5" xfId="30512" xr:uid="{B7EE6034-172B-4DF7-A9B0-BC31DBFE12F0}"/>
    <cellStyle name="표준 9 5 2" xfId="30513" xr:uid="{ACFAC8DF-03E1-4CC1-A6E2-205D0C0FF8C6}"/>
    <cellStyle name="표준 9 50" xfId="30514" xr:uid="{1D0AC864-546F-4E32-85F2-46891A6F2D69}"/>
    <cellStyle name="표준 9 50 2" xfId="30515" xr:uid="{8ED2D2A8-3AF0-4134-8C75-13EE8D8513F8}"/>
    <cellStyle name="표준 9 51" xfId="30516" xr:uid="{F826780C-63AB-456B-8C05-21D9EF615F82}"/>
    <cellStyle name="표준 9 51 2" xfId="30517" xr:uid="{8F3D88C9-7B71-4EAD-93E8-97390EE89D2F}"/>
    <cellStyle name="표준 9 52" xfId="30518" xr:uid="{AB29AD62-758C-409B-A4B0-6FB8B277C720}"/>
    <cellStyle name="표준 9 52 2" xfId="30519" xr:uid="{9539D244-1100-48E8-85B5-F89DA6F36795}"/>
    <cellStyle name="표준 9 53" xfId="30520" xr:uid="{292F4E93-DB3F-4E3B-AFE0-720BB612B928}"/>
    <cellStyle name="표준 9 53 2" xfId="30521" xr:uid="{5EADD488-74A1-4750-9A4F-0683BE809968}"/>
    <cellStyle name="표준 9 54" xfId="30522" xr:uid="{67B9F663-E984-4CA6-BA79-80954A602C9B}"/>
    <cellStyle name="표준 9 54 2" xfId="30523" xr:uid="{D853EAF8-EFA2-4F00-A9F5-E689099F2229}"/>
    <cellStyle name="표준 9 55" xfId="30524" xr:uid="{A6EB03BD-E254-462E-960A-AB6E80987DB3}"/>
    <cellStyle name="표준 9 55 2" xfId="30525" xr:uid="{0A3ED90F-520A-4DB4-B191-6C4D6B793EEB}"/>
    <cellStyle name="표준 9 56" xfId="30526" xr:uid="{6CFDFA12-1C95-4690-8187-5FF984E56215}"/>
    <cellStyle name="표준 9 56 2" xfId="30527" xr:uid="{49309975-64A1-4CF1-A3A2-642E15AFB041}"/>
    <cellStyle name="표준 9 57" xfId="30528" xr:uid="{7CD6AAF7-9EAE-4C6B-BFAF-0C5B3B2DF6F6}"/>
    <cellStyle name="표준 9 57 2" xfId="30529" xr:uid="{BF7D570B-187D-4A97-801F-864050459903}"/>
    <cellStyle name="표준 9 58" xfId="30530" xr:uid="{C01BC3FE-A757-4446-8298-086763FD6CDE}"/>
    <cellStyle name="표준 9 58 2" xfId="30531" xr:uid="{DA09EF3C-23B3-4D3B-A77F-FC91F286F736}"/>
    <cellStyle name="표준 9 59" xfId="30532" xr:uid="{8EF5C119-FA9A-4F9D-A2E8-1EDE2DCBCE68}"/>
    <cellStyle name="표준 9 59 2" xfId="30533" xr:uid="{F70B42CC-0858-4704-8833-18A878A9C68C}"/>
    <cellStyle name="표준 9 6" xfId="30534" xr:uid="{2E161E19-60B3-4F0E-93A2-BC293007D6CD}"/>
    <cellStyle name="표준 9 6 2" xfId="30535" xr:uid="{377BF8C2-64A1-448E-81F3-66D9CB279700}"/>
    <cellStyle name="표준 9 60" xfId="30536" xr:uid="{1A905596-5E9B-400B-ADEE-C9411347348D}"/>
    <cellStyle name="표준 9 60 2" xfId="30537" xr:uid="{303D1DB7-E674-4AB6-8DBA-334A159AC16C}"/>
    <cellStyle name="표준 9 61" xfId="30538" xr:uid="{27E947B2-E337-4622-929C-F8BDC37D7C75}"/>
    <cellStyle name="표준 9 61 2" xfId="30539" xr:uid="{B062BE78-BACB-4BB5-80CC-F76CF1FFFF03}"/>
    <cellStyle name="표준 9 62" xfId="30540" xr:uid="{CDB78EA9-4656-4CA2-AB8B-675E01C3B32E}"/>
    <cellStyle name="표준 9 62 2" xfId="30541" xr:uid="{3B4B56A1-297B-427D-A3B4-4839D225B268}"/>
    <cellStyle name="표준 9 63" xfId="30542" xr:uid="{93794FE4-EACC-4417-8466-5542C0287741}"/>
    <cellStyle name="표준 9 63 2" xfId="30543" xr:uid="{6EA72B5B-9AB3-4E19-AEB4-AF2D75CDF09C}"/>
    <cellStyle name="표준 9 64" xfId="30544" xr:uid="{0353FB7A-BBB1-439F-9681-A3283D61B8F1}"/>
    <cellStyle name="표준 9 64 2" xfId="30545" xr:uid="{5CEB8245-0316-4EAA-9B0E-7144191597F1}"/>
    <cellStyle name="표준 9 65" xfId="30546" xr:uid="{0182034B-3FFB-4BD4-9FA8-D09C9E69E47B}"/>
    <cellStyle name="표준 9 65 2" xfId="30547" xr:uid="{31A61D3D-EE54-4B22-8671-8912A9763BFA}"/>
    <cellStyle name="표준 9 66" xfId="30548" xr:uid="{FD225C6F-3F12-4E98-A094-6C61CC6F81D1}"/>
    <cellStyle name="표준 9 66 2" xfId="30549" xr:uid="{2BA5934E-2D98-4560-BC49-CE16B72CCBCE}"/>
    <cellStyle name="표준 9 67" xfId="30550" xr:uid="{1D2D83AB-B18F-4B7D-B3A1-243659E40334}"/>
    <cellStyle name="표준 9 67 2" xfId="30551" xr:uid="{D5DCFD73-8E98-4BBA-8D5B-578458CB2FB9}"/>
    <cellStyle name="표준 9 68" xfId="30552" xr:uid="{40BBD3A2-3B65-4D81-9499-C1C7CFF78BBC}"/>
    <cellStyle name="표준 9 68 2" xfId="30553" xr:uid="{A0D454BB-06DD-4607-94B0-0D8E8B94F76A}"/>
    <cellStyle name="표준 9 69" xfId="30554" xr:uid="{D2F45E31-2BE7-476F-BE6E-68FE4D683631}"/>
    <cellStyle name="표준 9 69 2" xfId="30555" xr:uid="{EAEDBED3-9FE0-4704-BEFD-7B1C15E8CB68}"/>
    <cellStyle name="표준 9 7" xfId="30556" xr:uid="{3F0B541C-CFF0-4BBE-A564-9EEC1D2FFC73}"/>
    <cellStyle name="표준 9 7 2" xfId="30557" xr:uid="{7E4CFF4F-76EB-4787-B4D8-EE6A4039BF7E}"/>
    <cellStyle name="표준 9 70" xfId="30558" xr:uid="{C030365E-08B2-4ACA-BBD0-F0BA51310471}"/>
    <cellStyle name="표준 9 70 2" xfId="30559" xr:uid="{C912DB23-0331-4912-B82B-5D62DB3667B4}"/>
    <cellStyle name="표준 9 71" xfId="30560" xr:uid="{5E58EC2D-2D87-4D0B-83A7-93B3422D9370}"/>
    <cellStyle name="표준 9 71 2" xfId="30561" xr:uid="{866A0726-EFE1-4168-BAF1-2F68952A3177}"/>
    <cellStyle name="표준 9 72" xfId="30562" xr:uid="{68AFFB11-F958-4F72-AF49-40323C23F254}"/>
    <cellStyle name="표준 9 72 2" xfId="30563" xr:uid="{E5110D6C-4A0E-42B1-9CC8-E7DDA2BC67BE}"/>
    <cellStyle name="표준 9 73" xfId="30564" xr:uid="{08F15840-1ED1-49D8-A94D-564F82BB750D}"/>
    <cellStyle name="표준 9 73 2" xfId="30565" xr:uid="{57F55DA4-B1B0-4BDF-9BF5-D40059F44CD4}"/>
    <cellStyle name="표준 9 74" xfId="30566" xr:uid="{567DF412-C187-46A4-8510-582FF17BBB83}"/>
    <cellStyle name="표준 9 74 2" xfId="30567" xr:uid="{B1DC9C13-D1EE-44A4-9289-5395E6E9589B}"/>
    <cellStyle name="표준 9 75" xfId="30568" xr:uid="{CBB433CC-953A-4748-953D-E379D5EC335B}"/>
    <cellStyle name="표준 9 75 2" xfId="30569" xr:uid="{1DBB1A16-C96D-4EA2-B112-1A6F308BF445}"/>
    <cellStyle name="표준 9 76" xfId="30570" xr:uid="{0802565E-3C55-467E-BC31-9AA1A3CB3289}"/>
    <cellStyle name="표준 9 76 2" xfId="30571" xr:uid="{8A2069EF-559C-4F11-A48E-A42A9211D44D}"/>
    <cellStyle name="표준 9 77" xfId="30572" xr:uid="{200F56AC-1432-4E5F-9090-BDF1A30A2A9C}"/>
    <cellStyle name="표준 9 77 2" xfId="30573" xr:uid="{E8DE82D2-5225-4072-8B11-BCE0F286895E}"/>
    <cellStyle name="표준 9 78" xfId="30574" xr:uid="{83C1E960-3754-4300-B2B2-81196546C2D0}"/>
    <cellStyle name="표준 9 78 2" xfId="30575" xr:uid="{710253B2-704B-4331-9E25-DE2C620CD479}"/>
    <cellStyle name="표준 9 79" xfId="30576" xr:uid="{01DF01EB-4195-4ED8-8BB6-2F26845D23A6}"/>
    <cellStyle name="표준 9 79 2" xfId="30577" xr:uid="{2F1B96A5-8AD2-4A6E-9966-4D435504954C}"/>
    <cellStyle name="표준 9 8" xfId="30578" xr:uid="{8FA63820-3081-4737-B78A-628387406A6A}"/>
    <cellStyle name="표준 9 8 2" xfId="30579" xr:uid="{0FC907BA-27D3-4488-8CDF-168B97688D7B}"/>
    <cellStyle name="표준 9 80" xfId="30580" xr:uid="{992017C3-D8FF-45F9-85ED-4E4D190E0C6D}"/>
    <cellStyle name="표준 9 80 2" xfId="30581" xr:uid="{36DBFB7C-9628-4B8F-890C-215EA864B850}"/>
    <cellStyle name="표준 9 81" xfId="30582" xr:uid="{C8A3C52E-3EAD-42C6-ABF5-08F66C231E66}"/>
    <cellStyle name="표준 9 81 2" xfId="30583" xr:uid="{44CAFC19-52D7-43F3-9C20-26FF7B6164DE}"/>
    <cellStyle name="표준 9 82" xfId="30584" xr:uid="{AFE5AE5B-A6F0-4C83-BA51-3F21787C66CC}"/>
    <cellStyle name="표준 9 83" xfId="30585" xr:uid="{798BBCD6-2675-418C-8D8A-9FB6D426A02C}"/>
    <cellStyle name="표준 9 84" xfId="30586" xr:uid="{96B48F7C-C33B-48D9-B93A-6ABC2958F52B}"/>
    <cellStyle name="표준 9 85" xfId="30587" xr:uid="{2FCBA4D6-B509-4712-A566-BA4A070D6F68}"/>
    <cellStyle name="표준 9 9" xfId="30588" xr:uid="{FC32420E-9662-492C-9E25-22E2C51DBDF0}"/>
    <cellStyle name="표준 9 9 2" xfId="30589" xr:uid="{F8737F0A-7CF2-4566-AF58-53063D78E38F}"/>
    <cellStyle name="標準_ ｹ-ﾌﾞﾙ物量(B)" xfId="30590" xr:uid="{279E35F8-CD4D-4968-A917-DE7F529DE20B}"/>
    <cellStyle name="표준1" xfId="30591" xr:uid="{54A13D2F-21D7-4C81-B8CE-1D6490DEB029}"/>
    <cellStyle name="표준1 2" xfId="30592" xr:uid="{36BFC967-0CF5-4DF9-AD25-DB8B9624F3B5}"/>
    <cellStyle name="표준1 2 2" xfId="30593" xr:uid="{666FAAF7-9B8A-473B-98AD-3A0EA9087B26}"/>
    <cellStyle name="표준1 3" xfId="30594" xr:uid="{DAFE208A-3AFF-473E-8D9C-BCFDFFF68FF9}"/>
    <cellStyle name="표준10" xfId="30595" xr:uid="{790218D6-603E-45F6-A8B2-CDF8A5C9E19B}"/>
    <cellStyle name="표준2" xfId="30596" xr:uid="{50C06E95-59B0-46E3-89A3-1010330C8779}"/>
    <cellStyle name="표준2 2" xfId="30597" xr:uid="{4D365E26-62EA-4634-9831-342748080A08}"/>
    <cellStyle name="표준2 3" xfId="30598" xr:uid="{3F3E4185-A0AD-4E72-87AF-9479DDE75427}"/>
    <cellStyle name="표쥰" xfId="30599" xr:uid="{AB7655E8-5E6D-44C5-9F97-31B6075134D8}"/>
    <cellStyle name="표쥰 2" xfId="30600" xr:uid="{C663E238-2AD1-4AF3-9EBC-9EEDA32C1E0E}"/>
    <cellStyle name="표쥰 3" xfId="30601" xr:uid="{98FCCD11-80C9-48BE-B8AF-B6F8FE552F4D}"/>
    <cellStyle name="하가는선" xfId="30602" xr:uid="{647B849C-7804-49D3-AD55-C87C0BB8393C}"/>
    <cellStyle name="하가는선 2" xfId="30603" xr:uid="{69856C40-FFE3-428C-B42E-C2A7E3289E66}"/>
    <cellStyle name="하이퍼링크 2" xfId="30604" xr:uid="{AFF4C367-0546-4DE2-AC12-C23ABA040F62}"/>
    <cellStyle name="하이퍼링크 2 2" xfId="30605" xr:uid="{C3E24733-93DE-434A-99CD-01D361E26D09}"/>
    <cellStyle name="하이퍼링크 2 3" xfId="30606" xr:uid="{5802B034-E4D7-42B5-A32B-E4FB4C0868B0}"/>
    <cellStyle name="하이퍼링크 3" xfId="30607" xr:uid="{DCD6EF35-3E02-48B1-9935-F1FEB6E0EB9C}"/>
    <cellStyle name="하이퍼링크 4" xfId="30715" xr:uid="{A7AF97EC-F658-4647-9808-CDC9C70D0FCF}"/>
    <cellStyle name="합계" xfId="30608" xr:uid="{E8457263-5826-4A98-9515-6B21453015C9}"/>
    <cellStyle name="합계 2" xfId="30609" xr:uid="{5998BD10-80FE-47C2-9E10-6B0BB6BB69A2}"/>
    <cellStyle name="합계 3" xfId="30610" xr:uid="{91F559FB-965E-4826-ACB4-A9FE27F2E9CD}"/>
    <cellStyle name="합산" xfId="30611" xr:uid="{41FFB812-1DF0-4AAF-A8CD-8ADACB83EF54}"/>
    <cellStyle name="합산 2" xfId="30612" xr:uid="{3C8F54C1-3F7E-4C6B-8791-31662252269A}"/>
    <cellStyle name="합산 2 2" xfId="30613" xr:uid="{2F2BE055-4149-416E-A484-F2DCA31DE2F1}"/>
    <cellStyle name="합산 2 2 2" xfId="30614" xr:uid="{4FF4B22C-691A-4D4C-80BA-AF4CF4D661AF}"/>
    <cellStyle name="합산 2 3" xfId="30615" xr:uid="{B1085C05-E671-4E0C-B076-24DDD5D91422}"/>
    <cellStyle name="합산 2 4" xfId="30616" xr:uid="{3D4BD222-1536-4D4B-9812-A874B98537DF}"/>
    <cellStyle name="합산 3" xfId="30617" xr:uid="{2B9F728E-3362-426A-A231-624E157501A3}"/>
    <cellStyle name="합산 3 2" xfId="30618" xr:uid="{C040DEBF-8AAE-41CA-8E63-BA415BAE055C}"/>
    <cellStyle name="합산 3 3" xfId="30619" xr:uid="{B9F9446A-C54C-4723-A9EF-12E447494107}"/>
    <cellStyle name="합산 3 4" xfId="30620" xr:uid="{4E6E023C-D0AC-4DD1-9775-AD9E9FE8988F}"/>
    <cellStyle name="합산 4" xfId="30621" xr:uid="{90CA2289-7E1A-4553-A791-8AD31E076084}"/>
    <cellStyle name="합산 4 2" xfId="30622" xr:uid="{2880B09D-DECA-400E-812E-21A7FC0C2ACA}"/>
    <cellStyle name="합산 4 3" xfId="30623" xr:uid="{456084DB-0005-400B-8687-D9988135ABB1}"/>
    <cellStyle name="합산 5" xfId="30624" xr:uid="{3AC8186D-E63E-4218-A73E-F51E8E823BA7}"/>
    <cellStyle name="합산 6" xfId="30625" xr:uid="{700D5174-F1A6-46D1-90FD-B9237065848D}"/>
    <cellStyle name="합산 7" xfId="30626" xr:uid="{688F6FDF-C2D6-4D9D-8AFF-10E69BA4BDF0}"/>
    <cellStyle name="합산_태양광견적서(부안고)" xfId="30627" xr:uid="{1A44FBD0-BA12-4551-8B76-03CA0333D2D9}"/>
    <cellStyle name="桁区切り [0.00]_laroux" xfId="30628" xr:uid="{06501631-651E-4AF5-859F-F0744825AF40}"/>
    <cellStyle name="桁区切り_laroux" xfId="30629" xr:uid="{D8488636-DCA1-457F-A276-C299F5EB29D6}"/>
    <cellStyle name="垓" xfId="30630" xr:uid="{CC904A85-A4E1-43D7-A611-D69F2750A94A}"/>
    <cellStyle name="垓 2" xfId="30631" xr:uid="{510C19AE-6CE9-44A4-9809-6A3C822D6CFA}"/>
    <cellStyle name="貨幣 [0]_GARMENT STEP FORM HK" xfId="30632" xr:uid="{B846DC59-2EA8-476B-B0EC-D7E5733AE7F8}"/>
    <cellStyle name="貨幣_GARMENT STEP FORM HK" xfId="30633" xr:uid="{72BCD5F4-5E39-4E92-AEC1-8B7E215CA7D6}"/>
    <cellStyle name="화폐기호" xfId="30634" xr:uid="{B3CDCDC4-A71E-4097-AFBB-08C32C1C1AFA}"/>
    <cellStyle name="화폐기호 10" xfId="30635" xr:uid="{6E13ED7C-01B7-470B-AFD5-4DEBEE7B4FC7}"/>
    <cellStyle name="화폐기호 2" xfId="30636" xr:uid="{5EF2CC50-EB76-4EA4-B0BD-543D858C0143}"/>
    <cellStyle name="화폐기호 2 2" xfId="30637" xr:uid="{925BBF08-DEE0-4E1D-ADDD-6CC6C38908AF}"/>
    <cellStyle name="화폐기호 2 2 2" xfId="30638" xr:uid="{A3AB5D5D-0BBB-47E0-A6A1-BF759246DF46}"/>
    <cellStyle name="화폐기호 2 2 3" xfId="30639" xr:uid="{51884007-D282-4372-A73A-060CD0A6981C}"/>
    <cellStyle name="화폐기호 2 3" xfId="30640" xr:uid="{FC40644C-0772-461B-A262-00F43EAE5E67}"/>
    <cellStyle name="화폐기호 2 4" xfId="30641" xr:uid="{F8F23550-B8AD-4D53-91FD-09AA792024FD}"/>
    <cellStyle name="화폐기호 2 5" xfId="30642" xr:uid="{873010B8-6D88-4205-AFD9-C20DAD7A24E7}"/>
    <cellStyle name="화폐기호 3" xfId="30643" xr:uid="{C72E624C-DF32-46DD-9911-7888B6AD8E20}"/>
    <cellStyle name="화폐기호 3 2" xfId="30644" xr:uid="{FA540F19-88C7-4CA1-B96F-7E56DCCD4A97}"/>
    <cellStyle name="화폐기호 3 3" xfId="30645" xr:uid="{B9F6C75D-B88B-4A7A-81BA-83F16CB0C7F0}"/>
    <cellStyle name="화폐기호 3 4" xfId="30646" xr:uid="{145FA7B2-8E60-4E3E-830A-A5579A447FCA}"/>
    <cellStyle name="화폐기호 4" xfId="30647" xr:uid="{E5462599-A36E-4B16-9371-3698A76E4C1A}"/>
    <cellStyle name="화폐기호 4 2" xfId="30648" xr:uid="{CB63E38C-81E9-478F-8E04-A167CC2430D9}"/>
    <cellStyle name="화폐기호 4 3" xfId="30649" xr:uid="{4BBEA32A-6ECB-4F5E-A879-A57248E9B275}"/>
    <cellStyle name="화폐기호 4 4" xfId="30650" xr:uid="{FDFF13F0-856D-4194-8F76-8A6B306C5115}"/>
    <cellStyle name="화폐기호 5" xfId="30651" xr:uid="{261C4399-05D3-497E-8B1C-AA82DEBC0A0B}"/>
    <cellStyle name="화폐기호 5 2" xfId="30652" xr:uid="{BDF5DBED-AFD4-49EC-B054-B5313F15FD01}"/>
    <cellStyle name="화폐기호 6" xfId="30653" xr:uid="{861B9D3D-FC86-4DE3-84BD-DC0F7ADAE27B}"/>
    <cellStyle name="화폐기호 6 2" xfId="30654" xr:uid="{DF890585-BF99-4330-BD24-786AAA4D5E1F}"/>
    <cellStyle name="화폐기호 7" xfId="30655" xr:uid="{F25D5A68-D61D-42B8-A4E5-8221951541B2}"/>
    <cellStyle name="화폐기호 7 2" xfId="30656" xr:uid="{38D47CE7-9C9D-4B6A-929A-3F4306546FE4}"/>
    <cellStyle name="화폐기호 8" xfId="30657" xr:uid="{67DA4CF0-9937-49CF-83DA-9213DBC08B63}"/>
    <cellStyle name="화폐기호 8 2" xfId="30658" xr:uid="{B123A59B-EB73-4B00-B059-E8C03D824AE7}"/>
    <cellStyle name="화폐기호 9" xfId="30659" xr:uid="{9A9A1F33-3FFA-43A8-910E-B866263611D2}"/>
    <cellStyle name="화폐기호_태양광견적서(부안고)" xfId="30660" xr:uid="{1EE65B24-16AE-4816-A324-AD134AE386BF}"/>
    <cellStyle name="화폐기호0" xfId="30661" xr:uid="{C93762C4-F0C0-4C0D-8499-777E2DF33ADE}"/>
    <cellStyle name="화폐기호0 10" xfId="30662" xr:uid="{8943C6F8-D80C-444A-A6DF-2D6745F534B8}"/>
    <cellStyle name="화폐기호0 10 2" xfId="30663" xr:uid="{168DCD58-B32C-409D-BF96-295208175158}"/>
    <cellStyle name="화폐기호0 10 3" xfId="30664" xr:uid="{A403C1B9-6F1C-49C0-9836-91D064287DEF}"/>
    <cellStyle name="화폐기호0 11" xfId="30665" xr:uid="{311F596D-0712-4AD8-917A-219F3D1A06B0}"/>
    <cellStyle name="화폐기호0 11 2" xfId="30666" xr:uid="{3A066E67-5972-441B-98F1-E9E32B6866B7}"/>
    <cellStyle name="화폐기호0 12" xfId="30667" xr:uid="{955FCA9E-AE94-4022-BD17-1692E19E1063}"/>
    <cellStyle name="화폐기호0 12 2" xfId="30668" xr:uid="{F955FE06-B4FD-4001-A601-802A16BB5E39}"/>
    <cellStyle name="화폐기호0 13" xfId="30669" xr:uid="{9C3DF556-5E57-4EF4-A81E-36E587A64170}"/>
    <cellStyle name="화폐기호0 13 2" xfId="30670" xr:uid="{10AB26A9-C44C-41CF-8522-9AFE770DF7E8}"/>
    <cellStyle name="화폐기호0 14" xfId="30671" xr:uid="{FDE2A0ED-839E-4E69-9B08-D49EF2420582}"/>
    <cellStyle name="화폐기호0 15" xfId="30672" xr:uid="{64415E76-52FD-4561-ABF6-DB5337266169}"/>
    <cellStyle name="화폐기호0 16" xfId="30673" xr:uid="{8F89D42A-A9A4-47EF-9251-532578A60EC8}"/>
    <cellStyle name="화폐기호0 17" xfId="30674" xr:uid="{26B8CA66-DF56-48EC-BDEB-10DBE51E59EA}"/>
    <cellStyle name="화폐기호0 2" xfId="30675" xr:uid="{768F2647-C138-4BDD-93C5-89C4C6101A4D}"/>
    <cellStyle name="화폐기호0 2 2" xfId="30676" xr:uid="{AE07AF2F-8FE1-4A12-9FD8-DF9DF084A83C}"/>
    <cellStyle name="화폐기호0 2 2 2" xfId="30677" xr:uid="{AB11135C-9496-4FD9-A7B7-D0AC86032672}"/>
    <cellStyle name="화폐기호0 2 2 3" xfId="30678" xr:uid="{860717DC-FD1B-4D8E-B78B-DC0A79BA5801}"/>
    <cellStyle name="화폐기호0 2 3" xfId="30679" xr:uid="{65C0E53D-33A8-47B0-B7A3-5833DE568E00}"/>
    <cellStyle name="화폐기호0 2 4" xfId="30680" xr:uid="{9DE2FB84-1691-43EC-AE05-479691311199}"/>
    <cellStyle name="화폐기호0 2 5" xfId="30681" xr:uid="{0352C2E3-42D2-4715-8E04-EC6AB2A8D1F9}"/>
    <cellStyle name="화폐기호0 3" xfId="30682" xr:uid="{CF076888-C44B-4C8F-8B9F-1557ECEEB0AA}"/>
    <cellStyle name="화폐기호0 3 2" xfId="30683" xr:uid="{DA5BDA0F-3803-4AAB-8AD7-E4B938D21FFF}"/>
    <cellStyle name="화폐기호0 3 3" xfId="30684" xr:uid="{458E729C-0C4D-4A95-AD00-6A7DC66397AF}"/>
    <cellStyle name="화폐기호0 3 4" xfId="30685" xr:uid="{A1B529ED-FDEA-414D-AFE9-B5812091991B}"/>
    <cellStyle name="화폐기호0 4" xfId="30686" xr:uid="{1309960D-1537-4D61-8695-AACE7596DCB5}"/>
    <cellStyle name="화폐기호0 4 2" xfId="30687" xr:uid="{52B73096-66CC-45D1-BEAF-6C91A318A0C5}"/>
    <cellStyle name="화폐기호0 4 3" xfId="30688" xr:uid="{7A8E8002-1007-446D-AE44-003AA80747AA}"/>
    <cellStyle name="화폐기호0 4 4" xfId="30689" xr:uid="{3940BCF8-D23D-4E44-91A7-23C09AC68196}"/>
    <cellStyle name="화폐기호0 5" xfId="30690" xr:uid="{2BA88707-AC62-4893-9709-CBD4C880E1E8}"/>
    <cellStyle name="화폐기호0 5 2" xfId="30691" xr:uid="{CC5F56A2-3DFB-4F41-B57F-4CEF3DAA6043}"/>
    <cellStyle name="화폐기호0 5 3" xfId="30692" xr:uid="{DBA2B2F8-2A28-4E14-B050-211F7EB5D8E7}"/>
    <cellStyle name="화폐기호0 6" xfId="30693" xr:uid="{5C17CDF5-F979-42D6-B565-9E2C616471FA}"/>
    <cellStyle name="화폐기호0 6 2" xfId="30694" xr:uid="{C5B4DE4A-D3C4-4DC7-B1CF-89CFA0B19212}"/>
    <cellStyle name="화폐기호0 6 3" xfId="30695" xr:uid="{C8E17D9C-935C-4D73-AF71-D343718D0FEB}"/>
    <cellStyle name="화폐기호0 7" xfId="30696" xr:uid="{37109B17-FD63-4005-98CF-EE8D6081B47E}"/>
    <cellStyle name="화폐기호0 7 2" xfId="30697" xr:uid="{B04F4A62-8939-4C72-9F04-EF0F8EAC4BC1}"/>
    <cellStyle name="화폐기호0 7 3" xfId="30698" xr:uid="{E9B000E7-84D3-4363-AFDB-3B41AAC769CF}"/>
    <cellStyle name="화폐기호0 8" xfId="30699" xr:uid="{B9DA937E-4691-462C-9D82-4A19131E1158}"/>
    <cellStyle name="화폐기호0 8 2" xfId="30700" xr:uid="{AAE60320-4C58-4CC8-AE30-7DEF965FEF5D}"/>
    <cellStyle name="화폐기호0 8 3" xfId="30701" xr:uid="{A0A09E62-5F73-4BF6-94AF-2C3728A1A77F}"/>
    <cellStyle name="화폐기호0 9" xfId="30702" xr:uid="{1C83FB1D-5D6F-41B2-B093-964602AE7923}"/>
    <cellStyle name="화폐기호0 9 2" xfId="30703" xr:uid="{2BAE2937-F5E5-4F42-BF2E-29EC231A3F53}"/>
    <cellStyle name="화폐기호0 9 3" xfId="30704" xr:uid="{100A0F6F-5993-486F-BD77-E1B98FE2411F}"/>
    <cellStyle name="화폐기호0_1부여부지 콘도미니엄 신축공사 AV설비 견적서_20100121" xfId="30705" xr:uid="{1A06E2CA-8DB7-4E9E-8654-12AA885DBA65}"/>
    <cellStyle name="ㅏㅏㅏ" xfId="30706" xr:uid="{DC15E995-F802-46ED-BA76-38CCC7025191}"/>
    <cellStyle name="ㅣ" xfId="30707" xr:uid="{A37FD7A9-5488-4456-A588-CBE1FB71AC48}"/>
    <cellStyle name="ㅣㅣ" xfId="30708" xr:uid="{1433614B-DE70-439E-9525-0D17BF762388}"/>
    <cellStyle name="ㅣㅣ 2" xfId="30709" xr:uid="{448A7FAB-F5D0-4EA0-8BCF-552385627A74}"/>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4.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47" Type="http://schemas.openxmlformats.org/officeDocument/2006/relationships/externalLink" Target="externalLinks/externalLink45.xml"/><Relationship Id="rId63" Type="http://schemas.openxmlformats.org/officeDocument/2006/relationships/externalLink" Target="externalLinks/externalLink61.xml"/><Relationship Id="rId68" Type="http://schemas.openxmlformats.org/officeDocument/2006/relationships/externalLink" Target="externalLinks/externalLink66.xml"/><Relationship Id="rId84" Type="http://schemas.openxmlformats.org/officeDocument/2006/relationships/calcChain" Target="calcChain.xml"/><Relationship Id="rId16" Type="http://schemas.openxmlformats.org/officeDocument/2006/relationships/externalLink" Target="externalLinks/externalLink14.xml"/><Relationship Id="rId11" Type="http://schemas.openxmlformats.org/officeDocument/2006/relationships/externalLink" Target="externalLinks/externalLink9.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53" Type="http://schemas.openxmlformats.org/officeDocument/2006/relationships/externalLink" Target="externalLinks/externalLink51.xml"/><Relationship Id="rId58" Type="http://schemas.openxmlformats.org/officeDocument/2006/relationships/externalLink" Target="externalLinks/externalLink56.xml"/><Relationship Id="rId74" Type="http://schemas.openxmlformats.org/officeDocument/2006/relationships/externalLink" Target="externalLinks/externalLink72.xml"/><Relationship Id="rId79" Type="http://schemas.openxmlformats.org/officeDocument/2006/relationships/externalLink" Target="externalLinks/externalLink77.xml"/><Relationship Id="rId5" Type="http://schemas.openxmlformats.org/officeDocument/2006/relationships/externalLink" Target="externalLinks/externalLink3.xml"/><Relationship Id="rId61" Type="http://schemas.openxmlformats.org/officeDocument/2006/relationships/externalLink" Target="externalLinks/externalLink59.xml"/><Relationship Id="rId82" Type="http://schemas.openxmlformats.org/officeDocument/2006/relationships/styles" Target="styles.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externalLink" Target="externalLinks/externalLink41.xml"/><Relationship Id="rId48" Type="http://schemas.openxmlformats.org/officeDocument/2006/relationships/externalLink" Target="externalLinks/externalLink46.xml"/><Relationship Id="rId56" Type="http://schemas.openxmlformats.org/officeDocument/2006/relationships/externalLink" Target="externalLinks/externalLink54.xml"/><Relationship Id="rId64" Type="http://schemas.openxmlformats.org/officeDocument/2006/relationships/externalLink" Target="externalLinks/externalLink62.xml"/><Relationship Id="rId69" Type="http://schemas.openxmlformats.org/officeDocument/2006/relationships/externalLink" Target="externalLinks/externalLink67.xml"/><Relationship Id="rId77" Type="http://schemas.openxmlformats.org/officeDocument/2006/relationships/externalLink" Target="externalLinks/externalLink75.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80" Type="http://schemas.openxmlformats.org/officeDocument/2006/relationships/externalLink" Target="externalLinks/externalLink78.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externalLink" Target="externalLinks/externalLink44.xml"/><Relationship Id="rId59" Type="http://schemas.openxmlformats.org/officeDocument/2006/relationships/externalLink" Target="externalLinks/externalLink57.xml"/><Relationship Id="rId67" Type="http://schemas.openxmlformats.org/officeDocument/2006/relationships/externalLink" Target="externalLinks/externalLink65.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54" Type="http://schemas.openxmlformats.org/officeDocument/2006/relationships/externalLink" Target="externalLinks/externalLink52.xml"/><Relationship Id="rId62" Type="http://schemas.openxmlformats.org/officeDocument/2006/relationships/externalLink" Target="externalLinks/externalLink60.xml"/><Relationship Id="rId70" Type="http://schemas.openxmlformats.org/officeDocument/2006/relationships/externalLink" Target="externalLinks/externalLink68.xml"/><Relationship Id="rId75" Type="http://schemas.openxmlformats.org/officeDocument/2006/relationships/externalLink" Target="externalLinks/externalLink73.xml"/><Relationship Id="rId8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49" Type="http://schemas.openxmlformats.org/officeDocument/2006/relationships/externalLink" Target="externalLinks/externalLink47.xml"/><Relationship Id="rId57" Type="http://schemas.openxmlformats.org/officeDocument/2006/relationships/externalLink" Target="externalLinks/externalLink55.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52" Type="http://schemas.openxmlformats.org/officeDocument/2006/relationships/externalLink" Target="externalLinks/externalLink50.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73" Type="http://schemas.openxmlformats.org/officeDocument/2006/relationships/externalLink" Target="externalLinks/externalLink71.xml"/><Relationship Id="rId78" Type="http://schemas.openxmlformats.org/officeDocument/2006/relationships/externalLink" Target="externalLinks/externalLink76.xml"/><Relationship Id="rId81"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externalLink" Target="externalLinks/externalLink74.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2" Type="http://schemas.openxmlformats.org/officeDocument/2006/relationships/worksheet" Target="worksheets/sheet2.xml"/><Relationship Id="rId29" Type="http://schemas.openxmlformats.org/officeDocument/2006/relationships/externalLink" Target="externalLinks/externalLink27.xml"/><Relationship Id="rId24" Type="http://schemas.openxmlformats.org/officeDocument/2006/relationships/externalLink" Target="externalLinks/externalLink22.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66" Type="http://schemas.openxmlformats.org/officeDocument/2006/relationships/externalLink" Target="externalLinks/externalLink64.xml"/></Relationships>
</file>

<file path=xl/drawings/_rels/drawing2.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jpeg"/><Relationship Id="rId21" Type="http://schemas.openxmlformats.org/officeDocument/2006/relationships/image" Target="../media/image21.jpeg"/><Relationship Id="rId34" Type="http://schemas.openxmlformats.org/officeDocument/2006/relationships/image" Target="../media/image34.jpeg"/><Relationship Id="rId42" Type="http://schemas.openxmlformats.org/officeDocument/2006/relationships/image" Target="../media/image42.jpeg"/><Relationship Id="rId47" Type="http://schemas.openxmlformats.org/officeDocument/2006/relationships/image" Target="../media/image47.jpeg"/><Relationship Id="rId50" Type="http://schemas.openxmlformats.org/officeDocument/2006/relationships/image" Target="../media/image50.jpeg"/><Relationship Id="rId7" Type="http://schemas.openxmlformats.org/officeDocument/2006/relationships/image" Target="../media/image7.jpeg"/><Relationship Id="rId2" Type="http://schemas.openxmlformats.org/officeDocument/2006/relationships/image" Target="../media/image2.jpeg"/><Relationship Id="rId16" Type="http://schemas.openxmlformats.org/officeDocument/2006/relationships/image" Target="../media/image16.jpeg"/><Relationship Id="rId29" Type="http://schemas.openxmlformats.org/officeDocument/2006/relationships/image" Target="../media/image29.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jpeg"/><Relationship Id="rId45" Type="http://schemas.openxmlformats.org/officeDocument/2006/relationships/image" Target="../media/image45.pn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 Id="rId10" Type="http://schemas.openxmlformats.org/officeDocument/2006/relationships/image" Target="../media/image10.jpeg"/><Relationship Id="rId19" Type="http://schemas.openxmlformats.org/officeDocument/2006/relationships/image" Target="../media/image19.jpeg"/><Relationship Id="rId31" Type="http://schemas.openxmlformats.org/officeDocument/2006/relationships/image" Target="../media/image31.jpeg"/><Relationship Id="rId44" Type="http://schemas.openxmlformats.org/officeDocument/2006/relationships/image" Target="../media/image44.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jpeg"/><Relationship Id="rId48" Type="http://schemas.openxmlformats.org/officeDocument/2006/relationships/image" Target="../media/image48.jpeg"/><Relationship Id="rId8" Type="http://schemas.openxmlformats.org/officeDocument/2006/relationships/image" Target="../media/image8.jpeg"/><Relationship Id="rId51" Type="http://schemas.openxmlformats.org/officeDocument/2006/relationships/image" Target="../media/image51.pn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png"/><Relationship Id="rId46" Type="http://schemas.openxmlformats.org/officeDocument/2006/relationships/image" Target="../media/image46.jpeg"/><Relationship Id="rId20" Type="http://schemas.openxmlformats.org/officeDocument/2006/relationships/image" Target="../media/image20.jpeg"/><Relationship Id="rId41" Type="http://schemas.openxmlformats.org/officeDocument/2006/relationships/image" Target="../media/image41.jpeg"/><Relationship Id="rId1" Type="http://schemas.openxmlformats.org/officeDocument/2006/relationships/image" Target="../media/image1.png"/><Relationship Id="rId6"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2</xdr:col>
      <xdr:colOff>649432</xdr:colOff>
      <xdr:row>1</xdr:row>
      <xdr:rowOff>64079</xdr:rowOff>
    </xdr:from>
    <xdr:to>
      <xdr:col>6</xdr:col>
      <xdr:colOff>1525732</xdr:colOff>
      <xdr:row>3</xdr:row>
      <xdr:rowOff>222251</xdr:rowOff>
    </xdr:to>
    <xdr:sp macro="" textlink="">
      <xdr:nvSpPr>
        <xdr:cNvPr id="2" name="Text 1">
          <a:extLst>
            <a:ext uri="{FF2B5EF4-FFF2-40B4-BE49-F238E27FC236}">
              <a16:creationId xmlns:a16="http://schemas.microsoft.com/office/drawing/2014/main" id="{070F22A5-1E58-44F8-B8D4-17B660ECFE59}"/>
            </a:ext>
          </a:extLst>
        </xdr:cNvPr>
        <xdr:cNvSpPr txBox="1">
          <a:spLocks noChangeArrowheads="1"/>
        </xdr:cNvSpPr>
      </xdr:nvSpPr>
      <xdr:spPr bwMode="auto">
        <a:xfrm>
          <a:off x="2144857" y="283154"/>
          <a:ext cx="8715375" cy="672522"/>
        </a:xfrm>
        <a:prstGeom prst="rect">
          <a:avLst/>
        </a:prstGeom>
        <a:solidFill>
          <a:srgbClr val="FFFFFF"/>
        </a:solidFill>
        <a:ln w="9525">
          <a:solidFill>
            <a:srgbClr val="000000"/>
          </a:solidFill>
          <a:miter lim="800000"/>
          <a:headEnd/>
          <a:tailEnd/>
        </a:ln>
        <a:effectLst>
          <a:outerShdw dist="35921" dir="2700000" algn="ctr" rotWithShape="0">
            <a:srgbClr val="000000"/>
          </a:outerShdw>
        </a:effectLst>
      </xdr:spPr>
      <xdr:txBody>
        <a:bodyPr vertOverflow="clip" wrap="square" lIns="54864" tIns="32004" rIns="54864" bIns="32004" anchor="ctr" upright="1"/>
        <a:lstStyle/>
        <a:p>
          <a:pPr algn="ctr" rtl="0">
            <a:defRPr sz="1000"/>
          </a:pPr>
          <a:r>
            <a:rPr lang="en-US" altLang="ko-KR" sz="2000" b="1" i="0" strike="noStrike">
              <a:solidFill>
                <a:srgbClr val="000000"/>
              </a:solidFill>
              <a:latin typeface="+mj-ea"/>
              <a:ea typeface="+mj-ea"/>
            </a:rPr>
            <a:t>2026</a:t>
          </a:r>
          <a:r>
            <a:rPr lang="ko-KR" altLang="en-US" sz="2000" b="1" i="0" strike="noStrike">
              <a:solidFill>
                <a:srgbClr val="000000"/>
              </a:solidFill>
              <a:latin typeface="+mj-ea"/>
              <a:ea typeface="+mj-ea"/>
            </a:rPr>
            <a:t>년 </a:t>
          </a:r>
          <a:r>
            <a:rPr lang="en-US" altLang="ko-KR" sz="2000" b="1" i="0" strike="noStrike">
              <a:solidFill>
                <a:srgbClr val="000000"/>
              </a:solidFill>
              <a:latin typeface="+mj-ea"/>
              <a:ea typeface="+mj-ea"/>
            </a:rPr>
            <a:t>5</a:t>
          </a:r>
          <a:r>
            <a:rPr lang="ko-KR" altLang="en-US" sz="2000" b="1" i="0" strike="noStrike" baseline="0">
              <a:solidFill>
                <a:srgbClr val="000000"/>
              </a:solidFill>
              <a:latin typeface="+mj-ea"/>
              <a:ea typeface="+mj-ea"/>
            </a:rPr>
            <a:t>월 갤럭시스튜디오</a:t>
          </a:r>
          <a:r>
            <a:rPr lang="en-US" altLang="ko-KR" sz="2000" b="1" i="0" strike="noStrike" baseline="0">
              <a:solidFill>
                <a:srgbClr val="000000"/>
              </a:solidFill>
              <a:latin typeface="+mj-ea"/>
              <a:ea typeface="+mj-ea"/>
            </a:rPr>
            <a:t>_</a:t>
          </a:r>
          <a:r>
            <a:rPr lang="ko-KR" altLang="en-US" sz="2000" b="1" i="0" strike="noStrike" baseline="0">
              <a:solidFill>
                <a:srgbClr val="000000"/>
              </a:solidFill>
              <a:latin typeface="+mj-ea"/>
              <a:ea typeface="+mj-ea"/>
            </a:rPr>
            <a:t>전시 거래명세서 내역</a:t>
          </a:r>
          <a:endParaRPr lang="en-US" altLang="ko-KR" sz="2000" b="1" i="0" strike="noStrike">
            <a:solidFill>
              <a:srgbClr val="000000"/>
            </a:solidFill>
            <a:latin typeface="+mj-ea"/>
            <a:ea typeface="+mj-ea"/>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1248553</xdr:colOff>
      <xdr:row>52</xdr:row>
      <xdr:rowOff>35719</xdr:rowOff>
    </xdr:from>
    <xdr:to>
      <xdr:col>7</xdr:col>
      <xdr:colOff>2705317</xdr:colOff>
      <xdr:row>52</xdr:row>
      <xdr:rowOff>1982833</xdr:rowOff>
    </xdr:to>
    <xdr:pic>
      <xdr:nvPicPr>
        <xdr:cNvPr id="124" name="그림 123">
          <a:extLst>
            <a:ext uri="{FF2B5EF4-FFF2-40B4-BE49-F238E27FC236}">
              <a16:creationId xmlns:a16="http://schemas.microsoft.com/office/drawing/2014/main" id="{3408006B-AFFE-204D-4FA2-8A517A5D366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3000286" y="62096386"/>
          <a:ext cx="1456764" cy="1942352"/>
        </a:xfrm>
        <a:prstGeom prst="rect">
          <a:avLst/>
        </a:prstGeom>
      </xdr:spPr>
    </xdr:pic>
    <xdr:clientData/>
  </xdr:twoCellAnchor>
  <xdr:twoCellAnchor>
    <xdr:from>
      <xdr:col>7</xdr:col>
      <xdr:colOff>1900039</xdr:colOff>
      <xdr:row>52</xdr:row>
      <xdr:rowOff>548763</xdr:rowOff>
    </xdr:from>
    <xdr:to>
      <xdr:col>7</xdr:col>
      <xdr:colOff>2273485</xdr:colOff>
      <xdr:row>52</xdr:row>
      <xdr:rowOff>927652</xdr:rowOff>
    </xdr:to>
    <xdr:sp macro="" textlink="">
      <xdr:nvSpPr>
        <xdr:cNvPr id="125" name="직사각형 124">
          <a:extLst>
            <a:ext uri="{FF2B5EF4-FFF2-40B4-BE49-F238E27FC236}">
              <a16:creationId xmlns:a16="http://schemas.microsoft.com/office/drawing/2014/main" id="{8A355AB9-A330-9678-5B01-1EEB04F6C5CE}"/>
            </a:ext>
          </a:extLst>
        </xdr:cNvPr>
        <xdr:cNvSpPr/>
      </xdr:nvSpPr>
      <xdr:spPr>
        <a:xfrm>
          <a:off x="13651772" y="62609430"/>
          <a:ext cx="373446" cy="37888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1</xdr:colOff>
      <xdr:row>10</xdr:row>
      <xdr:rowOff>0</xdr:rowOff>
    </xdr:from>
    <xdr:to>
      <xdr:col>8</xdr:col>
      <xdr:colOff>0</xdr:colOff>
      <xdr:row>10</xdr:row>
      <xdr:rowOff>1837764</xdr:rowOff>
    </xdr:to>
    <xdr:grpSp>
      <xdr:nvGrpSpPr>
        <xdr:cNvPr id="63" name="그룹 62">
          <a:extLst>
            <a:ext uri="{FF2B5EF4-FFF2-40B4-BE49-F238E27FC236}">
              <a16:creationId xmlns:a16="http://schemas.microsoft.com/office/drawing/2014/main" id="{DA905457-79A0-1D7B-5919-D281C0511924}"/>
            </a:ext>
          </a:extLst>
        </xdr:cNvPr>
        <xdr:cNvGrpSpPr/>
      </xdr:nvGrpSpPr>
      <xdr:grpSpPr>
        <a:xfrm>
          <a:off x="16157865" y="3160569"/>
          <a:ext cx="5169477" cy="1837764"/>
          <a:chOff x="11728824" y="3107765"/>
          <a:chExt cx="4931871" cy="2286000"/>
        </a:xfrm>
      </xdr:grpSpPr>
      <xdr:pic>
        <xdr:nvPicPr>
          <xdr:cNvPr id="59" name="그림 58">
            <a:extLst>
              <a:ext uri="{FF2B5EF4-FFF2-40B4-BE49-F238E27FC236}">
                <a16:creationId xmlns:a16="http://schemas.microsoft.com/office/drawing/2014/main" id="{B37BBACF-90DB-7147-96C4-17CB4F7108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1728824" y="3107765"/>
            <a:ext cx="1730173" cy="2286000"/>
          </a:xfrm>
          <a:prstGeom prst="rect">
            <a:avLst/>
          </a:prstGeom>
        </xdr:spPr>
      </xdr:pic>
      <xdr:pic>
        <xdr:nvPicPr>
          <xdr:cNvPr id="60" name="그림 59">
            <a:extLst>
              <a:ext uri="{FF2B5EF4-FFF2-40B4-BE49-F238E27FC236}">
                <a16:creationId xmlns:a16="http://schemas.microsoft.com/office/drawing/2014/main" id="{64D2A0E9-980F-DC48-B312-54B7928E58AB}"/>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13597310" y="3107765"/>
            <a:ext cx="3063385" cy="2286000"/>
          </a:xfrm>
          <a:prstGeom prst="rect">
            <a:avLst/>
          </a:prstGeom>
        </xdr:spPr>
      </xdr:pic>
      <xdr:sp macro="" textlink="">
        <xdr:nvSpPr>
          <xdr:cNvPr id="61" name="직사각형 60">
            <a:extLst>
              <a:ext uri="{FF2B5EF4-FFF2-40B4-BE49-F238E27FC236}">
                <a16:creationId xmlns:a16="http://schemas.microsoft.com/office/drawing/2014/main" id="{A9527279-AA41-A94E-A924-870DC8356451}"/>
              </a:ext>
            </a:extLst>
          </xdr:cNvPr>
          <xdr:cNvSpPr/>
        </xdr:nvSpPr>
        <xdr:spPr>
          <a:xfrm>
            <a:off x="11953960" y="3990993"/>
            <a:ext cx="830544" cy="107172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2" name="직사각형 61">
            <a:extLst>
              <a:ext uri="{FF2B5EF4-FFF2-40B4-BE49-F238E27FC236}">
                <a16:creationId xmlns:a16="http://schemas.microsoft.com/office/drawing/2014/main" id="{803C183D-1946-C84F-86E1-5C98A4401757}"/>
              </a:ext>
            </a:extLst>
          </xdr:cNvPr>
          <xdr:cNvSpPr/>
        </xdr:nvSpPr>
        <xdr:spPr>
          <a:xfrm>
            <a:off x="15725360" y="4182729"/>
            <a:ext cx="643104" cy="81568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7</xdr:col>
      <xdr:colOff>104776</xdr:colOff>
      <xdr:row>11</xdr:row>
      <xdr:rowOff>63500</xdr:rowOff>
    </xdr:from>
    <xdr:to>
      <xdr:col>8</xdr:col>
      <xdr:colOff>76200</xdr:colOff>
      <xdr:row>11</xdr:row>
      <xdr:rowOff>1912787</xdr:rowOff>
    </xdr:to>
    <xdr:grpSp>
      <xdr:nvGrpSpPr>
        <xdr:cNvPr id="68" name="그룹 67">
          <a:extLst>
            <a:ext uri="{FF2B5EF4-FFF2-40B4-BE49-F238E27FC236}">
              <a16:creationId xmlns:a16="http://schemas.microsoft.com/office/drawing/2014/main" id="{1AC451CF-BD4C-533C-1A94-82552B73F340}"/>
            </a:ext>
          </a:extLst>
        </xdr:cNvPr>
        <xdr:cNvGrpSpPr/>
      </xdr:nvGrpSpPr>
      <xdr:grpSpPr>
        <a:xfrm>
          <a:off x="16262640" y="5232978"/>
          <a:ext cx="5140902" cy="1849287"/>
          <a:chOff x="11728824" y="5109882"/>
          <a:chExt cx="4931375" cy="2286001"/>
        </a:xfrm>
      </xdr:grpSpPr>
      <xdr:pic>
        <xdr:nvPicPr>
          <xdr:cNvPr id="64" name="그림 63">
            <a:extLst>
              <a:ext uri="{FF2B5EF4-FFF2-40B4-BE49-F238E27FC236}">
                <a16:creationId xmlns:a16="http://schemas.microsoft.com/office/drawing/2014/main" id="{BDAD0551-97DA-7F46-8D6E-301DBFA9FEF9}"/>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14988310" y="5109883"/>
            <a:ext cx="1671889" cy="2286000"/>
          </a:xfrm>
          <a:prstGeom prst="rect">
            <a:avLst/>
          </a:prstGeom>
        </xdr:spPr>
      </xdr:pic>
      <xdr:pic>
        <xdr:nvPicPr>
          <xdr:cNvPr id="65" name="그림 64">
            <a:extLst>
              <a:ext uri="{FF2B5EF4-FFF2-40B4-BE49-F238E27FC236}">
                <a16:creationId xmlns:a16="http://schemas.microsoft.com/office/drawing/2014/main" id="{554FA4BE-880C-F14A-A7AD-C92658DA9377}"/>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11728824" y="5109882"/>
            <a:ext cx="3067195" cy="2286000"/>
          </a:xfrm>
          <a:prstGeom prst="rect">
            <a:avLst/>
          </a:prstGeom>
        </xdr:spPr>
      </xdr:pic>
      <xdr:sp macro="" textlink="">
        <xdr:nvSpPr>
          <xdr:cNvPr id="66" name="직사각형 65">
            <a:extLst>
              <a:ext uri="{FF2B5EF4-FFF2-40B4-BE49-F238E27FC236}">
                <a16:creationId xmlns:a16="http://schemas.microsoft.com/office/drawing/2014/main" id="{6750C3B1-26CB-334A-A6FE-036EE74A5FBF}"/>
              </a:ext>
            </a:extLst>
          </xdr:cNvPr>
          <xdr:cNvSpPr/>
        </xdr:nvSpPr>
        <xdr:spPr>
          <a:xfrm>
            <a:off x="12939859" y="6416167"/>
            <a:ext cx="598418" cy="85383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7" name="직사각형 66">
            <a:extLst>
              <a:ext uri="{FF2B5EF4-FFF2-40B4-BE49-F238E27FC236}">
                <a16:creationId xmlns:a16="http://schemas.microsoft.com/office/drawing/2014/main" id="{C7F3376F-6267-484C-A3BD-160959028368}"/>
              </a:ext>
            </a:extLst>
          </xdr:cNvPr>
          <xdr:cNvSpPr/>
        </xdr:nvSpPr>
        <xdr:spPr>
          <a:xfrm>
            <a:off x="15579645" y="5980738"/>
            <a:ext cx="870561" cy="116679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7</xdr:col>
      <xdr:colOff>28575</xdr:colOff>
      <xdr:row>12</xdr:row>
      <xdr:rowOff>1</xdr:rowOff>
    </xdr:from>
    <xdr:to>
      <xdr:col>7</xdr:col>
      <xdr:colOff>2517342</xdr:colOff>
      <xdr:row>12</xdr:row>
      <xdr:rowOff>1882589</xdr:rowOff>
    </xdr:to>
    <xdr:grpSp>
      <xdr:nvGrpSpPr>
        <xdr:cNvPr id="71" name="그룹 70">
          <a:extLst>
            <a:ext uri="{FF2B5EF4-FFF2-40B4-BE49-F238E27FC236}">
              <a16:creationId xmlns:a16="http://schemas.microsoft.com/office/drawing/2014/main" id="{27981DAB-8213-63FD-AFD0-133F9A022E1E}"/>
            </a:ext>
          </a:extLst>
        </xdr:cNvPr>
        <xdr:cNvGrpSpPr/>
      </xdr:nvGrpSpPr>
      <xdr:grpSpPr>
        <a:xfrm>
          <a:off x="16186439" y="7178388"/>
          <a:ext cx="2488767" cy="1882588"/>
          <a:chOff x="11728824" y="7112000"/>
          <a:chExt cx="3048000" cy="2305611"/>
        </a:xfrm>
      </xdr:grpSpPr>
      <xdr:pic>
        <xdr:nvPicPr>
          <xdr:cNvPr id="69" name="그림 68">
            <a:extLst>
              <a:ext uri="{FF2B5EF4-FFF2-40B4-BE49-F238E27FC236}">
                <a16:creationId xmlns:a16="http://schemas.microsoft.com/office/drawing/2014/main" id="{76CCE13E-BAF3-AC45-9006-9450262350A7}"/>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11728824" y="7112000"/>
            <a:ext cx="3048000" cy="2305611"/>
          </a:xfrm>
          <a:prstGeom prst="rect">
            <a:avLst/>
          </a:prstGeom>
        </xdr:spPr>
      </xdr:pic>
      <xdr:sp macro="" textlink="">
        <xdr:nvSpPr>
          <xdr:cNvPr id="70" name="직사각형 69">
            <a:extLst>
              <a:ext uri="{FF2B5EF4-FFF2-40B4-BE49-F238E27FC236}">
                <a16:creationId xmlns:a16="http://schemas.microsoft.com/office/drawing/2014/main" id="{D63797D6-D6FF-A943-AF08-92F2AE7E0198}"/>
              </a:ext>
            </a:extLst>
          </xdr:cNvPr>
          <xdr:cNvSpPr/>
        </xdr:nvSpPr>
        <xdr:spPr>
          <a:xfrm>
            <a:off x="12599681" y="7737928"/>
            <a:ext cx="1189240" cy="146425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7</xdr:col>
      <xdr:colOff>1</xdr:colOff>
      <xdr:row>13</xdr:row>
      <xdr:rowOff>0</xdr:rowOff>
    </xdr:from>
    <xdr:to>
      <xdr:col>7</xdr:col>
      <xdr:colOff>2495177</xdr:colOff>
      <xdr:row>13</xdr:row>
      <xdr:rowOff>1860062</xdr:rowOff>
    </xdr:to>
    <xdr:grpSp>
      <xdr:nvGrpSpPr>
        <xdr:cNvPr id="74" name="그룹 73">
          <a:extLst>
            <a:ext uri="{FF2B5EF4-FFF2-40B4-BE49-F238E27FC236}">
              <a16:creationId xmlns:a16="http://schemas.microsoft.com/office/drawing/2014/main" id="{3E1FCD31-525D-9111-A737-33A30C7CED89}"/>
            </a:ext>
          </a:extLst>
        </xdr:cNvPr>
        <xdr:cNvGrpSpPr/>
      </xdr:nvGrpSpPr>
      <xdr:grpSpPr>
        <a:xfrm>
          <a:off x="16157865" y="9187296"/>
          <a:ext cx="2495176" cy="1860062"/>
          <a:chOff x="11728824" y="9114118"/>
          <a:chExt cx="3066549" cy="2286000"/>
        </a:xfrm>
      </xdr:grpSpPr>
      <xdr:pic>
        <xdr:nvPicPr>
          <xdr:cNvPr id="72" name="그림 71">
            <a:extLst>
              <a:ext uri="{FF2B5EF4-FFF2-40B4-BE49-F238E27FC236}">
                <a16:creationId xmlns:a16="http://schemas.microsoft.com/office/drawing/2014/main" id="{5ABACD87-41A1-9B4C-B2DF-0386A7C9730D}"/>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11728824" y="9114118"/>
            <a:ext cx="3066549" cy="2286000"/>
          </a:xfrm>
          <a:prstGeom prst="rect">
            <a:avLst/>
          </a:prstGeom>
        </xdr:spPr>
      </xdr:pic>
      <xdr:sp macro="" textlink="">
        <xdr:nvSpPr>
          <xdr:cNvPr id="73" name="직사각형 72">
            <a:extLst>
              <a:ext uri="{FF2B5EF4-FFF2-40B4-BE49-F238E27FC236}">
                <a16:creationId xmlns:a16="http://schemas.microsoft.com/office/drawing/2014/main" id="{E38D9BA7-73FD-254F-ADDD-1DC114BB488C}"/>
              </a:ext>
            </a:extLst>
          </xdr:cNvPr>
          <xdr:cNvSpPr/>
        </xdr:nvSpPr>
        <xdr:spPr>
          <a:xfrm>
            <a:off x="13499088" y="9685618"/>
            <a:ext cx="1185430" cy="146425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7</xdr:col>
      <xdr:colOff>0</xdr:colOff>
      <xdr:row>14</xdr:row>
      <xdr:rowOff>0</xdr:rowOff>
    </xdr:from>
    <xdr:to>
      <xdr:col>7</xdr:col>
      <xdr:colOff>2510117</xdr:colOff>
      <xdr:row>14</xdr:row>
      <xdr:rowOff>1892281</xdr:rowOff>
    </xdr:to>
    <xdr:grpSp>
      <xdr:nvGrpSpPr>
        <xdr:cNvPr id="77" name="그룹 76">
          <a:extLst>
            <a:ext uri="{FF2B5EF4-FFF2-40B4-BE49-F238E27FC236}">
              <a16:creationId xmlns:a16="http://schemas.microsoft.com/office/drawing/2014/main" id="{7449A764-A387-3A82-24DC-93F6990047E7}"/>
            </a:ext>
          </a:extLst>
        </xdr:cNvPr>
        <xdr:cNvGrpSpPr/>
      </xdr:nvGrpSpPr>
      <xdr:grpSpPr>
        <a:xfrm>
          <a:off x="16157864" y="11196205"/>
          <a:ext cx="2510117" cy="1892281"/>
          <a:chOff x="11728824" y="11116235"/>
          <a:chExt cx="3032386" cy="2286000"/>
        </a:xfrm>
      </xdr:grpSpPr>
      <xdr:pic>
        <xdr:nvPicPr>
          <xdr:cNvPr id="75" name="그림 74">
            <a:extLst>
              <a:ext uri="{FF2B5EF4-FFF2-40B4-BE49-F238E27FC236}">
                <a16:creationId xmlns:a16="http://schemas.microsoft.com/office/drawing/2014/main" id="{C9DF79AA-DA17-FE41-A8C1-DB02ACD325DE}"/>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11728824" y="11116235"/>
            <a:ext cx="3032386" cy="2286000"/>
          </a:xfrm>
          <a:prstGeom prst="rect">
            <a:avLst/>
          </a:prstGeom>
        </xdr:spPr>
      </xdr:pic>
      <xdr:sp macro="" textlink="">
        <xdr:nvSpPr>
          <xdr:cNvPr id="76" name="직사각형 75">
            <a:extLst>
              <a:ext uri="{FF2B5EF4-FFF2-40B4-BE49-F238E27FC236}">
                <a16:creationId xmlns:a16="http://schemas.microsoft.com/office/drawing/2014/main" id="{1EE6C87C-0BEE-454E-B541-CE3EE8276B66}"/>
              </a:ext>
            </a:extLst>
          </xdr:cNvPr>
          <xdr:cNvSpPr/>
        </xdr:nvSpPr>
        <xdr:spPr>
          <a:xfrm>
            <a:off x="12109824" y="11601143"/>
            <a:ext cx="1073727" cy="145472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7</xdr:col>
      <xdr:colOff>0</xdr:colOff>
      <xdr:row>15</xdr:row>
      <xdr:rowOff>0</xdr:rowOff>
    </xdr:from>
    <xdr:to>
      <xdr:col>7</xdr:col>
      <xdr:colOff>2525058</xdr:colOff>
      <xdr:row>15</xdr:row>
      <xdr:rowOff>1793270</xdr:rowOff>
    </xdr:to>
    <xdr:grpSp>
      <xdr:nvGrpSpPr>
        <xdr:cNvPr id="80" name="그룹 79">
          <a:extLst>
            <a:ext uri="{FF2B5EF4-FFF2-40B4-BE49-F238E27FC236}">
              <a16:creationId xmlns:a16="http://schemas.microsoft.com/office/drawing/2014/main" id="{357E23F9-E3ED-2ACC-CF26-8BD030D6747B}"/>
            </a:ext>
          </a:extLst>
        </xdr:cNvPr>
        <xdr:cNvGrpSpPr/>
      </xdr:nvGrpSpPr>
      <xdr:grpSpPr>
        <a:xfrm>
          <a:off x="16157864" y="13205115"/>
          <a:ext cx="2525058" cy="1793270"/>
          <a:chOff x="11728824" y="13118353"/>
          <a:chExt cx="3218858" cy="2286000"/>
        </a:xfrm>
      </xdr:grpSpPr>
      <xdr:pic>
        <xdr:nvPicPr>
          <xdr:cNvPr id="78" name="그림 77">
            <a:extLst>
              <a:ext uri="{FF2B5EF4-FFF2-40B4-BE49-F238E27FC236}">
                <a16:creationId xmlns:a16="http://schemas.microsoft.com/office/drawing/2014/main" id="{B685459D-36A4-FC45-8D3F-256ECAA0CBC4}"/>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11728824" y="13118353"/>
            <a:ext cx="3218858" cy="2286000"/>
          </a:xfrm>
          <a:prstGeom prst="rect">
            <a:avLst/>
          </a:prstGeom>
        </xdr:spPr>
      </xdr:pic>
      <xdr:sp macro="" textlink="">
        <xdr:nvSpPr>
          <xdr:cNvPr id="79" name="직사각형 78">
            <a:extLst>
              <a:ext uri="{FF2B5EF4-FFF2-40B4-BE49-F238E27FC236}">
                <a16:creationId xmlns:a16="http://schemas.microsoft.com/office/drawing/2014/main" id="{E0CFF96C-91F2-154F-A30E-23E895902002}"/>
              </a:ext>
            </a:extLst>
          </xdr:cNvPr>
          <xdr:cNvSpPr/>
        </xdr:nvSpPr>
        <xdr:spPr>
          <a:xfrm>
            <a:off x="12550397" y="14201777"/>
            <a:ext cx="1633798" cy="101207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7</xdr:col>
      <xdr:colOff>1</xdr:colOff>
      <xdr:row>16</xdr:row>
      <xdr:rowOff>0</xdr:rowOff>
    </xdr:from>
    <xdr:to>
      <xdr:col>7</xdr:col>
      <xdr:colOff>2540001</xdr:colOff>
      <xdr:row>16</xdr:row>
      <xdr:rowOff>1891127</xdr:rowOff>
    </xdr:to>
    <xdr:grpSp>
      <xdr:nvGrpSpPr>
        <xdr:cNvPr id="83" name="그룹 82">
          <a:extLst>
            <a:ext uri="{FF2B5EF4-FFF2-40B4-BE49-F238E27FC236}">
              <a16:creationId xmlns:a16="http://schemas.microsoft.com/office/drawing/2014/main" id="{F8857BFE-CEEB-2228-DCCF-63E645D56172}"/>
            </a:ext>
          </a:extLst>
        </xdr:cNvPr>
        <xdr:cNvGrpSpPr/>
      </xdr:nvGrpSpPr>
      <xdr:grpSpPr>
        <a:xfrm>
          <a:off x="16157865" y="15214024"/>
          <a:ext cx="2540000" cy="1891127"/>
          <a:chOff x="11728824" y="15120471"/>
          <a:chExt cx="3070359" cy="2286000"/>
        </a:xfrm>
      </xdr:grpSpPr>
      <xdr:pic>
        <xdr:nvPicPr>
          <xdr:cNvPr id="81" name="그림 80">
            <a:extLst>
              <a:ext uri="{FF2B5EF4-FFF2-40B4-BE49-F238E27FC236}">
                <a16:creationId xmlns:a16="http://schemas.microsoft.com/office/drawing/2014/main" id="{C3DEDD16-FAC4-AA43-9DE0-16A1CC8FFDC3}"/>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11728824" y="15120471"/>
            <a:ext cx="3070359" cy="2286000"/>
          </a:xfrm>
          <a:prstGeom prst="rect">
            <a:avLst/>
          </a:prstGeom>
        </xdr:spPr>
      </xdr:pic>
      <xdr:sp macro="" textlink="">
        <xdr:nvSpPr>
          <xdr:cNvPr id="82" name="직사각형 81">
            <a:extLst>
              <a:ext uri="{FF2B5EF4-FFF2-40B4-BE49-F238E27FC236}">
                <a16:creationId xmlns:a16="http://schemas.microsoft.com/office/drawing/2014/main" id="{146057A5-E49E-6B4A-9AA1-9613D14DFA5C}"/>
              </a:ext>
            </a:extLst>
          </xdr:cNvPr>
          <xdr:cNvSpPr/>
        </xdr:nvSpPr>
        <xdr:spPr>
          <a:xfrm>
            <a:off x="11814276" y="15480244"/>
            <a:ext cx="1794237" cy="151801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7</xdr:col>
      <xdr:colOff>0</xdr:colOff>
      <xdr:row>17</xdr:row>
      <xdr:rowOff>0</xdr:rowOff>
    </xdr:from>
    <xdr:to>
      <xdr:col>7</xdr:col>
      <xdr:colOff>2540000</xdr:colOff>
      <xdr:row>17</xdr:row>
      <xdr:rowOff>1901679</xdr:rowOff>
    </xdr:to>
    <xdr:grpSp>
      <xdr:nvGrpSpPr>
        <xdr:cNvPr id="86" name="그룹 85">
          <a:extLst>
            <a:ext uri="{FF2B5EF4-FFF2-40B4-BE49-F238E27FC236}">
              <a16:creationId xmlns:a16="http://schemas.microsoft.com/office/drawing/2014/main" id="{7777FCA4-5B93-72D2-965A-0AAB4494C10C}"/>
            </a:ext>
          </a:extLst>
        </xdr:cNvPr>
        <xdr:cNvGrpSpPr/>
      </xdr:nvGrpSpPr>
      <xdr:grpSpPr>
        <a:xfrm>
          <a:off x="16157864" y="17222933"/>
          <a:ext cx="2540000" cy="1901679"/>
          <a:chOff x="11728824" y="17122588"/>
          <a:chExt cx="3079712" cy="2305757"/>
        </a:xfrm>
      </xdr:grpSpPr>
      <xdr:sp macro="" textlink="">
        <xdr:nvSpPr>
          <xdr:cNvPr id="84" name="직사각형 83">
            <a:extLst>
              <a:ext uri="{FF2B5EF4-FFF2-40B4-BE49-F238E27FC236}">
                <a16:creationId xmlns:a16="http://schemas.microsoft.com/office/drawing/2014/main" id="{28541D48-F11E-824A-86D1-C681E7754611}"/>
              </a:ext>
            </a:extLst>
          </xdr:cNvPr>
          <xdr:cNvSpPr/>
        </xdr:nvSpPr>
        <xdr:spPr>
          <a:xfrm>
            <a:off x="11728824" y="17122588"/>
            <a:ext cx="3079712" cy="2305757"/>
          </a:xfrm>
          <a:prstGeom prst="rect">
            <a:avLst/>
          </a:prstGeom>
          <a:blipFill dpi="0" rotWithShape="1">
            <a:blip xmlns:r="http://schemas.openxmlformats.org/officeDocument/2006/relationships" r:embed="rId11" cstate="email">
              <a:extLst>
                <a:ext uri="{28A0092B-C50C-407E-A947-70E740481C1C}">
                  <a14:useLocalDpi xmlns:a14="http://schemas.microsoft.com/office/drawing/2010/main"/>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85" name="직사각형 84">
            <a:extLst>
              <a:ext uri="{FF2B5EF4-FFF2-40B4-BE49-F238E27FC236}">
                <a16:creationId xmlns:a16="http://schemas.microsoft.com/office/drawing/2014/main" id="{F1367019-2558-3F4B-ADAF-96322887F9E6}"/>
              </a:ext>
            </a:extLst>
          </xdr:cNvPr>
          <xdr:cNvSpPr/>
        </xdr:nvSpPr>
        <xdr:spPr>
          <a:xfrm>
            <a:off x="12234993" y="18100901"/>
            <a:ext cx="1096272" cy="92107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7</xdr:col>
      <xdr:colOff>1</xdr:colOff>
      <xdr:row>18</xdr:row>
      <xdr:rowOff>1</xdr:rowOff>
    </xdr:from>
    <xdr:to>
      <xdr:col>7</xdr:col>
      <xdr:colOff>2540001</xdr:colOff>
      <xdr:row>18</xdr:row>
      <xdr:rowOff>1897071</xdr:rowOff>
    </xdr:to>
    <xdr:grpSp>
      <xdr:nvGrpSpPr>
        <xdr:cNvPr id="89" name="그룹 88">
          <a:extLst>
            <a:ext uri="{FF2B5EF4-FFF2-40B4-BE49-F238E27FC236}">
              <a16:creationId xmlns:a16="http://schemas.microsoft.com/office/drawing/2014/main" id="{802AD174-DBAC-295B-C38E-99B3541CBFF1}"/>
            </a:ext>
          </a:extLst>
        </xdr:cNvPr>
        <xdr:cNvGrpSpPr/>
      </xdr:nvGrpSpPr>
      <xdr:grpSpPr>
        <a:xfrm>
          <a:off x="16157865" y="19231843"/>
          <a:ext cx="2540000" cy="1897070"/>
          <a:chOff x="11728824" y="19124706"/>
          <a:chExt cx="3070187" cy="2293055"/>
        </a:xfrm>
      </xdr:grpSpPr>
      <xdr:sp macro="" textlink="">
        <xdr:nvSpPr>
          <xdr:cNvPr id="87" name="직사각형 86">
            <a:extLst>
              <a:ext uri="{FF2B5EF4-FFF2-40B4-BE49-F238E27FC236}">
                <a16:creationId xmlns:a16="http://schemas.microsoft.com/office/drawing/2014/main" id="{1DB458BC-A992-B641-B879-241825EE57C6}"/>
              </a:ext>
            </a:extLst>
          </xdr:cNvPr>
          <xdr:cNvSpPr/>
        </xdr:nvSpPr>
        <xdr:spPr>
          <a:xfrm>
            <a:off x="11728824" y="19124706"/>
            <a:ext cx="3070187" cy="2293055"/>
          </a:xfrm>
          <a:prstGeom prst="rect">
            <a:avLst/>
          </a:prstGeom>
          <a:blipFill dpi="0" rotWithShape="1">
            <a:blip xmlns:r="http://schemas.openxmlformats.org/officeDocument/2006/relationships" r:embed="rId12" cstate="email">
              <a:extLst>
                <a:ext uri="{28A0092B-C50C-407E-A947-70E740481C1C}">
                  <a14:useLocalDpi xmlns:a14="http://schemas.microsoft.com/office/drawing/2010/main"/>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88" name="직사각형 87">
            <a:extLst>
              <a:ext uri="{FF2B5EF4-FFF2-40B4-BE49-F238E27FC236}">
                <a16:creationId xmlns:a16="http://schemas.microsoft.com/office/drawing/2014/main" id="{0A764144-AA73-A246-AF6D-1DDBD15F85CE}"/>
              </a:ext>
            </a:extLst>
          </xdr:cNvPr>
          <xdr:cNvSpPr/>
        </xdr:nvSpPr>
        <xdr:spPr>
          <a:xfrm>
            <a:off x="13262252" y="20087965"/>
            <a:ext cx="1101987" cy="9134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7</xdr:col>
      <xdr:colOff>0</xdr:colOff>
      <xdr:row>19</xdr:row>
      <xdr:rowOff>0</xdr:rowOff>
    </xdr:from>
    <xdr:to>
      <xdr:col>7</xdr:col>
      <xdr:colOff>2540000</xdr:colOff>
      <xdr:row>19</xdr:row>
      <xdr:rowOff>1917218</xdr:rowOff>
    </xdr:to>
    <xdr:grpSp>
      <xdr:nvGrpSpPr>
        <xdr:cNvPr id="92" name="그룹 91">
          <a:extLst>
            <a:ext uri="{FF2B5EF4-FFF2-40B4-BE49-F238E27FC236}">
              <a16:creationId xmlns:a16="http://schemas.microsoft.com/office/drawing/2014/main" id="{90746DA0-80A6-E971-9E23-EDCEB232DEE5}"/>
            </a:ext>
          </a:extLst>
        </xdr:cNvPr>
        <xdr:cNvGrpSpPr/>
      </xdr:nvGrpSpPr>
      <xdr:grpSpPr>
        <a:xfrm>
          <a:off x="16157864" y="21240751"/>
          <a:ext cx="2540000" cy="1917218"/>
          <a:chOff x="11728824" y="21126824"/>
          <a:chExt cx="3028576" cy="2286000"/>
        </a:xfrm>
      </xdr:grpSpPr>
      <xdr:pic>
        <xdr:nvPicPr>
          <xdr:cNvPr id="90" name="그림 89">
            <a:extLst>
              <a:ext uri="{FF2B5EF4-FFF2-40B4-BE49-F238E27FC236}">
                <a16:creationId xmlns:a16="http://schemas.microsoft.com/office/drawing/2014/main" id="{1218EE3A-28A1-F04C-A679-92DB833EB563}"/>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11728824" y="21126824"/>
            <a:ext cx="3028576" cy="2286000"/>
          </a:xfrm>
          <a:prstGeom prst="rect">
            <a:avLst/>
          </a:prstGeom>
        </xdr:spPr>
      </xdr:pic>
      <xdr:sp macro="" textlink="">
        <xdr:nvSpPr>
          <xdr:cNvPr id="91" name="직사각형 90">
            <a:extLst>
              <a:ext uri="{FF2B5EF4-FFF2-40B4-BE49-F238E27FC236}">
                <a16:creationId xmlns:a16="http://schemas.microsoft.com/office/drawing/2014/main" id="{9EE4CE0F-6C45-9C4E-B733-FEDE28570A41}"/>
              </a:ext>
            </a:extLst>
          </xdr:cNvPr>
          <xdr:cNvSpPr/>
        </xdr:nvSpPr>
        <xdr:spPr>
          <a:xfrm>
            <a:off x="13001908" y="21566061"/>
            <a:ext cx="1598295" cy="137117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7</xdr:col>
      <xdr:colOff>0</xdr:colOff>
      <xdr:row>20</xdr:row>
      <xdr:rowOff>0</xdr:rowOff>
    </xdr:from>
    <xdr:to>
      <xdr:col>7</xdr:col>
      <xdr:colOff>2853764</xdr:colOff>
      <xdr:row>20</xdr:row>
      <xdr:rowOff>1900345</xdr:rowOff>
    </xdr:to>
    <xdr:grpSp>
      <xdr:nvGrpSpPr>
        <xdr:cNvPr id="95" name="그룹 94">
          <a:extLst>
            <a:ext uri="{FF2B5EF4-FFF2-40B4-BE49-F238E27FC236}">
              <a16:creationId xmlns:a16="http://schemas.microsoft.com/office/drawing/2014/main" id="{807D4965-5718-6D0F-C602-F300CADAA7CC}"/>
            </a:ext>
          </a:extLst>
        </xdr:cNvPr>
        <xdr:cNvGrpSpPr/>
      </xdr:nvGrpSpPr>
      <xdr:grpSpPr>
        <a:xfrm>
          <a:off x="16157864" y="23249660"/>
          <a:ext cx="2853764" cy="1900345"/>
          <a:chOff x="11728824" y="23128941"/>
          <a:chExt cx="3443502" cy="2293056"/>
        </a:xfrm>
      </xdr:grpSpPr>
      <xdr:pic>
        <xdr:nvPicPr>
          <xdr:cNvPr id="93" name="그림 92">
            <a:extLst>
              <a:ext uri="{FF2B5EF4-FFF2-40B4-BE49-F238E27FC236}">
                <a16:creationId xmlns:a16="http://schemas.microsoft.com/office/drawing/2014/main" id="{CA963C8D-CACC-BD46-9DF2-F9F0865FFADB}"/>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11728824" y="23128941"/>
            <a:ext cx="1709792" cy="2293056"/>
          </a:xfrm>
          <a:prstGeom prst="rect">
            <a:avLst/>
          </a:prstGeom>
        </xdr:spPr>
      </xdr:pic>
      <xdr:pic>
        <xdr:nvPicPr>
          <xdr:cNvPr id="94" name="그림 93">
            <a:extLst>
              <a:ext uri="{FF2B5EF4-FFF2-40B4-BE49-F238E27FC236}">
                <a16:creationId xmlns:a16="http://schemas.microsoft.com/office/drawing/2014/main" id="{D238EAFD-C751-6A47-8655-D5C56581F4F3}"/>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13460641" y="23128941"/>
            <a:ext cx="1711685" cy="2293056"/>
          </a:xfrm>
          <a:prstGeom prst="rect">
            <a:avLst/>
          </a:prstGeom>
        </xdr:spPr>
      </xdr:pic>
    </xdr:grpSp>
    <xdr:clientData/>
  </xdr:twoCellAnchor>
  <xdr:twoCellAnchor>
    <xdr:from>
      <xdr:col>7</xdr:col>
      <xdr:colOff>0</xdr:colOff>
      <xdr:row>21</xdr:row>
      <xdr:rowOff>0</xdr:rowOff>
    </xdr:from>
    <xdr:to>
      <xdr:col>7</xdr:col>
      <xdr:colOff>3541058</xdr:colOff>
      <xdr:row>21</xdr:row>
      <xdr:rowOff>1853337</xdr:rowOff>
    </xdr:to>
    <xdr:grpSp>
      <xdr:nvGrpSpPr>
        <xdr:cNvPr id="98" name="그룹 97">
          <a:extLst>
            <a:ext uri="{FF2B5EF4-FFF2-40B4-BE49-F238E27FC236}">
              <a16:creationId xmlns:a16="http://schemas.microsoft.com/office/drawing/2014/main" id="{72C79139-3FA1-4080-5972-A3D4D77ACD46}"/>
            </a:ext>
          </a:extLst>
        </xdr:cNvPr>
        <xdr:cNvGrpSpPr/>
      </xdr:nvGrpSpPr>
      <xdr:grpSpPr>
        <a:xfrm>
          <a:off x="16157864" y="25258569"/>
          <a:ext cx="3541058" cy="1853337"/>
          <a:chOff x="11728824" y="25131059"/>
          <a:chExt cx="4381200" cy="2293055"/>
        </a:xfrm>
      </xdr:grpSpPr>
      <xdr:sp macro="" textlink="">
        <xdr:nvSpPr>
          <xdr:cNvPr id="97" name="직사각형 96">
            <a:extLst>
              <a:ext uri="{FF2B5EF4-FFF2-40B4-BE49-F238E27FC236}">
                <a16:creationId xmlns:a16="http://schemas.microsoft.com/office/drawing/2014/main" id="{075052F5-BE82-3345-BE57-340D1DADC2D8}"/>
              </a:ext>
            </a:extLst>
          </xdr:cNvPr>
          <xdr:cNvSpPr/>
        </xdr:nvSpPr>
        <xdr:spPr>
          <a:xfrm>
            <a:off x="13043647" y="25131059"/>
            <a:ext cx="3066377" cy="2293055"/>
          </a:xfrm>
          <a:prstGeom prst="rect">
            <a:avLst/>
          </a:prstGeom>
          <a:blipFill dpi="0" rotWithShape="1">
            <a:blip xmlns:r="http://schemas.openxmlformats.org/officeDocument/2006/relationships" r:embed="rId16" cstate="email">
              <a:extLst>
                <a:ext uri="{28A0092B-C50C-407E-A947-70E740481C1C}">
                  <a14:useLocalDpi xmlns:a14="http://schemas.microsoft.com/office/drawing/2010/main"/>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96" name="직사각형 95">
            <a:extLst>
              <a:ext uri="{FF2B5EF4-FFF2-40B4-BE49-F238E27FC236}">
                <a16:creationId xmlns:a16="http://schemas.microsoft.com/office/drawing/2014/main" id="{9F10C7A1-E50B-354A-AD4F-C6C29B81032F}"/>
              </a:ext>
            </a:extLst>
          </xdr:cNvPr>
          <xdr:cNvSpPr/>
        </xdr:nvSpPr>
        <xdr:spPr>
          <a:xfrm>
            <a:off x="11728824" y="25131059"/>
            <a:ext cx="2286001" cy="2293055"/>
          </a:xfrm>
          <a:prstGeom prst="rect">
            <a:avLst/>
          </a:prstGeom>
          <a:blipFill dpi="0" rotWithShape="1">
            <a:blip xmlns:r="http://schemas.openxmlformats.org/officeDocument/2006/relationships" r:embed="rId17" cstate="email">
              <a:extLst>
                <a:ext uri="{28A0092B-C50C-407E-A947-70E740481C1C}">
                  <a14:useLocalDpi xmlns:a14="http://schemas.microsoft.com/office/drawing/2010/main"/>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7</xdr:col>
      <xdr:colOff>9584</xdr:colOff>
      <xdr:row>28</xdr:row>
      <xdr:rowOff>0</xdr:rowOff>
    </xdr:from>
    <xdr:to>
      <xdr:col>7</xdr:col>
      <xdr:colOff>1762183</xdr:colOff>
      <xdr:row>28</xdr:row>
      <xdr:rowOff>1781526</xdr:rowOff>
    </xdr:to>
    <xdr:sp macro="" textlink="">
      <xdr:nvSpPr>
        <xdr:cNvPr id="99" name="직사각형 98">
          <a:extLst>
            <a:ext uri="{FF2B5EF4-FFF2-40B4-BE49-F238E27FC236}">
              <a16:creationId xmlns:a16="http://schemas.microsoft.com/office/drawing/2014/main" id="{E47ED8AB-C073-4F43-8991-545246C96A28}"/>
            </a:ext>
          </a:extLst>
        </xdr:cNvPr>
        <xdr:cNvSpPr/>
      </xdr:nvSpPr>
      <xdr:spPr>
        <a:xfrm rot="5400000">
          <a:off x="11723945" y="29657757"/>
          <a:ext cx="1781526" cy="1752599"/>
        </a:xfrm>
        <a:prstGeom prst="rect">
          <a:avLst/>
        </a:prstGeom>
        <a:blipFill dpi="0" rotWithShape="1">
          <a:blip xmlns:r="http://schemas.openxmlformats.org/officeDocument/2006/relationships" r:embed="rId18" cstate="email">
            <a:extLst>
              <a:ext uri="{28A0092B-C50C-407E-A947-70E740481C1C}">
                <a14:useLocalDpi xmlns:a14="http://schemas.microsoft.com/office/drawing/2010/main"/>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1763058</xdr:colOff>
      <xdr:row>28</xdr:row>
      <xdr:rowOff>3525</xdr:rowOff>
    </xdr:from>
    <xdr:to>
      <xdr:col>7</xdr:col>
      <xdr:colOff>3537700</xdr:colOff>
      <xdr:row>28</xdr:row>
      <xdr:rowOff>1785053</xdr:rowOff>
    </xdr:to>
    <xdr:sp macro="" textlink="">
      <xdr:nvSpPr>
        <xdr:cNvPr id="100" name="직사각형 99">
          <a:extLst>
            <a:ext uri="{FF2B5EF4-FFF2-40B4-BE49-F238E27FC236}">
              <a16:creationId xmlns:a16="http://schemas.microsoft.com/office/drawing/2014/main" id="{5F40D5C5-8ED0-1D4F-A19C-A377B1EB9772}"/>
            </a:ext>
          </a:extLst>
        </xdr:cNvPr>
        <xdr:cNvSpPr/>
      </xdr:nvSpPr>
      <xdr:spPr>
        <a:xfrm>
          <a:off x="13491882" y="29646819"/>
          <a:ext cx="1774642" cy="1781528"/>
        </a:xfrm>
        <a:prstGeom prst="rect">
          <a:avLst/>
        </a:prstGeom>
        <a:blipFill dpi="0" rotWithShape="1">
          <a:blip xmlns:r="http://schemas.openxmlformats.org/officeDocument/2006/relationships" r:embed="rId19" cstate="email">
            <a:extLst>
              <a:ext uri="{28A0092B-C50C-407E-A947-70E740481C1C}">
                <a14:useLocalDpi xmlns:a14="http://schemas.microsoft.com/office/drawing/2010/main"/>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76200</xdr:colOff>
      <xdr:row>29</xdr:row>
      <xdr:rowOff>63501</xdr:rowOff>
    </xdr:from>
    <xdr:to>
      <xdr:col>8</xdr:col>
      <xdr:colOff>76200</xdr:colOff>
      <xdr:row>29</xdr:row>
      <xdr:rowOff>1383937</xdr:rowOff>
    </xdr:to>
    <xdr:grpSp>
      <xdr:nvGrpSpPr>
        <xdr:cNvPr id="103" name="그룹 102">
          <a:extLst>
            <a:ext uri="{FF2B5EF4-FFF2-40B4-BE49-F238E27FC236}">
              <a16:creationId xmlns:a16="http://schemas.microsoft.com/office/drawing/2014/main" id="{F6BAB5A2-2D29-76FC-0B4D-3F4FDE5ED299}"/>
            </a:ext>
          </a:extLst>
        </xdr:cNvPr>
        <xdr:cNvGrpSpPr/>
      </xdr:nvGrpSpPr>
      <xdr:grpSpPr>
        <a:xfrm>
          <a:off x="16234064" y="39895319"/>
          <a:ext cx="5169478" cy="1320436"/>
          <a:chOff x="11728824" y="31645412"/>
          <a:chExt cx="5191480" cy="1792189"/>
        </a:xfrm>
      </xdr:grpSpPr>
      <xdr:sp macro="" textlink="">
        <xdr:nvSpPr>
          <xdr:cNvPr id="101" name="직사각형 100">
            <a:extLst>
              <a:ext uri="{FF2B5EF4-FFF2-40B4-BE49-F238E27FC236}">
                <a16:creationId xmlns:a16="http://schemas.microsoft.com/office/drawing/2014/main" id="{7CB753B4-C6FD-7847-BFB4-FABC24888BE2}"/>
              </a:ext>
            </a:extLst>
          </xdr:cNvPr>
          <xdr:cNvSpPr/>
        </xdr:nvSpPr>
        <xdr:spPr>
          <a:xfrm>
            <a:off x="11728824" y="31657965"/>
            <a:ext cx="3423064" cy="1749335"/>
          </a:xfrm>
          <a:prstGeom prst="rect">
            <a:avLst/>
          </a:prstGeom>
          <a:blipFill dpi="0" rotWithShape="1">
            <a:blip xmlns:r="http://schemas.openxmlformats.org/officeDocument/2006/relationships" r:embed="rId20" cstate="email">
              <a:extLst>
                <a:ext uri="{28A0092B-C50C-407E-A947-70E740481C1C}">
                  <a14:useLocalDpi xmlns:a14="http://schemas.microsoft.com/office/drawing/2010/main"/>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2" name="직사각형 101">
            <a:extLst>
              <a:ext uri="{FF2B5EF4-FFF2-40B4-BE49-F238E27FC236}">
                <a16:creationId xmlns:a16="http://schemas.microsoft.com/office/drawing/2014/main" id="{8C13BE65-314C-8F45-A1CE-4A9EE4148FE8}"/>
              </a:ext>
            </a:extLst>
          </xdr:cNvPr>
          <xdr:cNvSpPr/>
        </xdr:nvSpPr>
        <xdr:spPr>
          <a:xfrm rot="5400000">
            <a:off x="15149542" y="31666839"/>
            <a:ext cx="1792189" cy="1749335"/>
          </a:xfrm>
          <a:prstGeom prst="rect">
            <a:avLst/>
          </a:prstGeom>
          <a:blipFill dpi="0" rotWithShape="1">
            <a:blip xmlns:r="http://schemas.openxmlformats.org/officeDocument/2006/relationships" r:embed="rId21" cstate="email">
              <a:extLst>
                <a:ext uri="{28A0092B-C50C-407E-A947-70E740481C1C}">
                  <a14:useLocalDpi xmlns:a14="http://schemas.microsoft.com/office/drawing/2010/main"/>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oneCellAnchor>
    <xdr:from>
      <xdr:col>7</xdr:col>
      <xdr:colOff>0</xdr:colOff>
      <xdr:row>32</xdr:row>
      <xdr:rowOff>0</xdr:rowOff>
    </xdr:from>
    <xdr:ext cx="2549423" cy="1911928"/>
    <xdr:pic>
      <xdr:nvPicPr>
        <xdr:cNvPr id="104" name="그림 103">
          <a:extLst>
            <a:ext uri="{FF2B5EF4-FFF2-40B4-BE49-F238E27FC236}">
              <a16:creationId xmlns:a16="http://schemas.microsoft.com/office/drawing/2014/main" id="{643D9F4D-445A-9248-ABD4-E05C6A473650}"/>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a:ext>
          </a:extLst>
        </a:blip>
        <a:stretch>
          <a:fillRect/>
        </a:stretch>
      </xdr:blipFill>
      <xdr:spPr>
        <a:xfrm>
          <a:off x="11728824" y="33647529"/>
          <a:ext cx="2549423" cy="1911928"/>
        </a:xfrm>
        <a:prstGeom prst="rect">
          <a:avLst/>
        </a:prstGeom>
      </xdr:spPr>
    </xdr:pic>
    <xdr:clientData/>
  </xdr:oneCellAnchor>
  <xdr:oneCellAnchor>
    <xdr:from>
      <xdr:col>7</xdr:col>
      <xdr:colOff>0</xdr:colOff>
      <xdr:row>33</xdr:row>
      <xdr:rowOff>0</xdr:rowOff>
    </xdr:from>
    <xdr:ext cx="1465566" cy="1953491"/>
    <xdr:pic>
      <xdr:nvPicPr>
        <xdr:cNvPr id="105" name="그림 104">
          <a:extLst>
            <a:ext uri="{FF2B5EF4-FFF2-40B4-BE49-F238E27FC236}">
              <a16:creationId xmlns:a16="http://schemas.microsoft.com/office/drawing/2014/main" id="{7D459B20-8836-2F4B-B50D-2C0A079BC001}"/>
            </a:ext>
          </a:extLst>
        </xdr:cNvPr>
        <xdr:cNvPicPr>
          <a:picLocks noChangeAspect="1"/>
        </xdr:cNvPicPr>
      </xdr:nvPicPr>
      <xdr:blipFill>
        <a:blip xmlns:r="http://schemas.openxmlformats.org/officeDocument/2006/relationships" r:embed="rId23" cstate="email">
          <a:extLst>
            <a:ext uri="{28A0092B-C50C-407E-A947-70E740481C1C}">
              <a14:useLocalDpi xmlns:a14="http://schemas.microsoft.com/office/drawing/2010/main"/>
            </a:ext>
          </a:extLst>
        </a:blip>
        <a:stretch>
          <a:fillRect/>
        </a:stretch>
      </xdr:blipFill>
      <xdr:spPr>
        <a:xfrm>
          <a:off x="11728824" y="35649647"/>
          <a:ext cx="1465566" cy="1953491"/>
        </a:xfrm>
        <a:prstGeom prst="rect">
          <a:avLst/>
        </a:prstGeom>
      </xdr:spPr>
    </xdr:pic>
    <xdr:clientData/>
  </xdr:oneCellAnchor>
  <xdr:twoCellAnchor>
    <xdr:from>
      <xdr:col>7</xdr:col>
      <xdr:colOff>0</xdr:colOff>
      <xdr:row>34</xdr:row>
      <xdr:rowOff>0</xdr:rowOff>
    </xdr:from>
    <xdr:to>
      <xdr:col>7</xdr:col>
      <xdr:colOff>1774642</xdr:colOff>
      <xdr:row>34</xdr:row>
      <xdr:rowOff>1905000</xdr:rowOff>
    </xdr:to>
    <xdr:sp macro="" textlink="">
      <xdr:nvSpPr>
        <xdr:cNvPr id="106" name="직사각형 105">
          <a:extLst>
            <a:ext uri="{FF2B5EF4-FFF2-40B4-BE49-F238E27FC236}">
              <a16:creationId xmlns:a16="http://schemas.microsoft.com/office/drawing/2014/main" id="{1A414B74-DAC9-0E4B-9288-9ED0D612C9F2}"/>
            </a:ext>
          </a:extLst>
        </xdr:cNvPr>
        <xdr:cNvSpPr/>
      </xdr:nvSpPr>
      <xdr:spPr>
        <a:xfrm>
          <a:off x="11728824" y="37651765"/>
          <a:ext cx="1774642" cy="1905000"/>
        </a:xfrm>
        <a:prstGeom prst="rect">
          <a:avLst/>
        </a:prstGeom>
        <a:blipFill dpi="0" rotWithShape="1">
          <a:blip xmlns:r="http://schemas.openxmlformats.org/officeDocument/2006/relationships" r:embed="rId24" cstate="email">
            <a:extLst>
              <a:ext uri="{28A0092B-C50C-407E-A947-70E740481C1C}">
                <a14:useLocalDpi xmlns:a14="http://schemas.microsoft.com/office/drawing/2010/main"/>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0</xdr:colOff>
      <xdr:row>35</xdr:row>
      <xdr:rowOff>0</xdr:rowOff>
    </xdr:from>
    <xdr:to>
      <xdr:col>7</xdr:col>
      <xdr:colOff>1908810</xdr:colOff>
      <xdr:row>35</xdr:row>
      <xdr:rowOff>1905000</xdr:rowOff>
    </xdr:to>
    <xdr:sp macro="" textlink="">
      <xdr:nvSpPr>
        <xdr:cNvPr id="107" name="직사각형 106">
          <a:extLst>
            <a:ext uri="{FF2B5EF4-FFF2-40B4-BE49-F238E27FC236}">
              <a16:creationId xmlns:a16="http://schemas.microsoft.com/office/drawing/2014/main" id="{36BDB013-6F54-5A4B-AF1F-296C274045E2}"/>
            </a:ext>
          </a:extLst>
        </xdr:cNvPr>
        <xdr:cNvSpPr/>
      </xdr:nvSpPr>
      <xdr:spPr>
        <a:xfrm>
          <a:off x="11728824" y="39653882"/>
          <a:ext cx="1908810" cy="1905000"/>
        </a:xfrm>
        <a:prstGeom prst="rect">
          <a:avLst/>
        </a:prstGeom>
        <a:blipFill dpi="0" rotWithShape="1">
          <a:blip xmlns:r="http://schemas.openxmlformats.org/officeDocument/2006/relationships" r:embed="rId25" cstate="email">
            <a:extLst>
              <a:ext uri="{28A0092B-C50C-407E-A947-70E740481C1C}">
                <a14:useLocalDpi xmlns:a14="http://schemas.microsoft.com/office/drawing/2010/main"/>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14941</xdr:colOff>
      <xdr:row>36</xdr:row>
      <xdr:rowOff>59765</xdr:rowOff>
    </xdr:from>
    <xdr:to>
      <xdr:col>7</xdr:col>
      <xdr:colOff>1935181</xdr:colOff>
      <xdr:row>36</xdr:row>
      <xdr:rowOff>1964765</xdr:rowOff>
    </xdr:to>
    <xdr:sp macro="" textlink="">
      <xdr:nvSpPr>
        <xdr:cNvPr id="108" name="직사각형 107">
          <a:extLst>
            <a:ext uri="{FF2B5EF4-FFF2-40B4-BE49-F238E27FC236}">
              <a16:creationId xmlns:a16="http://schemas.microsoft.com/office/drawing/2014/main" id="{01940246-3640-1540-AB5F-DCFF951DA8D8}"/>
            </a:ext>
          </a:extLst>
        </xdr:cNvPr>
        <xdr:cNvSpPr/>
      </xdr:nvSpPr>
      <xdr:spPr>
        <a:xfrm rot="5400000">
          <a:off x="11751385" y="41708145"/>
          <a:ext cx="1905000" cy="1920240"/>
        </a:xfrm>
        <a:prstGeom prst="rect">
          <a:avLst/>
        </a:prstGeom>
        <a:blipFill dpi="0" rotWithShape="1">
          <a:blip xmlns:r="http://schemas.openxmlformats.org/officeDocument/2006/relationships" r:embed="rId26" cstate="email">
            <a:extLst>
              <a:ext uri="{28A0092B-C50C-407E-A947-70E740481C1C}">
                <a14:useLocalDpi xmlns:a14="http://schemas.microsoft.com/office/drawing/2010/main"/>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14941</xdr:colOff>
      <xdr:row>37</xdr:row>
      <xdr:rowOff>22413</xdr:rowOff>
    </xdr:from>
    <xdr:to>
      <xdr:col>7</xdr:col>
      <xdr:colOff>1919941</xdr:colOff>
      <xdr:row>37</xdr:row>
      <xdr:rowOff>1927413</xdr:rowOff>
    </xdr:to>
    <xdr:sp macro="" textlink="">
      <xdr:nvSpPr>
        <xdr:cNvPr id="109" name="직사각형 108">
          <a:extLst>
            <a:ext uri="{FF2B5EF4-FFF2-40B4-BE49-F238E27FC236}">
              <a16:creationId xmlns:a16="http://schemas.microsoft.com/office/drawing/2014/main" id="{44296B9E-B163-6E4A-8FE7-82A894ABEBC2}"/>
            </a:ext>
          </a:extLst>
        </xdr:cNvPr>
        <xdr:cNvSpPr/>
      </xdr:nvSpPr>
      <xdr:spPr>
        <a:xfrm>
          <a:off x="11743765" y="43680531"/>
          <a:ext cx="1905000" cy="1905000"/>
        </a:xfrm>
        <a:prstGeom prst="rect">
          <a:avLst/>
        </a:prstGeom>
        <a:blipFill dpi="0" rotWithShape="1">
          <a:blip xmlns:r="http://schemas.openxmlformats.org/officeDocument/2006/relationships" r:embed="rId27" cstate="email">
            <a:extLst>
              <a:ext uri="{28A0092B-C50C-407E-A947-70E740481C1C}">
                <a14:useLocalDpi xmlns:a14="http://schemas.microsoft.com/office/drawing/2010/main"/>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1985270</xdr:colOff>
      <xdr:row>36</xdr:row>
      <xdr:rowOff>59766</xdr:rowOff>
    </xdr:from>
    <xdr:to>
      <xdr:col>8</xdr:col>
      <xdr:colOff>0</xdr:colOff>
      <xdr:row>36</xdr:row>
      <xdr:rowOff>1964766</xdr:rowOff>
    </xdr:to>
    <xdr:sp macro="" textlink="">
      <xdr:nvSpPr>
        <xdr:cNvPr id="110" name="직사각형 109">
          <a:extLst>
            <a:ext uri="{FF2B5EF4-FFF2-40B4-BE49-F238E27FC236}">
              <a16:creationId xmlns:a16="http://schemas.microsoft.com/office/drawing/2014/main" id="{FADC039D-66FC-4443-8930-18DC0DEE8E96}"/>
            </a:ext>
          </a:extLst>
        </xdr:cNvPr>
        <xdr:cNvSpPr/>
      </xdr:nvSpPr>
      <xdr:spPr>
        <a:xfrm rot="5400000">
          <a:off x="13719809" y="41710051"/>
          <a:ext cx="1905000" cy="1916430"/>
        </a:xfrm>
        <a:prstGeom prst="rect">
          <a:avLst/>
        </a:prstGeom>
        <a:blipFill dpi="0" rotWithShape="1">
          <a:blip xmlns:r="http://schemas.openxmlformats.org/officeDocument/2006/relationships" r:embed="rId28" cstate="email">
            <a:extLst>
              <a:ext uri="{28A0092B-C50C-407E-A947-70E740481C1C}">
                <a14:useLocalDpi xmlns:a14="http://schemas.microsoft.com/office/drawing/2010/main"/>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oneCellAnchor>
    <xdr:from>
      <xdr:col>7</xdr:col>
      <xdr:colOff>0</xdr:colOff>
      <xdr:row>39</xdr:row>
      <xdr:rowOff>0</xdr:rowOff>
    </xdr:from>
    <xdr:ext cx="2566409" cy="1911927"/>
    <xdr:pic>
      <xdr:nvPicPr>
        <xdr:cNvPr id="111" name="그림 110">
          <a:extLst>
            <a:ext uri="{FF2B5EF4-FFF2-40B4-BE49-F238E27FC236}">
              <a16:creationId xmlns:a16="http://schemas.microsoft.com/office/drawing/2014/main" id="{1EF70523-56AB-9D43-94A5-81B3221A90C5}"/>
            </a:ext>
          </a:extLst>
        </xdr:cNvPr>
        <xdr:cNvPicPr>
          <a:picLocks noChangeAspect="1"/>
        </xdr:cNvPicPr>
      </xdr:nvPicPr>
      <xdr:blipFill>
        <a:blip xmlns:r="http://schemas.openxmlformats.org/officeDocument/2006/relationships" r:embed="rId29" cstate="email">
          <a:extLst>
            <a:ext uri="{28A0092B-C50C-407E-A947-70E740481C1C}">
              <a14:useLocalDpi xmlns:a14="http://schemas.microsoft.com/office/drawing/2010/main"/>
            </a:ext>
          </a:extLst>
        </a:blip>
        <a:stretch>
          <a:fillRect/>
        </a:stretch>
      </xdr:blipFill>
      <xdr:spPr>
        <a:xfrm>
          <a:off x="11728824" y="47662353"/>
          <a:ext cx="2566409" cy="1911927"/>
        </a:xfrm>
        <a:prstGeom prst="rect">
          <a:avLst/>
        </a:prstGeom>
      </xdr:spPr>
    </xdr:pic>
    <xdr:clientData/>
  </xdr:oneCellAnchor>
  <xdr:twoCellAnchor>
    <xdr:from>
      <xdr:col>7</xdr:col>
      <xdr:colOff>0</xdr:colOff>
      <xdr:row>40</xdr:row>
      <xdr:rowOff>0</xdr:rowOff>
    </xdr:from>
    <xdr:to>
      <xdr:col>8</xdr:col>
      <xdr:colOff>0</xdr:colOff>
      <xdr:row>40</xdr:row>
      <xdr:rowOff>1505331</xdr:rowOff>
    </xdr:to>
    <xdr:grpSp>
      <xdr:nvGrpSpPr>
        <xdr:cNvPr id="114" name="그룹 113">
          <a:extLst>
            <a:ext uri="{FF2B5EF4-FFF2-40B4-BE49-F238E27FC236}">
              <a16:creationId xmlns:a16="http://schemas.microsoft.com/office/drawing/2014/main" id="{0D1FF46F-8E90-26C5-4F83-1952D7404164}"/>
            </a:ext>
          </a:extLst>
        </xdr:cNvPr>
        <xdr:cNvGrpSpPr/>
      </xdr:nvGrpSpPr>
      <xdr:grpSpPr>
        <a:xfrm>
          <a:off x="16157864" y="61929818"/>
          <a:ext cx="5169478" cy="1505331"/>
          <a:chOff x="11728824" y="49664471"/>
          <a:chExt cx="5028866" cy="1911928"/>
        </a:xfrm>
      </xdr:grpSpPr>
      <xdr:pic>
        <xdr:nvPicPr>
          <xdr:cNvPr id="112" name="그림 111">
            <a:extLst>
              <a:ext uri="{FF2B5EF4-FFF2-40B4-BE49-F238E27FC236}">
                <a16:creationId xmlns:a16="http://schemas.microsoft.com/office/drawing/2014/main" id="{DE7FB632-3555-4E4C-8A66-5D0358250172}"/>
              </a:ext>
            </a:extLst>
          </xdr:cNvPr>
          <xdr:cNvPicPr>
            <a:picLocks noChangeAspect="1"/>
          </xdr:cNvPicPr>
        </xdr:nvPicPr>
        <xdr:blipFill>
          <a:blip xmlns:r="http://schemas.openxmlformats.org/officeDocument/2006/relationships" r:embed="rId30" cstate="email">
            <a:extLst>
              <a:ext uri="{28A0092B-C50C-407E-A947-70E740481C1C}">
                <a14:useLocalDpi xmlns:a14="http://schemas.microsoft.com/office/drawing/2010/main"/>
              </a:ext>
            </a:extLst>
          </a:blip>
          <a:stretch>
            <a:fillRect/>
          </a:stretch>
        </xdr:blipFill>
        <xdr:spPr>
          <a:xfrm>
            <a:off x="11728824" y="49664471"/>
            <a:ext cx="2513744" cy="1911927"/>
          </a:xfrm>
          <a:prstGeom prst="rect">
            <a:avLst/>
          </a:prstGeom>
        </xdr:spPr>
      </xdr:pic>
      <xdr:pic>
        <xdr:nvPicPr>
          <xdr:cNvPr id="113" name="그림 112">
            <a:extLst>
              <a:ext uri="{FF2B5EF4-FFF2-40B4-BE49-F238E27FC236}">
                <a16:creationId xmlns:a16="http://schemas.microsoft.com/office/drawing/2014/main" id="{F5A5E335-8F84-6044-B9D2-DEB96DE797A2}"/>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14243426" y="49683523"/>
            <a:ext cx="2514264" cy="1892876"/>
          </a:xfrm>
          <a:prstGeom prst="rect">
            <a:avLst/>
          </a:prstGeom>
        </xdr:spPr>
      </xdr:pic>
    </xdr:grpSp>
    <xdr:clientData/>
  </xdr:twoCellAnchor>
  <xdr:twoCellAnchor>
    <xdr:from>
      <xdr:col>7</xdr:col>
      <xdr:colOff>0</xdr:colOff>
      <xdr:row>43</xdr:row>
      <xdr:rowOff>0</xdr:rowOff>
    </xdr:from>
    <xdr:to>
      <xdr:col>7</xdr:col>
      <xdr:colOff>2261062</xdr:colOff>
      <xdr:row>43</xdr:row>
      <xdr:rowOff>1887815</xdr:rowOff>
    </xdr:to>
    <xdr:sp macro="" textlink="">
      <xdr:nvSpPr>
        <xdr:cNvPr id="115" name="직사각형 114">
          <a:extLst>
            <a:ext uri="{FF2B5EF4-FFF2-40B4-BE49-F238E27FC236}">
              <a16:creationId xmlns:a16="http://schemas.microsoft.com/office/drawing/2014/main" id="{697E0AE7-E8F3-0B4F-9030-16DC3B0AF0ED}"/>
            </a:ext>
          </a:extLst>
        </xdr:cNvPr>
        <xdr:cNvSpPr/>
      </xdr:nvSpPr>
      <xdr:spPr>
        <a:xfrm>
          <a:off x="11728824" y="51666588"/>
          <a:ext cx="2261062" cy="1887815"/>
        </a:xfrm>
        <a:prstGeom prst="rect">
          <a:avLst/>
        </a:prstGeom>
        <a:blipFill dpi="0" rotWithShape="1">
          <a:blip xmlns:r="http://schemas.openxmlformats.org/officeDocument/2006/relationships" r:embed="rId32" cstate="email">
            <a:extLst>
              <a:ext uri="{28A0092B-C50C-407E-A947-70E740481C1C}">
                <a14:useLocalDpi xmlns:a14="http://schemas.microsoft.com/office/drawing/2010/main"/>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71437</xdr:colOff>
      <xdr:row>47</xdr:row>
      <xdr:rowOff>47625</xdr:rowOff>
    </xdr:from>
    <xdr:to>
      <xdr:col>7</xdr:col>
      <xdr:colOff>2370723</xdr:colOff>
      <xdr:row>47</xdr:row>
      <xdr:rowOff>1952624</xdr:rowOff>
    </xdr:to>
    <xdr:sp macro="" textlink="">
      <xdr:nvSpPr>
        <xdr:cNvPr id="119" name="직사각형 118">
          <a:extLst>
            <a:ext uri="{FF2B5EF4-FFF2-40B4-BE49-F238E27FC236}">
              <a16:creationId xmlns:a16="http://schemas.microsoft.com/office/drawing/2014/main" id="{8BB31235-76B5-EE4C-87B3-84E42788B8C0}"/>
            </a:ext>
          </a:extLst>
        </xdr:cNvPr>
        <xdr:cNvSpPr/>
      </xdr:nvSpPr>
      <xdr:spPr>
        <a:xfrm>
          <a:off x="11763375" y="55733156"/>
          <a:ext cx="2299286" cy="1904999"/>
        </a:xfrm>
        <a:prstGeom prst="rect">
          <a:avLst/>
        </a:prstGeom>
        <a:blipFill dpi="0" rotWithShape="1">
          <a:blip xmlns:r="http://schemas.openxmlformats.org/officeDocument/2006/relationships" r:embed="rId33" cstate="email">
            <a:extLst>
              <a:ext uri="{28A0092B-C50C-407E-A947-70E740481C1C}">
                <a14:useLocalDpi xmlns:a14="http://schemas.microsoft.com/office/drawing/2010/main"/>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33130</xdr:colOff>
      <xdr:row>52</xdr:row>
      <xdr:rowOff>47624</xdr:rowOff>
    </xdr:from>
    <xdr:to>
      <xdr:col>7</xdr:col>
      <xdr:colOff>1507434</xdr:colOff>
      <xdr:row>52</xdr:row>
      <xdr:rowOff>1952624</xdr:rowOff>
    </xdr:to>
    <xdr:sp macro="" textlink="">
      <xdr:nvSpPr>
        <xdr:cNvPr id="120" name="직사각형 119">
          <a:extLst>
            <a:ext uri="{FF2B5EF4-FFF2-40B4-BE49-F238E27FC236}">
              <a16:creationId xmlns:a16="http://schemas.microsoft.com/office/drawing/2014/main" id="{A3C31C07-5A31-2244-B6D6-E7C172C80F73}"/>
            </a:ext>
          </a:extLst>
        </xdr:cNvPr>
        <xdr:cNvSpPr/>
      </xdr:nvSpPr>
      <xdr:spPr>
        <a:xfrm>
          <a:off x="11725068" y="61733905"/>
          <a:ext cx="1474304" cy="1905000"/>
        </a:xfrm>
        <a:prstGeom prst="rect">
          <a:avLst/>
        </a:prstGeom>
        <a:blipFill dpi="0" rotWithShape="1">
          <a:blip xmlns:r="http://schemas.openxmlformats.org/officeDocument/2006/relationships" r:embed="rId34" cstate="email">
            <a:extLst>
              <a:ext uri="{28A0092B-C50C-407E-A947-70E740481C1C}">
                <a14:useLocalDpi xmlns:a14="http://schemas.microsoft.com/office/drawing/2010/main"/>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407880</xdr:colOff>
      <xdr:row>52</xdr:row>
      <xdr:rowOff>438328</xdr:rowOff>
    </xdr:from>
    <xdr:to>
      <xdr:col>7</xdr:col>
      <xdr:colOff>797728</xdr:colOff>
      <xdr:row>52</xdr:row>
      <xdr:rowOff>896472</xdr:rowOff>
    </xdr:to>
    <xdr:sp macro="" textlink="">
      <xdr:nvSpPr>
        <xdr:cNvPr id="122" name="직사각형 121">
          <a:extLst>
            <a:ext uri="{FF2B5EF4-FFF2-40B4-BE49-F238E27FC236}">
              <a16:creationId xmlns:a16="http://schemas.microsoft.com/office/drawing/2014/main" id="{778DE9BF-1E16-954C-860A-77E22A4AC76A}"/>
            </a:ext>
          </a:extLst>
        </xdr:cNvPr>
        <xdr:cNvSpPr/>
      </xdr:nvSpPr>
      <xdr:spPr>
        <a:xfrm>
          <a:off x="12125010" y="62348067"/>
          <a:ext cx="389848" cy="45814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1106380</xdr:colOff>
      <xdr:row>52</xdr:row>
      <xdr:rowOff>438328</xdr:rowOff>
    </xdr:from>
    <xdr:to>
      <xdr:col>7</xdr:col>
      <xdr:colOff>1496228</xdr:colOff>
      <xdr:row>52</xdr:row>
      <xdr:rowOff>896472</xdr:rowOff>
    </xdr:to>
    <xdr:sp macro="" textlink="">
      <xdr:nvSpPr>
        <xdr:cNvPr id="123" name="직사각형 122">
          <a:extLst>
            <a:ext uri="{FF2B5EF4-FFF2-40B4-BE49-F238E27FC236}">
              <a16:creationId xmlns:a16="http://schemas.microsoft.com/office/drawing/2014/main" id="{2581F8D4-9C92-32C8-176A-432AD85B7B35}"/>
            </a:ext>
          </a:extLst>
        </xdr:cNvPr>
        <xdr:cNvSpPr/>
      </xdr:nvSpPr>
      <xdr:spPr>
        <a:xfrm>
          <a:off x="12823510" y="62348067"/>
          <a:ext cx="389848" cy="45814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63500</xdr:colOff>
      <xdr:row>50</xdr:row>
      <xdr:rowOff>63500</xdr:rowOff>
    </xdr:from>
    <xdr:to>
      <xdr:col>7</xdr:col>
      <xdr:colOff>2917264</xdr:colOff>
      <xdr:row>50</xdr:row>
      <xdr:rowOff>1963845</xdr:rowOff>
    </xdr:to>
    <xdr:grpSp>
      <xdr:nvGrpSpPr>
        <xdr:cNvPr id="126" name="그룹 125">
          <a:extLst>
            <a:ext uri="{FF2B5EF4-FFF2-40B4-BE49-F238E27FC236}">
              <a16:creationId xmlns:a16="http://schemas.microsoft.com/office/drawing/2014/main" id="{F0D65B43-DA7A-3C44-BCBF-201DDEB220B9}"/>
            </a:ext>
          </a:extLst>
        </xdr:cNvPr>
        <xdr:cNvGrpSpPr/>
      </xdr:nvGrpSpPr>
      <xdr:grpSpPr>
        <a:xfrm>
          <a:off x="16221364" y="82082409"/>
          <a:ext cx="2853764" cy="1900345"/>
          <a:chOff x="11728824" y="23128941"/>
          <a:chExt cx="3443502" cy="2293056"/>
        </a:xfrm>
      </xdr:grpSpPr>
      <xdr:pic>
        <xdr:nvPicPr>
          <xdr:cNvPr id="127" name="그림 126">
            <a:extLst>
              <a:ext uri="{FF2B5EF4-FFF2-40B4-BE49-F238E27FC236}">
                <a16:creationId xmlns:a16="http://schemas.microsoft.com/office/drawing/2014/main" id="{FFE45743-CEDF-5BCE-0548-C255C1A4FF85}"/>
              </a:ext>
            </a:extLst>
          </xdr:cNvPr>
          <xdr:cNvPicPr>
            <a:picLocks noChangeAspect="1"/>
          </xdr:cNvPicPr>
        </xdr:nvPicPr>
        <xdr:blipFill>
          <a:blip xmlns:r="http://schemas.openxmlformats.org/officeDocument/2006/relationships" r:embed="rId35" cstate="email">
            <a:extLst>
              <a:ext uri="{28A0092B-C50C-407E-A947-70E740481C1C}">
                <a14:useLocalDpi xmlns:a14="http://schemas.microsoft.com/office/drawing/2010/main"/>
              </a:ext>
            </a:extLst>
          </a:blip>
          <a:stretch>
            <a:fillRect/>
          </a:stretch>
        </xdr:blipFill>
        <xdr:spPr>
          <a:xfrm>
            <a:off x="11728824" y="23128941"/>
            <a:ext cx="1709792" cy="2293056"/>
          </a:xfrm>
          <a:prstGeom prst="rect">
            <a:avLst/>
          </a:prstGeom>
        </xdr:spPr>
      </xdr:pic>
      <xdr:pic>
        <xdr:nvPicPr>
          <xdr:cNvPr id="128" name="그림 127">
            <a:extLst>
              <a:ext uri="{FF2B5EF4-FFF2-40B4-BE49-F238E27FC236}">
                <a16:creationId xmlns:a16="http://schemas.microsoft.com/office/drawing/2014/main" id="{F8DD323A-C442-6781-954D-6AC38DC3686E}"/>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13460641" y="23128941"/>
            <a:ext cx="1711685" cy="2293056"/>
          </a:xfrm>
          <a:prstGeom prst="rect">
            <a:avLst/>
          </a:prstGeom>
        </xdr:spPr>
      </xdr:pic>
    </xdr:grpSp>
    <xdr:clientData/>
  </xdr:twoCellAnchor>
  <xdr:twoCellAnchor>
    <xdr:from>
      <xdr:col>7</xdr:col>
      <xdr:colOff>2000250</xdr:colOff>
      <xdr:row>21</xdr:row>
      <xdr:rowOff>523875</xdr:rowOff>
    </xdr:from>
    <xdr:to>
      <xdr:col>7</xdr:col>
      <xdr:colOff>2638425</xdr:colOff>
      <xdr:row>21</xdr:row>
      <xdr:rowOff>1362075</xdr:rowOff>
    </xdr:to>
    <xdr:sp macro="" textlink="">
      <xdr:nvSpPr>
        <xdr:cNvPr id="121" name="직사각형 120">
          <a:extLst>
            <a:ext uri="{FF2B5EF4-FFF2-40B4-BE49-F238E27FC236}">
              <a16:creationId xmlns:a16="http://schemas.microsoft.com/office/drawing/2014/main" id="{0383C165-911D-4C1A-8A97-A5E03876FEAA}"/>
            </a:ext>
          </a:extLst>
        </xdr:cNvPr>
        <xdr:cNvSpPr/>
      </xdr:nvSpPr>
      <xdr:spPr>
        <a:xfrm>
          <a:off x="13706475" y="25669875"/>
          <a:ext cx="638175" cy="8382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104775</xdr:colOff>
      <xdr:row>21</xdr:row>
      <xdr:rowOff>266700</xdr:rowOff>
    </xdr:from>
    <xdr:to>
      <xdr:col>7</xdr:col>
      <xdr:colOff>1790700</xdr:colOff>
      <xdr:row>21</xdr:row>
      <xdr:rowOff>1847850</xdr:rowOff>
    </xdr:to>
    <xdr:sp macro="" textlink="">
      <xdr:nvSpPr>
        <xdr:cNvPr id="129" name="직사각형 128">
          <a:extLst>
            <a:ext uri="{FF2B5EF4-FFF2-40B4-BE49-F238E27FC236}">
              <a16:creationId xmlns:a16="http://schemas.microsoft.com/office/drawing/2014/main" id="{FBD6A0E1-33A6-45AC-BF2D-EA7E72037597}"/>
            </a:ext>
          </a:extLst>
        </xdr:cNvPr>
        <xdr:cNvSpPr/>
      </xdr:nvSpPr>
      <xdr:spPr>
        <a:xfrm>
          <a:off x="11811000" y="25412700"/>
          <a:ext cx="1685925" cy="158115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1752600</xdr:colOff>
      <xdr:row>20</xdr:row>
      <xdr:rowOff>400050</xdr:rowOff>
    </xdr:from>
    <xdr:to>
      <xdr:col>7</xdr:col>
      <xdr:colOff>2533650</xdr:colOff>
      <xdr:row>20</xdr:row>
      <xdr:rowOff>1638300</xdr:rowOff>
    </xdr:to>
    <xdr:sp macro="" textlink="">
      <xdr:nvSpPr>
        <xdr:cNvPr id="130" name="직사각형 129">
          <a:extLst>
            <a:ext uri="{FF2B5EF4-FFF2-40B4-BE49-F238E27FC236}">
              <a16:creationId xmlns:a16="http://schemas.microsoft.com/office/drawing/2014/main" id="{C40438E4-2D23-4973-A2B6-B3C503D3A36F}"/>
            </a:ext>
          </a:extLst>
        </xdr:cNvPr>
        <xdr:cNvSpPr/>
      </xdr:nvSpPr>
      <xdr:spPr>
        <a:xfrm>
          <a:off x="13458825" y="23545800"/>
          <a:ext cx="781050" cy="123825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266699</xdr:colOff>
      <xdr:row>20</xdr:row>
      <xdr:rowOff>314324</xdr:rowOff>
    </xdr:from>
    <xdr:to>
      <xdr:col>7</xdr:col>
      <xdr:colOff>1152524</xdr:colOff>
      <xdr:row>20</xdr:row>
      <xdr:rowOff>1676399</xdr:rowOff>
    </xdr:to>
    <xdr:sp macro="" textlink="">
      <xdr:nvSpPr>
        <xdr:cNvPr id="132" name="직사각형 131">
          <a:extLst>
            <a:ext uri="{FF2B5EF4-FFF2-40B4-BE49-F238E27FC236}">
              <a16:creationId xmlns:a16="http://schemas.microsoft.com/office/drawing/2014/main" id="{7300F12E-2CEE-4ECF-A224-A36691C2FFAD}"/>
            </a:ext>
          </a:extLst>
        </xdr:cNvPr>
        <xdr:cNvSpPr/>
      </xdr:nvSpPr>
      <xdr:spPr>
        <a:xfrm>
          <a:off x="11972924" y="23460074"/>
          <a:ext cx="885825" cy="136207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1724026</xdr:colOff>
      <xdr:row>28</xdr:row>
      <xdr:rowOff>19050</xdr:rowOff>
    </xdr:from>
    <xdr:to>
      <xdr:col>7</xdr:col>
      <xdr:colOff>3514726</xdr:colOff>
      <xdr:row>28</xdr:row>
      <xdr:rowOff>1543050</xdr:rowOff>
    </xdr:to>
    <xdr:sp macro="" textlink="">
      <xdr:nvSpPr>
        <xdr:cNvPr id="133" name="직사각형 132">
          <a:extLst>
            <a:ext uri="{FF2B5EF4-FFF2-40B4-BE49-F238E27FC236}">
              <a16:creationId xmlns:a16="http://schemas.microsoft.com/office/drawing/2014/main" id="{58CFCED5-F641-4949-A1FE-DF0AD9335130}"/>
            </a:ext>
          </a:extLst>
        </xdr:cNvPr>
        <xdr:cNvSpPr/>
      </xdr:nvSpPr>
      <xdr:spPr>
        <a:xfrm>
          <a:off x="13430251" y="29670375"/>
          <a:ext cx="1790700" cy="1524000"/>
        </a:xfrm>
        <a:custGeom>
          <a:avLst/>
          <a:gdLst>
            <a:gd name="connsiteX0" fmla="*/ 0 w 1771650"/>
            <a:gd name="connsiteY0" fmla="*/ 0 h 1524000"/>
            <a:gd name="connsiteX1" fmla="*/ 1771650 w 1771650"/>
            <a:gd name="connsiteY1" fmla="*/ 0 h 1524000"/>
            <a:gd name="connsiteX2" fmla="*/ 1771650 w 1771650"/>
            <a:gd name="connsiteY2" fmla="*/ 1524000 h 1524000"/>
            <a:gd name="connsiteX3" fmla="*/ 0 w 1771650"/>
            <a:gd name="connsiteY3" fmla="*/ 1524000 h 1524000"/>
            <a:gd name="connsiteX4" fmla="*/ 0 w 1771650"/>
            <a:gd name="connsiteY4" fmla="*/ 0 h 1524000"/>
            <a:gd name="connsiteX0" fmla="*/ 0 w 1781175"/>
            <a:gd name="connsiteY0" fmla="*/ 0 h 1524000"/>
            <a:gd name="connsiteX1" fmla="*/ 1771650 w 1781175"/>
            <a:gd name="connsiteY1" fmla="*/ 0 h 1524000"/>
            <a:gd name="connsiteX2" fmla="*/ 1781175 w 1781175"/>
            <a:gd name="connsiteY2" fmla="*/ 1114425 h 1524000"/>
            <a:gd name="connsiteX3" fmla="*/ 0 w 1781175"/>
            <a:gd name="connsiteY3" fmla="*/ 1524000 h 1524000"/>
            <a:gd name="connsiteX4" fmla="*/ 0 w 1781175"/>
            <a:gd name="connsiteY4" fmla="*/ 0 h 1524000"/>
            <a:gd name="connsiteX0" fmla="*/ 0 w 1790700"/>
            <a:gd name="connsiteY0" fmla="*/ 0 h 1524000"/>
            <a:gd name="connsiteX1" fmla="*/ 1790700 w 1790700"/>
            <a:gd name="connsiteY1" fmla="*/ 619125 h 1524000"/>
            <a:gd name="connsiteX2" fmla="*/ 1781175 w 1790700"/>
            <a:gd name="connsiteY2" fmla="*/ 1114425 h 1524000"/>
            <a:gd name="connsiteX3" fmla="*/ 0 w 1790700"/>
            <a:gd name="connsiteY3" fmla="*/ 1524000 h 1524000"/>
            <a:gd name="connsiteX4" fmla="*/ 0 w 1790700"/>
            <a:gd name="connsiteY4" fmla="*/ 0 h 1524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790700" h="1524000">
              <a:moveTo>
                <a:pt x="0" y="0"/>
              </a:moveTo>
              <a:lnTo>
                <a:pt x="1790700" y="619125"/>
              </a:lnTo>
              <a:lnTo>
                <a:pt x="1781175" y="1114425"/>
              </a:lnTo>
              <a:lnTo>
                <a:pt x="0" y="1524000"/>
              </a:lnTo>
              <a:lnTo>
                <a:pt x="0" y="0"/>
              </a:lnTo>
              <a:close/>
            </a:path>
          </a:pathLst>
        </a:cu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400050</xdr:colOff>
      <xdr:row>29</xdr:row>
      <xdr:rowOff>342900</xdr:rowOff>
    </xdr:from>
    <xdr:to>
      <xdr:col>7</xdr:col>
      <xdr:colOff>1838325</xdr:colOff>
      <xdr:row>29</xdr:row>
      <xdr:rowOff>1076325</xdr:rowOff>
    </xdr:to>
    <xdr:sp macro="" textlink="">
      <xdr:nvSpPr>
        <xdr:cNvPr id="134" name="직사각형 133">
          <a:extLst>
            <a:ext uri="{FF2B5EF4-FFF2-40B4-BE49-F238E27FC236}">
              <a16:creationId xmlns:a16="http://schemas.microsoft.com/office/drawing/2014/main" id="{6EE7BC0E-7F3B-469A-9884-2CE460A1A042}"/>
            </a:ext>
          </a:extLst>
        </xdr:cNvPr>
        <xdr:cNvSpPr/>
      </xdr:nvSpPr>
      <xdr:spPr>
        <a:xfrm>
          <a:off x="12106275" y="31994475"/>
          <a:ext cx="1438275" cy="7334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2800351</xdr:colOff>
      <xdr:row>29</xdr:row>
      <xdr:rowOff>9524</xdr:rowOff>
    </xdr:from>
    <xdr:to>
      <xdr:col>8</xdr:col>
      <xdr:colOff>0</xdr:colOff>
      <xdr:row>29</xdr:row>
      <xdr:rowOff>1314449</xdr:rowOff>
    </xdr:to>
    <xdr:sp macro="" textlink="">
      <xdr:nvSpPr>
        <xdr:cNvPr id="135" name="직사각형 134">
          <a:extLst>
            <a:ext uri="{FF2B5EF4-FFF2-40B4-BE49-F238E27FC236}">
              <a16:creationId xmlns:a16="http://schemas.microsoft.com/office/drawing/2014/main" id="{B880FA01-43F9-4292-84B8-2E1C9B305F65}"/>
            </a:ext>
          </a:extLst>
        </xdr:cNvPr>
        <xdr:cNvSpPr/>
      </xdr:nvSpPr>
      <xdr:spPr>
        <a:xfrm>
          <a:off x="14506576" y="31661099"/>
          <a:ext cx="990600" cy="1304925"/>
        </a:xfrm>
        <a:custGeom>
          <a:avLst/>
          <a:gdLst>
            <a:gd name="connsiteX0" fmla="*/ 0 w 990600"/>
            <a:gd name="connsiteY0" fmla="*/ 0 h 1285875"/>
            <a:gd name="connsiteX1" fmla="*/ 990600 w 990600"/>
            <a:gd name="connsiteY1" fmla="*/ 0 h 1285875"/>
            <a:gd name="connsiteX2" fmla="*/ 990600 w 990600"/>
            <a:gd name="connsiteY2" fmla="*/ 1285875 h 1285875"/>
            <a:gd name="connsiteX3" fmla="*/ 0 w 990600"/>
            <a:gd name="connsiteY3" fmla="*/ 1285875 h 1285875"/>
            <a:gd name="connsiteX4" fmla="*/ 0 w 990600"/>
            <a:gd name="connsiteY4" fmla="*/ 0 h 1285875"/>
            <a:gd name="connsiteX0" fmla="*/ 0 w 990600"/>
            <a:gd name="connsiteY0" fmla="*/ 19050 h 1304925"/>
            <a:gd name="connsiteX1" fmla="*/ 800100 w 990600"/>
            <a:gd name="connsiteY1" fmla="*/ 0 h 1304925"/>
            <a:gd name="connsiteX2" fmla="*/ 990600 w 990600"/>
            <a:gd name="connsiteY2" fmla="*/ 1304925 h 1304925"/>
            <a:gd name="connsiteX3" fmla="*/ 0 w 990600"/>
            <a:gd name="connsiteY3" fmla="*/ 1304925 h 1304925"/>
            <a:gd name="connsiteX4" fmla="*/ 0 w 990600"/>
            <a:gd name="connsiteY4" fmla="*/ 19050 h 1304925"/>
            <a:gd name="connsiteX0" fmla="*/ 0 w 990600"/>
            <a:gd name="connsiteY0" fmla="*/ 19050 h 1304925"/>
            <a:gd name="connsiteX1" fmla="*/ 800100 w 990600"/>
            <a:gd name="connsiteY1" fmla="*/ 0 h 1304925"/>
            <a:gd name="connsiteX2" fmla="*/ 933449 w 990600"/>
            <a:gd name="connsiteY2" fmla="*/ 828676 h 1304925"/>
            <a:gd name="connsiteX3" fmla="*/ 990600 w 990600"/>
            <a:gd name="connsiteY3" fmla="*/ 1304925 h 1304925"/>
            <a:gd name="connsiteX4" fmla="*/ 0 w 990600"/>
            <a:gd name="connsiteY4" fmla="*/ 1304925 h 1304925"/>
            <a:gd name="connsiteX5" fmla="*/ 0 w 990600"/>
            <a:gd name="connsiteY5" fmla="*/ 19050 h 1304925"/>
            <a:gd name="connsiteX0" fmla="*/ 0 w 990600"/>
            <a:gd name="connsiteY0" fmla="*/ 19050 h 1304925"/>
            <a:gd name="connsiteX1" fmla="*/ 800100 w 990600"/>
            <a:gd name="connsiteY1" fmla="*/ 0 h 1304925"/>
            <a:gd name="connsiteX2" fmla="*/ 952499 w 990600"/>
            <a:gd name="connsiteY2" fmla="*/ 647701 h 1304925"/>
            <a:gd name="connsiteX3" fmla="*/ 990600 w 990600"/>
            <a:gd name="connsiteY3" fmla="*/ 1304925 h 1304925"/>
            <a:gd name="connsiteX4" fmla="*/ 0 w 990600"/>
            <a:gd name="connsiteY4" fmla="*/ 1304925 h 1304925"/>
            <a:gd name="connsiteX5" fmla="*/ 0 w 990600"/>
            <a:gd name="connsiteY5" fmla="*/ 19050 h 13049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990600" h="1304925">
              <a:moveTo>
                <a:pt x="0" y="19050"/>
              </a:moveTo>
              <a:lnTo>
                <a:pt x="800100" y="0"/>
              </a:lnTo>
              <a:lnTo>
                <a:pt x="952499" y="647701"/>
              </a:lnTo>
              <a:lnTo>
                <a:pt x="990600" y="1304925"/>
              </a:lnTo>
              <a:lnTo>
                <a:pt x="0" y="1304925"/>
              </a:lnTo>
              <a:lnTo>
                <a:pt x="0" y="19050"/>
              </a:lnTo>
              <a:close/>
            </a:path>
          </a:pathLst>
        </a:cu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209550</xdr:colOff>
      <xdr:row>32</xdr:row>
      <xdr:rowOff>352425</xdr:rowOff>
    </xdr:from>
    <xdr:to>
      <xdr:col>7</xdr:col>
      <xdr:colOff>2276475</xdr:colOff>
      <xdr:row>32</xdr:row>
      <xdr:rowOff>1600200</xdr:rowOff>
    </xdr:to>
    <xdr:sp macro="" textlink="">
      <xdr:nvSpPr>
        <xdr:cNvPr id="136" name="직사각형 135">
          <a:extLst>
            <a:ext uri="{FF2B5EF4-FFF2-40B4-BE49-F238E27FC236}">
              <a16:creationId xmlns:a16="http://schemas.microsoft.com/office/drawing/2014/main" id="{30DD609D-5C21-4E70-B3A5-166061D825AF}"/>
            </a:ext>
          </a:extLst>
        </xdr:cNvPr>
        <xdr:cNvSpPr/>
      </xdr:nvSpPr>
      <xdr:spPr>
        <a:xfrm>
          <a:off x="11915775" y="34004250"/>
          <a:ext cx="2066925" cy="124777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47625</xdr:colOff>
      <xdr:row>33</xdr:row>
      <xdr:rowOff>161926</xdr:rowOff>
    </xdr:from>
    <xdr:to>
      <xdr:col>7</xdr:col>
      <xdr:colOff>1409700</xdr:colOff>
      <xdr:row>33</xdr:row>
      <xdr:rowOff>1828800</xdr:rowOff>
    </xdr:to>
    <xdr:sp macro="" textlink="">
      <xdr:nvSpPr>
        <xdr:cNvPr id="137" name="직사각형 136">
          <a:extLst>
            <a:ext uri="{FF2B5EF4-FFF2-40B4-BE49-F238E27FC236}">
              <a16:creationId xmlns:a16="http://schemas.microsoft.com/office/drawing/2014/main" id="{DC51E656-A1EA-40F0-BE09-274D12271FA9}"/>
            </a:ext>
          </a:extLst>
        </xdr:cNvPr>
        <xdr:cNvSpPr/>
      </xdr:nvSpPr>
      <xdr:spPr>
        <a:xfrm>
          <a:off x="11753850" y="35814001"/>
          <a:ext cx="1362075" cy="1666874"/>
        </a:xfrm>
        <a:custGeom>
          <a:avLst/>
          <a:gdLst>
            <a:gd name="connsiteX0" fmla="*/ 0 w 1304925"/>
            <a:gd name="connsiteY0" fmla="*/ 0 h 1666874"/>
            <a:gd name="connsiteX1" fmla="*/ 1304925 w 1304925"/>
            <a:gd name="connsiteY1" fmla="*/ 0 h 1666874"/>
            <a:gd name="connsiteX2" fmla="*/ 1304925 w 1304925"/>
            <a:gd name="connsiteY2" fmla="*/ 1666874 h 1666874"/>
            <a:gd name="connsiteX3" fmla="*/ 0 w 1304925"/>
            <a:gd name="connsiteY3" fmla="*/ 1666874 h 1666874"/>
            <a:gd name="connsiteX4" fmla="*/ 0 w 1304925"/>
            <a:gd name="connsiteY4" fmla="*/ 0 h 1666874"/>
            <a:gd name="connsiteX0" fmla="*/ 0 w 1362075"/>
            <a:gd name="connsiteY0" fmla="*/ 0 h 1666874"/>
            <a:gd name="connsiteX1" fmla="*/ 1362075 w 1362075"/>
            <a:gd name="connsiteY1" fmla="*/ 200025 h 1666874"/>
            <a:gd name="connsiteX2" fmla="*/ 1304925 w 1362075"/>
            <a:gd name="connsiteY2" fmla="*/ 1666874 h 1666874"/>
            <a:gd name="connsiteX3" fmla="*/ 0 w 1362075"/>
            <a:gd name="connsiteY3" fmla="*/ 1666874 h 1666874"/>
            <a:gd name="connsiteX4" fmla="*/ 0 w 1362075"/>
            <a:gd name="connsiteY4" fmla="*/ 0 h 1666874"/>
            <a:gd name="connsiteX0" fmla="*/ 0 w 1362075"/>
            <a:gd name="connsiteY0" fmla="*/ 0 h 1666874"/>
            <a:gd name="connsiteX1" fmla="*/ 1362075 w 1362075"/>
            <a:gd name="connsiteY1" fmla="*/ 200025 h 1666874"/>
            <a:gd name="connsiteX2" fmla="*/ 1362075 w 1362075"/>
            <a:gd name="connsiteY2" fmla="*/ 1390649 h 1666874"/>
            <a:gd name="connsiteX3" fmla="*/ 0 w 1362075"/>
            <a:gd name="connsiteY3" fmla="*/ 1666874 h 1666874"/>
            <a:gd name="connsiteX4" fmla="*/ 0 w 1362075"/>
            <a:gd name="connsiteY4" fmla="*/ 0 h 1666874"/>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362075" h="1666874">
              <a:moveTo>
                <a:pt x="0" y="0"/>
              </a:moveTo>
              <a:lnTo>
                <a:pt x="1362075" y="200025"/>
              </a:lnTo>
              <a:lnTo>
                <a:pt x="1362075" y="1390649"/>
              </a:lnTo>
              <a:lnTo>
                <a:pt x="0" y="1666874"/>
              </a:lnTo>
              <a:lnTo>
                <a:pt x="0" y="0"/>
              </a:lnTo>
              <a:close/>
            </a:path>
          </a:pathLst>
        </a:cu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19050</xdr:colOff>
      <xdr:row>35</xdr:row>
      <xdr:rowOff>9525</xdr:rowOff>
    </xdr:from>
    <xdr:to>
      <xdr:col>7</xdr:col>
      <xdr:colOff>1600622</xdr:colOff>
      <xdr:row>35</xdr:row>
      <xdr:rowOff>1371599</xdr:rowOff>
    </xdr:to>
    <xdr:sp macro="" textlink="">
      <xdr:nvSpPr>
        <xdr:cNvPr id="138" name="직사각형 136">
          <a:extLst>
            <a:ext uri="{FF2B5EF4-FFF2-40B4-BE49-F238E27FC236}">
              <a16:creationId xmlns:a16="http://schemas.microsoft.com/office/drawing/2014/main" id="{A06FDD65-9BB9-4A59-92D7-C8A2EE3AE2B9}"/>
            </a:ext>
          </a:extLst>
        </xdr:cNvPr>
        <xdr:cNvSpPr/>
      </xdr:nvSpPr>
      <xdr:spPr>
        <a:xfrm>
          <a:off x="11725275" y="39662100"/>
          <a:ext cx="1581572" cy="1362074"/>
        </a:xfrm>
        <a:custGeom>
          <a:avLst/>
          <a:gdLst>
            <a:gd name="connsiteX0" fmla="*/ 0 w 1304925"/>
            <a:gd name="connsiteY0" fmla="*/ 0 h 1666874"/>
            <a:gd name="connsiteX1" fmla="*/ 1304925 w 1304925"/>
            <a:gd name="connsiteY1" fmla="*/ 0 h 1666874"/>
            <a:gd name="connsiteX2" fmla="*/ 1304925 w 1304925"/>
            <a:gd name="connsiteY2" fmla="*/ 1666874 h 1666874"/>
            <a:gd name="connsiteX3" fmla="*/ 0 w 1304925"/>
            <a:gd name="connsiteY3" fmla="*/ 1666874 h 1666874"/>
            <a:gd name="connsiteX4" fmla="*/ 0 w 1304925"/>
            <a:gd name="connsiteY4" fmla="*/ 0 h 1666874"/>
            <a:gd name="connsiteX0" fmla="*/ 0 w 1362075"/>
            <a:gd name="connsiteY0" fmla="*/ 0 h 1666874"/>
            <a:gd name="connsiteX1" fmla="*/ 1362075 w 1362075"/>
            <a:gd name="connsiteY1" fmla="*/ 200025 h 1666874"/>
            <a:gd name="connsiteX2" fmla="*/ 1304925 w 1362075"/>
            <a:gd name="connsiteY2" fmla="*/ 1666874 h 1666874"/>
            <a:gd name="connsiteX3" fmla="*/ 0 w 1362075"/>
            <a:gd name="connsiteY3" fmla="*/ 1666874 h 1666874"/>
            <a:gd name="connsiteX4" fmla="*/ 0 w 1362075"/>
            <a:gd name="connsiteY4" fmla="*/ 0 h 1666874"/>
            <a:gd name="connsiteX0" fmla="*/ 0 w 1362075"/>
            <a:gd name="connsiteY0" fmla="*/ 0 h 1666874"/>
            <a:gd name="connsiteX1" fmla="*/ 1362075 w 1362075"/>
            <a:gd name="connsiteY1" fmla="*/ 200025 h 1666874"/>
            <a:gd name="connsiteX2" fmla="*/ 1362075 w 1362075"/>
            <a:gd name="connsiteY2" fmla="*/ 1390649 h 1666874"/>
            <a:gd name="connsiteX3" fmla="*/ 0 w 1362075"/>
            <a:gd name="connsiteY3" fmla="*/ 1666874 h 1666874"/>
            <a:gd name="connsiteX4" fmla="*/ 0 w 1362075"/>
            <a:gd name="connsiteY4" fmla="*/ 0 h 1666874"/>
            <a:gd name="connsiteX0" fmla="*/ 0 w 1362075"/>
            <a:gd name="connsiteY0" fmla="*/ 0 h 1666874"/>
            <a:gd name="connsiteX1" fmla="*/ 1353919 w 1362075"/>
            <a:gd name="connsiteY1" fmla="*/ 419100 h 1666874"/>
            <a:gd name="connsiteX2" fmla="*/ 1362075 w 1362075"/>
            <a:gd name="connsiteY2" fmla="*/ 1390649 h 1666874"/>
            <a:gd name="connsiteX3" fmla="*/ 0 w 1362075"/>
            <a:gd name="connsiteY3" fmla="*/ 1666874 h 1666874"/>
            <a:gd name="connsiteX4" fmla="*/ 0 w 1362075"/>
            <a:gd name="connsiteY4" fmla="*/ 0 h 1666874"/>
            <a:gd name="connsiteX0" fmla="*/ 0 w 1362075"/>
            <a:gd name="connsiteY0" fmla="*/ 0 h 1390649"/>
            <a:gd name="connsiteX1" fmla="*/ 1353919 w 1362075"/>
            <a:gd name="connsiteY1" fmla="*/ 419100 h 1390649"/>
            <a:gd name="connsiteX2" fmla="*/ 1362075 w 1362075"/>
            <a:gd name="connsiteY2" fmla="*/ 1390649 h 1390649"/>
            <a:gd name="connsiteX3" fmla="*/ 16312 w 1362075"/>
            <a:gd name="connsiteY3" fmla="*/ 1362074 h 1390649"/>
            <a:gd name="connsiteX4" fmla="*/ 0 w 1362075"/>
            <a:gd name="connsiteY4" fmla="*/ 0 h 1390649"/>
            <a:gd name="connsiteX0" fmla="*/ 0 w 1354280"/>
            <a:gd name="connsiteY0" fmla="*/ 0 h 1362074"/>
            <a:gd name="connsiteX1" fmla="*/ 1353919 w 1354280"/>
            <a:gd name="connsiteY1" fmla="*/ 419100 h 1362074"/>
            <a:gd name="connsiteX2" fmla="*/ 1345763 w 1354280"/>
            <a:gd name="connsiteY2" fmla="*/ 1257299 h 1362074"/>
            <a:gd name="connsiteX3" fmla="*/ 16312 w 1354280"/>
            <a:gd name="connsiteY3" fmla="*/ 1362074 h 1362074"/>
            <a:gd name="connsiteX4" fmla="*/ 0 w 1354280"/>
            <a:gd name="connsiteY4" fmla="*/ 0 h 1362074"/>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354280" h="1362074">
              <a:moveTo>
                <a:pt x="0" y="0"/>
              </a:moveTo>
              <a:lnTo>
                <a:pt x="1353919" y="419100"/>
              </a:lnTo>
              <a:cubicBezTo>
                <a:pt x="1356638" y="742950"/>
                <a:pt x="1343044" y="933449"/>
                <a:pt x="1345763" y="1257299"/>
              </a:cubicBezTo>
              <a:lnTo>
                <a:pt x="16312" y="1362074"/>
              </a:lnTo>
              <a:lnTo>
                <a:pt x="0" y="0"/>
              </a:lnTo>
              <a:close/>
            </a:path>
          </a:pathLst>
        </a:cu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9526</xdr:colOff>
      <xdr:row>34</xdr:row>
      <xdr:rowOff>361950</xdr:rowOff>
    </xdr:from>
    <xdr:to>
      <xdr:col>7</xdr:col>
      <xdr:colOff>1790700</xdr:colOff>
      <xdr:row>34</xdr:row>
      <xdr:rowOff>1866900</xdr:rowOff>
    </xdr:to>
    <xdr:sp macro="" textlink="">
      <xdr:nvSpPr>
        <xdr:cNvPr id="139" name="직사각형 136">
          <a:extLst>
            <a:ext uri="{FF2B5EF4-FFF2-40B4-BE49-F238E27FC236}">
              <a16:creationId xmlns:a16="http://schemas.microsoft.com/office/drawing/2014/main" id="{81D8438E-6769-4674-800F-4533F115B674}"/>
            </a:ext>
          </a:extLst>
        </xdr:cNvPr>
        <xdr:cNvSpPr/>
      </xdr:nvSpPr>
      <xdr:spPr>
        <a:xfrm>
          <a:off x="11715751" y="38014275"/>
          <a:ext cx="1781174" cy="1504950"/>
        </a:xfrm>
        <a:custGeom>
          <a:avLst/>
          <a:gdLst>
            <a:gd name="connsiteX0" fmla="*/ 0 w 1304925"/>
            <a:gd name="connsiteY0" fmla="*/ 0 h 1666874"/>
            <a:gd name="connsiteX1" fmla="*/ 1304925 w 1304925"/>
            <a:gd name="connsiteY1" fmla="*/ 0 h 1666874"/>
            <a:gd name="connsiteX2" fmla="*/ 1304925 w 1304925"/>
            <a:gd name="connsiteY2" fmla="*/ 1666874 h 1666874"/>
            <a:gd name="connsiteX3" fmla="*/ 0 w 1304925"/>
            <a:gd name="connsiteY3" fmla="*/ 1666874 h 1666874"/>
            <a:gd name="connsiteX4" fmla="*/ 0 w 1304925"/>
            <a:gd name="connsiteY4" fmla="*/ 0 h 1666874"/>
            <a:gd name="connsiteX0" fmla="*/ 0 w 1362075"/>
            <a:gd name="connsiteY0" fmla="*/ 0 h 1666874"/>
            <a:gd name="connsiteX1" fmla="*/ 1362075 w 1362075"/>
            <a:gd name="connsiteY1" fmla="*/ 200025 h 1666874"/>
            <a:gd name="connsiteX2" fmla="*/ 1304925 w 1362075"/>
            <a:gd name="connsiteY2" fmla="*/ 1666874 h 1666874"/>
            <a:gd name="connsiteX3" fmla="*/ 0 w 1362075"/>
            <a:gd name="connsiteY3" fmla="*/ 1666874 h 1666874"/>
            <a:gd name="connsiteX4" fmla="*/ 0 w 1362075"/>
            <a:gd name="connsiteY4" fmla="*/ 0 h 1666874"/>
            <a:gd name="connsiteX0" fmla="*/ 0 w 1362075"/>
            <a:gd name="connsiteY0" fmla="*/ 0 h 1666874"/>
            <a:gd name="connsiteX1" fmla="*/ 1362075 w 1362075"/>
            <a:gd name="connsiteY1" fmla="*/ 200025 h 1666874"/>
            <a:gd name="connsiteX2" fmla="*/ 1362075 w 1362075"/>
            <a:gd name="connsiteY2" fmla="*/ 1390649 h 1666874"/>
            <a:gd name="connsiteX3" fmla="*/ 0 w 1362075"/>
            <a:gd name="connsiteY3" fmla="*/ 1666874 h 1666874"/>
            <a:gd name="connsiteX4" fmla="*/ 0 w 1362075"/>
            <a:gd name="connsiteY4" fmla="*/ 0 h 1666874"/>
            <a:gd name="connsiteX0" fmla="*/ 0 w 1369398"/>
            <a:gd name="connsiteY0" fmla="*/ 0 h 1692523"/>
            <a:gd name="connsiteX1" fmla="*/ 1362075 w 1369398"/>
            <a:gd name="connsiteY1" fmla="*/ 200025 h 1692523"/>
            <a:gd name="connsiteX2" fmla="*/ 1369398 w 1369398"/>
            <a:gd name="connsiteY2" fmla="*/ 1692523 h 1692523"/>
            <a:gd name="connsiteX3" fmla="*/ 0 w 1369398"/>
            <a:gd name="connsiteY3" fmla="*/ 1666874 h 1692523"/>
            <a:gd name="connsiteX4" fmla="*/ 0 w 1369398"/>
            <a:gd name="connsiteY4" fmla="*/ 0 h 1692523"/>
            <a:gd name="connsiteX0" fmla="*/ 0 w 1391367"/>
            <a:gd name="connsiteY0" fmla="*/ 0 h 1679398"/>
            <a:gd name="connsiteX1" fmla="*/ 1362075 w 1391367"/>
            <a:gd name="connsiteY1" fmla="*/ 200025 h 1679398"/>
            <a:gd name="connsiteX2" fmla="*/ 1391367 w 1391367"/>
            <a:gd name="connsiteY2" fmla="*/ 1679398 h 1679398"/>
            <a:gd name="connsiteX3" fmla="*/ 0 w 1391367"/>
            <a:gd name="connsiteY3" fmla="*/ 1666874 h 1679398"/>
            <a:gd name="connsiteX4" fmla="*/ 0 w 1391367"/>
            <a:gd name="connsiteY4" fmla="*/ 0 h 1679398"/>
            <a:gd name="connsiteX0" fmla="*/ 0 w 1391367"/>
            <a:gd name="connsiteY0" fmla="*/ 233100 h 1912498"/>
            <a:gd name="connsiteX1" fmla="*/ 1354752 w 1391367"/>
            <a:gd name="connsiteY1" fmla="*/ 0 h 1912498"/>
            <a:gd name="connsiteX2" fmla="*/ 1391367 w 1391367"/>
            <a:gd name="connsiteY2" fmla="*/ 1912498 h 1912498"/>
            <a:gd name="connsiteX3" fmla="*/ 0 w 1391367"/>
            <a:gd name="connsiteY3" fmla="*/ 1899974 h 1912498"/>
            <a:gd name="connsiteX4" fmla="*/ 0 w 1391367"/>
            <a:gd name="connsiteY4" fmla="*/ 233100 h 1912498"/>
            <a:gd name="connsiteX0" fmla="*/ 0 w 1391367"/>
            <a:gd name="connsiteY0" fmla="*/ 233100 h 1912498"/>
            <a:gd name="connsiteX1" fmla="*/ 739621 w 1391367"/>
            <a:gd name="connsiteY1" fmla="*/ 101851 h 1912498"/>
            <a:gd name="connsiteX2" fmla="*/ 1354752 w 1391367"/>
            <a:gd name="connsiteY2" fmla="*/ 0 h 1912498"/>
            <a:gd name="connsiteX3" fmla="*/ 1391367 w 1391367"/>
            <a:gd name="connsiteY3" fmla="*/ 1912498 h 1912498"/>
            <a:gd name="connsiteX4" fmla="*/ 0 w 1391367"/>
            <a:gd name="connsiteY4" fmla="*/ 1899974 h 1912498"/>
            <a:gd name="connsiteX5" fmla="*/ 0 w 1391367"/>
            <a:gd name="connsiteY5" fmla="*/ 233100 h 1912498"/>
            <a:gd name="connsiteX0" fmla="*/ 0 w 1391367"/>
            <a:gd name="connsiteY0" fmla="*/ 459373 h 2138771"/>
            <a:gd name="connsiteX1" fmla="*/ 732298 w 1391367"/>
            <a:gd name="connsiteY1" fmla="*/ 0 h 2138771"/>
            <a:gd name="connsiteX2" fmla="*/ 1354752 w 1391367"/>
            <a:gd name="connsiteY2" fmla="*/ 226273 h 2138771"/>
            <a:gd name="connsiteX3" fmla="*/ 1391367 w 1391367"/>
            <a:gd name="connsiteY3" fmla="*/ 2138771 h 2138771"/>
            <a:gd name="connsiteX4" fmla="*/ 0 w 1391367"/>
            <a:gd name="connsiteY4" fmla="*/ 2126247 h 2138771"/>
            <a:gd name="connsiteX5" fmla="*/ 0 w 1391367"/>
            <a:gd name="connsiteY5" fmla="*/ 459373 h 21387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1391367" h="2138771">
              <a:moveTo>
                <a:pt x="0" y="459373"/>
              </a:moveTo>
              <a:lnTo>
                <a:pt x="732298" y="0"/>
              </a:lnTo>
              <a:lnTo>
                <a:pt x="1354752" y="226273"/>
              </a:lnTo>
              <a:lnTo>
                <a:pt x="1391367" y="2138771"/>
              </a:lnTo>
              <a:lnTo>
                <a:pt x="0" y="2126247"/>
              </a:lnTo>
              <a:lnTo>
                <a:pt x="0" y="459373"/>
              </a:lnTo>
              <a:close/>
            </a:path>
          </a:pathLst>
        </a:cu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28575</xdr:colOff>
      <xdr:row>36</xdr:row>
      <xdr:rowOff>76200</xdr:rowOff>
    </xdr:from>
    <xdr:to>
      <xdr:col>8</xdr:col>
      <xdr:colOff>0</xdr:colOff>
      <xdr:row>36</xdr:row>
      <xdr:rowOff>1905000</xdr:rowOff>
    </xdr:to>
    <xdr:sp macro="" textlink="">
      <xdr:nvSpPr>
        <xdr:cNvPr id="140" name="직사각형 139">
          <a:extLst>
            <a:ext uri="{FF2B5EF4-FFF2-40B4-BE49-F238E27FC236}">
              <a16:creationId xmlns:a16="http://schemas.microsoft.com/office/drawing/2014/main" id="{EA7981A5-9E13-4E9B-B720-D2526E784D57}"/>
            </a:ext>
          </a:extLst>
        </xdr:cNvPr>
        <xdr:cNvSpPr/>
      </xdr:nvSpPr>
      <xdr:spPr>
        <a:xfrm>
          <a:off x="11734800" y="41729025"/>
          <a:ext cx="3857625" cy="18288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266700</xdr:colOff>
      <xdr:row>37</xdr:row>
      <xdr:rowOff>333374</xdr:rowOff>
    </xdr:from>
    <xdr:to>
      <xdr:col>7</xdr:col>
      <xdr:colOff>1790699</xdr:colOff>
      <xdr:row>37</xdr:row>
      <xdr:rowOff>1885949</xdr:rowOff>
    </xdr:to>
    <xdr:sp macro="" textlink="">
      <xdr:nvSpPr>
        <xdr:cNvPr id="141" name="직사각형 140">
          <a:extLst>
            <a:ext uri="{FF2B5EF4-FFF2-40B4-BE49-F238E27FC236}">
              <a16:creationId xmlns:a16="http://schemas.microsoft.com/office/drawing/2014/main" id="{FED01F75-5780-446C-BCF0-118CD0691635}"/>
            </a:ext>
          </a:extLst>
        </xdr:cNvPr>
        <xdr:cNvSpPr/>
      </xdr:nvSpPr>
      <xdr:spPr>
        <a:xfrm>
          <a:off x="11972925" y="43986449"/>
          <a:ext cx="1523999" cy="155257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1</xdr:colOff>
      <xdr:row>39</xdr:row>
      <xdr:rowOff>323849</xdr:rowOff>
    </xdr:from>
    <xdr:to>
      <xdr:col>7</xdr:col>
      <xdr:colOff>2552701</xdr:colOff>
      <xdr:row>39</xdr:row>
      <xdr:rowOff>1904999</xdr:rowOff>
    </xdr:to>
    <xdr:sp macro="" textlink="">
      <xdr:nvSpPr>
        <xdr:cNvPr id="142" name="직사각형 141">
          <a:extLst>
            <a:ext uri="{FF2B5EF4-FFF2-40B4-BE49-F238E27FC236}">
              <a16:creationId xmlns:a16="http://schemas.microsoft.com/office/drawing/2014/main" id="{FDF58CCA-2CDF-4536-96ED-AECBAF49DE52}"/>
            </a:ext>
          </a:extLst>
        </xdr:cNvPr>
        <xdr:cNvSpPr/>
      </xdr:nvSpPr>
      <xdr:spPr>
        <a:xfrm>
          <a:off x="11706226" y="47977424"/>
          <a:ext cx="2552700" cy="1581150"/>
        </a:xfrm>
        <a:custGeom>
          <a:avLst/>
          <a:gdLst>
            <a:gd name="connsiteX0" fmla="*/ 0 w 2543175"/>
            <a:gd name="connsiteY0" fmla="*/ 0 h 1447800"/>
            <a:gd name="connsiteX1" fmla="*/ 2543175 w 2543175"/>
            <a:gd name="connsiteY1" fmla="*/ 0 h 1447800"/>
            <a:gd name="connsiteX2" fmla="*/ 2543175 w 2543175"/>
            <a:gd name="connsiteY2" fmla="*/ 1447800 h 1447800"/>
            <a:gd name="connsiteX3" fmla="*/ 0 w 2543175"/>
            <a:gd name="connsiteY3" fmla="*/ 1447800 h 1447800"/>
            <a:gd name="connsiteX4" fmla="*/ 0 w 2543175"/>
            <a:gd name="connsiteY4" fmla="*/ 0 h 1447800"/>
            <a:gd name="connsiteX0" fmla="*/ 0 w 2543175"/>
            <a:gd name="connsiteY0" fmla="*/ 9525 h 1457325"/>
            <a:gd name="connsiteX1" fmla="*/ 1323975 w 2543175"/>
            <a:gd name="connsiteY1" fmla="*/ 0 h 1457325"/>
            <a:gd name="connsiteX2" fmla="*/ 2543175 w 2543175"/>
            <a:gd name="connsiteY2" fmla="*/ 9525 h 1457325"/>
            <a:gd name="connsiteX3" fmla="*/ 2543175 w 2543175"/>
            <a:gd name="connsiteY3" fmla="*/ 1457325 h 1457325"/>
            <a:gd name="connsiteX4" fmla="*/ 0 w 2543175"/>
            <a:gd name="connsiteY4" fmla="*/ 1457325 h 1457325"/>
            <a:gd name="connsiteX5" fmla="*/ 0 w 2543175"/>
            <a:gd name="connsiteY5" fmla="*/ 9525 h 1457325"/>
            <a:gd name="connsiteX0" fmla="*/ 0 w 2543175"/>
            <a:gd name="connsiteY0" fmla="*/ 133350 h 1581150"/>
            <a:gd name="connsiteX1" fmla="*/ 1038225 w 2543175"/>
            <a:gd name="connsiteY1" fmla="*/ 0 h 1581150"/>
            <a:gd name="connsiteX2" fmla="*/ 2543175 w 2543175"/>
            <a:gd name="connsiteY2" fmla="*/ 133350 h 1581150"/>
            <a:gd name="connsiteX3" fmla="*/ 2543175 w 2543175"/>
            <a:gd name="connsiteY3" fmla="*/ 1581150 h 1581150"/>
            <a:gd name="connsiteX4" fmla="*/ 0 w 2543175"/>
            <a:gd name="connsiteY4" fmla="*/ 1581150 h 1581150"/>
            <a:gd name="connsiteX5" fmla="*/ 0 w 2543175"/>
            <a:gd name="connsiteY5" fmla="*/ 133350 h 1581150"/>
            <a:gd name="connsiteX0" fmla="*/ 0 w 2552700"/>
            <a:gd name="connsiteY0" fmla="*/ 133350 h 1581150"/>
            <a:gd name="connsiteX1" fmla="*/ 1038225 w 2552700"/>
            <a:gd name="connsiteY1" fmla="*/ 0 h 1581150"/>
            <a:gd name="connsiteX2" fmla="*/ 2552700 w 2552700"/>
            <a:gd name="connsiteY2" fmla="*/ 457200 h 1581150"/>
            <a:gd name="connsiteX3" fmla="*/ 2543175 w 2552700"/>
            <a:gd name="connsiteY3" fmla="*/ 1581150 h 1581150"/>
            <a:gd name="connsiteX4" fmla="*/ 0 w 2552700"/>
            <a:gd name="connsiteY4" fmla="*/ 1581150 h 1581150"/>
            <a:gd name="connsiteX5" fmla="*/ 0 w 2552700"/>
            <a:gd name="connsiteY5" fmla="*/ 133350 h 15811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2552700" h="1581150">
              <a:moveTo>
                <a:pt x="0" y="133350"/>
              </a:moveTo>
              <a:lnTo>
                <a:pt x="1038225" y="0"/>
              </a:lnTo>
              <a:lnTo>
                <a:pt x="2552700" y="457200"/>
              </a:lnTo>
              <a:lnTo>
                <a:pt x="2543175" y="1581150"/>
              </a:lnTo>
              <a:lnTo>
                <a:pt x="0" y="1581150"/>
              </a:lnTo>
              <a:lnTo>
                <a:pt x="0" y="133350"/>
              </a:lnTo>
              <a:close/>
            </a:path>
          </a:pathLst>
        </a:cu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577851</xdr:colOff>
      <xdr:row>39</xdr:row>
      <xdr:rowOff>1987549</xdr:rowOff>
    </xdr:from>
    <xdr:to>
      <xdr:col>7</xdr:col>
      <xdr:colOff>2130362</xdr:colOff>
      <xdr:row>40</xdr:row>
      <xdr:rowOff>1454150</xdr:rowOff>
    </xdr:to>
    <xdr:sp macro="" textlink="">
      <xdr:nvSpPr>
        <xdr:cNvPr id="143" name="직사각형 142">
          <a:extLst>
            <a:ext uri="{FF2B5EF4-FFF2-40B4-BE49-F238E27FC236}">
              <a16:creationId xmlns:a16="http://schemas.microsoft.com/office/drawing/2014/main" id="{93410651-3774-4448-8892-7E51DB2A5F71}"/>
            </a:ext>
          </a:extLst>
        </xdr:cNvPr>
        <xdr:cNvSpPr/>
      </xdr:nvSpPr>
      <xdr:spPr>
        <a:xfrm>
          <a:off x="16744951" y="61791849"/>
          <a:ext cx="1552511" cy="1473201"/>
        </a:xfrm>
        <a:custGeom>
          <a:avLst/>
          <a:gdLst>
            <a:gd name="connsiteX0" fmla="*/ 0 w 1247775"/>
            <a:gd name="connsiteY0" fmla="*/ 0 h 1343025"/>
            <a:gd name="connsiteX1" fmla="*/ 1247775 w 1247775"/>
            <a:gd name="connsiteY1" fmla="*/ 0 h 1343025"/>
            <a:gd name="connsiteX2" fmla="*/ 1247775 w 1247775"/>
            <a:gd name="connsiteY2" fmla="*/ 1343025 h 1343025"/>
            <a:gd name="connsiteX3" fmla="*/ 0 w 1247775"/>
            <a:gd name="connsiteY3" fmla="*/ 1343025 h 1343025"/>
            <a:gd name="connsiteX4" fmla="*/ 0 w 1247775"/>
            <a:gd name="connsiteY4" fmla="*/ 0 h 1343025"/>
            <a:gd name="connsiteX0" fmla="*/ 0 w 1247775"/>
            <a:gd name="connsiteY0" fmla="*/ 0 h 1343025"/>
            <a:gd name="connsiteX1" fmla="*/ 1247775 w 1247775"/>
            <a:gd name="connsiteY1" fmla="*/ 314325 h 1343025"/>
            <a:gd name="connsiteX2" fmla="*/ 1247775 w 1247775"/>
            <a:gd name="connsiteY2" fmla="*/ 1343025 h 1343025"/>
            <a:gd name="connsiteX3" fmla="*/ 0 w 1247775"/>
            <a:gd name="connsiteY3" fmla="*/ 1343025 h 1343025"/>
            <a:gd name="connsiteX4" fmla="*/ 0 w 1247775"/>
            <a:gd name="connsiteY4" fmla="*/ 0 h 1343025"/>
            <a:gd name="connsiteX0" fmla="*/ 0 w 1257300"/>
            <a:gd name="connsiteY0" fmla="*/ 0 h 1343025"/>
            <a:gd name="connsiteX1" fmla="*/ 1247775 w 1257300"/>
            <a:gd name="connsiteY1" fmla="*/ 314325 h 1343025"/>
            <a:gd name="connsiteX2" fmla="*/ 1257300 w 1257300"/>
            <a:gd name="connsiteY2" fmla="*/ 1038225 h 1343025"/>
            <a:gd name="connsiteX3" fmla="*/ 0 w 1257300"/>
            <a:gd name="connsiteY3" fmla="*/ 1343025 h 1343025"/>
            <a:gd name="connsiteX4" fmla="*/ 0 w 1257300"/>
            <a:gd name="connsiteY4" fmla="*/ 0 h 1343025"/>
            <a:gd name="connsiteX0" fmla="*/ 0 w 1257300"/>
            <a:gd name="connsiteY0" fmla="*/ 0 h 1343025"/>
            <a:gd name="connsiteX1" fmla="*/ 1247775 w 1257300"/>
            <a:gd name="connsiteY1" fmla="*/ 314325 h 1343025"/>
            <a:gd name="connsiteX2" fmla="*/ 1257300 w 1257300"/>
            <a:gd name="connsiteY2" fmla="*/ 1038225 h 1343025"/>
            <a:gd name="connsiteX3" fmla="*/ 485774 w 1257300"/>
            <a:gd name="connsiteY3" fmla="*/ 1238251 h 1343025"/>
            <a:gd name="connsiteX4" fmla="*/ 0 w 1257300"/>
            <a:gd name="connsiteY4" fmla="*/ 1343025 h 1343025"/>
            <a:gd name="connsiteX5" fmla="*/ 0 w 1257300"/>
            <a:gd name="connsiteY5" fmla="*/ 0 h 1343025"/>
            <a:gd name="connsiteX0" fmla="*/ 0 w 1257300"/>
            <a:gd name="connsiteY0" fmla="*/ 0 h 1438276"/>
            <a:gd name="connsiteX1" fmla="*/ 1247775 w 1257300"/>
            <a:gd name="connsiteY1" fmla="*/ 314325 h 1438276"/>
            <a:gd name="connsiteX2" fmla="*/ 1257300 w 1257300"/>
            <a:gd name="connsiteY2" fmla="*/ 1038225 h 1438276"/>
            <a:gd name="connsiteX3" fmla="*/ 257174 w 1257300"/>
            <a:gd name="connsiteY3" fmla="*/ 1438276 h 1438276"/>
            <a:gd name="connsiteX4" fmla="*/ 0 w 1257300"/>
            <a:gd name="connsiteY4" fmla="*/ 1343025 h 1438276"/>
            <a:gd name="connsiteX5" fmla="*/ 0 w 1257300"/>
            <a:gd name="connsiteY5" fmla="*/ 0 h 1438276"/>
            <a:gd name="connsiteX0" fmla="*/ 0 w 1257300"/>
            <a:gd name="connsiteY0" fmla="*/ 0 h 1438276"/>
            <a:gd name="connsiteX1" fmla="*/ 1247775 w 1257300"/>
            <a:gd name="connsiteY1" fmla="*/ 314325 h 1438276"/>
            <a:gd name="connsiteX2" fmla="*/ 1257300 w 1257300"/>
            <a:gd name="connsiteY2" fmla="*/ 1038225 h 1438276"/>
            <a:gd name="connsiteX3" fmla="*/ 257174 w 1257300"/>
            <a:gd name="connsiteY3" fmla="*/ 1438276 h 1438276"/>
            <a:gd name="connsiteX4" fmla="*/ 9525 w 1257300"/>
            <a:gd name="connsiteY4" fmla="*/ 1276350 h 1438276"/>
            <a:gd name="connsiteX5" fmla="*/ 0 w 1257300"/>
            <a:gd name="connsiteY5" fmla="*/ 0 h 1438276"/>
            <a:gd name="connsiteX0" fmla="*/ 57150 w 1247775"/>
            <a:gd name="connsiteY0" fmla="*/ 0 h 1400176"/>
            <a:gd name="connsiteX1" fmla="*/ 1238250 w 1247775"/>
            <a:gd name="connsiteY1" fmla="*/ 276225 h 1400176"/>
            <a:gd name="connsiteX2" fmla="*/ 1247775 w 1247775"/>
            <a:gd name="connsiteY2" fmla="*/ 1000125 h 1400176"/>
            <a:gd name="connsiteX3" fmla="*/ 247649 w 1247775"/>
            <a:gd name="connsiteY3" fmla="*/ 1400176 h 1400176"/>
            <a:gd name="connsiteX4" fmla="*/ 0 w 1247775"/>
            <a:gd name="connsiteY4" fmla="*/ 1238250 h 1400176"/>
            <a:gd name="connsiteX5" fmla="*/ 57150 w 1247775"/>
            <a:gd name="connsiteY5" fmla="*/ 0 h 1400176"/>
            <a:gd name="connsiteX0" fmla="*/ 57150 w 1247775"/>
            <a:gd name="connsiteY0" fmla="*/ 0 h 1400176"/>
            <a:gd name="connsiteX1" fmla="*/ 1028699 w 1247775"/>
            <a:gd name="connsiteY1" fmla="*/ 219075 h 1400176"/>
            <a:gd name="connsiteX2" fmla="*/ 1238250 w 1247775"/>
            <a:gd name="connsiteY2" fmla="*/ 276225 h 1400176"/>
            <a:gd name="connsiteX3" fmla="*/ 1247775 w 1247775"/>
            <a:gd name="connsiteY3" fmla="*/ 1000125 h 1400176"/>
            <a:gd name="connsiteX4" fmla="*/ 247649 w 1247775"/>
            <a:gd name="connsiteY4" fmla="*/ 1400176 h 1400176"/>
            <a:gd name="connsiteX5" fmla="*/ 0 w 1247775"/>
            <a:gd name="connsiteY5" fmla="*/ 1238250 h 1400176"/>
            <a:gd name="connsiteX6" fmla="*/ 57150 w 1247775"/>
            <a:gd name="connsiteY6" fmla="*/ 0 h 1400176"/>
            <a:gd name="connsiteX0" fmla="*/ 57150 w 1247775"/>
            <a:gd name="connsiteY0" fmla="*/ 66675 h 1466851"/>
            <a:gd name="connsiteX1" fmla="*/ 352424 w 1247775"/>
            <a:gd name="connsiteY1" fmla="*/ 0 h 1466851"/>
            <a:gd name="connsiteX2" fmla="*/ 1238250 w 1247775"/>
            <a:gd name="connsiteY2" fmla="*/ 342900 h 1466851"/>
            <a:gd name="connsiteX3" fmla="*/ 1247775 w 1247775"/>
            <a:gd name="connsiteY3" fmla="*/ 1066800 h 1466851"/>
            <a:gd name="connsiteX4" fmla="*/ 247649 w 1247775"/>
            <a:gd name="connsiteY4" fmla="*/ 1466851 h 1466851"/>
            <a:gd name="connsiteX5" fmla="*/ 0 w 1247775"/>
            <a:gd name="connsiteY5" fmla="*/ 1304925 h 1466851"/>
            <a:gd name="connsiteX6" fmla="*/ 57150 w 1247775"/>
            <a:gd name="connsiteY6" fmla="*/ 66675 h 1466851"/>
            <a:gd name="connsiteX0" fmla="*/ 57150 w 1257300"/>
            <a:gd name="connsiteY0" fmla="*/ 66675 h 1466851"/>
            <a:gd name="connsiteX1" fmla="*/ 352424 w 1257300"/>
            <a:gd name="connsiteY1" fmla="*/ 0 h 1466851"/>
            <a:gd name="connsiteX2" fmla="*/ 1257300 w 1257300"/>
            <a:gd name="connsiteY2" fmla="*/ 371475 h 1466851"/>
            <a:gd name="connsiteX3" fmla="*/ 1247775 w 1257300"/>
            <a:gd name="connsiteY3" fmla="*/ 1066800 h 1466851"/>
            <a:gd name="connsiteX4" fmla="*/ 247649 w 1257300"/>
            <a:gd name="connsiteY4" fmla="*/ 1466851 h 1466851"/>
            <a:gd name="connsiteX5" fmla="*/ 0 w 1257300"/>
            <a:gd name="connsiteY5" fmla="*/ 1304925 h 1466851"/>
            <a:gd name="connsiteX6" fmla="*/ 57150 w 1257300"/>
            <a:gd name="connsiteY6" fmla="*/ 66675 h 1466851"/>
            <a:gd name="connsiteX0" fmla="*/ 57150 w 1247775"/>
            <a:gd name="connsiteY0" fmla="*/ 66675 h 1466851"/>
            <a:gd name="connsiteX1" fmla="*/ 352424 w 1247775"/>
            <a:gd name="connsiteY1" fmla="*/ 0 h 1466851"/>
            <a:gd name="connsiteX2" fmla="*/ 1247775 w 1247775"/>
            <a:gd name="connsiteY2" fmla="*/ 381000 h 1466851"/>
            <a:gd name="connsiteX3" fmla="*/ 1247775 w 1247775"/>
            <a:gd name="connsiteY3" fmla="*/ 1066800 h 1466851"/>
            <a:gd name="connsiteX4" fmla="*/ 247649 w 1247775"/>
            <a:gd name="connsiteY4" fmla="*/ 1466851 h 1466851"/>
            <a:gd name="connsiteX5" fmla="*/ 0 w 1247775"/>
            <a:gd name="connsiteY5" fmla="*/ 1304925 h 1466851"/>
            <a:gd name="connsiteX6" fmla="*/ 57150 w 1247775"/>
            <a:gd name="connsiteY6" fmla="*/ 66675 h 146685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247775" h="1466851">
              <a:moveTo>
                <a:pt x="57150" y="66675"/>
              </a:moveTo>
              <a:lnTo>
                <a:pt x="352424" y="0"/>
              </a:lnTo>
              <a:lnTo>
                <a:pt x="1247775" y="381000"/>
              </a:lnTo>
              <a:lnTo>
                <a:pt x="1247775" y="1066800"/>
              </a:lnTo>
              <a:lnTo>
                <a:pt x="247649" y="1466851"/>
              </a:lnTo>
              <a:lnTo>
                <a:pt x="0" y="1304925"/>
              </a:lnTo>
              <a:lnTo>
                <a:pt x="57150" y="66675"/>
              </a:lnTo>
              <a:close/>
            </a:path>
          </a:pathLst>
        </a:cu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3413126</xdr:colOff>
      <xdr:row>40</xdr:row>
      <xdr:rowOff>168274</xdr:rowOff>
    </xdr:from>
    <xdr:to>
      <xdr:col>7</xdr:col>
      <xdr:colOff>4610100</xdr:colOff>
      <xdr:row>40</xdr:row>
      <xdr:rowOff>1530349</xdr:rowOff>
    </xdr:to>
    <xdr:sp macro="" textlink="">
      <xdr:nvSpPr>
        <xdr:cNvPr id="144" name="직사각형 143">
          <a:extLst>
            <a:ext uri="{FF2B5EF4-FFF2-40B4-BE49-F238E27FC236}">
              <a16:creationId xmlns:a16="http://schemas.microsoft.com/office/drawing/2014/main" id="{69376B05-D7B5-4C6F-BFF6-3DEDD35BB9AB}"/>
            </a:ext>
          </a:extLst>
        </xdr:cNvPr>
        <xdr:cNvSpPr/>
      </xdr:nvSpPr>
      <xdr:spPr>
        <a:xfrm>
          <a:off x="19580226" y="61979174"/>
          <a:ext cx="1196974" cy="1362075"/>
        </a:xfrm>
        <a:custGeom>
          <a:avLst/>
          <a:gdLst>
            <a:gd name="connsiteX0" fmla="*/ 0 w 952500"/>
            <a:gd name="connsiteY0" fmla="*/ 0 h 1314450"/>
            <a:gd name="connsiteX1" fmla="*/ 952500 w 952500"/>
            <a:gd name="connsiteY1" fmla="*/ 0 h 1314450"/>
            <a:gd name="connsiteX2" fmla="*/ 952500 w 952500"/>
            <a:gd name="connsiteY2" fmla="*/ 1314450 h 1314450"/>
            <a:gd name="connsiteX3" fmla="*/ 0 w 952500"/>
            <a:gd name="connsiteY3" fmla="*/ 1314450 h 1314450"/>
            <a:gd name="connsiteX4" fmla="*/ 0 w 952500"/>
            <a:gd name="connsiteY4" fmla="*/ 0 h 1314450"/>
            <a:gd name="connsiteX0" fmla="*/ 0 w 962025"/>
            <a:gd name="connsiteY0" fmla="*/ 0 h 1314450"/>
            <a:gd name="connsiteX1" fmla="*/ 962025 w 962025"/>
            <a:gd name="connsiteY1" fmla="*/ 190500 h 1314450"/>
            <a:gd name="connsiteX2" fmla="*/ 952500 w 962025"/>
            <a:gd name="connsiteY2" fmla="*/ 1314450 h 1314450"/>
            <a:gd name="connsiteX3" fmla="*/ 0 w 962025"/>
            <a:gd name="connsiteY3" fmla="*/ 1314450 h 1314450"/>
            <a:gd name="connsiteX4" fmla="*/ 0 w 962025"/>
            <a:gd name="connsiteY4" fmla="*/ 0 h 1314450"/>
            <a:gd name="connsiteX0" fmla="*/ 0 w 962025"/>
            <a:gd name="connsiteY0" fmla="*/ 0 h 1314450"/>
            <a:gd name="connsiteX1" fmla="*/ 962025 w 962025"/>
            <a:gd name="connsiteY1" fmla="*/ 190500 h 1314450"/>
            <a:gd name="connsiteX2" fmla="*/ 952500 w 962025"/>
            <a:gd name="connsiteY2" fmla="*/ 1143000 h 1314450"/>
            <a:gd name="connsiteX3" fmla="*/ 0 w 962025"/>
            <a:gd name="connsiteY3" fmla="*/ 1314450 h 1314450"/>
            <a:gd name="connsiteX4" fmla="*/ 0 w 962025"/>
            <a:gd name="connsiteY4" fmla="*/ 0 h 1314450"/>
            <a:gd name="connsiteX0" fmla="*/ 0 w 962025"/>
            <a:gd name="connsiteY0" fmla="*/ 0 h 1362075"/>
            <a:gd name="connsiteX1" fmla="*/ 962025 w 962025"/>
            <a:gd name="connsiteY1" fmla="*/ 238125 h 1362075"/>
            <a:gd name="connsiteX2" fmla="*/ 952500 w 962025"/>
            <a:gd name="connsiteY2" fmla="*/ 1190625 h 1362075"/>
            <a:gd name="connsiteX3" fmla="*/ 0 w 962025"/>
            <a:gd name="connsiteY3" fmla="*/ 1362075 h 1362075"/>
            <a:gd name="connsiteX4" fmla="*/ 0 w 962025"/>
            <a:gd name="connsiteY4" fmla="*/ 0 h 136207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62025" h="1362075">
              <a:moveTo>
                <a:pt x="0" y="0"/>
              </a:moveTo>
              <a:lnTo>
                <a:pt x="962025" y="238125"/>
              </a:lnTo>
              <a:lnTo>
                <a:pt x="952500" y="1190625"/>
              </a:lnTo>
              <a:lnTo>
                <a:pt x="0" y="1362075"/>
              </a:lnTo>
              <a:lnTo>
                <a:pt x="0" y="0"/>
              </a:lnTo>
              <a:close/>
            </a:path>
          </a:pathLst>
        </a:cu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19050</xdr:colOff>
      <xdr:row>43</xdr:row>
      <xdr:rowOff>295275</xdr:rowOff>
    </xdr:from>
    <xdr:to>
      <xdr:col>7</xdr:col>
      <xdr:colOff>2152650</xdr:colOff>
      <xdr:row>43</xdr:row>
      <xdr:rowOff>1552576</xdr:rowOff>
    </xdr:to>
    <xdr:sp macro="" textlink="">
      <xdr:nvSpPr>
        <xdr:cNvPr id="145" name="직사각형 144">
          <a:extLst>
            <a:ext uri="{FF2B5EF4-FFF2-40B4-BE49-F238E27FC236}">
              <a16:creationId xmlns:a16="http://schemas.microsoft.com/office/drawing/2014/main" id="{4705BB43-81AB-4C14-8812-1AE5251AE19A}"/>
            </a:ext>
          </a:extLst>
        </xdr:cNvPr>
        <xdr:cNvSpPr/>
      </xdr:nvSpPr>
      <xdr:spPr>
        <a:xfrm>
          <a:off x="11725275" y="51949350"/>
          <a:ext cx="2133600" cy="1257301"/>
        </a:xfrm>
        <a:custGeom>
          <a:avLst/>
          <a:gdLst>
            <a:gd name="connsiteX0" fmla="*/ 0 w 2162175"/>
            <a:gd name="connsiteY0" fmla="*/ 0 h 1457325"/>
            <a:gd name="connsiteX1" fmla="*/ 2162175 w 2162175"/>
            <a:gd name="connsiteY1" fmla="*/ 0 h 1457325"/>
            <a:gd name="connsiteX2" fmla="*/ 2162175 w 2162175"/>
            <a:gd name="connsiteY2" fmla="*/ 1457325 h 1457325"/>
            <a:gd name="connsiteX3" fmla="*/ 0 w 2162175"/>
            <a:gd name="connsiteY3" fmla="*/ 1457325 h 1457325"/>
            <a:gd name="connsiteX4" fmla="*/ 0 w 2162175"/>
            <a:gd name="connsiteY4" fmla="*/ 0 h 1457325"/>
            <a:gd name="connsiteX0" fmla="*/ 0 w 2162175"/>
            <a:gd name="connsiteY0" fmla="*/ 0 h 1457325"/>
            <a:gd name="connsiteX1" fmla="*/ 2162175 w 2162175"/>
            <a:gd name="connsiteY1" fmla="*/ 0 h 1457325"/>
            <a:gd name="connsiteX2" fmla="*/ 2162175 w 2162175"/>
            <a:gd name="connsiteY2" fmla="*/ 1457325 h 1457325"/>
            <a:gd name="connsiteX3" fmla="*/ 390525 w 2162175"/>
            <a:gd name="connsiteY3" fmla="*/ 1400175 h 1457325"/>
            <a:gd name="connsiteX4" fmla="*/ 0 w 2162175"/>
            <a:gd name="connsiteY4" fmla="*/ 0 h 1457325"/>
            <a:gd name="connsiteX0" fmla="*/ 0 w 2162175"/>
            <a:gd name="connsiteY0" fmla="*/ 0 h 1457325"/>
            <a:gd name="connsiteX1" fmla="*/ 2162175 w 2162175"/>
            <a:gd name="connsiteY1" fmla="*/ 0 h 1457325"/>
            <a:gd name="connsiteX2" fmla="*/ 2162175 w 2162175"/>
            <a:gd name="connsiteY2" fmla="*/ 1457325 h 1457325"/>
            <a:gd name="connsiteX3" fmla="*/ 1409700 w 2162175"/>
            <a:gd name="connsiteY3" fmla="*/ 1438276 h 1457325"/>
            <a:gd name="connsiteX4" fmla="*/ 390525 w 2162175"/>
            <a:gd name="connsiteY4" fmla="*/ 1400175 h 1457325"/>
            <a:gd name="connsiteX5" fmla="*/ 0 w 2162175"/>
            <a:gd name="connsiteY5" fmla="*/ 0 h 1457325"/>
            <a:gd name="connsiteX0" fmla="*/ 0 w 2162175"/>
            <a:gd name="connsiteY0" fmla="*/ 0 h 1552576"/>
            <a:gd name="connsiteX1" fmla="*/ 2162175 w 2162175"/>
            <a:gd name="connsiteY1" fmla="*/ 0 h 1552576"/>
            <a:gd name="connsiteX2" fmla="*/ 2162175 w 2162175"/>
            <a:gd name="connsiteY2" fmla="*/ 1457325 h 1552576"/>
            <a:gd name="connsiteX3" fmla="*/ 1219200 w 2162175"/>
            <a:gd name="connsiteY3" fmla="*/ 1552576 h 1552576"/>
            <a:gd name="connsiteX4" fmla="*/ 390525 w 2162175"/>
            <a:gd name="connsiteY4" fmla="*/ 1400175 h 1552576"/>
            <a:gd name="connsiteX5" fmla="*/ 0 w 2162175"/>
            <a:gd name="connsiteY5" fmla="*/ 0 h 1552576"/>
            <a:gd name="connsiteX0" fmla="*/ 0 w 2162175"/>
            <a:gd name="connsiteY0" fmla="*/ 0 h 1552576"/>
            <a:gd name="connsiteX1" fmla="*/ 2162175 w 2162175"/>
            <a:gd name="connsiteY1" fmla="*/ 0 h 1552576"/>
            <a:gd name="connsiteX2" fmla="*/ 2152650 w 2162175"/>
            <a:gd name="connsiteY2" fmla="*/ 809625 h 1552576"/>
            <a:gd name="connsiteX3" fmla="*/ 1219200 w 2162175"/>
            <a:gd name="connsiteY3" fmla="*/ 1552576 h 1552576"/>
            <a:gd name="connsiteX4" fmla="*/ 390525 w 2162175"/>
            <a:gd name="connsiteY4" fmla="*/ 1400175 h 1552576"/>
            <a:gd name="connsiteX5" fmla="*/ 0 w 2162175"/>
            <a:gd name="connsiteY5" fmla="*/ 0 h 1552576"/>
            <a:gd name="connsiteX0" fmla="*/ 0 w 2181225"/>
            <a:gd name="connsiteY0" fmla="*/ 476250 h 1552576"/>
            <a:gd name="connsiteX1" fmla="*/ 2181225 w 2181225"/>
            <a:gd name="connsiteY1" fmla="*/ 0 h 1552576"/>
            <a:gd name="connsiteX2" fmla="*/ 2171700 w 2181225"/>
            <a:gd name="connsiteY2" fmla="*/ 809625 h 1552576"/>
            <a:gd name="connsiteX3" fmla="*/ 1238250 w 2181225"/>
            <a:gd name="connsiteY3" fmla="*/ 1552576 h 1552576"/>
            <a:gd name="connsiteX4" fmla="*/ 409575 w 2181225"/>
            <a:gd name="connsiteY4" fmla="*/ 1400175 h 1552576"/>
            <a:gd name="connsiteX5" fmla="*/ 0 w 2181225"/>
            <a:gd name="connsiteY5" fmla="*/ 476250 h 1552576"/>
            <a:gd name="connsiteX0" fmla="*/ 0 w 2171700"/>
            <a:gd name="connsiteY0" fmla="*/ 0 h 1076326"/>
            <a:gd name="connsiteX1" fmla="*/ 2009775 w 2171700"/>
            <a:gd name="connsiteY1" fmla="*/ 161925 h 1076326"/>
            <a:gd name="connsiteX2" fmla="*/ 2171700 w 2171700"/>
            <a:gd name="connsiteY2" fmla="*/ 333375 h 1076326"/>
            <a:gd name="connsiteX3" fmla="*/ 1238250 w 2171700"/>
            <a:gd name="connsiteY3" fmla="*/ 1076326 h 1076326"/>
            <a:gd name="connsiteX4" fmla="*/ 409575 w 2171700"/>
            <a:gd name="connsiteY4" fmla="*/ 923925 h 1076326"/>
            <a:gd name="connsiteX5" fmla="*/ 0 w 2171700"/>
            <a:gd name="connsiteY5" fmla="*/ 0 h 1076326"/>
            <a:gd name="connsiteX0" fmla="*/ 0 w 2171700"/>
            <a:gd name="connsiteY0" fmla="*/ 0 h 1076326"/>
            <a:gd name="connsiteX1" fmla="*/ 1447800 w 2171700"/>
            <a:gd name="connsiteY1" fmla="*/ 104775 h 1076326"/>
            <a:gd name="connsiteX2" fmla="*/ 2009775 w 2171700"/>
            <a:gd name="connsiteY2" fmla="*/ 161925 h 1076326"/>
            <a:gd name="connsiteX3" fmla="*/ 2171700 w 2171700"/>
            <a:gd name="connsiteY3" fmla="*/ 333375 h 1076326"/>
            <a:gd name="connsiteX4" fmla="*/ 1238250 w 2171700"/>
            <a:gd name="connsiteY4" fmla="*/ 1076326 h 1076326"/>
            <a:gd name="connsiteX5" fmla="*/ 409575 w 2171700"/>
            <a:gd name="connsiteY5" fmla="*/ 923925 h 1076326"/>
            <a:gd name="connsiteX6" fmla="*/ 0 w 2171700"/>
            <a:gd name="connsiteY6" fmla="*/ 0 h 1076326"/>
            <a:gd name="connsiteX0" fmla="*/ 0 w 2171700"/>
            <a:gd name="connsiteY0" fmla="*/ 0 h 1076326"/>
            <a:gd name="connsiteX1" fmla="*/ 1209675 w 2171700"/>
            <a:gd name="connsiteY1" fmla="*/ 733425 h 1076326"/>
            <a:gd name="connsiteX2" fmla="*/ 2009775 w 2171700"/>
            <a:gd name="connsiteY2" fmla="*/ 161925 h 1076326"/>
            <a:gd name="connsiteX3" fmla="*/ 2171700 w 2171700"/>
            <a:gd name="connsiteY3" fmla="*/ 333375 h 1076326"/>
            <a:gd name="connsiteX4" fmla="*/ 1238250 w 2171700"/>
            <a:gd name="connsiteY4" fmla="*/ 1076326 h 1076326"/>
            <a:gd name="connsiteX5" fmla="*/ 409575 w 2171700"/>
            <a:gd name="connsiteY5" fmla="*/ 923925 h 1076326"/>
            <a:gd name="connsiteX6" fmla="*/ 0 w 2171700"/>
            <a:gd name="connsiteY6" fmla="*/ 0 h 1076326"/>
            <a:gd name="connsiteX0" fmla="*/ 0 w 2171700"/>
            <a:gd name="connsiteY0" fmla="*/ 0 h 1076326"/>
            <a:gd name="connsiteX1" fmla="*/ 695325 w 2171700"/>
            <a:gd name="connsiteY1" fmla="*/ 409575 h 1076326"/>
            <a:gd name="connsiteX2" fmla="*/ 1209675 w 2171700"/>
            <a:gd name="connsiteY2" fmla="*/ 733425 h 1076326"/>
            <a:gd name="connsiteX3" fmla="*/ 2009775 w 2171700"/>
            <a:gd name="connsiteY3" fmla="*/ 161925 h 1076326"/>
            <a:gd name="connsiteX4" fmla="*/ 2171700 w 2171700"/>
            <a:gd name="connsiteY4" fmla="*/ 333375 h 1076326"/>
            <a:gd name="connsiteX5" fmla="*/ 1238250 w 2171700"/>
            <a:gd name="connsiteY5" fmla="*/ 1076326 h 1076326"/>
            <a:gd name="connsiteX6" fmla="*/ 409575 w 2171700"/>
            <a:gd name="connsiteY6" fmla="*/ 923925 h 1076326"/>
            <a:gd name="connsiteX7" fmla="*/ 0 w 2171700"/>
            <a:gd name="connsiteY7" fmla="*/ 0 h 1076326"/>
            <a:gd name="connsiteX0" fmla="*/ 0 w 2171700"/>
            <a:gd name="connsiteY0" fmla="*/ 0 h 1076326"/>
            <a:gd name="connsiteX1" fmla="*/ 657225 w 2171700"/>
            <a:gd name="connsiteY1" fmla="*/ 638175 h 1076326"/>
            <a:gd name="connsiteX2" fmla="*/ 1209675 w 2171700"/>
            <a:gd name="connsiteY2" fmla="*/ 733425 h 1076326"/>
            <a:gd name="connsiteX3" fmla="*/ 2009775 w 2171700"/>
            <a:gd name="connsiteY3" fmla="*/ 161925 h 1076326"/>
            <a:gd name="connsiteX4" fmla="*/ 2171700 w 2171700"/>
            <a:gd name="connsiteY4" fmla="*/ 333375 h 1076326"/>
            <a:gd name="connsiteX5" fmla="*/ 1238250 w 2171700"/>
            <a:gd name="connsiteY5" fmla="*/ 1076326 h 1076326"/>
            <a:gd name="connsiteX6" fmla="*/ 409575 w 2171700"/>
            <a:gd name="connsiteY6" fmla="*/ 923925 h 1076326"/>
            <a:gd name="connsiteX7" fmla="*/ 0 w 2171700"/>
            <a:gd name="connsiteY7" fmla="*/ 0 h 1076326"/>
            <a:gd name="connsiteX0" fmla="*/ 0 w 2124075"/>
            <a:gd name="connsiteY0" fmla="*/ 114300 h 914401"/>
            <a:gd name="connsiteX1" fmla="*/ 609600 w 2124075"/>
            <a:gd name="connsiteY1" fmla="*/ 476250 h 914401"/>
            <a:gd name="connsiteX2" fmla="*/ 1162050 w 2124075"/>
            <a:gd name="connsiteY2" fmla="*/ 571500 h 914401"/>
            <a:gd name="connsiteX3" fmla="*/ 1962150 w 2124075"/>
            <a:gd name="connsiteY3" fmla="*/ 0 h 914401"/>
            <a:gd name="connsiteX4" fmla="*/ 2124075 w 2124075"/>
            <a:gd name="connsiteY4" fmla="*/ 171450 h 914401"/>
            <a:gd name="connsiteX5" fmla="*/ 1190625 w 2124075"/>
            <a:gd name="connsiteY5" fmla="*/ 914401 h 914401"/>
            <a:gd name="connsiteX6" fmla="*/ 361950 w 2124075"/>
            <a:gd name="connsiteY6" fmla="*/ 762000 h 914401"/>
            <a:gd name="connsiteX7" fmla="*/ 0 w 2124075"/>
            <a:gd name="connsiteY7" fmla="*/ 114300 h 914401"/>
            <a:gd name="connsiteX0" fmla="*/ 0 w 2124075"/>
            <a:gd name="connsiteY0" fmla="*/ 114300 h 914401"/>
            <a:gd name="connsiteX1" fmla="*/ 276225 w 2124075"/>
            <a:gd name="connsiteY1" fmla="*/ 257175 h 914401"/>
            <a:gd name="connsiteX2" fmla="*/ 609600 w 2124075"/>
            <a:gd name="connsiteY2" fmla="*/ 476250 h 914401"/>
            <a:gd name="connsiteX3" fmla="*/ 1162050 w 2124075"/>
            <a:gd name="connsiteY3" fmla="*/ 571500 h 914401"/>
            <a:gd name="connsiteX4" fmla="*/ 1962150 w 2124075"/>
            <a:gd name="connsiteY4" fmla="*/ 0 h 914401"/>
            <a:gd name="connsiteX5" fmla="*/ 2124075 w 2124075"/>
            <a:gd name="connsiteY5" fmla="*/ 171450 h 914401"/>
            <a:gd name="connsiteX6" fmla="*/ 1190625 w 2124075"/>
            <a:gd name="connsiteY6" fmla="*/ 914401 h 914401"/>
            <a:gd name="connsiteX7" fmla="*/ 361950 w 2124075"/>
            <a:gd name="connsiteY7" fmla="*/ 762000 h 914401"/>
            <a:gd name="connsiteX8" fmla="*/ 0 w 2124075"/>
            <a:gd name="connsiteY8" fmla="*/ 114300 h 914401"/>
            <a:gd name="connsiteX0" fmla="*/ 9525 w 2133600"/>
            <a:gd name="connsiteY0" fmla="*/ 457200 h 1257301"/>
            <a:gd name="connsiteX1" fmla="*/ 0 w 2133600"/>
            <a:gd name="connsiteY1" fmla="*/ 0 h 1257301"/>
            <a:gd name="connsiteX2" fmla="*/ 619125 w 2133600"/>
            <a:gd name="connsiteY2" fmla="*/ 819150 h 1257301"/>
            <a:gd name="connsiteX3" fmla="*/ 1171575 w 2133600"/>
            <a:gd name="connsiteY3" fmla="*/ 914400 h 1257301"/>
            <a:gd name="connsiteX4" fmla="*/ 1971675 w 2133600"/>
            <a:gd name="connsiteY4" fmla="*/ 342900 h 1257301"/>
            <a:gd name="connsiteX5" fmla="*/ 2133600 w 2133600"/>
            <a:gd name="connsiteY5" fmla="*/ 514350 h 1257301"/>
            <a:gd name="connsiteX6" fmla="*/ 1200150 w 2133600"/>
            <a:gd name="connsiteY6" fmla="*/ 1257301 h 1257301"/>
            <a:gd name="connsiteX7" fmla="*/ 371475 w 2133600"/>
            <a:gd name="connsiteY7" fmla="*/ 1104900 h 1257301"/>
            <a:gd name="connsiteX8" fmla="*/ 9525 w 2133600"/>
            <a:gd name="connsiteY8" fmla="*/ 457200 h 125730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133600" h="1257301">
              <a:moveTo>
                <a:pt x="9525" y="457200"/>
              </a:moveTo>
              <a:lnTo>
                <a:pt x="0" y="0"/>
              </a:lnTo>
              <a:lnTo>
                <a:pt x="619125" y="819150"/>
              </a:lnTo>
              <a:lnTo>
                <a:pt x="1171575" y="914400"/>
              </a:lnTo>
              <a:lnTo>
                <a:pt x="1971675" y="342900"/>
              </a:lnTo>
              <a:lnTo>
                <a:pt x="2133600" y="514350"/>
              </a:lnTo>
              <a:lnTo>
                <a:pt x="1200150" y="1257301"/>
              </a:lnTo>
              <a:lnTo>
                <a:pt x="371475" y="1104900"/>
              </a:lnTo>
              <a:lnTo>
                <a:pt x="9525" y="457200"/>
              </a:lnTo>
              <a:close/>
            </a:path>
          </a:pathLst>
        </a:cu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59531</xdr:colOff>
      <xdr:row>44</xdr:row>
      <xdr:rowOff>92074</xdr:rowOff>
    </xdr:from>
    <xdr:to>
      <xdr:col>8</xdr:col>
      <xdr:colOff>0</xdr:colOff>
      <xdr:row>44</xdr:row>
      <xdr:rowOff>1651347</xdr:rowOff>
    </xdr:to>
    <xdr:grpSp>
      <xdr:nvGrpSpPr>
        <xdr:cNvPr id="6" name="그룹 5">
          <a:extLst>
            <a:ext uri="{FF2B5EF4-FFF2-40B4-BE49-F238E27FC236}">
              <a16:creationId xmlns:a16="http://schemas.microsoft.com/office/drawing/2014/main" id="{C1BA3C7F-CF3C-749A-6735-41C1C4287585}"/>
            </a:ext>
          </a:extLst>
        </xdr:cNvPr>
        <xdr:cNvGrpSpPr/>
      </xdr:nvGrpSpPr>
      <xdr:grpSpPr>
        <a:xfrm>
          <a:off x="16217395" y="70057529"/>
          <a:ext cx="5109947" cy="1559273"/>
          <a:chOff x="12200731" y="56107541"/>
          <a:chExt cx="3963396" cy="1742190"/>
        </a:xfrm>
      </xdr:grpSpPr>
      <xdr:grpSp>
        <xdr:nvGrpSpPr>
          <xdr:cNvPr id="118" name="그룹 117">
            <a:extLst>
              <a:ext uri="{FF2B5EF4-FFF2-40B4-BE49-F238E27FC236}">
                <a16:creationId xmlns:a16="http://schemas.microsoft.com/office/drawing/2014/main" id="{34FA9F60-7A28-1094-5A28-64CD7052E134}"/>
              </a:ext>
            </a:extLst>
          </xdr:cNvPr>
          <xdr:cNvGrpSpPr/>
        </xdr:nvGrpSpPr>
        <xdr:grpSpPr>
          <a:xfrm>
            <a:off x="12200731" y="56107541"/>
            <a:ext cx="3963396" cy="1742190"/>
            <a:chOff x="11728824" y="53668706"/>
            <a:chExt cx="4345169" cy="1911928"/>
          </a:xfrm>
        </xdr:grpSpPr>
        <xdr:pic>
          <xdr:nvPicPr>
            <xdr:cNvPr id="116" name="그림 115">
              <a:extLst>
                <a:ext uri="{FF2B5EF4-FFF2-40B4-BE49-F238E27FC236}">
                  <a16:creationId xmlns:a16="http://schemas.microsoft.com/office/drawing/2014/main" id="{3945F329-D49A-CE4B-9E87-A7073693A475}"/>
                </a:ext>
              </a:extLst>
            </xdr:cNvPr>
            <xdr:cNvPicPr>
              <a:picLocks noChangeAspect="1"/>
            </xdr:cNvPicPr>
          </xdr:nvPicPr>
          <xdr:blipFill>
            <a:blip xmlns:r="http://schemas.openxmlformats.org/officeDocument/2006/relationships" r:embed="rId36" cstate="email">
              <a:extLst>
                <a:ext uri="{28A0092B-C50C-407E-A947-70E740481C1C}">
                  <a14:useLocalDpi xmlns:a14="http://schemas.microsoft.com/office/drawing/2010/main"/>
                </a:ext>
              </a:extLst>
            </a:blip>
            <a:stretch>
              <a:fillRect/>
            </a:stretch>
          </xdr:blipFill>
          <xdr:spPr>
            <a:xfrm>
              <a:off x="11728824" y="53668706"/>
              <a:ext cx="1888529" cy="1911928"/>
            </a:xfrm>
            <a:prstGeom prst="rect">
              <a:avLst/>
            </a:prstGeom>
          </xdr:spPr>
        </xdr:pic>
        <xdr:pic>
          <xdr:nvPicPr>
            <xdr:cNvPr id="117" name="그림 116">
              <a:extLst>
                <a:ext uri="{FF2B5EF4-FFF2-40B4-BE49-F238E27FC236}">
                  <a16:creationId xmlns:a16="http://schemas.microsoft.com/office/drawing/2014/main" id="{D0440689-BDD7-914F-A31D-FA631509F66F}"/>
                </a:ext>
              </a:extLst>
            </xdr:cNvPr>
            <xdr:cNvPicPr>
              <a:picLocks noChangeAspect="1"/>
            </xdr:cNvPicPr>
          </xdr:nvPicPr>
          <xdr:blipFill>
            <a:blip xmlns:r="http://schemas.openxmlformats.org/officeDocument/2006/relationships" r:embed="rId37" cstate="email">
              <a:extLst>
                <a:ext uri="{28A0092B-C50C-407E-A947-70E740481C1C}">
                  <a14:useLocalDpi xmlns:a14="http://schemas.microsoft.com/office/drawing/2010/main"/>
                </a:ext>
              </a:extLst>
            </a:blip>
            <a:stretch>
              <a:fillRect/>
            </a:stretch>
          </xdr:blipFill>
          <xdr:spPr>
            <a:xfrm>
              <a:off x="13657637" y="53668706"/>
              <a:ext cx="2416356" cy="1911928"/>
            </a:xfrm>
            <a:prstGeom prst="rect">
              <a:avLst/>
            </a:prstGeom>
          </xdr:spPr>
        </xdr:pic>
      </xdr:grpSp>
      <xdr:sp macro="" textlink="">
        <xdr:nvSpPr>
          <xdr:cNvPr id="146" name="직사각형 145">
            <a:extLst>
              <a:ext uri="{FF2B5EF4-FFF2-40B4-BE49-F238E27FC236}">
                <a16:creationId xmlns:a16="http://schemas.microsoft.com/office/drawing/2014/main" id="{91CE7C4F-815F-439F-B307-E97BF7B0F786}"/>
              </a:ext>
            </a:extLst>
          </xdr:cNvPr>
          <xdr:cNvSpPr/>
        </xdr:nvSpPr>
        <xdr:spPr>
          <a:xfrm>
            <a:off x="12255500" y="56126591"/>
            <a:ext cx="1340455" cy="1190625"/>
          </a:xfrm>
          <a:custGeom>
            <a:avLst/>
            <a:gdLst>
              <a:gd name="connsiteX0" fmla="*/ 0 w 1340455"/>
              <a:gd name="connsiteY0" fmla="*/ 0 h 1190625"/>
              <a:gd name="connsiteX1" fmla="*/ 1340455 w 1340455"/>
              <a:gd name="connsiteY1" fmla="*/ 0 h 1190625"/>
              <a:gd name="connsiteX2" fmla="*/ 1340455 w 1340455"/>
              <a:gd name="connsiteY2" fmla="*/ 1190625 h 1190625"/>
              <a:gd name="connsiteX3" fmla="*/ 0 w 1340455"/>
              <a:gd name="connsiteY3" fmla="*/ 1190625 h 1190625"/>
              <a:gd name="connsiteX4" fmla="*/ 0 w 1340455"/>
              <a:gd name="connsiteY4" fmla="*/ 0 h 1190625"/>
              <a:gd name="connsiteX0" fmla="*/ 0 w 1340455"/>
              <a:gd name="connsiteY0" fmla="*/ 0 h 1190625"/>
              <a:gd name="connsiteX1" fmla="*/ 1340455 w 1340455"/>
              <a:gd name="connsiteY1" fmla="*/ 0 h 1190625"/>
              <a:gd name="connsiteX2" fmla="*/ 1340455 w 1340455"/>
              <a:gd name="connsiteY2" fmla="*/ 1190625 h 1190625"/>
              <a:gd name="connsiteX3" fmla="*/ 0 w 1340455"/>
              <a:gd name="connsiteY3" fmla="*/ 1066800 h 1190625"/>
              <a:gd name="connsiteX4" fmla="*/ 0 w 1340455"/>
              <a:gd name="connsiteY4" fmla="*/ 0 h 1190625"/>
              <a:gd name="connsiteX0" fmla="*/ 28575 w 1340455"/>
              <a:gd name="connsiteY0" fmla="*/ 428625 h 1190625"/>
              <a:gd name="connsiteX1" fmla="*/ 1340455 w 1340455"/>
              <a:gd name="connsiteY1" fmla="*/ 0 h 1190625"/>
              <a:gd name="connsiteX2" fmla="*/ 1340455 w 1340455"/>
              <a:gd name="connsiteY2" fmla="*/ 1190625 h 1190625"/>
              <a:gd name="connsiteX3" fmla="*/ 0 w 1340455"/>
              <a:gd name="connsiteY3" fmla="*/ 1066800 h 1190625"/>
              <a:gd name="connsiteX4" fmla="*/ 28575 w 1340455"/>
              <a:gd name="connsiteY4" fmla="*/ 428625 h 119062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340455" h="1190625">
                <a:moveTo>
                  <a:pt x="28575" y="428625"/>
                </a:moveTo>
                <a:lnTo>
                  <a:pt x="1340455" y="0"/>
                </a:lnTo>
                <a:lnTo>
                  <a:pt x="1340455" y="1190625"/>
                </a:lnTo>
                <a:lnTo>
                  <a:pt x="0" y="1066800"/>
                </a:lnTo>
                <a:lnTo>
                  <a:pt x="28575" y="428625"/>
                </a:lnTo>
                <a:close/>
              </a:path>
            </a:pathLst>
          </a:cu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7</xdr:col>
      <xdr:colOff>76200</xdr:colOff>
      <xdr:row>47</xdr:row>
      <xdr:rowOff>219075</xdr:rowOff>
    </xdr:from>
    <xdr:to>
      <xdr:col>7</xdr:col>
      <xdr:colOff>2362200</xdr:colOff>
      <xdr:row>47</xdr:row>
      <xdr:rowOff>1569078</xdr:rowOff>
    </xdr:to>
    <xdr:sp macro="" textlink="">
      <xdr:nvSpPr>
        <xdr:cNvPr id="147" name="직사각형 146">
          <a:extLst>
            <a:ext uri="{FF2B5EF4-FFF2-40B4-BE49-F238E27FC236}">
              <a16:creationId xmlns:a16="http://schemas.microsoft.com/office/drawing/2014/main" id="{AB7CC1B6-2650-4C37-8753-90F95FEE2E61}"/>
            </a:ext>
          </a:extLst>
        </xdr:cNvPr>
        <xdr:cNvSpPr/>
      </xdr:nvSpPr>
      <xdr:spPr>
        <a:xfrm>
          <a:off x="11782425" y="55873650"/>
          <a:ext cx="2286000" cy="135000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314325</xdr:colOff>
      <xdr:row>50</xdr:row>
      <xdr:rowOff>342900</xdr:rowOff>
    </xdr:from>
    <xdr:to>
      <xdr:col>7</xdr:col>
      <xdr:colOff>1216630</xdr:colOff>
      <xdr:row>50</xdr:row>
      <xdr:rowOff>1733550</xdr:rowOff>
    </xdr:to>
    <xdr:sp macro="" textlink="">
      <xdr:nvSpPr>
        <xdr:cNvPr id="148" name="직사각형 147">
          <a:extLst>
            <a:ext uri="{FF2B5EF4-FFF2-40B4-BE49-F238E27FC236}">
              <a16:creationId xmlns:a16="http://schemas.microsoft.com/office/drawing/2014/main" id="{8DA29093-0C6E-4CDD-B762-BFB7B9BDD567}"/>
            </a:ext>
          </a:extLst>
        </xdr:cNvPr>
        <xdr:cNvSpPr/>
      </xdr:nvSpPr>
      <xdr:spPr>
        <a:xfrm>
          <a:off x="12020550" y="57997725"/>
          <a:ext cx="902305" cy="139065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1828800</xdr:colOff>
      <xdr:row>50</xdr:row>
      <xdr:rowOff>476250</xdr:rowOff>
    </xdr:from>
    <xdr:to>
      <xdr:col>7</xdr:col>
      <xdr:colOff>2559655</xdr:colOff>
      <xdr:row>50</xdr:row>
      <xdr:rowOff>1626228</xdr:rowOff>
    </xdr:to>
    <xdr:sp macro="" textlink="">
      <xdr:nvSpPr>
        <xdr:cNvPr id="149" name="직사각형 148">
          <a:extLst>
            <a:ext uri="{FF2B5EF4-FFF2-40B4-BE49-F238E27FC236}">
              <a16:creationId xmlns:a16="http://schemas.microsoft.com/office/drawing/2014/main" id="{B2D8CDFC-A404-43CC-BEFD-6D45D8C054AD}"/>
            </a:ext>
          </a:extLst>
        </xdr:cNvPr>
        <xdr:cNvSpPr/>
      </xdr:nvSpPr>
      <xdr:spPr>
        <a:xfrm>
          <a:off x="13535025" y="58131075"/>
          <a:ext cx="730855" cy="114997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7</xdr:col>
      <xdr:colOff>2534973</xdr:colOff>
      <xdr:row>52</xdr:row>
      <xdr:rowOff>18785</xdr:rowOff>
    </xdr:from>
    <xdr:to>
      <xdr:col>7</xdr:col>
      <xdr:colOff>3593252</xdr:colOff>
      <xdr:row>52</xdr:row>
      <xdr:rowOff>1963766</xdr:rowOff>
    </xdr:to>
    <xdr:pic>
      <xdr:nvPicPr>
        <xdr:cNvPr id="131" name="그림 130">
          <a:extLst>
            <a:ext uri="{FF2B5EF4-FFF2-40B4-BE49-F238E27FC236}">
              <a16:creationId xmlns:a16="http://schemas.microsoft.com/office/drawing/2014/main" id="{76C8836F-5B35-4895-9DD1-BA3C36596C65}"/>
            </a:ext>
          </a:extLst>
        </xdr:cNvPr>
        <xdr:cNvPicPr>
          <a:picLocks noChangeAspect="1"/>
        </xdr:cNvPicPr>
      </xdr:nvPicPr>
      <xdr:blipFill>
        <a:blip xmlns:r="http://schemas.openxmlformats.org/officeDocument/2006/relationships" r:embed="rId38" cstate="email">
          <a:extLst>
            <a:ext uri="{28A0092B-C50C-407E-A947-70E740481C1C}">
              <a14:useLocalDpi xmlns:a14="http://schemas.microsoft.com/office/drawing/2010/main"/>
            </a:ext>
          </a:extLst>
        </a:blip>
        <a:stretch>
          <a:fillRect/>
        </a:stretch>
      </xdr:blipFill>
      <xdr:spPr>
        <a:xfrm>
          <a:off x="14286706" y="62079452"/>
          <a:ext cx="1043467" cy="1944981"/>
        </a:xfrm>
        <a:prstGeom prst="rect">
          <a:avLst/>
        </a:prstGeom>
      </xdr:spPr>
    </xdr:pic>
    <xdr:clientData/>
  </xdr:twoCellAnchor>
  <xdr:twoCellAnchor>
    <xdr:from>
      <xdr:col>7</xdr:col>
      <xdr:colOff>2623146</xdr:colOff>
      <xdr:row>52</xdr:row>
      <xdr:rowOff>88917</xdr:rowOff>
    </xdr:from>
    <xdr:to>
      <xdr:col>7</xdr:col>
      <xdr:colOff>2996592</xdr:colOff>
      <xdr:row>52</xdr:row>
      <xdr:rowOff>467806</xdr:rowOff>
    </xdr:to>
    <xdr:sp macro="" textlink="">
      <xdr:nvSpPr>
        <xdr:cNvPr id="150" name="직사각형 149">
          <a:extLst>
            <a:ext uri="{FF2B5EF4-FFF2-40B4-BE49-F238E27FC236}">
              <a16:creationId xmlns:a16="http://schemas.microsoft.com/office/drawing/2014/main" id="{4F0EA623-7438-4034-906D-0A31C425C2AB}"/>
            </a:ext>
          </a:extLst>
        </xdr:cNvPr>
        <xdr:cNvSpPr/>
      </xdr:nvSpPr>
      <xdr:spPr>
        <a:xfrm>
          <a:off x="14374879" y="62149584"/>
          <a:ext cx="373446" cy="37888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3079289</xdr:colOff>
      <xdr:row>52</xdr:row>
      <xdr:rowOff>98443</xdr:rowOff>
    </xdr:from>
    <xdr:to>
      <xdr:col>7</xdr:col>
      <xdr:colOff>3452735</xdr:colOff>
      <xdr:row>52</xdr:row>
      <xdr:rowOff>477332</xdr:rowOff>
    </xdr:to>
    <xdr:sp macro="" textlink="">
      <xdr:nvSpPr>
        <xdr:cNvPr id="151" name="직사각형 150">
          <a:extLst>
            <a:ext uri="{FF2B5EF4-FFF2-40B4-BE49-F238E27FC236}">
              <a16:creationId xmlns:a16="http://schemas.microsoft.com/office/drawing/2014/main" id="{FCDF1891-0137-4F7F-B09C-EC62CF2B0B05}"/>
            </a:ext>
          </a:extLst>
        </xdr:cNvPr>
        <xdr:cNvSpPr/>
      </xdr:nvSpPr>
      <xdr:spPr>
        <a:xfrm>
          <a:off x="14831022" y="62159110"/>
          <a:ext cx="373446" cy="37888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35278</xdr:colOff>
      <xdr:row>44</xdr:row>
      <xdr:rowOff>2005189</xdr:rowOff>
    </xdr:from>
    <xdr:to>
      <xdr:col>7</xdr:col>
      <xdr:colOff>3539067</xdr:colOff>
      <xdr:row>45</xdr:row>
      <xdr:rowOff>1462300</xdr:rowOff>
    </xdr:to>
    <xdr:grpSp>
      <xdr:nvGrpSpPr>
        <xdr:cNvPr id="5" name="그룹 4">
          <a:extLst>
            <a:ext uri="{FF2B5EF4-FFF2-40B4-BE49-F238E27FC236}">
              <a16:creationId xmlns:a16="http://schemas.microsoft.com/office/drawing/2014/main" id="{0C44DB48-C8A7-49B2-D6E9-47F1548E7317}"/>
            </a:ext>
          </a:extLst>
        </xdr:cNvPr>
        <xdr:cNvGrpSpPr/>
      </xdr:nvGrpSpPr>
      <xdr:grpSpPr>
        <a:xfrm>
          <a:off x="16193142" y="71970644"/>
          <a:ext cx="3503789" cy="1466020"/>
          <a:chOff x="12176478" y="58020656"/>
          <a:chExt cx="4557416" cy="1914876"/>
        </a:xfrm>
      </xdr:grpSpPr>
      <xdr:sp macro="" textlink="">
        <xdr:nvSpPr>
          <xdr:cNvPr id="2" name="직사각형 1">
            <a:extLst>
              <a:ext uri="{FF2B5EF4-FFF2-40B4-BE49-F238E27FC236}">
                <a16:creationId xmlns:a16="http://schemas.microsoft.com/office/drawing/2014/main" id="{F0232B08-0B43-4B43-9065-A921AC30BA78}"/>
              </a:ext>
            </a:extLst>
          </xdr:cNvPr>
          <xdr:cNvSpPr/>
        </xdr:nvSpPr>
        <xdr:spPr>
          <a:xfrm>
            <a:off x="12176478" y="58030533"/>
            <a:ext cx="2285951" cy="1904999"/>
          </a:xfrm>
          <a:prstGeom prst="rect">
            <a:avLst/>
          </a:prstGeom>
          <a:blipFill dpi="0" rotWithShape="1">
            <a:blip xmlns:r="http://schemas.openxmlformats.org/officeDocument/2006/relationships" r:embed="rId39" cstate="screen">
              <a:extLst>
                <a:ext uri="{28A0092B-C50C-407E-A947-70E740481C1C}">
                  <a14:useLocalDpi xmlns:a14="http://schemas.microsoft.com/office/drawing/2010/main"/>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 name="직사각형 2">
            <a:extLst>
              <a:ext uri="{FF2B5EF4-FFF2-40B4-BE49-F238E27FC236}">
                <a16:creationId xmlns:a16="http://schemas.microsoft.com/office/drawing/2014/main" id="{424CCF6C-3894-324D-B9E8-6DEEDB35B815}"/>
              </a:ext>
            </a:extLst>
          </xdr:cNvPr>
          <xdr:cNvSpPr/>
        </xdr:nvSpPr>
        <xdr:spPr>
          <a:xfrm>
            <a:off x="14444133" y="58020656"/>
            <a:ext cx="2289761" cy="1904999"/>
          </a:xfrm>
          <a:prstGeom prst="rect">
            <a:avLst/>
          </a:prstGeom>
          <a:blipFill dpi="0" rotWithShape="1">
            <a:blip xmlns:r="http://schemas.openxmlformats.org/officeDocument/2006/relationships" r:embed="rId40" cstate="screen">
              <a:extLst>
                <a:ext uri="{28A0092B-C50C-407E-A947-70E740481C1C}">
                  <a14:useLocalDpi xmlns:a14="http://schemas.microsoft.com/office/drawing/2010/main"/>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7</xdr:col>
      <xdr:colOff>0</xdr:colOff>
      <xdr:row>46</xdr:row>
      <xdr:rowOff>0</xdr:rowOff>
    </xdr:from>
    <xdr:to>
      <xdr:col>7</xdr:col>
      <xdr:colOff>2285951</xdr:colOff>
      <xdr:row>46</xdr:row>
      <xdr:rowOff>1904999</xdr:rowOff>
    </xdr:to>
    <xdr:sp macro="" textlink="">
      <xdr:nvSpPr>
        <xdr:cNvPr id="7" name="직사각형 6">
          <a:extLst>
            <a:ext uri="{FF2B5EF4-FFF2-40B4-BE49-F238E27FC236}">
              <a16:creationId xmlns:a16="http://schemas.microsoft.com/office/drawing/2014/main" id="{ABD57206-1B33-ED4D-B719-405A8AB53F67}"/>
            </a:ext>
          </a:extLst>
        </xdr:cNvPr>
        <xdr:cNvSpPr/>
      </xdr:nvSpPr>
      <xdr:spPr>
        <a:xfrm>
          <a:off x="12141200" y="60045600"/>
          <a:ext cx="2285951" cy="1904999"/>
        </a:xfrm>
        <a:prstGeom prst="rect">
          <a:avLst/>
        </a:prstGeom>
        <a:blipFill dpi="0" rotWithShape="1">
          <a:blip xmlns:r="http://schemas.openxmlformats.org/officeDocument/2006/relationships" r:embed="rId41" cstate="screen">
            <a:extLst>
              <a:ext uri="{28A0092B-C50C-407E-A947-70E740481C1C}">
                <a14:useLocalDpi xmlns:a14="http://schemas.microsoft.com/office/drawing/2010/main"/>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34573</xdr:colOff>
      <xdr:row>41</xdr:row>
      <xdr:rowOff>50800</xdr:rowOff>
    </xdr:from>
    <xdr:to>
      <xdr:col>7</xdr:col>
      <xdr:colOff>2343384</xdr:colOff>
      <xdr:row>41</xdr:row>
      <xdr:rowOff>1955799</xdr:rowOff>
    </xdr:to>
    <xdr:sp macro="" textlink="">
      <xdr:nvSpPr>
        <xdr:cNvPr id="8" name="직사각형 7">
          <a:extLst>
            <a:ext uri="{FF2B5EF4-FFF2-40B4-BE49-F238E27FC236}">
              <a16:creationId xmlns:a16="http://schemas.microsoft.com/office/drawing/2014/main" id="{5F53A756-5F26-5741-A55B-95F98701F586}"/>
            </a:ext>
          </a:extLst>
        </xdr:cNvPr>
        <xdr:cNvSpPr/>
      </xdr:nvSpPr>
      <xdr:spPr>
        <a:xfrm>
          <a:off x="12175773" y="54051200"/>
          <a:ext cx="2308811" cy="1904999"/>
        </a:xfrm>
        <a:prstGeom prst="rect">
          <a:avLst/>
        </a:prstGeom>
        <a:blipFill dpi="0" rotWithShape="1">
          <a:blip xmlns:r="http://schemas.openxmlformats.org/officeDocument/2006/relationships" r:embed="rId42" cstate="screen">
            <a:extLst>
              <a:ext uri="{28A0092B-C50C-407E-A947-70E740481C1C}">
                <a14:useLocalDpi xmlns:a14="http://schemas.microsoft.com/office/drawing/2010/main"/>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846667</xdr:colOff>
      <xdr:row>41</xdr:row>
      <xdr:rowOff>592667</xdr:rowOff>
    </xdr:from>
    <xdr:to>
      <xdr:col>7</xdr:col>
      <xdr:colOff>1388533</xdr:colOff>
      <xdr:row>41</xdr:row>
      <xdr:rowOff>812800</xdr:rowOff>
    </xdr:to>
    <xdr:sp macro="" textlink="">
      <xdr:nvSpPr>
        <xdr:cNvPr id="11" name="직사각형 10">
          <a:extLst>
            <a:ext uri="{FF2B5EF4-FFF2-40B4-BE49-F238E27FC236}">
              <a16:creationId xmlns:a16="http://schemas.microsoft.com/office/drawing/2014/main" id="{D1683EC9-D5BA-3F40-9F5B-E2D099122B3F}"/>
            </a:ext>
          </a:extLst>
        </xdr:cNvPr>
        <xdr:cNvSpPr/>
      </xdr:nvSpPr>
      <xdr:spPr>
        <a:xfrm>
          <a:off x="12987867" y="54593067"/>
          <a:ext cx="541866" cy="22013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33867</xdr:colOff>
      <xdr:row>42</xdr:row>
      <xdr:rowOff>41629</xdr:rowOff>
    </xdr:from>
    <xdr:to>
      <xdr:col>7</xdr:col>
      <xdr:colOff>2338868</xdr:colOff>
      <xdr:row>43</xdr:row>
      <xdr:rowOff>169334</xdr:rowOff>
    </xdr:to>
    <xdr:grpSp>
      <xdr:nvGrpSpPr>
        <xdr:cNvPr id="13" name="그룹 12">
          <a:extLst>
            <a:ext uri="{FF2B5EF4-FFF2-40B4-BE49-F238E27FC236}">
              <a16:creationId xmlns:a16="http://schemas.microsoft.com/office/drawing/2014/main" id="{A955811A-13A0-CC55-BD9B-D8F127852815}"/>
            </a:ext>
          </a:extLst>
        </xdr:cNvPr>
        <xdr:cNvGrpSpPr/>
      </xdr:nvGrpSpPr>
      <xdr:grpSpPr>
        <a:xfrm>
          <a:off x="16191731" y="65989265"/>
          <a:ext cx="2305001" cy="2136614"/>
          <a:chOff x="12141200" y="55887762"/>
          <a:chExt cx="2305001" cy="2142771"/>
        </a:xfrm>
      </xdr:grpSpPr>
      <xdr:sp macro="" textlink="">
        <xdr:nvSpPr>
          <xdr:cNvPr id="9" name="직사각형 8">
            <a:extLst>
              <a:ext uri="{FF2B5EF4-FFF2-40B4-BE49-F238E27FC236}">
                <a16:creationId xmlns:a16="http://schemas.microsoft.com/office/drawing/2014/main" id="{F89F6B44-6B6C-AE4A-9F04-ED4108A101FB}"/>
              </a:ext>
            </a:extLst>
          </xdr:cNvPr>
          <xdr:cNvSpPr/>
        </xdr:nvSpPr>
        <xdr:spPr>
          <a:xfrm>
            <a:off x="12141200" y="55887762"/>
            <a:ext cx="2305001" cy="1904999"/>
          </a:xfrm>
          <a:prstGeom prst="rect">
            <a:avLst/>
          </a:prstGeom>
          <a:blipFill dpi="0" rotWithShape="1">
            <a:blip xmlns:r="http://schemas.openxmlformats.org/officeDocument/2006/relationships" r:embed="rId43" cstate="screen">
              <a:extLst>
                <a:ext uri="{28A0092B-C50C-407E-A947-70E740481C1C}">
                  <a14:useLocalDpi xmlns:a14="http://schemas.microsoft.com/office/drawing/2010/main"/>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직사각형 11">
            <a:extLst>
              <a:ext uri="{FF2B5EF4-FFF2-40B4-BE49-F238E27FC236}">
                <a16:creationId xmlns:a16="http://schemas.microsoft.com/office/drawing/2014/main" id="{D6BB4EEC-4803-032E-9C34-3FDDC2A67D9B}"/>
              </a:ext>
            </a:extLst>
          </xdr:cNvPr>
          <xdr:cNvSpPr/>
        </xdr:nvSpPr>
        <xdr:spPr>
          <a:xfrm rot="2819015">
            <a:off x="12336714" y="57033281"/>
            <a:ext cx="1747294" cy="24721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oneCellAnchor>
    <xdr:from>
      <xdr:col>7</xdr:col>
      <xdr:colOff>0</xdr:colOff>
      <xdr:row>32</xdr:row>
      <xdr:rowOff>0</xdr:rowOff>
    </xdr:from>
    <xdr:ext cx="2566409" cy="1911927"/>
    <xdr:pic>
      <xdr:nvPicPr>
        <xdr:cNvPr id="10" name="그림 9">
          <a:extLst>
            <a:ext uri="{FF2B5EF4-FFF2-40B4-BE49-F238E27FC236}">
              <a16:creationId xmlns:a16="http://schemas.microsoft.com/office/drawing/2014/main" id="{4F486104-9867-B446-A11E-8E4AEC5A2A59}"/>
            </a:ext>
          </a:extLst>
        </xdr:cNvPr>
        <xdr:cNvPicPr>
          <a:picLocks noChangeAspect="1"/>
        </xdr:cNvPicPr>
      </xdr:nvPicPr>
      <xdr:blipFill>
        <a:blip xmlns:r="http://schemas.openxmlformats.org/officeDocument/2006/relationships" r:embed="rId44" cstate="screen">
          <a:extLst>
            <a:ext uri="{28A0092B-C50C-407E-A947-70E740481C1C}">
              <a14:useLocalDpi xmlns:a14="http://schemas.microsoft.com/office/drawing/2010/main"/>
            </a:ext>
          </a:extLst>
        </a:blip>
        <a:stretch>
          <a:fillRect/>
        </a:stretch>
      </xdr:blipFill>
      <xdr:spPr>
        <a:xfrm>
          <a:off x="13923818" y="47613455"/>
          <a:ext cx="2566409" cy="1911927"/>
        </a:xfrm>
        <a:prstGeom prst="rect">
          <a:avLst/>
        </a:prstGeom>
      </xdr:spPr>
    </xdr:pic>
    <xdr:clientData/>
  </xdr:oneCellAnchor>
  <xdr:twoCellAnchor editAs="oneCell">
    <xdr:from>
      <xdr:col>7</xdr:col>
      <xdr:colOff>62459</xdr:colOff>
      <xdr:row>49</xdr:row>
      <xdr:rowOff>104098</xdr:rowOff>
    </xdr:from>
    <xdr:to>
      <xdr:col>7</xdr:col>
      <xdr:colOff>1366527</xdr:colOff>
      <xdr:row>49</xdr:row>
      <xdr:rowOff>1902531</xdr:rowOff>
    </xdr:to>
    <xdr:pic>
      <xdr:nvPicPr>
        <xdr:cNvPr id="14" name="그림 13">
          <a:extLst>
            <a:ext uri="{FF2B5EF4-FFF2-40B4-BE49-F238E27FC236}">
              <a16:creationId xmlns:a16="http://schemas.microsoft.com/office/drawing/2014/main" id="{61E87BD1-2E9D-7140-8B91-21DFDCCB114A}"/>
            </a:ext>
          </a:extLst>
        </xdr:cNvPr>
        <xdr:cNvPicPr>
          <a:picLocks noChangeAspect="1"/>
        </xdr:cNvPicPr>
      </xdr:nvPicPr>
      <xdr:blipFill>
        <a:blip xmlns:r="http://schemas.openxmlformats.org/officeDocument/2006/relationships" r:embed="rId45" cstate="screen">
          <a:extLst>
            <a:ext uri="{28A0092B-C50C-407E-A947-70E740481C1C}">
              <a14:useLocalDpi xmlns:a14="http://schemas.microsoft.com/office/drawing/2010/main"/>
            </a:ext>
          </a:extLst>
        </a:blip>
        <a:stretch>
          <a:fillRect/>
        </a:stretch>
      </xdr:blipFill>
      <xdr:spPr>
        <a:xfrm>
          <a:off x="14219836" y="81633934"/>
          <a:ext cx="1304068" cy="1798433"/>
        </a:xfrm>
        <a:prstGeom prst="rect">
          <a:avLst/>
        </a:prstGeom>
        <a:ln>
          <a:solidFill>
            <a:schemeClr val="tx1"/>
          </a:solidFill>
        </a:ln>
      </xdr:spPr>
    </xdr:pic>
    <xdr:clientData/>
  </xdr:twoCellAnchor>
  <xdr:twoCellAnchor>
    <xdr:from>
      <xdr:col>7</xdr:col>
      <xdr:colOff>0</xdr:colOff>
      <xdr:row>55</xdr:row>
      <xdr:rowOff>20489</xdr:rowOff>
    </xdr:from>
    <xdr:to>
      <xdr:col>7</xdr:col>
      <xdr:colOff>2289761</xdr:colOff>
      <xdr:row>55</xdr:row>
      <xdr:rowOff>1925488</xdr:rowOff>
    </xdr:to>
    <xdr:sp macro="" textlink="">
      <xdr:nvSpPr>
        <xdr:cNvPr id="16" name="직사각형 15">
          <a:extLst>
            <a:ext uri="{FF2B5EF4-FFF2-40B4-BE49-F238E27FC236}">
              <a16:creationId xmlns:a16="http://schemas.microsoft.com/office/drawing/2014/main" id="{FFB9A9AA-2DC5-4B45-BF24-67BA34C81AA5}"/>
            </a:ext>
          </a:extLst>
        </xdr:cNvPr>
        <xdr:cNvSpPr/>
      </xdr:nvSpPr>
      <xdr:spPr>
        <a:xfrm>
          <a:off x="13923818" y="95870853"/>
          <a:ext cx="2289761" cy="1904999"/>
        </a:xfrm>
        <a:prstGeom prst="rect">
          <a:avLst/>
        </a:prstGeom>
        <a:blipFill dpi="0" rotWithShape="1">
          <a:blip xmlns:r="http://schemas.openxmlformats.org/officeDocument/2006/relationships" r:embed="rId46" cstate="screen">
            <a:extLst>
              <a:ext uri="{28A0092B-C50C-407E-A947-70E740481C1C}">
                <a14:useLocalDpi xmlns:a14="http://schemas.microsoft.com/office/drawing/2010/main"/>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2274100</xdr:colOff>
      <xdr:row>55</xdr:row>
      <xdr:rowOff>20490</xdr:rowOff>
    </xdr:from>
    <xdr:to>
      <xdr:col>7</xdr:col>
      <xdr:colOff>4575291</xdr:colOff>
      <xdr:row>55</xdr:row>
      <xdr:rowOff>1934433</xdr:rowOff>
    </xdr:to>
    <xdr:sp macro="" textlink="">
      <xdr:nvSpPr>
        <xdr:cNvPr id="17" name="직사각형 16">
          <a:extLst>
            <a:ext uri="{FF2B5EF4-FFF2-40B4-BE49-F238E27FC236}">
              <a16:creationId xmlns:a16="http://schemas.microsoft.com/office/drawing/2014/main" id="{C8DE5CEC-155B-7146-8704-386175D48473}"/>
            </a:ext>
          </a:extLst>
        </xdr:cNvPr>
        <xdr:cNvSpPr/>
      </xdr:nvSpPr>
      <xdr:spPr>
        <a:xfrm>
          <a:off x="16197918" y="95870854"/>
          <a:ext cx="2301191" cy="1913943"/>
        </a:xfrm>
        <a:prstGeom prst="rect">
          <a:avLst/>
        </a:prstGeom>
        <a:blipFill dpi="0" rotWithShape="1">
          <a:blip xmlns:r="http://schemas.openxmlformats.org/officeDocument/2006/relationships" r:embed="rId47" cstate="screen">
            <a:extLst>
              <a:ext uri="{28A0092B-C50C-407E-A947-70E740481C1C}">
                <a14:useLocalDpi xmlns:a14="http://schemas.microsoft.com/office/drawing/2010/main"/>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88195</xdr:colOff>
      <xdr:row>54</xdr:row>
      <xdr:rowOff>0</xdr:rowOff>
    </xdr:from>
    <xdr:to>
      <xdr:col>7</xdr:col>
      <xdr:colOff>2377956</xdr:colOff>
      <xdr:row>54</xdr:row>
      <xdr:rowOff>1904999</xdr:rowOff>
    </xdr:to>
    <xdr:sp macro="" textlink="">
      <xdr:nvSpPr>
        <xdr:cNvPr id="18" name="직사각형 17">
          <a:extLst>
            <a:ext uri="{FF2B5EF4-FFF2-40B4-BE49-F238E27FC236}">
              <a16:creationId xmlns:a16="http://schemas.microsoft.com/office/drawing/2014/main" id="{3CC54737-36F4-E749-B070-62FF3692E15A}"/>
            </a:ext>
          </a:extLst>
        </xdr:cNvPr>
        <xdr:cNvSpPr/>
      </xdr:nvSpPr>
      <xdr:spPr>
        <a:xfrm>
          <a:off x="14012013" y="93841455"/>
          <a:ext cx="2289761" cy="1904999"/>
        </a:xfrm>
        <a:prstGeom prst="rect">
          <a:avLst/>
        </a:prstGeom>
        <a:blipFill dpi="0" rotWithShape="1">
          <a:blip xmlns:r="http://schemas.openxmlformats.org/officeDocument/2006/relationships" r:embed="rId48" cstate="screen">
            <a:extLst>
              <a:ext uri="{28A0092B-C50C-407E-A947-70E740481C1C}">
                <a14:useLocalDpi xmlns:a14="http://schemas.microsoft.com/office/drawing/2010/main"/>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oneCellAnchor>
    <xdr:from>
      <xdr:col>7</xdr:col>
      <xdr:colOff>2387646</xdr:colOff>
      <xdr:row>54</xdr:row>
      <xdr:rowOff>1</xdr:rowOff>
    </xdr:from>
    <xdr:ext cx="2323653" cy="1904999"/>
    <xdr:pic>
      <xdr:nvPicPr>
        <xdr:cNvPr id="19" name="그림 18">
          <a:extLst>
            <a:ext uri="{FF2B5EF4-FFF2-40B4-BE49-F238E27FC236}">
              <a16:creationId xmlns:a16="http://schemas.microsoft.com/office/drawing/2014/main" id="{D8EAA0C3-7FB4-4C45-A6C6-F9E2B25DF5AF}"/>
            </a:ext>
          </a:extLst>
        </xdr:cNvPr>
        <xdr:cNvPicPr>
          <a:picLocks noChangeAspect="1"/>
        </xdr:cNvPicPr>
      </xdr:nvPicPr>
      <xdr:blipFill>
        <a:blip xmlns:r="http://schemas.openxmlformats.org/officeDocument/2006/relationships" r:embed="rId49" cstate="screen">
          <a:extLst>
            <a:ext uri="{28A0092B-C50C-407E-A947-70E740481C1C}">
              <a14:useLocalDpi xmlns:a14="http://schemas.microsoft.com/office/drawing/2010/main"/>
            </a:ext>
          </a:extLst>
        </a:blip>
        <a:stretch>
          <a:fillRect/>
        </a:stretch>
      </xdr:blipFill>
      <xdr:spPr>
        <a:xfrm>
          <a:off x="16311464" y="93841456"/>
          <a:ext cx="2323653" cy="1904999"/>
        </a:xfrm>
        <a:prstGeom prst="rect">
          <a:avLst/>
        </a:prstGeom>
      </xdr:spPr>
    </xdr:pic>
    <xdr:clientData/>
  </xdr:oneCellAnchor>
  <xdr:twoCellAnchor>
    <xdr:from>
      <xdr:col>7</xdr:col>
      <xdr:colOff>0</xdr:colOff>
      <xdr:row>48</xdr:row>
      <xdr:rowOff>0</xdr:rowOff>
    </xdr:from>
    <xdr:to>
      <xdr:col>7</xdr:col>
      <xdr:colOff>2289761</xdr:colOff>
      <xdr:row>48</xdr:row>
      <xdr:rowOff>1913943</xdr:rowOff>
    </xdr:to>
    <xdr:sp macro="" textlink="">
      <xdr:nvSpPr>
        <xdr:cNvPr id="20" name="직사각형 19">
          <a:extLst>
            <a:ext uri="{FF2B5EF4-FFF2-40B4-BE49-F238E27FC236}">
              <a16:creationId xmlns:a16="http://schemas.microsoft.com/office/drawing/2014/main" id="{4634F4E1-065E-B248-8F27-DCE6570C3DE4}"/>
            </a:ext>
          </a:extLst>
        </xdr:cNvPr>
        <xdr:cNvSpPr/>
      </xdr:nvSpPr>
      <xdr:spPr>
        <a:xfrm>
          <a:off x="13923818" y="81764909"/>
          <a:ext cx="2289761" cy="1913943"/>
        </a:xfrm>
        <a:prstGeom prst="rect">
          <a:avLst/>
        </a:prstGeom>
        <a:blipFill dpi="0" rotWithShape="1">
          <a:blip xmlns:r="http://schemas.openxmlformats.org/officeDocument/2006/relationships" r:embed="rId50" cstate="screen">
            <a:extLst>
              <a:ext uri="{28A0092B-C50C-407E-A947-70E740481C1C}">
                <a14:useLocalDpi xmlns:a14="http://schemas.microsoft.com/office/drawing/2010/main"/>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8</xdr:col>
      <xdr:colOff>395432</xdr:colOff>
      <xdr:row>28</xdr:row>
      <xdr:rowOff>708601</xdr:rowOff>
    </xdr:from>
    <xdr:to>
      <xdr:col>14</xdr:col>
      <xdr:colOff>535749</xdr:colOff>
      <xdr:row>29</xdr:row>
      <xdr:rowOff>807619</xdr:rowOff>
    </xdr:to>
    <xdr:pic>
      <xdr:nvPicPr>
        <xdr:cNvPr id="15" name="그림 14">
          <a:extLst>
            <a:ext uri="{FF2B5EF4-FFF2-40B4-BE49-F238E27FC236}">
              <a16:creationId xmlns:a16="http://schemas.microsoft.com/office/drawing/2014/main" id="{EAAE2CB6-5524-40A7-A9BB-10F4131C8AF6}"/>
            </a:ext>
          </a:extLst>
        </xdr:cNvPr>
        <xdr:cNvPicPr>
          <a:picLocks noChangeAspect="1"/>
        </xdr:cNvPicPr>
      </xdr:nvPicPr>
      <xdr:blipFill>
        <a:blip xmlns:r="http://schemas.openxmlformats.org/officeDocument/2006/relationships" r:embed="rId51"/>
        <a:stretch>
          <a:fillRect/>
        </a:stretch>
      </xdr:blipFill>
      <xdr:spPr>
        <a:xfrm>
          <a:off x="19731183" y="38531510"/>
          <a:ext cx="5205884" cy="2107927"/>
        </a:xfrm>
        <a:prstGeom prst="rect">
          <a:avLst/>
        </a:prstGeom>
      </xdr:spPr>
    </xdr:pic>
    <xdr:clientData/>
  </xdr:twoCellAnchor>
  <xdr:twoCellAnchor>
    <xdr:from>
      <xdr:col>7</xdr:col>
      <xdr:colOff>183697</xdr:colOff>
      <xdr:row>30</xdr:row>
      <xdr:rowOff>156483</xdr:rowOff>
    </xdr:from>
    <xdr:to>
      <xdr:col>7</xdr:col>
      <xdr:colOff>3565071</xdr:colOff>
      <xdr:row>30</xdr:row>
      <xdr:rowOff>646340</xdr:rowOff>
    </xdr:to>
    <xdr:sp macro="" textlink="">
      <xdr:nvSpPr>
        <xdr:cNvPr id="152" name="TextBox 151">
          <a:extLst>
            <a:ext uri="{FF2B5EF4-FFF2-40B4-BE49-F238E27FC236}">
              <a16:creationId xmlns:a16="http://schemas.microsoft.com/office/drawing/2014/main" id="{AE430FC5-139F-4213-948D-27749B4F5815}"/>
            </a:ext>
          </a:extLst>
        </xdr:cNvPr>
        <xdr:cNvSpPr txBox="1"/>
      </xdr:nvSpPr>
      <xdr:spPr>
        <a:xfrm>
          <a:off x="14348733" y="41957626"/>
          <a:ext cx="3381374" cy="48985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800" b="1">
              <a:solidFill>
                <a:srgbClr val="0000FF"/>
              </a:solidFill>
              <a:latin typeface="Samsung SS Head Regular" pitchFamily="2" charset="0"/>
              <a:cs typeface="Samsung SS Head Regular" pitchFamily="2" charset="0"/>
            </a:rPr>
            <a:t>전년 </a:t>
          </a:r>
          <a:r>
            <a:rPr lang="en-US" altLang="ko-KR" sz="800" b="1">
              <a:solidFill>
                <a:srgbClr val="0000FF"/>
              </a:solidFill>
              <a:latin typeface="Samsung SS Head Regular" pitchFamily="2" charset="0"/>
              <a:cs typeface="Samsung SS Head Regular" pitchFamily="2" charset="0"/>
            </a:rPr>
            <a:t>ff7 </a:t>
          </a:r>
          <a:r>
            <a:rPr lang="ko-KR" altLang="en-US" sz="800" b="1">
              <a:solidFill>
                <a:srgbClr val="0000FF"/>
              </a:solidFill>
              <a:latin typeface="Samsung SS Head Regular" pitchFamily="2" charset="0"/>
              <a:cs typeface="Samsung SS Head Regular" pitchFamily="2" charset="0"/>
            </a:rPr>
            <a:t>기준 가설 비용 </a:t>
          </a:r>
          <a:r>
            <a:rPr lang="en-US" altLang="ko-KR" sz="800" b="1">
              <a:solidFill>
                <a:srgbClr val="0000FF"/>
              </a:solidFill>
              <a:latin typeface="Samsung SS Head Regular" pitchFamily="2" charset="0"/>
              <a:cs typeface="Samsung SS Head Regular" pitchFamily="2" charset="0"/>
            </a:rPr>
            <a:t>68.5</a:t>
          </a:r>
          <a:r>
            <a:rPr lang="ko-KR" altLang="en-US" sz="800" b="1">
              <a:solidFill>
                <a:srgbClr val="0000FF"/>
              </a:solidFill>
              <a:latin typeface="Samsung SS Head Regular" pitchFamily="2" charset="0"/>
              <a:cs typeface="Samsung SS Head Regular" pitchFamily="2" charset="0"/>
            </a:rPr>
            <a:t>백</a:t>
          </a:r>
          <a:r>
            <a:rPr lang="en-US" altLang="ko-KR" sz="800" b="1">
              <a:solidFill>
                <a:srgbClr val="0000FF"/>
              </a:solidFill>
              <a:latin typeface="Samsung SS Head Regular" pitchFamily="2" charset="0"/>
              <a:cs typeface="Samsung SS Head Regular" pitchFamily="2" charset="0"/>
            </a:rPr>
            <a:t>(</a:t>
          </a:r>
          <a:r>
            <a:rPr lang="ko-KR" altLang="en-US" sz="800" b="1">
              <a:solidFill>
                <a:srgbClr val="0000FF"/>
              </a:solidFill>
              <a:latin typeface="Samsung SS Head Regular" pitchFamily="2" charset="0"/>
              <a:cs typeface="Samsung SS Head Regular" pitchFamily="2" charset="0"/>
            </a:rPr>
            <a:t>오른쪽 캡쳐 참고</a:t>
          </a:r>
          <a:r>
            <a:rPr lang="en-US" altLang="ko-KR" sz="800" b="1">
              <a:solidFill>
                <a:srgbClr val="0000FF"/>
              </a:solidFill>
              <a:latin typeface="Samsung SS Head Regular" pitchFamily="2" charset="0"/>
              <a:cs typeface="Samsung SS Head Regular" pitchFamily="2" charset="0"/>
            </a:rPr>
            <a:t>)</a:t>
          </a:r>
          <a:r>
            <a:rPr lang="ko-KR" altLang="en-US" sz="800" b="1" baseline="0">
              <a:solidFill>
                <a:srgbClr val="0000FF"/>
              </a:solidFill>
              <a:latin typeface="Samsung SS Head Regular" pitchFamily="2" charset="0"/>
              <a:cs typeface="Samsung SS Head Regular" pitchFamily="2" charset="0"/>
            </a:rPr>
            <a:t> 대비하여</a:t>
          </a:r>
          <a:endParaRPr lang="en-US" altLang="ko-KR" sz="800" b="1">
            <a:solidFill>
              <a:srgbClr val="0000FF"/>
            </a:solidFill>
            <a:latin typeface="Samsung SS Head Regular" pitchFamily="2" charset="0"/>
            <a:cs typeface="Samsung SS Head Regular" pitchFamily="2" charset="0"/>
          </a:endParaRPr>
        </a:p>
        <a:p>
          <a:r>
            <a:rPr lang="en-US" altLang="ko-KR" sz="800" b="1">
              <a:solidFill>
                <a:srgbClr val="0000FF"/>
              </a:solidFill>
              <a:latin typeface="Samsung SS Head Regular" pitchFamily="2" charset="0"/>
              <a:cs typeface="Samsung SS Head Regular" pitchFamily="2" charset="0"/>
            </a:rPr>
            <a:t>85</a:t>
          </a:r>
          <a:r>
            <a:rPr lang="ko-KR" altLang="en-US" sz="800" b="1">
              <a:solidFill>
                <a:srgbClr val="0000FF"/>
              </a:solidFill>
              <a:latin typeface="Samsung SS Head Regular" pitchFamily="2" charset="0"/>
              <a:cs typeface="Samsung SS Head Regular" pitchFamily="2" charset="0"/>
            </a:rPr>
            <a:t>백 </a:t>
          </a:r>
          <a:r>
            <a:rPr lang="en-US" altLang="ko-KR" sz="800" b="1">
              <a:solidFill>
                <a:srgbClr val="0000FF"/>
              </a:solidFill>
              <a:latin typeface="Samsung SS Head Regular" pitchFamily="2" charset="0"/>
              <a:cs typeface="Samsung SS Head Regular" pitchFamily="2" charset="0"/>
            </a:rPr>
            <a:t>(+17</a:t>
          </a:r>
          <a:r>
            <a:rPr lang="ko-KR" altLang="en-US" sz="800" b="1">
              <a:solidFill>
                <a:srgbClr val="0000FF"/>
              </a:solidFill>
              <a:latin typeface="Samsung SS Head Regular" pitchFamily="2" charset="0"/>
              <a:cs typeface="Samsung SS Head Regular" pitchFamily="2" charset="0"/>
            </a:rPr>
            <a:t>백</a:t>
          </a:r>
          <a:r>
            <a:rPr lang="en-US" altLang="ko-KR" sz="800" b="1">
              <a:solidFill>
                <a:srgbClr val="0000FF"/>
              </a:solidFill>
              <a:latin typeface="Samsung SS Head Regular" pitchFamily="2" charset="0"/>
              <a:cs typeface="Samsung SS Head Regular" pitchFamily="2" charset="0"/>
            </a:rPr>
            <a:t>)</a:t>
          </a:r>
          <a:r>
            <a:rPr lang="ko-KR" altLang="en-US" sz="800" b="1">
              <a:solidFill>
                <a:srgbClr val="0000FF"/>
              </a:solidFill>
              <a:latin typeface="Samsung SS Head Regular" pitchFamily="2" charset="0"/>
              <a:cs typeface="Samsung SS Head Regular" pitchFamily="2" charset="0"/>
            </a:rPr>
            <a:t>된 사유 확인 요청드립니다</a:t>
          </a:r>
          <a:r>
            <a:rPr lang="en-US" altLang="ko-KR" sz="800" b="1">
              <a:solidFill>
                <a:srgbClr val="0000FF"/>
              </a:solidFill>
              <a:latin typeface="Samsung SS Head Regular" pitchFamily="2" charset="0"/>
              <a:cs typeface="Samsung SS Head Regular" pitchFamily="2" charset="0"/>
            </a:rPr>
            <a:t>.</a:t>
          </a:r>
          <a:endParaRPr lang="ko-KR" altLang="en-US" sz="800" b="1">
            <a:solidFill>
              <a:srgbClr val="0000FF"/>
            </a:solidFill>
            <a:latin typeface="Samsung SS Head Regular" pitchFamily="2" charset="0"/>
            <a:cs typeface="Samsung SS Head Regular" pitchFamily="2" charset="0"/>
          </a:endParaRPr>
        </a:p>
      </xdr:txBody>
    </xdr:sp>
    <xdr:clientData/>
  </xdr:twoCellAnchor>
  <xdr:twoCellAnchor>
    <xdr:from>
      <xdr:col>3</xdr:col>
      <xdr:colOff>74839</xdr:colOff>
      <xdr:row>36</xdr:row>
      <xdr:rowOff>1483180</xdr:rowOff>
    </xdr:from>
    <xdr:to>
      <xdr:col>5</xdr:col>
      <xdr:colOff>12701</xdr:colOff>
      <xdr:row>36</xdr:row>
      <xdr:rowOff>1930400</xdr:rowOff>
    </xdr:to>
    <xdr:sp macro="" textlink="">
      <xdr:nvSpPr>
        <xdr:cNvPr id="153" name="TextBox 152">
          <a:extLst>
            <a:ext uri="{FF2B5EF4-FFF2-40B4-BE49-F238E27FC236}">
              <a16:creationId xmlns:a16="http://schemas.microsoft.com/office/drawing/2014/main" id="{110E95EA-3092-4BCF-A1B5-8C630BA1C6A4}"/>
            </a:ext>
          </a:extLst>
        </xdr:cNvPr>
        <xdr:cNvSpPr txBox="1"/>
      </xdr:nvSpPr>
      <xdr:spPr>
        <a:xfrm>
          <a:off x="10171339" y="55267680"/>
          <a:ext cx="2020662" cy="44722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800" b="1">
              <a:solidFill>
                <a:srgbClr val="0000FF"/>
              </a:solidFill>
              <a:latin typeface="Samsung SS Head Regular" pitchFamily="2" charset="0"/>
              <a:cs typeface="Samsung SS Head Regular" pitchFamily="2" charset="0"/>
            </a:rPr>
            <a:t>내외부</a:t>
          </a:r>
          <a:r>
            <a:rPr lang="en-US" altLang="ko-KR" sz="800" b="1">
              <a:solidFill>
                <a:srgbClr val="0000FF"/>
              </a:solidFill>
              <a:latin typeface="Samsung SS Head Regular" pitchFamily="2" charset="0"/>
              <a:cs typeface="Samsung SS Head Regular" pitchFamily="2" charset="0"/>
            </a:rPr>
            <a:t>LED </a:t>
          </a:r>
          <a:r>
            <a:rPr lang="ko-KR" altLang="en-US" sz="800" b="1">
              <a:solidFill>
                <a:srgbClr val="0000FF"/>
              </a:solidFill>
              <a:latin typeface="Samsung SS Head Regular" pitchFamily="2" charset="0"/>
              <a:cs typeface="Samsung SS Head Regular" pitchFamily="2" charset="0"/>
            </a:rPr>
            <a:t>쇼룸 전기포함 금액인거죠</a:t>
          </a:r>
          <a:r>
            <a:rPr lang="en-US" altLang="ko-KR" sz="800" b="1">
              <a:solidFill>
                <a:srgbClr val="0000FF"/>
              </a:solidFill>
              <a:latin typeface="Samsung SS Head Regular" pitchFamily="2" charset="0"/>
              <a:cs typeface="Samsung SS Head Regular" pitchFamily="2" charset="0"/>
            </a:rPr>
            <a:t>?</a:t>
          </a:r>
        </a:p>
      </xdr:txBody>
    </xdr:sp>
    <xdr:clientData/>
  </xdr:twoCellAnchor>
  <xdr:twoCellAnchor>
    <xdr:from>
      <xdr:col>3</xdr:col>
      <xdr:colOff>100238</xdr:colOff>
      <xdr:row>36</xdr:row>
      <xdr:rowOff>1978480</xdr:rowOff>
    </xdr:from>
    <xdr:to>
      <xdr:col>5</xdr:col>
      <xdr:colOff>749300</xdr:colOff>
      <xdr:row>37</xdr:row>
      <xdr:rowOff>469900</xdr:rowOff>
    </xdr:to>
    <xdr:sp macro="" textlink="">
      <xdr:nvSpPr>
        <xdr:cNvPr id="23" name="TextBox 22">
          <a:extLst>
            <a:ext uri="{FF2B5EF4-FFF2-40B4-BE49-F238E27FC236}">
              <a16:creationId xmlns:a16="http://schemas.microsoft.com/office/drawing/2014/main" id="{CE02C2E1-ACB4-988A-6A6D-754689E27598}"/>
            </a:ext>
          </a:extLst>
        </xdr:cNvPr>
        <xdr:cNvSpPr txBox="1"/>
      </xdr:nvSpPr>
      <xdr:spPr>
        <a:xfrm>
          <a:off x="10196738" y="55762980"/>
          <a:ext cx="2731862" cy="498020"/>
        </a:xfrm>
        <a:prstGeom prst="rect">
          <a:avLst/>
        </a:prstGeom>
        <a:solidFill>
          <a:schemeClr val="accent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solidFill>
                <a:srgbClr val="0000FF"/>
              </a:solidFill>
              <a:latin typeface="Samsung SS Head Regular" pitchFamily="2" charset="0"/>
              <a:cs typeface="Samsung SS Head Regular" pitchFamily="2" charset="0"/>
            </a:rPr>
            <a:t>&gt;&gt;</a:t>
          </a:r>
          <a:r>
            <a:rPr lang="ko-KR" altLang="en-US" sz="800" b="1">
              <a:solidFill>
                <a:srgbClr val="0000FF"/>
              </a:solidFill>
              <a:latin typeface="Samsung SS Head Regular" pitchFamily="2" charset="0"/>
              <a:cs typeface="Samsung SS Head Regular" pitchFamily="2" charset="0"/>
            </a:rPr>
            <a:t> 내외부</a:t>
          </a:r>
          <a:r>
            <a:rPr lang="en-US" altLang="ko-KR" sz="800" b="1" baseline="0">
              <a:solidFill>
                <a:srgbClr val="0000FF"/>
              </a:solidFill>
              <a:latin typeface="Samsung SS Head Regular" pitchFamily="2" charset="0"/>
              <a:cs typeface="Samsung SS Head Regular" pitchFamily="2" charset="0"/>
            </a:rPr>
            <a:t> LED</a:t>
          </a:r>
          <a:r>
            <a:rPr lang="ko-KR" altLang="en-US" sz="800" b="1" baseline="0">
              <a:solidFill>
                <a:srgbClr val="0000FF"/>
              </a:solidFill>
              <a:latin typeface="Samsung SS Head Regular" pitchFamily="2" charset="0"/>
              <a:cs typeface="Samsung SS Head Regular" pitchFamily="2" charset="0"/>
            </a:rPr>
            <a:t> 및 체험존 영역 전기 공사 금액입니다</a:t>
          </a:r>
          <a:r>
            <a:rPr lang="en-US" altLang="ko-KR" sz="800" b="1" baseline="0">
              <a:solidFill>
                <a:srgbClr val="0000FF"/>
              </a:solidFill>
              <a:latin typeface="Samsung SS Head Regular" pitchFamily="2" charset="0"/>
              <a:cs typeface="Samsung SS Head Regular" pitchFamily="2" charset="0"/>
            </a:rPr>
            <a:t>.</a:t>
          </a:r>
          <a:endParaRPr lang="ko-KR" altLang="en-US" sz="800" b="1">
            <a:solidFill>
              <a:srgbClr val="0000FF"/>
            </a:solidFill>
            <a:latin typeface="Samsung SS Head Regular" pitchFamily="2" charset="0"/>
            <a:cs typeface="Samsung SS Head Regular" pitchFamily="2" charset="0"/>
          </a:endParaRPr>
        </a:p>
      </xdr:txBody>
    </xdr:sp>
    <xdr:clientData/>
  </xdr:twoCellAnchor>
  <xdr:twoCellAnchor>
    <xdr:from>
      <xdr:col>7</xdr:col>
      <xdr:colOff>192045</xdr:colOff>
      <xdr:row>30</xdr:row>
      <xdr:rowOff>693178</xdr:rowOff>
    </xdr:from>
    <xdr:to>
      <xdr:col>7</xdr:col>
      <xdr:colOff>3819407</xdr:colOff>
      <xdr:row>30</xdr:row>
      <xdr:rowOff>1618074</xdr:rowOff>
    </xdr:to>
    <xdr:sp macro="" textlink="">
      <xdr:nvSpPr>
        <xdr:cNvPr id="26" name="TextBox 25">
          <a:extLst>
            <a:ext uri="{FF2B5EF4-FFF2-40B4-BE49-F238E27FC236}">
              <a16:creationId xmlns:a16="http://schemas.microsoft.com/office/drawing/2014/main" id="{E5C91896-EA4A-33B8-76FF-429E91EC3CF2}"/>
            </a:ext>
          </a:extLst>
        </xdr:cNvPr>
        <xdr:cNvSpPr txBox="1"/>
      </xdr:nvSpPr>
      <xdr:spPr>
        <a:xfrm>
          <a:off x="14369008" y="42386808"/>
          <a:ext cx="3627362" cy="924896"/>
        </a:xfrm>
        <a:prstGeom prst="rect">
          <a:avLst/>
        </a:prstGeom>
        <a:solidFill>
          <a:schemeClr val="accent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800" b="1">
              <a:solidFill>
                <a:srgbClr val="0000FF"/>
              </a:solidFill>
              <a:latin typeface="Samsung SS Head Regular" pitchFamily="2" charset="0"/>
              <a:cs typeface="Samsung SS Head Regular" pitchFamily="2" charset="0"/>
            </a:rPr>
            <a:t>&gt;&gt;</a:t>
          </a:r>
          <a:r>
            <a:rPr lang="ko-KR" altLang="en-US" sz="800" b="1">
              <a:solidFill>
                <a:srgbClr val="0000FF"/>
              </a:solidFill>
              <a:latin typeface="Samsung SS Head Regular" pitchFamily="2" charset="0"/>
              <a:cs typeface="Samsung SS Head Regular" pitchFamily="2" charset="0"/>
            </a:rPr>
            <a:t> 가설업체 변경으로 비용 상승이 있었고</a:t>
          </a:r>
          <a:r>
            <a:rPr lang="en-US" altLang="ko-KR" sz="800" b="1">
              <a:solidFill>
                <a:srgbClr val="0000FF"/>
              </a:solidFill>
              <a:latin typeface="Samsung SS Head Regular" pitchFamily="2" charset="0"/>
              <a:cs typeface="Samsung SS Head Regular" pitchFamily="2" charset="0"/>
            </a:rPr>
            <a:t>,</a:t>
          </a:r>
          <a:r>
            <a:rPr lang="ko-KR" altLang="en-US" sz="800" b="1">
              <a:solidFill>
                <a:srgbClr val="0000FF"/>
              </a:solidFill>
              <a:latin typeface="Samsung SS Head Regular" pitchFamily="2" charset="0"/>
              <a:cs typeface="Samsung SS Head Regular" pitchFamily="2" charset="0"/>
            </a:rPr>
            <a:t> 적정 범주 내로 들어온 비용으로</a:t>
          </a:r>
          <a:r>
            <a:rPr lang="ko-KR" altLang="en-US" sz="800" b="1" baseline="0">
              <a:solidFill>
                <a:srgbClr val="0000FF"/>
              </a:solidFill>
              <a:latin typeface="Samsung SS Head Regular" pitchFamily="2" charset="0"/>
              <a:cs typeface="Samsung SS Head Regular" pitchFamily="2" charset="0"/>
            </a:rPr>
            <a:t> 감안하여 청구했으나 작년 단가로 재협의중입니다</a:t>
          </a:r>
          <a:r>
            <a:rPr lang="en-US" altLang="ko-KR" sz="800" b="1" baseline="0">
              <a:solidFill>
                <a:srgbClr val="0000FF"/>
              </a:solidFill>
              <a:latin typeface="Samsung SS Head Regular" pitchFamily="2" charset="0"/>
              <a:cs typeface="Samsung SS Head Regular" pitchFamily="2" charset="0"/>
            </a:rPr>
            <a:t>.</a:t>
          </a:r>
          <a:r>
            <a:rPr lang="ko-KR" altLang="en-US" sz="800" b="1" baseline="0">
              <a:solidFill>
                <a:srgbClr val="0000FF"/>
              </a:solidFill>
              <a:latin typeface="Samsung SS Head Regular" pitchFamily="2" charset="0"/>
              <a:cs typeface="Samsung SS Head Regular" pitchFamily="2" charset="0"/>
            </a:rPr>
            <a:t> 가설업체에서는 작년 단가를 인정하지 않고 있으나</a:t>
          </a:r>
          <a:r>
            <a:rPr lang="en-US" altLang="ko-KR" sz="800" b="1" baseline="0">
              <a:solidFill>
                <a:srgbClr val="0000FF"/>
              </a:solidFill>
              <a:latin typeface="Samsung SS Head Regular" pitchFamily="2" charset="0"/>
              <a:cs typeface="Samsung SS Head Regular" pitchFamily="2" charset="0"/>
            </a:rPr>
            <a:t>,</a:t>
          </a:r>
          <a:r>
            <a:rPr lang="ko-KR" altLang="en-US" sz="800" b="1" baseline="0">
              <a:solidFill>
                <a:srgbClr val="0000FF"/>
              </a:solidFill>
              <a:latin typeface="Samsung SS Head Regular" pitchFamily="2" charset="0"/>
              <a:cs typeface="Samsung SS Head Regular" pitchFamily="2" charset="0"/>
            </a:rPr>
            <a:t> 먼저 작년 기준에 맞춰 청구 비용 수정드립니다</a:t>
          </a:r>
          <a:r>
            <a:rPr lang="en-US" altLang="ko-KR" sz="800" b="1" baseline="0">
              <a:solidFill>
                <a:srgbClr val="0000FF"/>
              </a:solidFill>
              <a:latin typeface="Samsung SS Head Regular" pitchFamily="2" charset="0"/>
              <a:cs typeface="Samsung SS Head Regular" pitchFamily="2" charset="0"/>
            </a:rPr>
            <a:t>.</a:t>
          </a:r>
          <a:endParaRPr lang="ko-KR" altLang="en-US" sz="800" b="1">
            <a:solidFill>
              <a:srgbClr val="0000FF"/>
            </a:solidFill>
            <a:latin typeface="Samsung SS Head Regular" pitchFamily="2" charset="0"/>
            <a:cs typeface="Samsung SS Head Regular" pitchFamily="2"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mySingle\TEMP\GENE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51060;&#48264;\WINJIB&#51068;&#48264;\&#47928;&#54868;&#45236;&#50669;\&#49436;&#50872;\&#44221;&#48373;&#44417;&#55141;&#47168;&#47928;&#49444;&#44228;\6-22-&#55141;&#47168;&#47928;&#44428;&#50669;&#48373;&#50896;&#44277;&#49324;(&#49444;&#44228;&#48320;&#44221;&#45236;&#50669;&#4943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Samjeun2\&#47196;&#52972;%20&#46356;&#49828;&#53356;%20(d)\&#50557;&#49688;&#46041;CAFE\DWG\ILOT-MI\SUNGNAM\TAL\SUNGNAM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Samjeun2\&#47196;&#52972;%20&#46356;&#49828;&#53356;%20(d)\&#50557;&#49688;&#46041;CAFE\DWG\ILOT-MI\YUNCH\PLOT\S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Volumes\DATA\SANGWHA\Estee\&#45224;&#44592;&#54840;\&#44032;&#51256;&#44032;&#49464;&#50836;\work-form.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Yk\DATA\WINDOWS\Application%20Data\Microsoft\Templates\2000&#44221;&#51452;EXPO\7&#50900;file\&#46020;&#47196;&#44277;&#49324;\&#49436;&#50872;&#49884;CCTV.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44552;&#50997;&#48708;&#50857;"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44608;&#48124;&#49688;\&#44608;&#48124;&#49688;E\SE0-DWG\&#52404;&#50977;\XLS\ALL-XLS\ULSAN\PRICE.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54633;&#52380;&#45236;&#50669;"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54616;&#50689;7\C\0000\XLS\DATA\&#49692;&#48373;&#510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45224;&#44592;&#54840;\&#44032;&#51256;&#44032;&#49464;&#50836;\work-form.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CMK\&#44032;&#51256;&#44032;&#49464;&#50836;\work-form.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44608;&#48124;&#44508;\WORK\1%20&#51089;%20%20&#50629;\6%20&#44204;&#51201;%20&#44288;&#47144;&#51088;&#47308;\Program%20Files\AutoCAD%20R14\&#49892;&#49884;\&#49569;&#46972;&#52488;&#46321;&#54617;&#44368;\&#45236;&#50669;&#49436;\&#49569;&#46972;&#52488;&#51473;&#54617;&#44368;(final).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44608;&#48124;&#44508;\WORK\1%20&#51089;%20%20&#50629;\6%20&#44204;&#51201;%20&#44288;&#47144;&#51088;&#47308;\backup1\2001&#45380;\&#49888;&#50900;&#52397;&#49548;&#45380;&#47928;&#54868;&#49468;&#53552;\&#45236;&#50669;&#4943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Hyun72\&#44277;&#50976;&#54260;&#45908;\DOCUME~1\jwyoon\LOCALS~1\Temp\&#49444;&#44228;data\&#51312;&#44221;&#48512;&#44288;&#47144;\&#49692;&#52380;&#47564;\&#50696;&#49328;&#45236;&#50669;&#49436;\&#49692;&#52380;&#47564;&#44204;&#51201;\2&#45800;&#44228;(&#53685;&#49888;)-&#50696;&#49328;&#45236;&#50669;&#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Filesvr\&#49444;&#44228;&#51648;&#50896;&#54016;\My%20data\&#45236;&#49436;&#47448;%20&#44277;&#50976;\&#54644;&#45224;&#44277;&#47329;\&#49892;&#49884;&#49444;&#44228;\&#49464;&#50864;&#49884;&#49828;&#53596;\&#44277;&#47329;&#49328;&#52636;&#51312;&#49436;.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51109;&#49457;&#49340;\&#44277;&#50976;\JABO\O12060\INFORM\MYENGBU.XLS"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44608;&#51333;&#47784;/&#44277;&#50976;&#48169;/&#49892;&#54665;&#50696;&#49328;/&#49345;&#48393;/&#44277;&#53685;.XLS" TargetMode="External"/><Relationship Id="rId1" Type="http://schemas.openxmlformats.org/officeDocument/2006/relationships/externalLinkPath" Target="/&#44608;&#51333;&#47784;/&#44277;&#50976;&#48169;/&#49892;&#54665;&#50696;&#49328;/&#49345;&#48393;/&#44277;&#53685;.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CIVIL_EST\EST\My%20Documents\&#51077;&#52272;\&#48264;&#50689;&#47196;\&#47924;&#50504;&#54616;&#49688;\&#49892;&#54665;(1)\&#45236;&#50669;&#49436;(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48149;&#50857;&#48337;\&#50500;&#47476;&#48148;&#51060;&#53944;\My%20Documents\&#50896;&#44032;&#44228;&#49328;\&#50896;&#44032;&#44228;&#49328;\Book4.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B:\&#44228;&#50577;&#44396;&#52397;.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51060;&#51652;&#55148;\D\&#51068;&#44424;&#45768;&#44732;\&#51068;&#44428;&#47928;&#49436;\&#44256;&#47140;&#44060;&#48156;.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48149;&#50689;&#50885;\D\&#48149;&#50689;&#50885;%20&#51089;&#50629;&#49892;\&#54788;&#45824;%20&#49328;&#50629;%20&#44060;&#48156;(&#51452;)\2001&#45380;%20&#47784;&#45944;%20&#44204;&#51201;\&#50857;&#51064;,&#46041;&#52380;.&#49888;&#48393;&#51648;&#44396;%20&#47784;&#45944;&#49888;&#52629;8&#50900;3&#51068;\&#50696;&#49328;\&#47784;&#45944;&#54616;&#50864;&#49828;&#51068;&#50948;&#45824;&#4403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vmware-host\Shared%20Folders\&#45224;&#44592;&#54840;\&#44032;&#51256;&#44032;&#49464;&#50836;\work-form.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My%20Documents\&#53664;&#47785;\&#47928;&#49692;&#54840;\ES\&#44592;&#44228;&#44221;&#48708;\WINDOWS\EXCEL\KIM.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51060;&#48264;\C\My%20Documents\&#51648;&#48152;&#4944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Documents%20and%20Settings\anycallsam\Local%20Settings\Temporary%20Internet%20Files\Content.IE5\4HK3GBMT\My%20Documents\2004&#45380;%20&#44204;&#51201;&#49436;\&#46021;&#47549;&#48512;&#49828;%20&#49324;&#51064;&#4852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JBAHN\1&#54532;&#47196;&#51229;&#53944;\&#47691;&#51652;&#51060;\d\&#44053;&#54532;&#47196;&#51229;&#53944;\&#50641;&#50052;&#50620;&#51089;&#50629;\&#44397;&#47549;&#51473;&#50521;&#46020;&#49436;&#44288;\&#44256;&#47928;&#49436;&#44256;&#48708;&#48764;&#44256;000405\&#47691;&#51652;&#51060;\d\&#44053;&#54532;&#47196;&#51229;&#53944;\&#50641;&#50052;&#50620;&#51089;&#50629;\&#52632;&#52380;&#48149;&#47932;&#44288;\9910&#51060;&#54980;&#49444;&#44228;&#48320;&#44221;\&#52632;&#52380;&#48149;&#47932;&#44288;&#53945;&#48324;&#49688;&#51109;&#45236;&#50669;&#51068;&#50948;990102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Lmy\local\&#51221;&#53685;&#48512;&#51068;&#50948;&#45824;&#44032;&#54364;.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A:\KKK.XL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49464;&#44552;&#44228;&#49328;&#49436;.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192.168.0.202\&#50689;&#50629;\Users\Woosok\Desktop\04_&#51064;&#44148;&#48708;&#44592;&#51456;\00_&#44553;&#54665;\&#51064;&#44148;&#48708;&#44592;&#51456;-&#51228;&#51068;&#44592;&#54925;.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Fileserver\DATA\myhome\work\haman-xls\&#45236;&#50669;&#49436;\&#45224;&#50896;&#45236;&#50669;(&#49892;&#49884;)\&#45224;&#50896;&#51068;&#50948;2000.1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51109;&#54788;&#50864;\&#50896;&#44032;&#44228;&#49328;\My%20Documents\&#50896;&#44032;&#44228;&#49328;\&#50896;&#44032;&#44228;&#49328;\Book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51060;&#51652;&#55148;\D\&#51068;&#44424;&#45768;&#44732;\&#51068;&#44428;&#47928;&#49436;\&#51060;&#52380;&#49884;&#52397;-&#46272;&#54256;.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51109;&#54788;&#50864;\&#50896;&#44032;&#44228;&#49328;\&#50896;&#44032;&#44228;&#49328;\2002&#45380;&#50896;&#44032;\Book4.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CMK\&#44032;&#51256;&#44032;&#49464;&#50836;\office%20&#50577;&#49885;\I&#19968;&#33324;&#2760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LSJ\&#44032;&#51256;&#44032;&#49464;&#50836;\office%20&#50577;&#49885;\I&#19968;&#33324;&#27604;.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51060;&#51652;&#55148;\D\&#51068;&#44424;&#45768;&#44732;\&#51068;&#44428;&#47928;&#49436;\&#49688;&#50896;&#48277;&#50896;.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44608;&#49437;&#44260;&#48512;&#51109;\C\&#49884;&#44277;&#51089;&#50629;\&#49688;&#45768;\&#52264;&#51452;&#51076;\KKK.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51060;&#51652;&#55148;\D\&#51068;&#44424;&#45768;&#44732;\&#51068;&#44428;&#47928;&#49436;\&#50896;&#51452;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C:\&#51060;&#51652;&#55148;\D\&#51068;&#44424;&#45768;&#44732;\&#51068;&#44428;&#47928;&#49436;\&#50896;&#51452;&#54869;&#51064;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47344;&#47336;&#46980;&#46972;\&#48177;&#51068;&#44428;\My%20Documents\&#48177;&#51068;&#44428;\&#50896;&#51452;2.xls" TargetMode="External"/></Relationships>
</file>

<file path=xl/externalLinks/_rels/externalLink44.xml.rels><?xml version="1.0" encoding="UTF-8" standalone="yes"?>
<Relationships xmlns="http://schemas.openxmlformats.org/package/2006/relationships"><Relationship Id="rId1" Type="http://schemas.microsoft.com/office/2006/relationships/xlExternalLinkPath/xlPathMissing" Target="&#9733;2004%20C.P.P%20&#54637;&#47785;&#48324;%20Data.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48149;&#45432;&#49888;\MY%20DOCUMENTS\EXCEL\JCK\&#49892;&#54665;\&#54868;&#51116;&#45824;&#44396;\&#44208;&#51116;&#49436;&#47448;.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vmware-host\Shared%20Folders\Volumes\DATA\SANGWHA\Estee\&#45224;&#44592;&#54840;\&#44032;&#51256;&#44032;&#49464;&#50836;\work-form.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JIN\&#44277;&#50976;\&#47691;&#51652;&#51060;\d\&#44053;&#54532;&#47196;&#51229;&#53944;\&#50641;&#50052;&#50620;&#51089;&#50629;\&#44397;&#47549;&#51473;&#50521;&#46020;&#49436;&#44288;\&#44256;&#47928;&#49436;&#44256;&#48708;&#48764;&#44256;000405\&#47691;&#51652;&#51060;\d\&#44053;&#54532;&#47196;&#51229;&#53944;\&#50641;&#50052;&#50620;&#51089;&#50629;\&#52632;&#52380;&#48149;&#47932;&#44288;\9910&#51060;&#54980;&#49444;&#44228;&#48320;&#44221;\&#52632;&#52380;&#48149;&#47932;&#44288;&#53945;&#48324;&#49688;&#51109;&#45236;&#50669;&#51068;&#50948;990102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A:\&#51089;&#50629;&#51032;%20&#47784;&#46304;&#44163;\&#51089;&#50629;&#52285;&#44256;\&#54252;&#49828;&#53076;&#50669;&#49324;&#44288;\KKK.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H:\DATA\EXCEL\HEXCEL\95WORK\HEXCEL\95_1&#45236;&#50669;.XLS" TargetMode="External"/></Relationships>
</file>

<file path=xl/externalLinks/_rels/externalLink51.xml.rels><?xml version="1.0" encoding="UTF-8" standalone="yes"?>
<Relationships xmlns="http://schemas.openxmlformats.org/package/2006/relationships"><Relationship Id="rId1" Type="http://schemas.microsoft.com/office/2006/relationships/xlExternalLinkPath/xlPathMissing" Target="&#44148;&#52629;&#51020;&#54693;.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s://dilu3.sharepoint.com/work/&#51204;&#49324;/MSC/22%20&#44204;&#51201;&amp;&#44228;&#50557;/2011/110201%20&#46041;&#44228;%20&#50976;&#49828;%20&#50732;&#47548;&#54589;(&#49828;&#54000;&#52964;&#49828;&#50857;&#50669;)/&#52636;&#51109;&#48708;%20&#44228;&#49328;.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C:\&#51060;&#51652;&#55148;\D\&#51068;&#44424;&#45768;&#44732;\&#51068;&#44428;&#47928;&#49436;\&#50857;&#51064;&#49884;&#52397;-&#48149;&#48120;&#49689;.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C:\&#51060;&#51652;&#55148;\D\My%20Documents\&#44228;&#50577;&#44396;&#52397;.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C:\&#47344;&#47336;&#46980;&#46972;\&#48177;&#51068;&#44428;\My%20Documents\&#48177;&#51068;&#44428;\&#50612;&#54596;&#53588;&#47112;&#53092;.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C:\&#50980;&#47928;&#51116;\&#49849;&#44201;\2005&#24180;\&#44228;&#50557;&#51649;%20&#49849;&#44201;&#44208;&#44284;%20&#54788;&#54889;.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C:\&#44608;&#48124;&#44508;\WORK\1%20&#51089;%20%20&#50629;\6%20&#44204;&#51201;%20&#44288;&#47144;&#51088;&#47308;\&#45236;&#50669;&#49436;sample\K-SET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T:\2009%20MWC\FIRA%20OPERATION\Fira%20Operation%20(2008)\FIRA%20&#50868;&#50689;\2008%20MWC%20&#51204;&#49884;&#51109;%20&#50868;&#50689;&#48708;&#50857;%20&#52572;&#51333;%2003.1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C:\Users\Sungmook.Kim\Documents\Cheil\02_&#54924;&#49324;&#51088;&#47308;\01_Report\00_Backdata\02_Billing%20and%20Profit\2014%20Billing&amp;Profit\2014_Billing&amp;Profit_05_2014.xlsb"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Users\admin\Documents\&#9733;Cheil\Financial%20Statement\&#9733;2014_Billing&amp;Profit_05.xlsb"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E:\Users\FDC0147\AppData\Roaming\Microsoft\Excel\Exhibitor_Staff_GroupRegistration_v1_&#51473;&#44397;PM&#44536;&#47353;_&#50948;&#55148;&#44152;D_0212_ver%203.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C:\Users\FBK2133\Documents\Documentum\checkout\DOC43_24_\&#48120;&#54021;&#47352;%20&#50696;&#50557;%20&#54788;&#54889;%20Marriot_Ritz%20(0707)_d-0902241380c1c512_44e2-m.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F:\SINGLE\OFFICE40\temp\home%20plusr&#44608;&#54644;&#51216;.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A:\SON.YJ\&#51025;&#50857;&#53685;&#44228;\&#50896;&#44032;&#44228;&#49328;\My%20Documents\Data\MAST\&#45796;&#50896;(ZENECA).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mySingle\TEMP\Cheil-wh.cheil.com\my%20documents-wh\My%20Documents\&#51064;&#49324;&#44288;&#47532;\&#51064;&#49468;&#54000;&#48652;\2005.&#51064;&#49468;&#54000;&#48652;\Incentive.2005.final.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C:\4\c\1\&#49884;&#47549;&#46020;&#49436;&#44288;&#44053;&#45817;\TOTAL.xls" TargetMode="External"/></Relationships>
</file>

<file path=xl/externalLinks/_rels/externalLink67.xml.rels><?xml version="1.0" encoding="UTF-8" standalone="yes"?>
<Relationships xmlns="http://schemas.openxmlformats.org/package/2006/relationships"><Relationship Id="rId1" Type="http://schemas.microsoft.com/office/2006/relationships/xlExternalLinkPath/xlPathMissing" Target="Salary%20plan.2006.final_&#50896;&#48376;_Incentive&#54252;&#5463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C:\Fileserver2\Kong\OFFICE%20&#50577;&#49885;\J&#30452;&#26448;4.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A:\WINDOWS\&#48148;&#53461;%20&#54868;&#47732;\&#54644;&#50885;\KKK.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C:\Samjeun2\&#47196;&#52972;%20&#46356;&#49828;&#53356;%20(d)\&#50557;&#49688;&#46041;CAFE\WINDOWS\9605G\DS-LOAD.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Nserver\&#54868;&#49457;&#49884;&#52397;\2.6\FpriceFinal0616\&#44032;&#44201;&#51228;&#50504;\&#47924;&#49440;&#53685;&#49888;\1&#44032;&#44397;-3-1.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C:\&#51060;&#51652;&#55148;\D\&#51068;&#44424;&#45768;&#44732;\&#51068;&#44428;&#47928;&#49436;\&#44221;&#44592;&#50724;&#49328;.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C:\vmware-host\Shared%20Folders\Documents%20and%20Settings\&#51060;&#51064;&#47784;1\My%20Documents\&#44204;&#51201;&#49436;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C:\1.Global%20HR\4.FY06_HR%20Services\3.Monthly%20Headcount\FY2006\8&#50900;&#47568;%20&#51064;&#47141;\6&#50900;&#47568;%20&#51473;&#44397;&#48277;&#51064;(&#54861;&#53097;&#51228;&#50808;)%20&#51064;&#47141;&#44208;&#49328;.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T://2009%20MWC/FIRA%20OPERATION/Fira%20Operation%20(2008)/FIRA%20&#50868;&#50689;/2008%20MWC%20&#51204;&#49884;&#51109;%20&#50868;&#50689;&#48708;&#50857;%20&#52572;&#51333;%2003.11.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C:\Users\pedro\Library\Application%20Support\Microsoft\Office\Office%202011%20AutoRecovery\LB%20-%20JDE%20nicht%20aktuell.xls" TargetMode="External"/></Relationships>
</file>

<file path=xl/externalLinks/_rels/externalLink77.xml.rels><?xml version="1.0" encoding="UTF-8" standalone="yes"?>
<Relationships xmlns="http://schemas.openxmlformats.org/package/2006/relationships"><Relationship Id="rId1" Type="http://schemas.microsoft.com/office/2006/relationships/xlExternalLinkPath/xlPathMissing" Target="Incentive2003(040114).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44608;&#50896;&#48176;\C\EXCEL\JCK\&#49892;&#54665;\&#54868;&#51116;&#45824;&#44396;\&#44208;&#51116;&#49436;&#4744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L.XLS"/>
      <sheetName val="GENEL"/>
      <sheetName val="BÜTÇE"/>
      <sheetName val="I一般比"/>
      <sheetName val="N賃率-職"/>
      <sheetName val="등록자료"/>
      <sheetName val="입력정보"/>
    </sheetNames>
    <definedNames>
      <definedName name="______SP01"/>
      <definedName name="______SP02"/>
      <definedName name="______SP04"/>
      <definedName name="______SP06"/>
      <definedName name="______SP07"/>
      <definedName name="______SP08"/>
      <definedName name="______SP09"/>
      <definedName name="______SP10"/>
      <definedName name="______SP12"/>
      <definedName name="______SP14"/>
      <definedName name="______SP15"/>
      <definedName name="______SP16"/>
      <definedName name="______SP17"/>
      <definedName name="______SP18"/>
      <definedName name="______SP19"/>
      <definedName name="______SP20"/>
      <definedName name="______SP21"/>
      <definedName name="______SP22"/>
      <definedName name="______SP23"/>
      <definedName name="______SP24"/>
      <definedName name="______SP25"/>
      <definedName name="______SP26"/>
      <definedName name="______SP27"/>
      <definedName name="______SP28"/>
      <definedName name="______SP29"/>
      <definedName name="______SP30"/>
      <definedName name="______SP31"/>
      <definedName name="______SP32"/>
      <definedName name="______SP33"/>
      <definedName name="______SP34"/>
      <definedName name="______SP35"/>
      <definedName name="______SP36"/>
      <definedName name="______SP37"/>
      <definedName name="______SP38"/>
      <definedName name="______SP39"/>
      <definedName name="______SP40"/>
      <definedName name="______SP41"/>
      <definedName name="______SP42"/>
      <definedName name="______SP43"/>
      <definedName name="______SP44"/>
      <definedName name="______SP45"/>
      <definedName name="______SP47"/>
      <definedName name="______SP48"/>
      <definedName name="______SP49"/>
      <definedName name="______SP50"/>
      <definedName name="______SP51"/>
      <definedName name="______SP52"/>
      <definedName name="______SP53"/>
      <definedName name="______SP54"/>
      <definedName name="______SP55"/>
      <definedName name="______SP56"/>
      <definedName name="______SP57"/>
      <definedName name="______SP58"/>
      <definedName name="______SP59"/>
      <definedName name="______SP60"/>
      <definedName name="______SP61"/>
      <definedName name="______SP62"/>
      <definedName name="______SP63"/>
      <definedName name="______SP64"/>
      <definedName name="______SP65"/>
      <definedName name="______SP66"/>
      <definedName name="______SP67"/>
      <definedName name="______SP68"/>
      <definedName name="______SP69"/>
      <definedName name="______SP70"/>
      <definedName name="_____SP01"/>
      <definedName name="_____SP02"/>
      <definedName name="_____SP04"/>
      <definedName name="_____SP05"/>
      <definedName name="_____SP06"/>
      <definedName name="_____SP07"/>
      <definedName name="_____SP08"/>
      <definedName name="_____SP09"/>
      <definedName name="_____SP10"/>
      <definedName name="_____SP11"/>
      <definedName name="_____SP12"/>
      <definedName name="_____SP13"/>
      <definedName name="_____SP14"/>
      <definedName name="_____SP15"/>
      <definedName name="_____SP16"/>
      <definedName name="_____SP17"/>
      <definedName name="_____SP18"/>
      <definedName name="_____SP19"/>
      <definedName name="_____SP20"/>
      <definedName name="_____SP21"/>
      <definedName name="_____SP22"/>
      <definedName name="_____SP23"/>
      <definedName name="_____SP24"/>
      <definedName name="_____SP25"/>
      <definedName name="_____SP26"/>
      <definedName name="_____SP27"/>
      <definedName name="_____SP28"/>
      <definedName name="_____SP29"/>
      <definedName name="_____SP30"/>
      <definedName name="_____SP31"/>
      <definedName name="_____SP32"/>
      <definedName name="_____SP33"/>
      <definedName name="_____SP34"/>
      <definedName name="_____SP35"/>
      <definedName name="_____SP36"/>
      <definedName name="_____SP37"/>
      <definedName name="_____SP38"/>
      <definedName name="_____SP39"/>
      <definedName name="_____SP40"/>
      <definedName name="_____SP41"/>
      <definedName name="_____SP42"/>
      <definedName name="_____SP43"/>
      <definedName name="_____SP44"/>
      <definedName name="_____SP45"/>
      <definedName name="_____SP46"/>
      <definedName name="_____SP47"/>
      <definedName name="_____SP48"/>
      <definedName name="_____SP49"/>
      <definedName name="_____SP50"/>
      <definedName name="_____SP51"/>
      <definedName name="_____SP52"/>
      <definedName name="_____SP53"/>
      <definedName name="_____SP54"/>
      <definedName name="_____SP55"/>
      <definedName name="_____SP56"/>
      <definedName name="_____SP57"/>
      <definedName name="_____SP58"/>
      <definedName name="_____SP59"/>
      <definedName name="_____SP60"/>
      <definedName name="_____SP61"/>
      <definedName name="_____SP62"/>
      <definedName name="_____SP63"/>
      <definedName name="_____SP64"/>
      <definedName name="_____SP65"/>
      <definedName name="_____SP66"/>
      <definedName name="_____SP67"/>
      <definedName name="_____SP68"/>
      <definedName name="_____SP69"/>
      <definedName name="_____SP70"/>
      <definedName name="____SP01"/>
      <definedName name="____SP02"/>
      <definedName name="____SP03"/>
      <definedName name="____SP04"/>
      <definedName name="____SP05"/>
      <definedName name="____SP06"/>
      <definedName name="____SP07"/>
      <definedName name="____SP08"/>
      <definedName name="____SP09"/>
      <definedName name="____SP10"/>
      <definedName name="____SP11"/>
      <definedName name="____SP12"/>
      <definedName name="____SP13"/>
      <definedName name="____SP14"/>
      <definedName name="____SP15"/>
      <definedName name="____SP16"/>
      <definedName name="____SP17"/>
      <definedName name="____SP18"/>
      <definedName name="____SP19"/>
      <definedName name="____SP20"/>
      <definedName name="____SP21"/>
      <definedName name="____SP22"/>
      <definedName name="____SP23"/>
      <definedName name="____SP24"/>
      <definedName name="____SP25"/>
      <definedName name="____SP26"/>
      <definedName name="____SP27"/>
      <definedName name="____SP28"/>
      <definedName name="____SP29"/>
      <definedName name="____SP30"/>
      <definedName name="____SP31"/>
      <definedName name="____SP32"/>
      <definedName name="____SP33"/>
      <definedName name="____SP34"/>
      <definedName name="____SP35"/>
      <definedName name="____SP36"/>
      <definedName name="____SP37"/>
      <definedName name="____SP38"/>
      <definedName name="____SP39"/>
      <definedName name="____SP40"/>
      <definedName name="____SP41"/>
      <definedName name="____SP42"/>
      <definedName name="____SP43"/>
      <definedName name="____SP44"/>
      <definedName name="____SP45"/>
      <definedName name="____SP46"/>
      <definedName name="____SP47"/>
      <definedName name="____SP48"/>
      <definedName name="____SP49"/>
      <definedName name="____SP50"/>
      <definedName name="____SP51"/>
      <definedName name="____SP52"/>
      <definedName name="____SP53"/>
      <definedName name="____SP54"/>
      <definedName name="____SP55"/>
      <definedName name="____SP56"/>
      <definedName name="____SP57"/>
      <definedName name="____SP58"/>
      <definedName name="____SP59"/>
      <definedName name="____SP60"/>
      <definedName name="____SP61"/>
      <definedName name="____SP62"/>
      <definedName name="____SP63"/>
      <definedName name="____SP64"/>
      <definedName name="____SP65"/>
      <definedName name="____SP66"/>
      <definedName name="____SP67"/>
      <definedName name="____SP68"/>
      <definedName name="____SP69"/>
      <definedName name="____SP70"/>
      <definedName name="___SP01"/>
      <definedName name="___SP02"/>
      <definedName name="___SP03"/>
      <definedName name="___SP04"/>
      <definedName name="___SP05"/>
      <definedName name="___SP06"/>
      <definedName name="___SP07"/>
      <definedName name="___SP08"/>
      <definedName name="___SP09"/>
      <definedName name="___SP10"/>
      <definedName name="___SP11"/>
      <definedName name="___SP12"/>
      <definedName name="___SP13"/>
      <definedName name="___SP14"/>
      <definedName name="___SP15"/>
      <definedName name="___SP16"/>
      <definedName name="___SP17"/>
      <definedName name="___SP18"/>
      <definedName name="___SP19"/>
      <definedName name="___SP20"/>
      <definedName name="___SP21"/>
      <definedName name="___SP22"/>
      <definedName name="___SP23"/>
      <definedName name="___SP24"/>
      <definedName name="___SP25"/>
      <definedName name="___SP26"/>
      <definedName name="___SP27"/>
      <definedName name="___SP28"/>
      <definedName name="___SP29"/>
      <definedName name="___SP30"/>
      <definedName name="___SP31"/>
      <definedName name="___SP32"/>
      <definedName name="___SP33"/>
      <definedName name="___SP34"/>
      <definedName name="___SP35"/>
      <definedName name="___SP36"/>
      <definedName name="___SP37"/>
      <definedName name="___SP38"/>
      <definedName name="___SP39"/>
      <definedName name="___SP40"/>
      <definedName name="___SP41"/>
      <definedName name="___SP42"/>
      <definedName name="___SP43"/>
      <definedName name="___SP44"/>
      <definedName name="___SP45"/>
      <definedName name="___SP46"/>
      <definedName name="___SP47"/>
      <definedName name="___SP48"/>
      <definedName name="___SP49"/>
      <definedName name="___SP50"/>
      <definedName name="___SP51"/>
      <definedName name="___SP52"/>
      <definedName name="___SP53"/>
      <definedName name="___SP54"/>
      <definedName name="___SP55"/>
      <definedName name="___SP56"/>
      <definedName name="___SP57"/>
      <definedName name="___SP58"/>
      <definedName name="___SP59"/>
      <definedName name="___SP60"/>
      <definedName name="___SP61"/>
      <definedName name="___SP62"/>
      <definedName name="___SP63"/>
      <definedName name="___SP64"/>
      <definedName name="___SP65"/>
      <definedName name="___SP66"/>
      <definedName name="___SP67"/>
      <definedName name="___SP68"/>
      <definedName name="___SP69"/>
      <definedName name="___SP70"/>
      <definedName name="__SP01"/>
      <definedName name="__SP02"/>
      <definedName name="__SP03"/>
      <definedName name="__SP05"/>
      <definedName name="__SP06"/>
      <definedName name="__SP07"/>
      <definedName name="__SP08"/>
      <definedName name="__SP10"/>
      <definedName name="__SP11"/>
      <definedName name="__SP12"/>
      <definedName name="__SP13"/>
      <definedName name="__SP14"/>
      <definedName name="__SP15"/>
      <definedName name="__SP16"/>
      <definedName name="__SP17"/>
      <definedName name="__SP18"/>
      <definedName name="__SP19"/>
      <definedName name="__SP20"/>
      <definedName name="__SP21"/>
      <definedName name="__SP22"/>
      <definedName name="__SP23"/>
      <definedName name="__SP24"/>
      <definedName name="__SP25"/>
      <definedName name="__SP26"/>
      <definedName name="__SP27"/>
      <definedName name="__SP28"/>
      <definedName name="__SP29"/>
      <definedName name="__SP30"/>
      <definedName name="__SP31"/>
      <definedName name="__SP32"/>
      <definedName name="__SP33"/>
      <definedName name="__SP34"/>
      <definedName name="__SP35"/>
      <definedName name="__SP36"/>
      <definedName name="__SP37"/>
      <definedName name="__SP38"/>
      <definedName name="__SP39"/>
      <definedName name="__SP40"/>
      <definedName name="__SP41"/>
      <definedName name="__SP42"/>
      <definedName name="__SP43"/>
      <definedName name="__SP44"/>
      <definedName name="__SP45"/>
      <definedName name="__SP46"/>
      <definedName name="__SP47"/>
      <definedName name="__SP48"/>
      <definedName name="__SP49"/>
      <definedName name="__SP50"/>
      <definedName name="__SP51"/>
      <definedName name="__SP52"/>
      <definedName name="__SP53"/>
      <definedName name="__SP54"/>
      <definedName name="__SP55"/>
      <definedName name="__SP56"/>
      <definedName name="__SP57"/>
      <definedName name="__SP58"/>
      <definedName name="__SP59"/>
      <definedName name="__SP60"/>
      <definedName name="__SP61"/>
      <definedName name="__SP62"/>
      <definedName name="__SP63"/>
      <definedName name="__SP64"/>
      <definedName name="__SP65"/>
      <definedName name="__SP66"/>
      <definedName name="__SP67"/>
      <definedName name="__SP68"/>
      <definedName name="__SP69"/>
      <definedName name="__SP70"/>
      <definedName name="_SP03"/>
      <definedName name="_SP04"/>
      <definedName name="_SP11"/>
      <definedName name="_SP46"/>
    </defined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단가"/>
      <sheetName val="변경일위대가"/>
      <sheetName val="내역서 (2)"/>
      <sheetName val="단가산출22"/>
      <sheetName val="재료비"/>
      <sheetName val="운반수량"/>
      <sheetName val="AA-토공집계"/>
      <sheetName val="A횡단토적표"/>
      <sheetName val="B구조물 토공"/>
      <sheetName val="C수량산출집계(총괄)"/>
      <sheetName val="D폐기물수량산출"/>
      <sheetName val="F수량산출서갑지"/>
      <sheetName val="G단위수량산출"/>
      <sheetName val="H단위수량산출 (2)"/>
      <sheetName val="Sheet1"/>
      <sheetName val="일위대가"/>
      <sheetName val="목차갑지"/>
      <sheetName val="조도계산서 (도서)"/>
      <sheetName val="기초대가"/>
      <sheetName val="I一般比"/>
      <sheetName val="MOTOR"/>
      <sheetName val="001"/>
      <sheetName val="요율"/>
      <sheetName val="정부노임단가"/>
      <sheetName val="내역서"/>
      <sheetName val="J直材4"/>
      <sheetName val="설직재-1"/>
      <sheetName val="제-노임"/>
      <sheetName val="명세서"/>
      <sheetName val="중기사용료"/>
      <sheetName val="기계"/>
      <sheetName val="품의서"/>
      <sheetName val="ITEM"/>
      <sheetName val="#REF"/>
      <sheetName val="직노"/>
      <sheetName val="일반공사"/>
      <sheetName val="COVER"/>
      <sheetName val="부속동"/>
      <sheetName val="프랜트면허"/>
      <sheetName val="토목주소"/>
      <sheetName val="설계조건"/>
      <sheetName val="을"/>
      <sheetName val="인사자료총집계"/>
      <sheetName val="N賃率-職"/>
      <sheetName val="부하계산서"/>
      <sheetName val="현장지지물물량"/>
      <sheetName val="경비_원본"/>
      <sheetName val="샘플표지"/>
      <sheetName val="Sheet2"/>
      <sheetName val="설산1.나"/>
      <sheetName val="본사S"/>
      <sheetName val="DATA1"/>
      <sheetName val="인건비"/>
      <sheetName val="단위내역서"/>
      <sheetName val="ilch"/>
      <sheetName val="가시설수량"/>
      <sheetName val="표지 (2)"/>
      <sheetName val="3련 BOX"/>
      <sheetName val="수량산출"/>
      <sheetName val="bearing"/>
      <sheetName val="담장산출"/>
      <sheetName val="Y-WORK"/>
      <sheetName val="단위수량"/>
      <sheetName val="주식"/>
      <sheetName val="Sheet1 (2)"/>
      <sheetName val="간선계산"/>
      <sheetName val="DATA"/>
      <sheetName val="단가"/>
      <sheetName val="전기일위대가"/>
      <sheetName val="데이타"/>
      <sheetName val="6-22-흥례문권역복원공사(설계변경내역서)"/>
      <sheetName val="Macro(차단기)"/>
      <sheetName val="터널조도"/>
      <sheetName val="도급예산내역서봉투"/>
      <sheetName val="공사원가계산서"/>
      <sheetName val="기계경비(시간당)"/>
      <sheetName val="설계산출기초"/>
      <sheetName val="설계산출표지"/>
      <sheetName val="도급예산내역서총괄표"/>
      <sheetName val="램머"/>
      <sheetName val="단가조사"/>
      <sheetName val="Baby일위대가"/>
      <sheetName val="분전함신설"/>
      <sheetName val="자재단가"/>
      <sheetName val="을부담운반비"/>
      <sheetName val="운반비산출"/>
      <sheetName val="접지1종"/>
      <sheetName val="조명율표"/>
      <sheetName val="토목내역"/>
      <sheetName val="D-3503"/>
      <sheetName val="1.설계조건"/>
      <sheetName val="Galaxy 소비자가격표"/>
      <sheetName val="변전소+TIE POST"/>
      <sheetName val="전차선설비공사"/>
      <sheetName val="간이연락"/>
      <sheetName val="장비분"/>
      <sheetName val="금액내역서"/>
      <sheetName val="공사비예산서(토목분)"/>
      <sheetName val="GAEYO"/>
      <sheetName val="을 2"/>
      <sheetName val="을 1"/>
      <sheetName val="견적서"/>
      <sheetName val="기초일위"/>
      <sheetName val="시설일위"/>
      <sheetName val="조명일위"/>
      <sheetName val="BKDN"/>
      <sheetName val="입력DATA"/>
      <sheetName val="바닥판"/>
      <sheetName val="POL6차-PIPING"/>
      <sheetName val="소비자가"/>
      <sheetName val="물량표S"/>
      <sheetName val="투자효율분석"/>
      <sheetName val="차액보증"/>
      <sheetName val="내역"/>
      <sheetName val="단위중량"/>
      <sheetName val="플랜트 설치"/>
      <sheetName val="양천현"/>
      <sheetName val="암거"/>
      <sheetName val="포장공"/>
      <sheetName val="배수공"/>
      <sheetName val="WORK"/>
      <sheetName val="danga"/>
      <sheetName val="토공A"/>
      <sheetName val="설계내역서"/>
      <sheetName val="토사(PE)"/>
      <sheetName val="D-3109"/>
      <sheetName val="3BL공동구 수량"/>
      <sheetName val="기초공"/>
      <sheetName val="기둥(원형)"/>
      <sheetName val="EACT10"/>
      <sheetName val="BID"/>
      <sheetName val="증감대비"/>
      <sheetName val="물량산출근거"/>
      <sheetName val="DM 56"/>
      <sheetName val="LKVL-CK-HT-GD1"/>
      <sheetName val="TONGKE-HT"/>
      <sheetName val="내역서_(2)"/>
      <sheetName val="B구조물_토공"/>
      <sheetName val="H단위수량산출_(2)"/>
      <sheetName val="조도계산서_(도서)"/>
      <sheetName val="설산1_나"/>
      <sheetName val="표지_(2)"/>
      <sheetName val="3련_BOX"/>
      <sheetName val="Sheet1_(2)"/>
      <sheetName val="내역서_(2)1"/>
      <sheetName val="B구조물_토공1"/>
      <sheetName val="H단위수량산출_(2)1"/>
      <sheetName val="조도계산서_(도서)1"/>
      <sheetName val="설산1_나1"/>
      <sheetName val="표지_(2)1"/>
      <sheetName val="3련_BOX1"/>
      <sheetName val="Sheet1_(2)1"/>
      <sheetName val="실행품의서"/>
      <sheetName val="경산"/>
      <sheetName val="견적시담(송포2공구)"/>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성남)"/>
      <sheetName val="부하_성남_"/>
      <sheetName val="표지"/>
      <sheetName val="변압기용량"/>
      <sheetName val="전압조건"/>
      <sheetName val="전압(성남)"/>
      <sheetName val="부하조건"/>
      <sheetName val="발신정보"/>
      <sheetName val="공통(20-91)"/>
      <sheetName val="LOPCALC"/>
      <sheetName val="전차선로 물량표"/>
      <sheetName val="조도계산서 (도서)"/>
      <sheetName val="U-TYPE(1)"/>
      <sheetName val="노임이"/>
      <sheetName val="설계내역서"/>
      <sheetName val="부하LOAD"/>
      <sheetName val="소요자재"/>
      <sheetName val="노무산출서"/>
      <sheetName val="부하계산서"/>
      <sheetName val="SUNGNAM1"/>
      <sheetName val="SRC-B3U2"/>
      <sheetName val="기본일위"/>
      <sheetName val="MOTOR"/>
      <sheetName val="Sheet2"/>
      <sheetName val="노임단가"/>
      <sheetName val="단"/>
      <sheetName val="Pricelist TAC AB"/>
      <sheetName val="물가정보자료"/>
      <sheetName val="PriceList(원본)"/>
      <sheetName val="표지 (2)"/>
      <sheetName val="중기사용료"/>
      <sheetName val="평가데이터"/>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계산서"/>
      <sheetName val="표지(승달문예회관)"/>
      <sheetName val="변압기용량"/>
      <sheetName val="발전기"/>
      <sheetName val="발전기부하"/>
      <sheetName val="축전지"/>
      <sheetName val="전압조건"/>
      <sheetName val="전압강하계산서"/>
      <sheetName val="부하조건"/>
      <sheetName val="부하(성남)"/>
      <sheetName val="명세서"/>
      <sheetName val="중기사용료"/>
      <sheetName val="조도계산서 (도서)"/>
      <sheetName val="설계내역서"/>
      <sheetName val="SD"/>
      <sheetName val="I一般比"/>
      <sheetName val="직노"/>
      <sheetName val="J直材4"/>
      <sheetName val="전차선로 물량표"/>
      <sheetName val="Pricelist TAC AB"/>
      <sheetName val="물가정보자료"/>
      <sheetName val="수량산출"/>
      <sheetName val="부하_성남_"/>
      <sheetName val="금액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_職"/>
      <sheetName val="증감대비"/>
      <sheetName val="노무비"/>
      <sheetName val="제-노임"/>
      <sheetName val="설직재-1"/>
      <sheetName val="제직재"/>
      <sheetName val="약품설비"/>
      <sheetName val="일위"/>
      <sheetName val="경산"/>
      <sheetName val="직재"/>
      <sheetName val="2공구산출내역"/>
      <sheetName val="예가표"/>
      <sheetName val="제경집계"/>
      <sheetName val="내역"/>
      <sheetName val="mcc일위대가"/>
      <sheetName val="노임단가표"/>
      <sheetName val="총괄 CCTV수량"/>
      <sheetName val="일위대가(VDS)"/>
      <sheetName val="노임"/>
      <sheetName val="6. 직접경비"/>
      <sheetName val="내역서"/>
      <sheetName val="직노"/>
      <sheetName val="단위일위"/>
      <sheetName val="b_balju_cho"/>
      <sheetName val="공조기"/>
      <sheetName val="을"/>
      <sheetName val="단"/>
      <sheetName val="토사(PE)"/>
      <sheetName val="work-form"/>
      <sheetName val="기초자료입력"/>
      <sheetName val="원가 (2)"/>
      <sheetName val="Sheet3"/>
      <sheetName val="5.설치내역"/>
      <sheetName val="EQ-R1"/>
      <sheetName val="7단가"/>
      <sheetName val="재집"/>
      <sheetName val="Total"/>
      <sheetName val="시행후면적"/>
      <sheetName val="수지예산"/>
      <sheetName val="약품공급2"/>
      <sheetName val="금액내역서"/>
      <sheetName val="20관리비율"/>
      <sheetName val="예정(3)"/>
      <sheetName val="동원(3)"/>
      <sheetName val="#REF"/>
      <sheetName val="품셈표"/>
      <sheetName val="납부서"/>
      <sheetName val="EP0618"/>
      <sheetName val="수량산출"/>
      <sheetName val="노임단가"/>
      <sheetName val="단가조사"/>
      <sheetName val="工완성공사율"/>
      <sheetName val="DATA"/>
      <sheetName val="데이타"/>
      <sheetName val="일위대가(가설)"/>
      <sheetName val="9811"/>
      <sheetName val="A4-結果 "/>
      <sheetName val="기본일위"/>
      <sheetName val="sheet1"/>
      <sheetName val="내역서2안"/>
      <sheetName val="입찰품의서"/>
      <sheetName val="갑지1"/>
      <sheetName val="ELECTRIC"/>
      <sheetName val="연습"/>
      <sheetName val="EJ"/>
      <sheetName val="기준"/>
      <sheetName val="Articles"/>
      <sheetName val="기성금내역서"/>
      <sheetName val="밸브설치"/>
      <sheetName val="인덱스_유효성검사"/>
      <sheetName val="IMPEADENCE MAP 취수장"/>
      <sheetName val="9-1차이내역"/>
      <sheetName val="물가"/>
      <sheetName val="년도별실"/>
      <sheetName val="실행내역"/>
      <sheetName val="2F 회의실견적(5_14 일대)"/>
      <sheetName val="진천"/>
      <sheetName val="단가"/>
      <sheetName val="월별수입"/>
      <sheetName val="하이스캔(내수용)"/>
      <sheetName val="2001년고정자산"/>
      <sheetName val="원재료출고수량"/>
      <sheetName val="정산자료"/>
      <sheetName val="본부"/>
      <sheetName val="전주"/>
      <sheetName val="광주"/>
      <sheetName val="순천"/>
      <sheetName val="남원"/>
      <sheetName val="목포"/>
      <sheetName val="군산"/>
      <sheetName val="표지"/>
      <sheetName val="인건-측정"/>
      <sheetName val="하조서"/>
      <sheetName val="한강운반비"/>
      <sheetName val="Sheet2"/>
      <sheetName val="A-4"/>
      <sheetName val="ABUT수량-A1"/>
      <sheetName val="입찰안"/>
      <sheetName val="HVAC"/>
      <sheetName val="금호"/>
      <sheetName val="신우"/>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소요자재"/>
      <sheetName val="노무산출서"/>
      <sheetName val="CT "/>
      <sheetName val="전체"/>
      <sheetName val="조도계산서 (도서)"/>
      <sheetName val="일위대가(계측기설치)"/>
      <sheetName val="정공공사"/>
      <sheetName val="날개벽"/>
      <sheetName val="중기사용료"/>
      <sheetName val="유기공정"/>
      <sheetName val="9GNG운반"/>
      <sheetName val="DATE"/>
      <sheetName val="예비품"/>
      <sheetName val="매립"/>
      <sheetName val="Sheet6"/>
      <sheetName val="적용토목"/>
      <sheetName val="실행철강하도"/>
      <sheetName val="공정집계_국별"/>
      <sheetName val="공사내역"/>
      <sheetName val="CP-E2 (품셈표)"/>
      <sheetName val="포장복구집계"/>
      <sheetName val="1.수인터널"/>
      <sheetName val="ETC"/>
      <sheetName val="자재단가비교표"/>
      <sheetName val="집수정"/>
      <sheetName val="원효펌프교체020812"/>
      <sheetName val="LEGEND"/>
      <sheetName val="1.설계조건"/>
      <sheetName val="GAEYO"/>
      <sheetName val="양천현"/>
      <sheetName val="을 1"/>
      <sheetName val="을 2"/>
      <sheetName val="손익분석"/>
      <sheetName val="내역서-CCTV"/>
      <sheetName val="설비단가표"/>
      <sheetName val="지구단위계획"/>
      <sheetName val="심사계산"/>
      <sheetName val="심사물량"/>
      <sheetName val="도로정위치부표"/>
      <sheetName val="DB구축"/>
      <sheetName val="도로조사부표"/>
      <sheetName val="재정비내역"/>
      <sheetName val="입력변수"/>
      <sheetName val="지적고시내역"/>
      <sheetName val="예방접종계획"/>
      <sheetName val="버스운행안내"/>
      <sheetName val="근태계획서"/>
      <sheetName val="진입부 단위수량"/>
      <sheetName val="조명시설"/>
      <sheetName val="홍보비디오"/>
      <sheetName val="_REF"/>
      <sheetName val="총괄표"/>
      <sheetName val="Sheet4"/>
      <sheetName val="갑지(추정)"/>
      <sheetName val="패널"/>
      <sheetName val="잡철물"/>
      <sheetName val="일위대가"/>
      <sheetName val="역T형"/>
      <sheetName val="노임조서"/>
      <sheetName val="SP-B1"/>
      <sheetName val="Curves"/>
      <sheetName val="Tables"/>
      <sheetName val="환율"/>
      <sheetName val="여수토공사비"/>
      <sheetName val="재고"/>
      <sheetName val="전차선로 물량표"/>
      <sheetName val="가압장(토목)"/>
      <sheetName val="작성기준"/>
      <sheetName val="수불카드"/>
      <sheetName val="연부97-1"/>
      <sheetName val="단가표"/>
      <sheetName val="접속도로1"/>
      <sheetName val="대치판정"/>
      <sheetName val="품셈TABLE"/>
      <sheetName val="위치조서"/>
      <sheetName val="집계표"/>
      <sheetName val="각형맨홀"/>
      <sheetName val="견적서"/>
      <sheetName val="2"/>
      <sheetName val="96갑지"/>
      <sheetName val="건축내역"/>
      <sheetName val="입력"/>
      <sheetName val="말뚝지지력산정"/>
      <sheetName val="99노임기준"/>
      <sheetName val="평자재단가"/>
      <sheetName val="조건표"/>
      <sheetName val="주차구획선수량"/>
      <sheetName val="부대공Ⅱ"/>
      <sheetName val="과천MAIN"/>
      <sheetName val="전신환매도율"/>
      <sheetName val="969910( R)"/>
      <sheetName val="다목적갑"/>
      <sheetName val="수량산출서"/>
      <sheetName val="_산근2_"/>
      <sheetName val="_산근4_"/>
      <sheetName val="_산근5_"/>
      <sheetName val="1단계"/>
      <sheetName val="일위대가목차"/>
      <sheetName val="TYPE-A"/>
      <sheetName val="총괄내역서"/>
      <sheetName val="정부노임단가"/>
      <sheetName val="48전력선로일위"/>
      <sheetName val="총수량집계표"/>
      <sheetName val="산출근거"/>
      <sheetName val="우수공"/>
      <sheetName val="INPUT DATA"/>
      <sheetName val="8.PILE  (돌출)"/>
      <sheetName val="생산수량"/>
      <sheetName val="C-노임단가"/>
      <sheetName val="공정코드"/>
      <sheetName val="횡배수관집현황(2공구)"/>
      <sheetName val="DATA 입력란"/>
      <sheetName val="기계경비총괄표"/>
      <sheetName val="일위대가_현장"/>
      <sheetName val="자재단가표"/>
      <sheetName val="변압기 및 발전기 용량"/>
      <sheetName val="인건비"/>
      <sheetName val="하부철근수량"/>
      <sheetName val="노무비 "/>
      <sheetName val="수목표준대가"/>
      <sheetName val="산출기준자료"/>
      <sheetName val="발전계획"/>
      <sheetName val="기존단가 (2)"/>
      <sheetName val="기계경비"/>
      <sheetName val="코드표"/>
      <sheetName val="SLAB&quot;1&quot;"/>
      <sheetName val="을지"/>
      <sheetName val="단가 "/>
      <sheetName val="수목데이타 "/>
      <sheetName val="단위수량"/>
      <sheetName val="공사현황"/>
      <sheetName val="송전재료비"/>
      <sheetName val="1.우편집중내역서"/>
      <sheetName val="6PILE  (돌출)"/>
      <sheetName val="인건비 "/>
      <sheetName val="유동표"/>
      <sheetName val="단가산출2"/>
      <sheetName val="단가 및 재료비"/>
      <sheetName val="단가산출1"/>
      <sheetName val="Price List"/>
      <sheetName val="일위대가목록"/>
      <sheetName val="일위대가(4층원격)"/>
      <sheetName val="HP1AMLIST"/>
      <sheetName val="2.4 자재단가비교표"/>
      <sheetName val="청천내"/>
      <sheetName val="갑지"/>
      <sheetName val="EQ"/>
      <sheetName val="CABLE"/>
      <sheetName val="산출기초(기계터파기)3열"/>
      <sheetName val="전송망집계"/>
      <sheetName val="철거수량(전송)"/>
      <sheetName val="일위대가(1)"/>
      <sheetName val="재료"/>
      <sheetName val="설치자재"/>
      <sheetName val="일위목록"/>
      <sheetName val="요율"/>
      <sheetName val="2000년1차"/>
      <sheetName val="2000전체분"/>
      <sheetName val="기본단가표"/>
      <sheetName val="제노임"/>
      <sheetName val="DB"/>
      <sheetName val="시약"/>
      <sheetName val="재료비"/>
      <sheetName val="전기2005"/>
      <sheetName val="통신2005"/>
      <sheetName val="노임단가 (2)"/>
      <sheetName val="원가계산서구조조정"/>
      <sheetName val="접지수량"/>
      <sheetName val="ELEC"/>
      <sheetName val="옥외외등집계표"/>
      <sheetName val="공사원가계산서"/>
      <sheetName val="자재단가"/>
      <sheetName val="봉양~조차장간고하개명(신설)"/>
      <sheetName val="COST"/>
      <sheetName val="원가총괄"/>
      <sheetName val="자재테이블"/>
      <sheetName val="대포2교접속"/>
      <sheetName val="천방교접속"/>
      <sheetName val="교각계산"/>
      <sheetName val="신호등일위대가"/>
      <sheetName val=" HIT-&gt;HMC 견적(3900)"/>
      <sheetName val="SHEET PILE단가"/>
      <sheetName val="Resource2"/>
      <sheetName val="관급"/>
      <sheetName val="수량총괄"/>
      <sheetName val="정류기"/>
      <sheetName val="급,배기팬"/>
      <sheetName val="내   역"/>
      <sheetName val="#3_일위대가목록"/>
      <sheetName val="#2_일위대가목록"/>
      <sheetName val="노단"/>
      <sheetName val="산출(2)"/>
      <sheetName val="전체제잡비"/>
      <sheetName val="재료비집계"/>
      <sheetName val="제조노임"/>
      <sheetName val="현장조사"/>
      <sheetName val="프로젝트"/>
      <sheetName val="서식시트"/>
      <sheetName val="방송일위대가"/>
      <sheetName val="input"/>
      <sheetName val="CODE1"/>
      <sheetName val="토공"/>
      <sheetName val="원형1호맨홀토공수량"/>
      <sheetName val="1안"/>
      <sheetName val="현금예금"/>
      <sheetName val="견적대비표"/>
      <sheetName val="공문"/>
      <sheetName val="가로등기초"/>
      <sheetName val="PAD TR보호대기초"/>
      <sheetName val="횡배수관토공수량"/>
      <sheetName val="정SW_원_"/>
      <sheetName val="합천내역"/>
      <sheetName val="노무비단가"/>
      <sheetName val="제작기술지원센터"/>
      <sheetName val="구조물철거타공정이월"/>
      <sheetName val="1.1서버도입"/>
      <sheetName val="노임단가 및 기계경비"/>
      <sheetName val="설치공사2"/>
      <sheetName val="기본DATA"/>
      <sheetName val="원본(갑지)"/>
      <sheetName val="시화점실행"/>
      <sheetName val="A4-結果_"/>
      <sheetName val="투자-국내2"/>
      <sheetName val="토적계산"/>
      <sheetName val="sh1"/>
      <sheetName val="제출내역 (2)"/>
      <sheetName val="총괄"/>
      <sheetName val="샘플표지"/>
      <sheetName val="01"/>
      <sheetName val="총괄집계표"/>
      <sheetName val="임율"/>
      <sheetName val="부하(성남)"/>
      <sheetName val="C3"/>
      <sheetName val="토공총괄표"/>
      <sheetName val="감가상각"/>
      <sheetName val="HD01"/>
      <sheetName val="98연계표"/>
      <sheetName val="CODE"/>
      <sheetName val="cal"/>
      <sheetName val="성곽내역서"/>
      <sheetName val="Sheet17"/>
      <sheetName val="내역을"/>
      <sheetName val="내역서1-2"/>
      <sheetName val="시설수량표"/>
      <sheetName val="식재수량표"/>
      <sheetName val="건축일위"/>
      <sheetName val="그라우팅일위"/>
      <sheetName val="전기"/>
      <sheetName val="현장관리비"/>
      <sheetName val="단위세대물량"/>
      <sheetName val="기초DATA(2)"/>
      <sheetName val="터파기및재료"/>
      <sheetName val="Baby일위대가"/>
      <sheetName val="목록"/>
      <sheetName val="BSD _2_"/>
      <sheetName val="유림골조"/>
      <sheetName val=" 냉각수펌프"/>
      <sheetName val="LH3 동양시스템"/>
      <sheetName val="일위대가표"/>
      <sheetName val="을-ATYPE"/>
      <sheetName val="danga"/>
      <sheetName val="ilch"/>
      <sheetName val="제36-40호표"/>
      <sheetName val="샤워실위생"/>
      <sheetName val="unit 4"/>
      <sheetName val="설계조건"/>
      <sheetName val="조경"/>
      <sheetName val="소비자가"/>
      <sheetName val="FANDBS"/>
      <sheetName val="GRDATA"/>
      <sheetName val="SHAFTDBSE"/>
      <sheetName val="산출내역서"/>
      <sheetName val="직공비"/>
      <sheetName val="일(4)"/>
      <sheetName val="식재인부"/>
      <sheetName val="TABLE"/>
      <sheetName val="수목단가"/>
      <sheetName val="제수"/>
      <sheetName val="공기"/>
      <sheetName val="설계명세서"/>
      <sheetName val="총(철거)"/>
      <sheetName val="총물량표"/>
      <sheetName val="배관단가조사서"/>
      <sheetName val="단가산출"/>
      <sheetName val="NÒ¾íÂ"/>
      <sheetName val="NìüëÒ-òÅ"/>
      <sheetName val="JòÁî§1"/>
      <sheetName val="JòÁî§2"/>
      <sheetName val="JòÁî§3"/>
      <sheetName val="JòÁî§4"/>
      <sheetName val="KÊõßÚÊ¿"/>
      <sheetName val="KÌèÍª"/>
      <sheetName val="KÌèÛÕÝ·"/>
      <sheetName val="KÌèðàïÚ"/>
      <sheetName val="Ká¼ÙÄÝÂ"/>
      <sheetName val="NÊàÒ¾Íª"/>
      <sheetName val="NÊàÝïëÒ"/>
      <sheetName val="NÊàãÁëÒ"/>
      <sheetName val="NÍïâ¦1"/>
      <sheetName val="NÍïâ¦2"/>
      <sheetName val="NÒ¾Íª"/>
      <sheetName val="NÒ¾ÙâÝÂ"/>
      <sheetName val="NÒ¾Ùâãù"/>
      <sheetName val="Að²õÅ"/>
      <sheetName val="IìéÚõÝï"/>
      <sheetName val="JâÃìýî§"/>
      <sheetName val="JíÂÍª"/>
      <sheetName val="Jî§ÖùÕá1"/>
      <sheetName val="Jî§ÖùÕá2"/>
      <sheetName val="JÊàî§"/>
      <sheetName val="JâÃìýÍª"/>
      <sheetName val="JâÃìýëÒ1"/>
      <sheetName val="A4-Ì¿Íý "/>
      <sheetName val="Á¤»êÀÚ·á"/>
      <sheetName val="º»ºÎ"/>
      <sheetName val="ÀüÁÖ"/>
      <sheetName val="±¤ÁÖ"/>
      <sheetName val="¼øÃµ"/>
      <sheetName val="³²¿ø"/>
      <sheetName val="¸ñÆ÷"/>
      <sheetName val="±º»ê"/>
      <sheetName val="Ç¥Áö"/>
      <sheetName val="ÀÎ°Ç-ÃøÁ¤"/>
      <sheetName val="ÇÑ°­¿î¹Ýºñ"/>
      <sheetName val="ÇÏÁ¶¼­"/>
      <sheetName val="¼³Á÷Àç-1"/>
      <sheetName val="´Ü"/>
      <sheetName val="NìüëÒ_òÅ"/>
      <sheetName val="CP-E2_(품셈표)"/>
      <sheetName val="1_설계조건"/>
      <sheetName val="1_수인터널"/>
      <sheetName val="C-직노1"/>
      <sheetName val="D-경비1"/>
      <sheetName val="인수공"/>
      <sheetName val="DB단가"/>
      <sheetName val="원형맨홀수량"/>
      <sheetName val="OPT7"/>
      <sheetName val="견적율"/>
      <sheetName val="사급자재"/>
      <sheetName val="토목"/>
      <sheetName val="조도계산"/>
      <sheetName val="AL공사(원)"/>
      <sheetName val="기계경비목록"/>
      <sheetName val="DATA_입력란"/>
      <sheetName val="총괄_CCTV수량"/>
      <sheetName val="식재가격"/>
      <sheetName val="식재총괄"/>
      <sheetName val="돈암사업"/>
      <sheetName val="횡 연장"/>
      <sheetName val="Sheet13"/>
      <sheetName val="발전기"/>
      <sheetName val="공사비"/>
      <sheetName val="DATA_입력란1"/>
      <sheetName val="총괄_CCTV수량1"/>
      <sheetName val="기존단가_(2)"/>
      <sheetName val="단가_"/>
      <sheetName val="수목데이타_"/>
      <sheetName val="변압기_및_발전기_용량"/>
      <sheetName val="6__직접경비"/>
      <sheetName val="노무비_"/>
      <sheetName val="수량 산출서"/>
      <sheetName val="정SW(원)"/>
      <sheetName val="결과조달"/>
      <sheetName val="예산대비"/>
      <sheetName val="소방"/>
      <sheetName val="Sheet14"/>
      <sheetName val="석재장조사"/>
      <sheetName val="소요자재명세서"/>
      <sheetName val="노무비명세서"/>
      <sheetName val="남양구조시험동"/>
      <sheetName val="G.R300경비"/>
      <sheetName val="교각1"/>
      <sheetName val="단가대비표"/>
      <sheetName val="제품별"/>
      <sheetName val="Y-WORK"/>
      <sheetName val="백암비스타내역"/>
      <sheetName val="BID"/>
      <sheetName val="환산"/>
      <sheetName val="발신정보"/>
      <sheetName val="wall"/>
      <sheetName val="Sheet1 (2)"/>
      <sheetName val="HW일위"/>
      <sheetName val="분석"/>
      <sheetName val="969910(_R)"/>
      <sheetName val="용소리교"/>
      <sheetName val="품셈"/>
      <sheetName val="Macro(전선)"/>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sheetData sheetId="104"/>
      <sheetData sheetId="105"/>
      <sheetData sheetId="106"/>
      <sheetData sheetId="107" refreshError="1"/>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sheetData sheetId="543"/>
      <sheetData sheetId="544"/>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일위"/>
      <sheetName val="자료업체"/>
      <sheetName val="결과"/>
      <sheetName val="총괄"/>
      <sheetName val="재료계"/>
      <sheetName val="간재"/>
      <sheetName val="노무"/>
      <sheetName val="비율"/>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융비용"/>
      <sheetName val="COVER"/>
      <sheetName val="예가표"/>
      <sheetName val="노임기준"/>
      <sheetName val="내역(전체)"/>
      <sheetName val="#REF"/>
      <sheetName val="P.M 별"/>
      <sheetName val="아파트 "/>
      <sheetName val="7. 현장관리비 "/>
      <sheetName val="6. 안전관리비"/>
      <sheetName val="집계표"/>
      <sheetName val="일위대가"/>
      <sheetName val="단가대비표"/>
      <sheetName val="CTEMCOST"/>
      <sheetName val="0203"/>
      <sheetName val="대림경상68억"/>
      <sheetName val="Sheet4"/>
      <sheetName val="FB25JN"/>
      <sheetName val="합산자재"/>
      <sheetName val="TRE TABLE"/>
      <sheetName val="2공구산출내역"/>
      <sheetName val="단면 (2)"/>
      <sheetName val="ELECTRIC"/>
      <sheetName val="SCHEDULE"/>
      <sheetName val="산출내역"/>
      <sheetName val="공문"/>
      <sheetName val="archi(본사)"/>
      <sheetName val="토공 갑지"/>
      <sheetName val="부속동"/>
      <sheetName val="3.공통공사대비"/>
      <sheetName val="6PILE  (돌출)"/>
      <sheetName val="간접비"/>
      <sheetName val="내역서"/>
      <sheetName val="일반공사"/>
      <sheetName val="0226"/>
      <sheetName val="갑지(추정)"/>
      <sheetName val="건축집계"/>
      <sheetName val="실행"/>
      <sheetName val="돈암사업"/>
      <sheetName val="설계내역서"/>
      <sheetName val="1월"/>
      <sheetName val="INDEX"/>
      <sheetName val="잡철물"/>
      <sheetName val="1차 내역서"/>
      <sheetName val="인건비"/>
      <sheetName val="내역"/>
      <sheetName val="결과조달"/>
      <sheetName val="항목(1)"/>
      <sheetName val="산근"/>
      <sheetName val="1062-X방향 "/>
      <sheetName val="PIPE"/>
      <sheetName val="FLANGE"/>
      <sheetName val="VALVE"/>
      <sheetName val="견적서"/>
      <sheetName val="COL"/>
      <sheetName val="전기"/>
      <sheetName val="연돌일위집계"/>
      <sheetName val="실행(표지,갑,을)"/>
      <sheetName val="정산ISSUE(T)"/>
      <sheetName val="단가표"/>
      <sheetName val="인사자료총집계"/>
      <sheetName val="EP0618"/>
      <sheetName val="노임단가"/>
      <sheetName val="입찰안"/>
      <sheetName val="A-4"/>
      <sheetName val="금융"/>
      <sheetName val="실행갑지"/>
      <sheetName val="공종별변경집계표"/>
      <sheetName val="토목주소"/>
      <sheetName val="프랜트면허"/>
      <sheetName val="DB"/>
      <sheetName val="DRUM"/>
      <sheetName val="TTL"/>
      <sheetName val="Total"/>
      <sheetName val="單價表단가표"/>
      <sheetName val="소득세,사회보험율"/>
      <sheetName val="EJ"/>
      <sheetName val="가격조사서"/>
      <sheetName val="공사비집계"/>
      <sheetName val="FACTOR"/>
      <sheetName val="Sheet5"/>
      <sheetName val="입찰품의서"/>
      <sheetName val="2000전체분"/>
      <sheetName val="2000년1차"/>
      <sheetName val="동해title"/>
      <sheetName val="정부노임단가"/>
      <sheetName val="Sheet1"/>
      <sheetName val="#REF!"/>
      <sheetName val="음료실행"/>
      <sheetName val="Z"/>
      <sheetName val="Cash2"/>
      <sheetName val="유림골조"/>
      <sheetName val="Trans"/>
      <sheetName val="간접비 총괄표"/>
      <sheetName val="wall"/>
      <sheetName val="AHU집계"/>
      <sheetName val="공조기휀"/>
      <sheetName val="공조기"/>
      <sheetName val="갑지1"/>
      <sheetName val="지수"/>
      <sheetName val="금액내역서"/>
      <sheetName val="장비명"/>
      <sheetName val="저"/>
      <sheetName val="견적내역서"/>
      <sheetName val="경영상태"/>
      <sheetName val="대비내역서"/>
      <sheetName val="30신설일위대가"/>
      <sheetName val="30집계표"/>
      <sheetName val="1안"/>
      <sheetName val="입찰내역"/>
      <sheetName val="공사비예산서(토목분)"/>
      <sheetName val="전계가"/>
      <sheetName val="총괄"/>
      <sheetName val="수량산출"/>
      <sheetName val="직노"/>
      <sheetName val="건축공사실행"/>
      <sheetName val="전선 및 전선관"/>
      <sheetName val="주간기성"/>
      <sheetName val="h-013211-2"/>
      <sheetName val="수입"/>
      <sheetName val="표지"/>
      <sheetName val="공사비대비표(을지)"/>
      <sheetName val="사진"/>
      <sheetName val="예총"/>
      <sheetName val="개인별 순위표"/>
      <sheetName val="목표세부명세"/>
      <sheetName val="터파기및재료"/>
      <sheetName val="일위대가(계측기설치)"/>
      <sheetName val="공사비증감"/>
      <sheetName val="중기일위대가"/>
      <sheetName val="TEST1"/>
      <sheetName val="주자재비 산출서"/>
      <sheetName val="부품자재비 산출서"/>
      <sheetName val="기성고조서"/>
      <sheetName val="배수내역"/>
      <sheetName val="BREAKDOWN(철거설치)"/>
      <sheetName val="당초"/>
      <sheetName val="PIPING"/>
      <sheetName val="15100"/>
      <sheetName val="상반기손익차2총괄"/>
      <sheetName val="노임이"/>
      <sheetName val="10현장조직"/>
      <sheetName val="choose"/>
      <sheetName val="갑지"/>
      <sheetName val="FAB별"/>
      <sheetName val="PKG"/>
      <sheetName val="FAX"/>
      <sheetName val="물량표"/>
      <sheetName val="화전내"/>
      <sheetName val="1ST"/>
      <sheetName val="계측기"/>
      <sheetName val="제출내역 (2)"/>
      <sheetName val="BID"/>
      <sheetName val="입찰내역 발주처 양식"/>
      <sheetName val="data_dci"/>
      <sheetName val="data_mci"/>
      <sheetName val="behind"/>
      <sheetName val="MAIN"/>
      <sheetName val="수주현황2월"/>
      <sheetName val="인원계획"/>
      <sheetName val="손익차9월2"/>
      <sheetName val="inter"/>
      <sheetName val="TACE"/>
      <sheetName val="95삼성급(본사)"/>
      <sheetName val="산출근거#2-3"/>
      <sheetName val="Formula"/>
      <sheetName val="주관사업"/>
      <sheetName val="BLDG_DCI"/>
      <sheetName val="BLDG_MCI"/>
      <sheetName val="PRO_A"/>
      <sheetName val="ELEC_MCI"/>
      <sheetName val="INST_MCI"/>
      <sheetName val="MECH_MCI"/>
      <sheetName val="PRO"/>
      <sheetName val="Fitting"/>
      <sheetName val="PAD TR보호대기초"/>
      <sheetName val="가로등기초"/>
      <sheetName val="HANDHOLE(2)"/>
      <sheetName val="revised#1"/>
      <sheetName val="Change Order Log"/>
      <sheetName val="세대별집계표(BY 고려전산)_미출력"/>
      <sheetName val="검토표(총괄)"/>
      <sheetName val="추가할증(삭제금지)"/>
      <sheetName val="NM2"/>
      <sheetName val="NW1"/>
      <sheetName val="NW2"/>
      <sheetName val="PW3"/>
      <sheetName val="PW4"/>
      <sheetName val="SC1"/>
      <sheetName val="DNW"/>
      <sheetName val="NE"/>
      <sheetName val="PE"/>
      <sheetName val="평3"/>
      <sheetName val="10-1 1F 模块化(MODULE)"/>
      <sheetName val="추가예산"/>
      <sheetName val="변전실재분리"/>
      <sheetName val="연습"/>
      <sheetName val="APT"/>
      <sheetName val="개산공사비"/>
      <sheetName val="2. 주요공지（主要公告）"/>
      <sheetName val="실행내역"/>
      <sheetName val="CONCRETE"/>
      <sheetName val="工程量清单(신축공사)"/>
      <sheetName val="200"/>
      <sheetName val="공사비총괄표"/>
      <sheetName val="조명율표"/>
      <sheetName val="소방"/>
      <sheetName val="집계"/>
      <sheetName val="TOWER 12TON"/>
      <sheetName val="TOWER 10TON"/>
      <sheetName val="B"/>
      <sheetName val="도"/>
      <sheetName val="F4-F7"/>
      <sheetName val="주경기-오배수"/>
      <sheetName val="6PILE__(돌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내역서"/>
      <sheetName val="정SW(원)"/>
      <sheetName val="발신정보"/>
      <sheetName val="직재"/>
      <sheetName val="#REF"/>
      <sheetName val="백암비스타내역"/>
      <sheetName val="소방사항"/>
      <sheetName val="예정(3)"/>
      <sheetName val="원가계산서"/>
      <sheetName val="총괄내역서"/>
      <sheetName val="내역서"/>
      <sheetName val="노무비목록표"/>
      <sheetName val="자재단가대비표"/>
      <sheetName val="중기목록표"/>
      <sheetName val="기계경비"/>
      <sheetName val="단가산출근거목록표"/>
      <sheetName val="내역산근"/>
      <sheetName val="총괄내역서 (2)"/>
      <sheetName val="내역서 (2)"/>
      <sheetName val="일위대가목록표"/>
      <sheetName val="일위대가"/>
      <sheetName val="일위대가 (2)"/>
      <sheetName val="내역산근 (2)"/>
      <sheetName val="연돌일위집계"/>
      <sheetName val="약품공급2"/>
      <sheetName val="세대내부"/>
      <sheetName val="0226"/>
      <sheetName val="1ST"/>
      <sheetName val="PROJECT BRIEF"/>
      <sheetName val="골조시행"/>
      <sheetName val="일위대가(여기까지)"/>
      <sheetName val="공조기휀"/>
      <sheetName val="금융비용"/>
      <sheetName val="000000"/>
      <sheetName val="유림골조"/>
      <sheetName val="집계표"/>
      <sheetName val="IW-LIST"/>
      <sheetName val=" 견적서"/>
      <sheetName val="총괄내역서_(2)"/>
      <sheetName val="내역서_(2)"/>
      <sheetName val="일위대가_(2)"/>
      <sheetName val="내역산근_(2)"/>
      <sheetName val="PROJECT_BRIEF"/>
      <sheetName val="전지동동력물량산출서"/>
      <sheetName val="실행"/>
      <sheetName val="Air-Con Charging(A)"/>
      <sheetName val="I一般比"/>
      <sheetName val="ASEM내역"/>
      <sheetName val="결과조달"/>
    </sheetNames>
    <sheetDataSet>
      <sheetData sheetId="0" refreshError="1">
        <row r="4">
          <cell r="D4" t="str">
            <v>대</v>
          </cell>
        </row>
        <row r="5">
          <cell r="D5" t="str">
            <v>대</v>
          </cell>
        </row>
        <row r="7">
          <cell r="D7" t="str">
            <v>대</v>
          </cell>
        </row>
        <row r="8">
          <cell r="D8" t="str">
            <v>대</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합천내역"/>
      <sheetName val="일위"/>
      <sheetName val="일위(PN)"/>
      <sheetName val="금액내역서"/>
      <sheetName val="설직재-1"/>
      <sheetName val="집계표(OPTION)"/>
      <sheetName val="FB25JN"/>
      <sheetName val="Total"/>
      <sheetName val="Sheet2"/>
      <sheetName val="갑지(추정)"/>
      <sheetName val="김포IO"/>
      <sheetName val="FD"/>
      <sheetName val="약전닥트"/>
      <sheetName val="건축부하"/>
      <sheetName val="처리단락"/>
      <sheetName val="99관저"/>
      <sheetName val="일지-H"/>
      <sheetName val="LD"/>
      <sheetName val="FA설치명세"/>
      <sheetName val="일위대가"/>
      <sheetName val="데이타"/>
      <sheetName val="I一般比"/>
      <sheetName val="N賃率-職"/>
      <sheetName val="6호기"/>
      <sheetName val="CTEMCOST"/>
      <sheetName val="(참고)계정"/>
      <sheetName val="(참고)재무코드"/>
      <sheetName val="시행후면적"/>
      <sheetName val="수지예산"/>
      <sheetName val="수량산출"/>
      <sheetName val="내역서"/>
      <sheetName val="직재"/>
      <sheetName val="아파트 "/>
      <sheetName val="연돌일위집계"/>
      <sheetName val="갑지"/>
      <sheetName val="프랜트면허"/>
      <sheetName val="토목주소"/>
      <sheetName val="#REF"/>
      <sheetName val="총괄내역서"/>
      <sheetName val="일위대가 "/>
      <sheetName val="준공정산"/>
      <sheetName val="마건사1"/>
      <sheetName val="마검수1"/>
      <sheetName val="마공기1"/>
      <sheetName val="마변전소1"/>
      <sheetName val="마승무1"/>
      <sheetName val="마쓰레기1"/>
      <sheetName val="마운전1"/>
      <sheetName val="마전삭고1"/>
      <sheetName val="마정문1"/>
      <sheetName val="마중앙1"/>
      <sheetName val="마차륜1"/>
      <sheetName val="마차체1"/>
      <sheetName val="마폐수1"/>
      <sheetName val="마환경정비1"/>
      <sheetName val="마후문1"/>
      <sheetName val="재료율"/>
      <sheetName val="집계표"/>
      <sheetName val="TYPE-A"/>
      <sheetName val="TYPE-B"/>
      <sheetName val="단가표"/>
      <sheetName val="Sheet13"/>
      <sheetName val="Sheet14"/>
      <sheetName val="D-경비1"/>
      <sheetName val="잡비"/>
      <sheetName val="공사개요"/>
      <sheetName val="품목구분"/>
      <sheetName val="설계명세서"/>
      <sheetName val="J直材4"/>
      <sheetName val="일위목록"/>
      <sheetName val="거래처"/>
      <sheetName val="위치"/>
      <sheetName val="인건비 "/>
      <sheetName val="dt0301"/>
      <sheetName val="dtt0301"/>
      <sheetName val="9GNG운반"/>
      <sheetName val="SAM"/>
      <sheetName val="40총괄"/>
      <sheetName val="40집계"/>
      <sheetName val="고유코드_설계"/>
      <sheetName val="노임단가표"/>
      <sheetName val="표지"/>
      <sheetName val="통합배선반내역서"/>
      <sheetName val="정산리스트(서브탭)"/>
      <sheetName val="정산리스트"/>
      <sheetName val="항목"/>
      <sheetName val="항목명"/>
      <sheetName val="2.26"/>
      <sheetName val="결과조달"/>
      <sheetName val="조명시설"/>
      <sheetName val="설계명세"/>
      <sheetName val="차액보증"/>
      <sheetName val="단"/>
      <sheetName val="내역서1999.8최종"/>
      <sheetName val="손익분석"/>
      <sheetName val="DATE"/>
      <sheetName val="실행철강하도"/>
      <sheetName val="구성비"/>
      <sheetName val="남양내역"/>
      <sheetName val="철골공사"/>
      <sheetName val="DNT OSBL"/>
      <sheetName val="노임단가"/>
      <sheetName val="실행내역"/>
      <sheetName val="6PILE  (돌출)"/>
      <sheetName val="기초단가"/>
      <sheetName val="값목록(Do not touch)"/>
      <sheetName val="일위대가목차"/>
      <sheetName val="고객사 관리 코드"/>
      <sheetName val="날개벽수량표"/>
      <sheetName val="입찰안"/>
      <sheetName val="wall"/>
      <sheetName val="Sheet1 (2)"/>
      <sheetName val="시화점실행"/>
      <sheetName val="data"/>
      <sheetName val="파이프류"/>
      <sheetName val="XXXXXX"/>
      <sheetName val="조도"/>
      <sheetName val="부하"/>
      <sheetName val="동력"/>
      <sheetName val="0.6-1kV 케이블 (전동기)"/>
      <sheetName val="변압기"/>
      <sheetName val="발전기"/>
      <sheetName val="간선"/>
      <sheetName val="APT"/>
      <sheetName val="도체상수"/>
      <sheetName val="Sheet8"/>
      <sheetName val="Sheet9"/>
      <sheetName val="Sheet10"/>
      <sheetName val="Sheet11"/>
      <sheetName val="Sheet12"/>
      <sheetName val="Sheet15"/>
      <sheetName val="Sheet16"/>
      <sheetName val="도체종-상수표"/>
      <sheetName val="전기자료"/>
      <sheetName val="GEN"/>
      <sheetName val="DUT-BAT1"/>
      <sheetName val="동부하-L"/>
      <sheetName val="비상용"/>
      <sheetName val="상가"/>
      <sheetName val="병원동"/>
      <sheetName val="수변전설비용량계산서"/>
      <sheetName val="변압기E"/>
      <sheetName val="LE"/>
      <sheetName val="지하주차장"/>
      <sheetName val="부속동"/>
      <sheetName val="부속동 (1)"/>
      <sheetName val="동력1"/>
      <sheetName val="접지"/>
      <sheetName val="전화"/>
      <sheetName val="방송"/>
      <sheetName val="Sheet1"/>
      <sheetName val="세대부하"/>
      <sheetName val="동간선"/>
      <sheetName val="코아별부하"/>
      <sheetName val="변압기 "/>
      <sheetName val="P"/>
      <sheetName val="UTILITY"/>
      <sheetName val="환경및유틸리티"/>
      <sheetName val="밧,충전기"/>
      <sheetName val="변압기 용량 계산"/>
      <sheetName val="부하집계"/>
      <sheetName val="변압기별부하집계"/>
      <sheetName val="지하층비상"/>
      <sheetName val="물량표S"/>
      <sheetName val="XL4Poppy"/>
      <sheetName val="건축원가계산서"/>
      <sheetName val="단가"/>
      <sheetName val="심사계산"/>
      <sheetName val="심사물량"/>
      <sheetName val="기초자료입력"/>
      <sheetName val="xSeries255"/>
      <sheetName val="Edit"/>
      <sheetName val="Master Data"/>
      <sheetName val="Edit(01)"/>
      <sheetName val="견적대비"/>
      <sheetName val="Sheet4"/>
      <sheetName val="역T형"/>
      <sheetName val="출입자명단"/>
      <sheetName val="식재인부"/>
      <sheetName val="관접합및부설"/>
      <sheetName val="Supplement2"/>
      <sheetName val="일위산출"/>
      <sheetName val="노임"/>
      <sheetName val="경영상태"/>
      <sheetName val="BID"/>
      <sheetName val="건축내역"/>
      <sheetName val="8.식재일위"/>
      <sheetName val="B시설가격"/>
      <sheetName val="인건비"/>
      <sheetName val="증감대비"/>
      <sheetName val="도급b_balju"/>
      <sheetName val="재고list"/>
      <sheetName val="아수배전(1회)"/>
      <sheetName val="내역서적용"/>
      <sheetName val="산거각호표"/>
      <sheetName val="전기"/>
      <sheetName val="대비"/>
      <sheetName val="제품별"/>
      <sheetName val="소요자재"/>
      <sheetName val="(A)내역서"/>
      <sheetName val="일위대가(1)"/>
      <sheetName val="기초입력 DATA"/>
      <sheetName val="설계내역서"/>
      <sheetName val="예정(3)"/>
      <sheetName val="동원(3)"/>
      <sheetName val="예총"/>
      <sheetName val="내역"/>
      <sheetName val="돈암사업"/>
      <sheetName val="단가(마감)"/>
      <sheetName val="콘크리트타설집계표"/>
      <sheetName val="덕전리"/>
      <sheetName val="개요"/>
      <sheetName val="LOB"/>
      <sheetName val="용수량(생활용수)"/>
      <sheetName val="유림골조"/>
      <sheetName val="전기단가조사서"/>
      <sheetName val="공문"/>
      <sheetName val="Status REF"/>
      <sheetName val="LR1 Input"/>
      <sheetName val="LR2 Master Data"/>
      <sheetName val="LR2 Input"/>
      <sheetName val="제-노임"/>
      <sheetName val="제직재"/>
      <sheetName val="견적대비표"/>
      <sheetName val="견적율"/>
      <sheetName val="증감내역서"/>
      <sheetName val="금융비용"/>
      <sheetName val="N+"/>
      <sheetName val="전기일위대가"/>
      <sheetName val="eq_data"/>
      <sheetName val="변경내역대비표(2)"/>
      <sheetName val="FACTOR"/>
      <sheetName val="연결임시"/>
      <sheetName val="점수계산1-2"/>
      <sheetName val="원가서"/>
      <sheetName val="기안"/>
      <sheetName val="O＆P"/>
      <sheetName val="대비표"/>
      <sheetName val="골조시행"/>
      <sheetName val="시중노임단가"/>
      <sheetName val="수리결과"/>
      <sheetName val="호표"/>
      <sheetName val="1.설계기준"/>
      <sheetName val="DETAIL"/>
      <sheetName val="진행 DATA (2)"/>
      <sheetName val="양식"/>
      <sheetName val="CC Down load 0716"/>
      <sheetName val="하남요청"/>
      <sheetName val="Summary"/>
      <sheetName val="B053 (990701)공정실적PP%계산"/>
      <sheetName val="시산표"/>
      <sheetName val="보고"/>
      <sheetName val="부재료입고집계"/>
      <sheetName val="99선급비용"/>
      <sheetName val="FUTURE"/>
      <sheetName val="거리&amp;요금표"/>
      <sheetName val="평3"/>
      <sheetName val="전압강하계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sheetData sheetId="120" refreshError="1"/>
      <sheetData sheetId="12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구성비"/>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입찰품의서"/>
      <sheetName val="갑지1"/>
      <sheetName val="ELECTRIC"/>
      <sheetName val="수량산출"/>
      <sheetName val="제직재"/>
      <sheetName val="연습"/>
      <sheetName val="EJ"/>
      <sheetName val="N賃率_職"/>
      <sheetName val="증감대비"/>
      <sheetName val="노무비"/>
      <sheetName val="제-노임"/>
      <sheetName val="설직재-1"/>
      <sheetName val="약품설비"/>
      <sheetName val="일위"/>
      <sheetName val="경산"/>
      <sheetName val="직재"/>
      <sheetName val="2공구산출내역"/>
      <sheetName val="예가표"/>
      <sheetName val="제경집계"/>
      <sheetName val="내역"/>
      <sheetName val="mcc일위대가"/>
      <sheetName val="노임단가표"/>
      <sheetName val="총괄 CCTV수량"/>
      <sheetName val="일위대가(VDS)"/>
      <sheetName val="노임"/>
      <sheetName val="6. 직접경비"/>
      <sheetName val="내역서"/>
      <sheetName val="직노"/>
      <sheetName val="단위일위"/>
      <sheetName val="b_balju_cho"/>
      <sheetName val="공조기"/>
      <sheetName val="을"/>
      <sheetName val="단"/>
      <sheetName val="토사(PE)"/>
      <sheetName val="work-form"/>
      <sheetName val="기초자료입력"/>
      <sheetName val="원가 (2)"/>
      <sheetName val="Sheet3"/>
      <sheetName val="5.설치내역"/>
      <sheetName val="EQ-R1"/>
      <sheetName val="7단가"/>
      <sheetName val="재집"/>
      <sheetName val="Total"/>
      <sheetName val="시행후면적"/>
      <sheetName val="수지예산"/>
      <sheetName val="약품공급2"/>
      <sheetName val="금액내역서"/>
      <sheetName val="20관리비율"/>
      <sheetName val="예정(3)"/>
      <sheetName val="동원(3)"/>
      <sheetName val="#REF"/>
      <sheetName val="품셈표"/>
      <sheetName val="납부서"/>
      <sheetName val="EP0618"/>
      <sheetName val="노임단가"/>
      <sheetName val="단가조사"/>
      <sheetName val="工완성공사율"/>
      <sheetName val="DATA"/>
      <sheetName val="데이타"/>
      <sheetName val="일위대가(가설)"/>
      <sheetName val="9811"/>
      <sheetName val="A4-結果 "/>
      <sheetName val="기본일위"/>
      <sheetName val="sheet1"/>
      <sheetName val="내역서2안"/>
      <sheetName val="기준"/>
      <sheetName val="Articles"/>
      <sheetName val="기성금내역서"/>
      <sheetName val="밸브설치"/>
      <sheetName val="인덱스_유효성검사"/>
      <sheetName val="IMPEADENCE MAP 취수장"/>
      <sheetName val="9-1차이내역"/>
      <sheetName val="물가"/>
      <sheetName val="년도별실"/>
      <sheetName val="실행내역"/>
      <sheetName val="2F 회의실견적(5_14 일대)"/>
      <sheetName val="진천"/>
      <sheetName val="단가"/>
      <sheetName val="월별수입"/>
      <sheetName val="하이스캔(내수용)"/>
      <sheetName val="2001년고정자산"/>
      <sheetName val="원재료출고수량"/>
      <sheetName val="정산자료"/>
      <sheetName val="본부"/>
      <sheetName val="전주"/>
      <sheetName val="광주"/>
      <sheetName val="순천"/>
      <sheetName val="남원"/>
      <sheetName val="목포"/>
      <sheetName val="군산"/>
      <sheetName val="표지"/>
      <sheetName val="인건-측정"/>
      <sheetName val="하조서"/>
      <sheetName val="한강운반비"/>
      <sheetName val="Sheet2"/>
      <sheetName val="A-4"/>
      <sheetName val="ABUT수량-A1"/>
      <sheetName val="입찰안"/>
      <sheetName val="HVAC"/>
      <sheetName val="금호"/>
      <sheetName val="신우"/>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소요자재"/>
      <sheetName val="노무산출서"/>
      <sheetName val="CT "/>
      <sheetName val="전체"/>
      <sheetName val="조도계산서 (도서)"/>
      <sheetName val="일위대가(계측기설치)"/>
      <sheetName val="정공공사"/>
      <sheetName val="날개벽"/>
      <sheetName val="중기사용료"/>
      <sheetName val="유기공정"/>
      <sheetName val="9GNG운반"/>
      <sheetName val="DATE"/>
      <sheetName val="예비품"/>
      <sheetName val="매립"/>
      <sheetName val="Sheet6"/>
      <sheetName val="적용토목"/>
      <sheetName val="실행철강하도"/>
      <sheetName val="공정집계_국별"/>
      <sheetName val="공사내역"/>
      <sheetName val="CP-E2 (품셈표)"/>
      <sheetName val="포장복구집계"/>
      <sheetName val="1.수인터널"/>
      <sheetName val="ETC"/>
      <sheetName val="자재단가비교표"/>
      <sheetName val="집수정"/>
      <sheetName val="원효펌프교체020812"/>
      <sheetName val="LEGEND"/>
      <sheetName val="1.설계조건"/>
      <sheetName val="GAEYO"/>
      <sheetName val="양천현"/>
      <sheetName val="을 1"/>
      <sheetName val="을 2"/>
      <sheetName val="손익분석"/>
      <sheetName val="내역서-CCTV"/>
      <sheetName val="설비단가표"/>
      <sheetName val="지구단위계획"/>
      <sheetName val="심사계산"/>
      <sheetName val="심사물량"/>
      <sheetName val="도로정위치부표"/>
      <sheetName val="DB구축"/>
      <sheetName val="도로조사부표"/>
      <sheetName val="재정비내역"/>
      <sheetName val="입력변수"/>
      <sheetName val="지적고시내역"/>
      <sheetName val="예방접종계획"/>
      <sheetName val="버스운행안내"/>
      <sheetName val="근태계획서"/>
      <sheetName val="진입부 단위수량"/>
      <sheetName val="조명시설"/>
      <sheetName val="홍보비디오"/>
      <sheetName val="_REF"/>
      <sheetName val="총괄표"/>
      <sheetName val="Sheet4"/>
      <sheetName val="갑지(추정)"/>
      <sheetName val="패널"/>
      <sheetName val="잡철물"/>
      <sheetName val="일위대가"/>
      <sheetName val="역T형"/>
      <sheetName val="노임조서"/>
      <sheetName val="SP-B1"/>
      <sheetName val="Curves"/>
      <sheetName val="Tables"/>
      <sheetName val="환율"/>
      <sheetName val="여수토공사비"/>
      <sheetName val="재고"/>
      <sheetName val="전차선로 물량표"/>
      <sheetName val="가압장(토목)"/>
      <sheetName val="작성기준"/>
      <sheetName val="수불카드"/>
      <sheetName val="연부97-1"/>
      <sheetName val="단가표"/>
      <sheetName val="접속도로1"/>
      <sheetName val="대치판정"/>
      <sheetName val="품셈TABLE"/>
      <sheetName val="위치조서"/>
      <sheetName val="집계표"/>
      <sheetName val="각형맨홀"/>
      <sheetName val="견적서"/>
      <sheetName val="2"/>
      <sheetName val="96갑지"/>
      <sheetName val="건축내역"/>
      <sheetName val="입력"/>
      <sheetName val="말뚝지지력산정"/>
      <sheetName val="99노임기준"/>
      <sheetName val="평자재단가"/>
      <sheetName val="조건표"/>
      <sheetName val="주차구획선수량"/>
      <sheetName val="부대공Ⅱ"/>
      <sheetName val="과천MAIN"/>
      <sheetName val="전신환매도율"/>
      <sheetName val="969910( R)"/>
      <sheetName val="다목적갑"/>
      <sheetName val="수량산출서"/>
      <sheetName val="_산근2_"/>
      <sheetName val="_산근4_"/>
      <sheetName val="_산근5_"/>
      <sheetName val="1단계"/>
      <sheetName val="일위대가목차"/>
      <sheetName val="TYPE-A"/>
      <sheetName val="총괄내역서"/>
      <sheetName val="정부노임단가"/>
      <sheetName val="48전력선로일위"/>
      <sheetName val="총수량집계표"/>
      <sheetName val="산출근거"/>
      <sheetName val="우수공"/>
      <sheetName val="INPUT DATA"/>
      <sheetName val="8.PILE  (돌출)"/>
      <sheetName val="생산수량"/>
      <sheetName val="C-노임단가"/>
      <sheetName val="공정코드"/>
      <sheetName val="횡배수관집현황(2공구)"/>
      <sheetName val="DATA 입력란"/>
      <sheetName val="기계경비총괄표"/>
      <sheetName val="일위대가_현장"/>
      <sheetName val="자재단가표"/>
      <sheetName val="변압기 및 발전기 용량"/>
      <sheetName val="인건비"/>
      <sheetName val="하부철근수량"/>
      <sheetName val="노무비 "/>
      <sheetName val="수목표준대가"/>
      <sheetName val="산출기준자료"/>
      <sheetName val="발전계획"/>
      <sheetName val="기존단가 (2)"/>
      <sheetName val="기계경비"/>
      <sheetName val="코드표"/>
      <sheetName val="SLAB&quot;1&quot;"/>
      <sheetName val="을지"/>
      <sheetName val="단가 "/>
      <sheetName val="수목데이타 "/>
      <sheetName val="단위수량"/>
      <sheetName val="공사현황"/>
      <sheetName val="송전재료비"/>
      <sheetName val="1.우편집중내역서"/>
      <sheetName val="6PILE  (돌출)"/>
      <sheetName val="인건비 "/>
      <sheetName val="유동표"/>
      <sheetName val="단가산출2"/>
      <sheetName val="단가 및 재료비"/>
      <sheetName val="단가산출1"/>
      <sheetName val="Price List"/>
      <sheetName val="일위대가목록"/>
      <sheetName val="일위대가(4층원격)"/>
      <sheetName val="HP1AMLIST"/>
      <sheetName val="2.4 자재단가비교표"/>
      <sheetName val="청천내"/>
      <sheetName val="갑지"/>
      <sheetName val="EQ"/>
      <sheetName val="CABLE"/>
      <sheetName val="산출기초(기계터파기)3열"/>
      <sheetName val="전송망집계"/>
      <sheetName val="철거수량(전송)"/>
      <sheetName val="일위대가(1)"/>
      <sheetName val="재료"/>
      <sheetName val="설치자재"/>
      <sheetName val="일위목록"/>
      <sheetName val="요율"/>
      <sheetName val="2000년1차"/>
      <sheetName val="2000전체분"/>
      <sheetName val="기본단가표"/>
      <sheetName val="제노임"/>
      <sheetName val="DB"/>
      <sheetName val="시약"/>
      <sheetName val="재료비"/>
      <sheetName val="전기2005"/>
      <sheetName val="통신2005"/>
      <sheetName val="노임단가 (2)"/>
      <sheetName val="원가계산서구조조정"/>
      <sheetName val="접지수량"/>
      <sheetName val="ELEC"/>
      <sheetName val="옥외외등집계표"/>
      <sheetName val="공사원가계산서"/>
      <sheetName val="자재단가"/>
      <sheetName val="봉양~조차장간고하개명(신설)"/>
      <sheetName val="COST"/>
      <sheetName val="원가총괄"/>
      <sheetName val="자재테이블"/>
      <sheetName val="대포2교접속"/>
      <sheetName val="천방교접속"/>
      <sheetName val="교각계산"/>
      <sheetName val="신호등일위대가"/>
      <sheetName val=" HIT-&gt;HMC 견적(3900)"/>
      <sheetName val="SHEET PILE단가"/>
      <sheetName val="Resource2"/>
      <sheetName val="관급"/>
      <sheetName val="수량총괄"/>
      <sheetName val="정류기"/>
      <sheetName val="급,배기팬"/>
      <sheetName val="내   역"/>
      <sheetName val="#3_일위대가목록"/>
      <sheetName val="#2_일위대가목록"/>
      <sheetName val="노단"/>
      <sheetName val="산출(2)"/>
      <sheetName val="전체제잡비"/>
      <sheetName val="재료비집계"/>
      <sheetName val="제조노임"/>
      <sheetName val="현장조사"/>
      <sheetName val="프로젝트"/>
      <sheetName val="서식시트"/>
      <sheetName val="방송일위대가"/>
      <sheetName val="input"/>
      <sheetName val="CODE1"/>
      <sheetName val="토공"/>
      <sheetName val="원형1호맨홀토공수량"/>
      <sheetName val="1안"/>
      <sheetName val="현금예금"/>
      <sheetName val="견적대비표"/>
      <sheetName val="공문"/>
      <sheetName val="가로등기초"/>
      <sheetName val="PAD TR보호대기초"/>
      <sheetName val="횡배수관토공수량"/>
      <sheetName val="정SW_원_"/>
      <sheetName val="합천내역"/>
      <sheetName val="노무비단가"/>
      <sheetName val="제작기술지원센터"/>
      <sheetName val="구조물철거타공정이월"/>
      <sheetName val="1.1서버도입"/>
      <sheetName val="노임단가 및 기계경비"/>
      <sheetName val="설치공사2"/>
      <sheetName val="기본DATA"/>
      <sheetName val="원본(갑지)"/>
      <sheetName val="시화점실행"/>
      <sheetName val="A4-結果_"/>
      <sheetName val="투자-국내2"/>
      <sheetName val="토적계산"/>
      <sheetName val="sh1"/>
      <sheetName val="제출내역 (2)"/>
      <sheetName val="총괄"/>
      <sheetName val="샘플표지"/>
      <sheetName val="01"/>
      <sheetName val="총괄집계표"/>
      <sheetName val="임율"/>
      <sheetName val="부하(성남)"/>
      <sheetName val="C3"/>
      <sheetName val="토공총괄표"/>
      <sheetName val="감가상각"/>
      <sheetName val="HD01"/>
      <sheetName val="98연계표"/>
      <sheetName val="CODE"/>
      <sheetName val="cal"/>
      <sheetName val="성곽내역서"/>
      <sheetName val="Sheet17"/>
      <sheetName val="내역을"/>
      <sheetName val="내역서1-2"/>
      <sheetName val="시설수량표"/>
      <sheetName val="식재수량표"/>
      <sheetName val="건축일위"/>
      <sheetName val="그라우팅일위"/>
      <sheetName val="전기"/>
      <sheetName val="현장관리비"/>
      <sheetName val="단위세대물량"/>
      <sheetName val="기초DATA(2)"/>
      <sheetName val="터파기및재료"/>
      <sheetName val="Baby일위대가"/>
      <sheetName val="목록"/>
      <sheetName val="BSD _2_"/>
      <sheetName val="유림골조"/>
      <sheetName val=" 냉각수펌프"/>
      <sheetName val="LH3 동양시스템"/>
      <sheetName val="일위대가표"/>
      <sheetName val="을-ATYPE"/>
      <sheetName val="danga"/>
      <sheetName val="ilch"/>
      <sheetName val="제36-40호표"/>
      <sheetName val="샤워실위생"/>
      <sheetName val="unit 4"/>
      <sheetName val="설계조건"/>
      <sheetName val="조경"/>
      <sheetName val="소비자가"/>
      <sheetName val="FANDBS"/>
      <sheetName val="GRDATA"/>
      <sheetName val="SHAFTDBSE"/>
      <sheetName val="산출내역서"/>
      <sheetName val="직공비"/>
      <sheetName val="일(4)"/>
      <sheetName val="식재인부"/>
      <sheetName val="TABLE"/>
      <sheetName val="수목단가"/>
      <sheetName val="제수"/>
      <sheetName val="공기"/>
      <sheetName val="설계명세서"/>
      <sheetName val="총(철거)"/>
      <sheetName val="총물량표"/>
      <sheetName val="배관단가조사서"/>
      <sheetName val="단가산출"/>
      <sheetName val="NÒ¾íÂ"/>
      <sheetName val="NìüëÒ-òÅ"/>
      <sheetName val="JòÁî§1"/>
      <sheetName val="JòÁî§2"/>
      <sheetName val="JòÁî§3"/>
      <sheetName val="JòÁî§4"/>
      <sheetName val="KÊõßÚÊ¿"/>
      <sheetName val="KÌèÍª"/>
      <sheetName val="KÌèÛÕÝ·"/>
      <sheetName val="KÌèðàïÚ"/>
      <sheetName val="Ká¼ÙÄÝÂ"/>
      <sheetName val="NÊàÒ¾Íª"/>
      <sheetName val="NÊàÝïëÒ"/>
      <sheetName val="NÊàãÁëÒ"/>
      <sheetName val="NÍïâ¦1"/>
      <sheetName val="NÍïâ¦2"/>
      <sheetName val="NÒ¾Íª"/>
      <sheetName val="NÒ¾ÙâÝÂ"/>
      <sheetName val="NÒ¾Ùâãù"/>
      <sheetName val="Að²õÅ"/>
      <sheetName val="IìéÚõÝï"/>
      <sheetName val="JâÃìýî§"/>
      <sheetName val="JíÂÍª"/>
      <sheetName val="Jî§ÖùÕá1"/>
      <sheetName val="Jî§ÖùÕá2"/>
      <sheetName val="JÊàî§"/>
      <sheetName val="JâÃìýÍª"/>
      <sheetName val="JâÃìýëÒ1"/>
      <sheetName val="A4-Ì¿Íý "/>
      <sheetName val="Á¤»êÀÚ·á"/>
      <sheetName val="º»ºÎ"/>
      <sheetName val="ÀüÁÖ"/>
      <sheetName val="±¤ÁÖ"/>
      <sheetName val="¼øÃµ"/>
      <sheetName val="³²¿ø"/>
      <sheetName val="¸ñÆ÷"/>
      <sheetName val="±º»ê"/>
      <sheetName val="Ç¥Áö"/>
      <sheetName val="ÀÎ°Ç-ÃøÁ¤"/>
      <sheetName val="ÇÑ°­¿î¹Ýºñ"/>
      <sheetName val="ÇÏÁ¶¼­"/>
      <sheetName val="¼³Á÷Àç-1"/>
      <sheetName val="´Ü"/>
      <sheetName val="NìüëÒ_òÅ"/>
      <sheetName val="CP-E2_(품셈표)"/>
      <sheetName val="1_설계조건"/>
      <sheetName val="1_수인터널"/>
      <sheetName val="C-직노1"/>
      <sheetName val="D-경비1"/>
      <sheetName val="인수공"/>
      <sheetName val="DB단가"/>
      <sheetName val="원형맨홀수량"/>
      <sheetName val="OPT7"/>
      <sheetName val="견적율"/>
      <sheetName val="사급자재"/>
      <sheetName val="토목"/>
      <sheetName val="조도계산"/>
      <sheetName val="AL공사(원)"/>
      <sheetName val="기계경비목록"/>
      <sheetName val="DATA_입력란"/>
      <sheetName val="총괄_CCTV수량"/>
      <sheetName val="식재가격"/>
      <sheetName val="식재총괄"/>
      <sheetName val="돈암사업"/>
      <sheetName val="횡 연장"/>
      <sheetName val="Sheet13"/>
      <sheetName val="발전기"/>
      <sheetName val="공사비"/>
      <sheetName val="DATA_입력란1"/>
      <sheetName val="총괄_CCTV수량1"/>
      <sheetName val="기존단가_(2)"/>
      <sheetName val="단가_"/>
      <sheetName val="수목데이타_"/>
      <sheetName val="변압기_및_발전기_용량"/>
      <sheetName val="6__직접경비"/>
      <sheetName val="노무비_"/>
      <sheetName val="수량 산출서"/>
      <sheetName val="정SW(원)"/>
      <sheetName val="결과조달"/>
      <sheetName val="예산대비"/>
      <sheetName val="소방"/>
      <sheetName val="Sheet14"/>
      <sheetName val="석재장조사"/>
      <sheetName val="소요자재명세서"/>
      <sheetName val="노무비명세서"/>
      <sheetName val="남양구조시험동"/>
      <sheetName val="G.R300경비"/>
      <sheetName val="교각1"/>
      <sheetName val="단가대비표"/>
      <sheetName val="제품별"/>
      <sheetName val="Y-WORK"/>
      <sheetName val="백암비스타내역"/>
      <sheetName val="BID"/>
      <sheetName val="환산"/>
      <sheetName val="발신정보"/>
      <sheetName val="wall"/>
      <sheetName val="Sheet1 (2)"/>
      <sheetName val="HW일위"/>
      <sheetName val="분석"/>
      <sheetName val="969910(_R)"/>
      <sheetName val="용소리교"/>
      <sheetName val="품셈"/>
      <sheetName val="Macro(전선)"/>
      <sheetName val="I???"/>
      <sheetName val="N??-?"/>
      <sheetName val="Лист1"/>
      <sheetName val="База данных"/>
      <sheetName val="SheゃᲓ_x0000__x0000_"/>
      <sheetName val="Sheẍ_x0000__x0000_"/>
      <sheetName val="She_xd86f_漴봀"/>
      <sheetName val="She胡꙱/_x0000_"/>
      <sheetName val="인력기준(삭제하지마세요)"/>
      <sheetName val="총괄_CCTV수량2"/>
      <sheetName val="6__직접경비1"/>
      <sheetName val="원가_(2)"/>
      <sheetName val="5_설치내역"/>
      <sheetName val="A4-結果_1"/>
      <sheetName val="IMPEADENCE_MAP_취수장"/>
      <sheetName val="2F_회의실견적(5_14_일대)"/>
      <sheetName val="일위대가56-1_"/>
      <sheetName val="일위대가71-1_"/>
      <sheetName val="일위대가74-1_"/>
      <sheetName val="일위대가76-1_"/>
      <sheetName val="일위대가77-1_"/>
      <sheetName val="일위대가78-1_"/>
      <sheetName val="CT_"/>
      <sheetName val="조도계산서_(도서)"/>
      <sheetName val="CP-E2_(품셈표)1"/>
      <sheetName val="1_수인터널1"/>
      <sheetName val="1_설계조건1"/>
      <sheetName val="을_1"/>
      <sheetName val="을_2"/>
      <sheetName val="진입부_단위수량"/>
      <sheetName val="전차선로_물량표"/>
      <sheetName val="969910(_R)1"/>
      <sheetName val="INPUT_DATA"/>
      <sheetName val="8_PILE__(돌출)"/>
      <sheetName val="DATA_입력란2"/>
      <sheetName val="변압기_및_발전기_용량1"/>
      <sheetName val="노무비_1"/>
      <sheetName val="기존단가_(2)1"/>
      <sheetName val="단가_1"/>
      <sheetName val="수목데이타_1"/>
      <sheetName val="1_우편집중내역서"/>
      <sheetName val="6PILE__(돌출)"/>
      <sheetName val="인건비_"/>
      <sheetName val="단가_및_재료비"/>
      <sheetName val="Price_List"/>
      <sheetName val="2_4_자재단가비교표"/>
      <sheetName val="노임단가_(2)"/>
      <sheetName val="_HIT-&gt;HMC_견적(3900)"/>
      <sheetName val="SHEET_PILE단가"/>
      <sheetName val="내___역"/>
      <sheetName val="PAD_TR보호대기초"/>
      <sheetName val="1_1서버도입"/>
      <sheetName val="노임단가_및_기계경비"/>
      <sheetName val="제출내역_(2)"/>
      <sheetName val="BSD__2_"/>
      <sheetName val="_냉각수펌프"/>
      <sheetName val="LH3_동양시스템"/>
      <sheetName val="unit_4"/>
      <sheetName val="A4-Ì¿Íý_"/>
      <sheetName val="횡_연장"/>
      <sheetName val="수량_산출서"/>
      <sheetName val="G_R300경비"/>
      <sheetName val="Sheet1_(2)"/>
      <sheetName val="База_данных"/>
      <sheetName val="She漴봀"/>
      <sheetName val="She䠃竣ᐃ긑"/>
      <sheetName val="엔미즈_코리아"/>
      <sheetName val="총괄_CCTV수량3"/>
      <sheetName val="6__직접경비2"/>
      <sheetName val="원가_(2)1"/>
      <sheetName val="5_설치내역1"/>
      <sheetName val="A4-結果_2"/>
      <sheetName val="IMPEADENCE_MAP_취수장1"/>
      <sheetName val="2F_회의실견적(5_14_일대)1"/>
      <sheetName val="일위대가56-1_1"/>
      <sheetName val="일위대가71-1_1"/>
      <sheetName val="일위대가74-1_1"/>
      <sheetName val="일위대가76-1_1"/>
      <sheetName val="일위대가77-1_1"/>
      <sheetName val="일위대가78-1_1"/>
      <sheetName val="CT_1"/>
      <sheetName val="조도계산서_(도서)1"/>
      <sheetName val="CP-E2_(품셈표)2"/>
      <sheetName val="1_수인터널2"/>
      <sheetName val="1_설계조건2"/>
      <sheetName val="을_11"/>
      <sheetName val="을_21"/>
      <sheetName val="진입부_단위수량1"/>
      <sheetName val="전차선로_물량표1"/>
      <sheetName val="969910(_R)2"/>
      <sheetName val="INPUT_DATA1"/>
      <sheetName val="8_PILE__(돌출)1"/>
      <sheetName val="DATA_입력란3"/>
      <sheetName val="변압기_및_발전기_용량2"/>
      <sheetName val="노무비_2"/>
      <sheetName val="기존단가_(2)2"/>
      <sheetName val="단가_2"/>
      <sheetName val="수목데이타_2"/>
      <sheetName val="1_우편집중내역서1"/>
      <sheetName val="6PILE__(돌출)1"/>
      <sheetName val="인건비_1"/>
      <sheetName val="단가_및_재료비1"/>
      <sheetName val="Price_List1"/>
      <sheetName val="2_4_자재단가비교표1"/>
      <sheetName val="노임단가_(2)1"/>
      <sheetName val="_HIT-&gt;HMC_견적(3900)1"/>
      <sheetName val="SHEET_PILE단가1"/>
      <sheetName val="내___역1"/>
      <sheetName val="PAD_TR보호대기초1"/>
      <sheetName val="1_1서버도입1"/>
      <sheetName val="노임단가_및_기계경비1"/>
      <sheetName val="제출내역_(2)1"/>
      <sheetName val="BSD__2_1"/>
      <sheetName val="_냉각수펌프1"/>
      <sheetName val="LH3_동양시스템1"/>
      <sheetName val="unit_41"/>
      <sheetName val="A4-Ì¿Íý_1"/>
      <sheetName val="횡_연장1"/>
      <sheetName val="수량_산출서1"/>
      <sheetName val="G_R300경비1"/>
      <sheetName val="Sheet1_(2)1"/>
      <sheetName val="База_данных1"/>
      <sheetName val="SheゃᲓ??"/>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sheetData sheetId="104"/>
      <sheetData sheetId="105"/>
      <sheetData sheetId="106"/>
      <sheetData sheetId="107" refreshError="1"/>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sheetData sheetId="543"/>
      <sheetData sheetId="544"/>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sheetData sheetId="602"/>
      <sheetData sheetId="603" refreshError="1"/>
      <sheetData sheetId="604"/>
      <sheetData sheetId="605" refreshError="1"/>
      <sheetData sheetId="606" refreshError="1"/>
      <sheetData sheetId="607" refreshError="1"/>
      <sheetData sheetId="608" refreshError="1"/>
      <sheetData sheetId="609" refreshError="1"/>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refreshError="1"/>
      <sheetData sheetId="667" refreshError="1"/>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_職"/>
      <sheetName val="증감대비"/>
      <sheetName val="노무비"/>
      <sheetName val="제-노임"/>
      <sheetName val="설직재-1"/>
      <sheetName val="제직재"/>
      <sheetName val="약품설비"/>
      <sheetName val="일위"/>
      <sheetName val="경산"/>
      <sheetName val="직재"/>
      <sheetName val="2공구산출내역"/>
      <sheetName val="예가표"/>
      <sheetName val="제경집계"/>
      <sheetName val="내역"/>
      <sheetName val="mcc일위대가"/>
      <sheetName val="노임단가표"/>
      <sheetName val="총괄 CCTV수량"/>
      <sheetName val="일위대가(VDS)"/>
      <sheetName val="노임"/>
      <sheetName val="6. 직접경비"/>
      <sheetName val="내역서"/>
      <sheetName val="직노"/>
      <sheetName val="단위일위"/>
      <sheetName val="b_balju_cho"/>
      <sheetName val="공조기"/>
      <sheetName val="을"/>
      <sheetName val="단"/>
      <sheetName val="토사(PE)"/>
      <sheetName val="work-form"/>
      <sheetName val="기초자료입력"/>
      <sheetName val="원가 (2)"/>
      <sheetName val="Sheet3"/>
      <sheetName val="5.설치내역"/>
      <sheetName val="EQ-R1"/>
      <sheetName val="7단가"/>
      <sheetName val="재집"/>
      <sheetName val="Total"/>
      <sheetName val="시행후면적"/>
      <sheetName val="수지예산"/>
      <sheetName val="약품공급2"/>
      <sheetName val="금액내역서"/>
      <sheetName val="20관리비율"/>
      <sheetName val="예정(3)"/>
      <sheetName val="동원(3)"/>
      <sheetName val="#REF"/>
      <sheetName val="품셈표"/>
      <sheetName val="납부서"/>
      <sheetName val="EP0618"/>
      <sheetName val="수량산출"/>
      <sheetName val="노임단가"/>
      <sheetName val="단가조사"/>
      <sheetName val="工완성공사율"/>
      <sheetName val="DATA"/>
      <sheetName val="데이타"/>
      <sheetName val="일위대가(가설)"/>
      <sheetName val="9811"/>
      <sheetName val="A4-結果 "/>
      <sheetName val="기본일위"/>
      <sheetName val="sheet1"/>
      <sheetName val="내역서2안"/>
      <sheetName val="입찰품의서"/>
      <sheetName val="갑지1"/>
      <sheetName val="ELECTRIC"/>
      <sheetName val="연습"/>
      <sheetName val="EJ"/>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단가"/>
      <sheetName val="SMAZZ"/>
      <sheetName val="내역공정"/>
      <sheetName val="총괄"/>
      <sheetName val="잡비"/>
      <sheetName val="내역"/>
      <sheetName val="목록"/>
      <sheetName val="일위"/>
      <sheetName val="소요"/>
      <sheetName val="식재수량표"/>
      <sheetName val="시설수량표"/>
      <sheetName val="철거물량산출"/>
      <sheetName val="주요자재집계"/>
      <sheetName val="주요자재"/>
      <sheetName val="시멘모래"/>
      <sheetName val="블럭공사"/>
      <sheetName val="수경일위"/>
      <sheetName val="수경단가비교표"/>
      <sheetName val="수목단가"/>
      <sheetName val="자재단가"/>
      <sheetName val="경비목록"/>
      <sheetName val="경비"/>
      <sheetName val="견적의뢰서"/>
      <sheetName val="견적의뢰서 (2)"/>
      <sheetName val="견적"/>
      <sheetName val="기계경비개요"/>
      <sheetName val="2002기계경비산출표"/>
      <sheetName val="해상장비조정원"/>
      <sheetName val="물량산출근거"/>
      <sheetName val="전기"/>
      <sheetName val="산출내역서집계표"/>
      <sheetName val="수량산출"/>
      <sheetName val="00노임기준"/>
      <sheetName val="일위대가"/>
      <sheetName val="단가 및 재료비"/>
      <sheetName val="중기사용료산출근거"/>
      <sheetName val="내역서1-2"/>
      <sheetName val="건축일위"/>
      <sheetName val="그라우팅일위"/>
      <sheetName val="직노"/>
      <sheetName val="수량산출(음암)"/>
      <sheetName val="경산"/>
      <sheetName val="원가"/>
      <sheetName val="신규단가"/>
      <sheetName val="계약단가"/>
      <sheetName val="건축"/>
      <sheetName val="설계명세서"/>
      <sheetName val="갑지"/>
      <sheetName val="집계표"/>
      <sheetName val="정SW_원_"/>
      <sheetName val="기본일위"/>
      <sheetName val="실행내역"/>
      <sheetName val="데이타"/>
      <sheetName val="발신정보"/>
      <sheetName val="단가"/>
      <sheetName val="송전재료비"/>
      <sheetName val="금액내역서"/>
      <sheetName val="을"/>
      <sheetName val="J直材4"/>
      <sheetName val="일_4_"/>
      <sheetName val="정공공사"/>
      <sheetName val="#REF"/>
      <sheetName val="장비종합부표"/>
      <sheetName val="집계표_식재"/>
      <sheetName val="내역서"/>
      <sheetName val="부표"/>
      <sheetName val="H-PILE수량집계"/>
      <sheetName val="1안"/>
      <sheetName val="식재인부"/>
      <sheetName val="중기사용료"/>
      <sheetName val="총괄집계표"/>
      <sheetName val="단"/>
      <sheetName val="Sheet2"/>
      <sheetName val="PAD TR보호대기초"/>
      <sheetName val="가로등기초"/>
      <sheetName val="HANDHOLE(2)"/>
      <sheetName val="경율산정"/>
      <sheetName val="건축내역"/>
      <sheetName val="N賃率-職"/>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CHEDULE"/>
      <sheetName val="CTEMCOST"/>
      <sheetName val="laroux"/>
      <sheetName val="ELECTRIC"/>
    </sheetNames>
    <sheetDataSet>
      <sheetData sheetId="0" refreshError="1"/>
      <sheetData sheetId="1" refreshError="1"/>
      <sheetData sheetId="2" refreshError="1"/>
      <sheetData sheetId="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내역서"/>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REF"/>
      <sheetName val="내역서"/>
      <sheetName val="Book4"/>
      <sheetName val="工완성공사율"/>
      <sheetName val="工관리비율"/>
      <sheetName val="일위"/>
      <sheetName val="설직재-1"/>
      <sheetName val="J直材4"/>
      <sheetName val="직노"/>
      <sheetName val="경산"/>
      <sheetName val="N賃率-職"/>
      <sheetName val="I一般比"/>
      <sheetName val="2F 회의실견적(5_14 일대)"/>
      <sheetName val="일위대가목록"/>
      <sheetName val=" HIT-&gt;HMC 견적(3900)"/>
      <sheetName val="일위대가"/>
      <sheetName val="일위대가(4층원격)"/>
      <sheetName val="홍보비디오"/>
      <sheetName val="노임"/>
      <sheetName val="단가"/>
      <sheetName val="실행내역"/>
      <sheetName val="기본일위"/>
      <sheetName val="제직재"/>
      <sheetName val="내역서2안"/>
      <sheetName val="패널"/>
      <sheetName val="집계"/>
      <sheetName val="목록"/>
      <sheetName val="Sheet1"/>
      <sheetName val="Sheet2"/>
      <sheetName val="Sheet3"/>
      <sheetName val="금액내역서"/>
      <sheetName val="청천내"/>
      <sheetName val="노임단가"/>
      <sheetName val="설계내역서"/>
      <sheetName val="공구"/>
      <sheetName val="수량산출"/>
      <sheetName val="공사노임"/>
      <sheetName val="원가"/>
      <sheetName val="지형제작"/>
      <sheetName val="단가 (2)"/>
      <sheetName val="경율산정.XLS"/>
      <sheetName val="갑지"/>
      <sheetName val="집계표"/>
      <sheetName val="2공구산출내역"/>
      <sheetName val="1안"/>
      <sheetName val="조명시설"/>
      <sheetName val="내역"/>
      <sheetName val="6호기"/>
      <sheetName val="견적을지"/>
      <sheetName val="조직"/>
      <sheetName val="데이타"/>
      <sheetName val="식재인부"/>
      <sheetName val="직접경비"/>
      <sheetName val="직접인건비"/>
      <sheetName val="청산공사"/>
      <sheetName val="샘플표지"/>
      <sheetName val="제-노임"/>
      <sheetName val="한강운반비"/>
      <sheetName val="공사내역"/>
      <sheetName val="전차선로 물량표"/>
      <sheetName val="경영"/>
      <sheetName val="98년"/>
      <sheetName val="실적"/>
      <sheetName val="매립"/>
      <sheetName val="DATE"/>
      <sheetName val="정SW(원)"/>
      <sheetName val="내역서1999.8최종"/>
      <sheetName val="COPING-1"/>
      <sheetName val="역T형교대-2수량"/>
      <sheetName val="결과조달"/>
      <sheetName val="을"/>
      <sheetName val="관급_File"/>
      <sheetName val="소비자가"/>
      <sheetName val="_REF"/>
      <sheetName val="설직재_1"/>
      <sheetName val="도급예산내역서봉투"/>
      <sheetName val="공사원가계산서"/>
      <sheetName val="기계경비(시간당)"/>
      <sheetName val="설계산출기초"/>
      <sheetName val="설계산출표지"/>
      <sheetName val="DATA"/>
      <sheetName val="도급예산내역서총괄표"/>
      <sheetName val="램머"/>
      <sheetName val="단가조사"/>
      <sheetName val="Baby일위대가"/>
      <sheetName val="분전함신설"/>
      <sheetName val="자재단가"/>
      <sheetName val="을부담운반비"/>
      <sheetName val="운반비산출"/>
      <sheetName val="접지1종"/>
      <sheetName val="조명율표"/>
      <sheetName val="간선계산"/>
      <sheetName val="전기일위대가"/>
      <sheetName val="ITEM"/>
      <sheetName val="Macro(차단기)"/>
      <sheetName val="터널조도"/>
      <sheetName val="토사(PE)"/>
      <sheetName val="최적단면"/>
      <sheetName val="Sheet13"/>
      <sheetName val="GEN"/>
      <sheetName val="발전기"/>
      <sheetName val="Sheet14"/>
      <sheetName val="간선"/>
      <sheetName val="LEGEND"/>
      <sheetName val="PARAMETER"/>
      <sheetName val="고시단가"/>
      <sheetName val="건축내역"/>
      <sheetName val="CA지입"/>
      <sheetName val="소요자재명세서"/>
      <sheetName val="노무비명세서"/>
      <sheetName val="각형맨홀"/>
      <sheetName val="재정비직인"/>
      <sheetName val="재정비내역"/>
      <sheetName val="지적고시내역"/>
      <sheetName val="총괄내역서"/>
      <sheetName val="수량산출(모형)"/>
      <sheetName val="수량산출(공수)"/>
      <sheetName val="모형단가"/>
      <sheetName val="내역을"/>
      <sheetName val="명세서"/>
      <sheetName val="table"/>
      <sheetName val="부하계산서"/>
      <sheetName val="부하(성남)"/>
      <sheetName val="교수설계"/>
      <sheetName val="공정집계_국별"/>
      <sheetName val="Sheet6"/>
      <sheetName val="인제내역"/>
      <sheetName val="Option"/>
      <sheetName val="Sheet1 (2)"/>
      <sheetName val="내역서1-2"/>
      <sheetName val="252K444"/>
      <sheetName val="표지 (2)"/>
      <sheetName val="교통대책내역"/>
      <sheetName val="최종총괄"/>
      <sheetName val="세부산출내역서"/>
      <sheetName val="산정표"/>
      <sheetName val="재집"/>
      <sheetName val="입찰안"/>
      <sheetName val="품"/>
      <sheetName val="수로교총재료집계"/>
      <sheetName val="요율"/>
      <sheetName val="안정검토"/>
      <sheetName val="일위대가표지"/>
      <sheetName val="공조기휀"/>
      <sheetName val="제수"/>
      <sheetName val="공기"/>
      <sheetName val="GAS"/>
      <sheetName val="적용환율"/>
      <sheetName val="Transaction"/>
      <sheetName val="설계서"/>
      <sheetName val="자재조사표"/>
      <sheetName val="별표"/>
      <sheetName val="표지"/>
      <sheetName val="진주방향"/>
      <sheetName val="마산방향"/>
      <sheetName val="금액집계"/>
      <sheetName val="개산공사비"/>
      <sheetName val="예산내역서(총괄)"/>
      <sheetName val="예산내역서"/>
      <sheetName val="공제대산출"/>
      <sheetName val="운반공사,공구손료"/>
      <sheetName val="적용단가"/>
      <sheetName val="건축"/>
      <sheetName val="배수관공"/>
      <sheetName val="날개수량1.5"/>
      <sheetName val="2F_회의실견적(5_14_일대)"/>
      <sheetName val="_HIT-&gt;HMC_견적(3900)"/>
      <sheetName val="단가_(2)"/>
      <sheetName val="경율산정_XLS"/>
      <sheetName val="APT"/>
      <sheetName val="북제주원가"/>
      <sheetName val="양천현"/>
      <sheetName val="카니발(자105노60)"/>
      <sheetName val="코드"/>
      <sheetName val="20관리비율"/>
      <sheetName val="제경비율"/>
      <sheetName val="세부내역"/>
      <sheetName val="인사자료총집계"/>
      <sheetName val="Customer Databas"/>
      <sheetName val="원본(갑지)"/>
      <sheetName val="차액보증"/>
      <sheetName val="건축일위"/>
      <sheetName val="그라우팅일위"/>
      <sheetName val="bCord공정"/>
      <sheetName val="e대가"/>
      <sheetName val="g단가"/>
      <sheetName val="h집계"/>
      <sheetName val="재공품기초자료"/>
      <sheetName val="약품공급2"/>
      <sheetName val="설비단가표"/>
      <sheetName val="PROJECT BRIEF(EX.NEW)"/>
      <sheetName val="갑지(추정)"/>
      <sheetName val="금융비용"/>
      <sheetName val="IMPEADENCE MAP 취수장"/>
      <sheetName val="개요"/>
      <sheetName val="공사비예산서(토목분)"/>
      <sheetName val="일위대가표"/>
      <sheetName val="GAEYO"/>
      <sheetName val="주요공정"/>
      <sheetName val="입력변수"/>
      <sheetName val="공통가설(기준안)"/>
      <sheetName val="정보"/>
      <sheetName val="동력부하(도산)"/>
      <sheetName val="단가산출"/>
      <sheetName val="Sheet5"/>
      <sheetName val="Sheet4"/>
      <sheetName val="이천향토(모형제작)"/>
      <sheetName val="총괄"/>
      <sheetName val="총괄집계표"/>
      <sheetName val="발신정보"/>
      <sheetName val="순공사비"/>
      <sheetName val="적현로"/>
      <sheetName val="CT "/>
      <sheetName val="을지"/>
      <sheetName val="노무비"/>
      <sheetName val="3BL공동구 수량"/>
      <sheetName val="납부서"/>
      <sheetName val="단위단가"/>
      <sheetName val="연부97-1"/>
      <sheetName val="갑지1"/>
      <sheetName val="일위목차"/>
      <sheetName val="판매시설"/>
      <sheetName val="내역1"/>
      <sheetName val="공조기(삭제)"/>
      <sheetName val="단"/>
      <sheetName val="경비"/>
      <sheetName val="재료"/>
      <sheetName val="설치자재"/>
      <sheetName val="부하LOAD"/>
      <sheetName val="국내조달(통합-1)"/>
      <sheetName val="부대tu"/>
      <sheetName val="조도계산서 (도서)"/>
      <sheetName val="물량"/>
      <sheetName val="단위수량"/>
      <sheetName val="일반부표"/>
      <sheetName val="설계명세"/>
      <sheetName val="원가 (2)"/>
      <sheetName val="일위목록"/>
      <sheetName val="8.PILE  (돌출)"/>
      <sheetName val="BID"/>
      <sheetName val="유림골조"/>
      <sheetName val="기초대가"/>
      <sheetName val="원가계산서"/>
      <sheetName val="Macro1"/>
      <sheetName val="0000"/>
      <sheetName val="참고"/>
      <sheetName val="내역서(변경)"/>
      <sheetName val="산출내역서"/>
      <sheetName val="현장관리비"/>
      <sheetName val="제경집계"/>
      <sheetName val="장비집계"/>
      <sheetName val="정부노임단가"/>
      <sheetName val="ilch"/>
      <sheetName val="guard(mac)"/>
      <sheetName val="2000년1차"/>
      <sheetName val="부서현황"/>
      <sheetName val="비가동-20"/>
      <sheetName val="1차설계변경내역"/>
      <sheetName val="1차 내역서"/>
      <sheetName val="준검 내역서"/>
      <sheetName val="교대(A1)"/>
      <sheetName val="중기손료"/>
      <sheetName val="인건비"/>
      <sheetName val=" 냉각수펌프"/>
      <sheetName val="대비"/>
      <sheetName val="조명율"/>
      <sheetName val="입력"/>
      <sheetName val="구의33고"/>
      <sheetName val="신우"/>
      <sheetName val="품셈TABLE"/>
      <sheetName val="전선 및 전선관"/>
      <sheetName val="1층"/>
      <sheetName val="유기공정"/>
      <sheetName val="22전선(P)"/>
      <sheetName val="22전선(L)"/>
      <sheetName val="22전선(R)"/>
      <sheetName val="#3_일위대가목록"/>
      <sheetName val="TOT"/>
      <sheetName val="미드수량"/>
      <sheetName val="ABUT수량-A1"/>
      <sheetName val="노임이"/>
      <sheetName val="토목공사"/>
      <sheetName val="마산월령동골조물량변경"/>
      <sheetName val="소방"/>
      <sheetName val="토적계산"/>
      <sheetName val="sh1"/>
      <sheetName val="구역화물"/>
      <sheetName val="단위목록"/>
      <sheetName val="시험비"/>
      <sheetName val="기계경비목록"/>
      <sheetName val="설계명세서"/>
      <sheetName val="000000"/>
      <sheetName val="연결임시"/>
      <sheetName val="가로등내역서"/>
      <sheetName val="감가상각"/>
      <sheetName val="FitOutConfCentre"/>
      <sheetName val="FAB별"/>
      <sheetName val="C-직노1"/>
      <sheetName val="단위중량"/>
      <sheetName val="비탈면보호공수량산출"/>
      <sheetName val="내역서(교량)전체"/>
      <sheetName val="공사현황"/>
      <sheetName val="가압장(토목)"/>
      <sheetName val="미장공사"/>
      <sheetName val="가설공사"/>
      <sheetName val="목공사"/>
      <sheetName val="MOTOR"/>
      <sheetName val="실행예산"/>
      <sheetName val="Sheet22"/>
      <sheetName val="N賃率_職"/>
      <sheetName val="일위대가_4층원격_"/>
      <sheetName val="Book4.xls"/>
      <sheetName val="에어샵공사"/>
      <sheetName val="Macro(ST)"/>
      <sheetName val="조건입력"/>
      <sheetName val="조건입력(2)"/>
      <sheetName val="장비선정"/>
      <sheetName val="내역서-CCTV"/>
      <sheetName val="copy"/>
      <sheetName val="서식"/>
      <sheetName val="실행"/>
      <sheetName val="danga"/>
      <sheetName val="파일의이용"/>
      <sheetName val="예가표"/>
      <sheetName val="장비부하"/>
      <sheetName val="수리보고서비"/>
      <sheetName val="I.설계조건"/>
      <sheetName val="부대비율"/>
      <sheetName val="KCS-CA"/>
      <sheetName val="본공사"/>
      <sheetName val="심사계산"/>
      <sheetName val="심사물량"/>
      <sheetName val="중기사용료"/>
      <sheetName val="BOQ건축"/>
      <sheetName val="일위대가(계측기설치)"/>
      <sheetName val="6PILE  (돌출)"/>
      <sheetName val="수지예산"/>
      <sheetName val="5.연간운전비계산서"/>
      <sheetName val="INPUT"/>
      <sheetName val="G.R300경비"/>
      <sheetName val="대조표(0108)"/>
      <sheetName val="간접"/>
      <sheetName val="하중계산"/>
      <sheetName val="식재"/>
      <sheetName val="시설물"/>
      <sheetName val="식재출력용"/>
      <sheetName val="유지관리"/>
      <sheetName val="인부신상자료"/>
      <sheetName val="48일위"/>
      <sheetName val="날개벽"/>
      <sheetName val="리츠"/>
      <sheetName val="협력업체"/>
      <sheetName val="전계가"/>
      <sheetName val="98지급계획"/>
      <sheetName val="조건"/>
      <sheetName val="기타공사"/>
      <sheetName val="단청(제외)"/>
      <sheetName val="미장(2)"/>
      <sheetName val="지붕(기와)"/>
      <sheetName val="창호"/>
      <sheetName val="CTEMCOST"/>
      <sheetName val="2F_회의실견적(5_14_일대)1"/>
      <sheetName val="_HIT-&gt;HMC_견적(3900)1"/>
      <sheetName val="단가_(2)1"/>
      <sheetName val="경율산정_XLS1"/>
      <sheetName val="Sheet1_(2)"/>
      <sheetName val="표지_(2)"/>
      <sheetName val="전차선로_물량표"/>
      <sheetName val="날개수량1_5"/>
      <sheetName val="내역서1999_8최종"/>
      <sheetName val="Customer_Databas"/>
      <sheetName val="2F_회의실견적(5_14_일대)2"/>
      <sheetName val="_HIT-&gt;HMC_견적(3900)2"/>
      <sheetName val="단가_(2)2"/>
      <sheetName val="경율산정_XLS2"/>
      <sheetName val="Sheet1_(2)1"/>
      <sheetName val="표지_(2)1"/>
      <sheetName val="전차선로_물량표1"/>
      <sheetName val="날개수량1_51"/>
      <sheetName val="내역서1999_8최종1"/>
      <sheetName val="Customer_Databas1"/>
      <sheetName val="IMPEADENCE_MAP_취수장"/>
      <sheetName val="PROJECT_BRIEF(EX_NEW)"/>
      <sheetName val="IMPEADENCE_MAP_취수장1"/>
      <sheetName val="PROJECT_BRIEF(EX_NEW)1"/>
      <sheetName val="입찰"/>
      <sheetName val="현경"/>
      <sheetName val="토목주소"/>
      <sheetName val="프랜트면허"/>
      <sheetName val="도급양식"/>
      <sheetName val="토공(우물통,기타) "/>
      <sheetName val="부속동"/>
      <sheetName val="Linkedin_Lead ad"/>
      <sheetName val="Facebook_Lead ad"/>
      <sheetName val="Facebook_Page Like ad"/>
      <sheetName val="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VXXXXX"/>
      <sheetName val="본문"/>
      <sheetName val="목차"/>
      <sheetName val="개발비용"/>
      <sheetName val="비교표"/>
      <sheetName val="총괄내역"/>
      <sheetName val="공종내역"/>
      <sheetName val="부표"/>
      <sheetName val="토적집계"/>
      <sheetName val="토적표"/>
      <sheetName val="맨홀"/>
      <sheetName val="트렌치"/>
      <sheetName val="연결관"/>
      <sheetName val="기계일위"/>
      <sheetName val="일위대가"/>
      <sheetName val="포장일위"/>
      <sheetName val="기본일위"/>
      <sheetName val="기계경비"/>
      <sheetName val="기타경비"/>
      <sheetName val="간지"/>
      <sheetName val="표지"/>
      <sheetName val="전시원"/>
      <sheetName val="전시내"/>
      <sheetName val="Sheet1"/>
      <sheetName val="Sheet2"/>
      <sheetName val="Sheet3"/>
      <sheetName val="제노임"/>
      <sheetName val="내역서(교량)전체"/>
      <sheetName val="#REF"/>
      <sheetName val="2000년1차"/>
      <sheetName val="2000전체분"/>
      <sheetName val="직노"/>
      <sheetName val="직재"/>
      <sheetName val="내역서"/>
      <sheetName val="구조토적"/>
      <sheetName val="APT"/>
      <sheetName val="구역화물"/>
      <sheetName val="단위목록"/>
      <sheetName val="시험비"/>
      <sheetName val="일위대가목록"/>
      <sheetName val="자재단가"/>
      <sheetName val="기계경비목록"/>
      <sheetName val="노임단가"/>
      <sheetName val="터파기및재료"/>
      <sheetName val="Y-WORK"/>
      <sheetName val="요율"/>
      <sheetName val="경율산정.XLS"/>
      <sheetName val="연결임시"/>
      <sheetName val="공통(20-91)"/>
      <sheetName val="토사(PE)"/>
      <sheetName val="관급_File"/>
      <sheetName val="계양구청"/>
      <sheetName val="연습"/>
      <sheetName val="조건표"/>
      <sheetName val="내역"/>
      <sheetName val="경율산정_XLS"/>
      <sheetName val="INPUT"/>
      <sheetName val="DB"/>
      <sheetName val="ELEC"/>
      <sheetName val="부대tu"/>
      <sheetName val="동원인원"/>
      <sheetName val="구조물"/>
      <sheetName val="파일의이용"/>
      <sheetName val="경산"/>
      <sheetName val="공종목록표"/>
      <sheetName val="유림골조"/>
      <sheetName val="비교1"/>
      <sheetName val="건축내역"/>
      <sheetName val="1차 내역서"/>
      <sheetName val="약품공급2"/>
      <sheetName val="개요"/>
      <sheetName val="공종집계"/>
      <sheetName val="원가계산서"/>
      <sheetName val="모래기초"/>
      <sheetName val="안정성검토"/>
      <sheetName val="하중계산"/>
      <sheetName val="설계기준"/>
      <sheetName val="wall"/>
      <sheetName val="토공(우물통,기타) "/>
      <sheetName val="매장-시행견적"/>
      <sheetName val="인테리어세부내역"/>
      <sheetName val="총괄표"/>
      <sheetName val="청천내"/>
      <sheetName val="설명서 "/>
      <sheetName val="토목"/>
      <sheetName val="시행예산"/>
      <sheetName val="CTEMCOST"/>
      <sheetName val="한강운반비"/>
      <sheetName val="기계경비(시간당)"/>
      <sheetName val="램머"/>
      <sheetName val="자동제어"/>
      <sheetName val="데이타"/>
      <sheetName val="일위"/>
      <sheetName val="산출근거"/>
      <sheetName val="국내조달(통합-1)"/>
      <sheetName val="경율산정"/>
      <sheetName val="기존단가 (2)"/>
      <sheetName val="기본단가표"/>
      <sheetName val="금액내역서"/>
      <sheetName val="앉음벽 (2)"/>
      <sheetName val="주소"/>
      <sheetName val="경상"/>
      <sheetName val="index"/>
      <sheetName val="설계내역서"/>
      <sheetName val="인건비 "/>
      <sheetName val="2. 공원조도"/>
      <sheetName val="Customer Databas"/>
      <sheetName val="을"/>
      <sheetName val="설계명세서"/>
      <sheetName val="토공"/>
      <sheetName val="Macro(조도)"/>
      <sheetName val="일위대가표"/>
      <sheetName val="I一般比"/>
      <sheetName val="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sheetData sheetId="12"/>
      <sheetData sheetId="13"/>
      <sheetData sheetId="14" refreshError="1"/>
      <sheetData sheetId="15" refreshError="1"/>
      <sheetData sheetId="16" refreshError="1"/>
      <sheetData sheetId="17" refreshError="1">
        <row r="1">
          <cell r="L1" t="str">
            <v>2000년 10월</v>
          </cell>
        </row>
        <row r="2">
          <cell r="A2" t="str">
            <v>名  稱 : 모르터 ( 1 : 2 )</v>
          </cell>
          <cell r="B2">
            <v>0</v>
          </cell>
          <cell r="C2">
            <v>0</v>
          </cell>
          <cell r="D2">
            <v>0</v>
          </cell>
          <cell r="E2">
            <v>0</v>
          </cell>
          <cell r="F2">
            <v>0</v>
          </cell>
          <cell r="G2">
            <v>0</v>
          </cell>
          <cell r="H2">
            <v>0</v>
          </cell>
          <cell r="I2">
            <v>0</v>
          </cell>
          <cell r="J2" t="str">
            <v>單位 : 원/㎥當</v>
          </cell>
          <cell r="K2">
            <v>0</v>
          </cell>
          <cell r="L2" t="str">
            <v>주  요  자  재  단  가  표</v>
          </cell>
        </row>
        <row r="3">
          <cell r="A3" t="str">
            <v>區    分</v>
          </cell>
          <cell r="B3" t="str">
            <v>材質 및 規格</v>
          </cell>
          <cell r="C3" t="str">
            <v>單位</v>
          </cell>
          <cell r="D3" t="str">
            <v>數    量</v>
          </cell>
          <cell r="E3" t="str">
            <v>材       料       費</v>
          </cell>
          <cell r="F3">
            <v>0</v>
          </cell>
          <cell r="G3" t="str">
            <v xml:space="preserve">        勞       務       費</v>
          </cell>
          <cell r="H3">
            <v>0</v>
          </cell>
          <cell r="I3" t="str">
            <v>經              費</v>
          </cell>
          <cell r="J3">
            <v>0</v>
          </cell>
          <cell r="K3">
            <v>0</v>
          </cell>
          <cell r="L3" t="str">
            <v>철근</v>
          </cell>
          <cell r="M3">
            <v>324500</v>
          </cell>
          <cell r="N3">
            <v>0</v>
          </cell>
          <cell r="O3" t="str">
            <v>모래</v>
          </cell>
          <cell r="P3">
            <v>16000</v>
          </cell>
        </row>
        <row r="4">
          <cell r="A4" t="str">
            <v>工 種 別</v>
          </cell>
          <cell r="B4">
            <v>0</v>
          </cell>
          <cell r="C4">
            <v>0</v>
          </cell>
          <cell r="D4">
            <v>0</v>
          </cell>
          <cell r="E4" t="str">
            <v>單  價</v>
          </cell>
          <cell r="F4" t="str">
            <v>金      額</v>
          </cell>
          <cell r="G4" t="str">
            <v>單  價</v>
          </cell>
          <cell r="H4" t="str">
            <v>金      額</v>
          </cell>
          <cell r="I4" t="str">
            <v>單  價</v>
          </cell>
          <cell r="J4" t="str">
            <v>金      額</v>
          </cell>
          <cell r="K4">
            <v>0</v>
          </cell>
          <cell r="L4" t="str">
            <v>철선 # 8</v>
          </cell>
          <cell r="M4">
            <v>480</v>
          </cell>
          <cell r="N4">
            <v>0</v>
          </cell>
          <cell r="O4" t="str">
            <v>잡석</v>
          </cell>
          <cell r="P4">
            <v>11000</v>
          </cell>
        </row>
        <row r="5">
          <cell r="A5" t="str">
            <v>시멘트</v>
          </cell>
          <cell r="B5">
            <v>0</v>
          </cell>
          <cell r="C5" t="str">
            <v>kg</v>
          </cell>
          <cell r="D5">
            <v>680</v>
          </cell>
          <cell r="E5">
            <v>59</v>
          </cell>
          <cell r="F5">
            <v>40120</v>
          </cell>
          <cell r="G5">
            <v>0</v>
          </cell>
          <cell r="H5">
            <v>0</v>
          </cell>
          <cell r="I5">
            <v>0</v>
          </cell>
          <cell r="J5">
            <v>0</v>
          </cell>
          <cell r="K5">
            <v>0</v>
          </cell>
          <cell r="L5" t="str">
            <v>철선 # 20</v>
          </cell>
          <cell r="M5">
            <v>587</v>
          </cell>
          <cell r="N5">
            <v>0</v>
          </cell>
          <cell r="O5" t="str">
            <v>보조기층재</v>
          </cell>
          <cell r="P5">
            <v>11000</v>
          </cell>
        </row>
        <row r="6">
          <cell r="A6" t="str">
            <v>모래</v>
          </cell>
          <cell r="B6">
            <v>0</v>
          </cell>
          <cell r="C6" t="str">
            <v>㎥</v>
          </cell>
          <cell r="D6">
            <v>0.98</v>
          </cell>
          <cell r="E6">
            <v>16000</v>
          </cell>
          <cell r="F6">
            <v>15680</v>
          </cell>
          <cell r="G6">
            <v>0</v>
          </cell>
          <cell r="H6">
            <v>0</v>
          </cell>
          <cell r="I6">
            <v>0</v>
          </cell>
          <cell r="J6">
            <v>0</v>
          </cell>
          <cell r="K6">
            <v>16500</v>
          </cell>
          <cell r="L6" t="str">
            <v>못  N75</v>
          </cell>
          <cell r="M6">
            <v>660</v>
          </cell>
          <cell r="N6">
            <v>0</v>
          </cell>
          <cell r="O6" t="str">
            <v>시멘트</v>
          </cell>
          <cell r="P6">
            <v>59</v>
          </cell>
          <cell r="Q6">
            <v>2600</v>
          </cell>
        </row>
        <row r="7">
          <cell r="A7" t="str">
            <v>보통인부</v>
          </cell>
          <cell r="B7">
            <v>0</v>
          </cell>
          <cell r="C7" t="str">
            <v>인</v>
          </cell>
          <cell r="D7">
            <v>1</v>
          </cell>
          <cell r="E7">
            <v>0</v>
          </cell>
          <cell r="F7">
            <v>0</v>
          </cell>
          <cell r="G7">
            <v>37052</v>
          </cell>
          <cell r="H7">
            <v>37052</v>
          </cell>
          <cell r="I7">
            <v>0</v>
          </cell>
          <cell r="J7">
            <v>0</v>
          </cell>
          <cell r="K7">
            <v>1000</v>
          </cell>
          <cell r="L7" t="str">
            <v>목재</v>
          </cell>
          <cell r="M7">
            <v>272182</v>
          </cell>
          <cell r="N7">
            <v>0</v>
          </cell>
          <cell r="O7" t="str">
            <v>판재</v>
          </cell>
          <cell r="P7">
            <v>285792</v>
          </cell>
          <cell r="Q7">
            <v>1050</v>
          </cell>
        </row>
        <row r="8">
          <cell r="F8">
            <v>0</v>
          </cell>
          <cell r="G8">
            <v>0</v>
          </cell>
          <cell r="H8">
            <v>0</v>
          </cell>
          <cell r="I8">
            <v>0</v>
          </cell>
          <cell r="J8">
            <v>0</v>
          </cell>
          <cell r="K8">
            <v>550</v>
          </cell>
          <cell r="L8" t="str">
            <v>원목</v>
          </cell>
          <cell r="M8">
            <v>164670</v>
          </cell>
          <cell r="N8">
            <v>0</v>
          </cell>
          <cell r="O8" t="str">
            <v>합판</v>
          </cell>
          <cell r="P8">
            <v>6641</v>
          </cell>
          <cell r="Q8">
            <v>11000</v>
          </cell>
        </row>
        <row r="9">
          <cell r="F9">
            <v>0</v>
          </cell>
          <cell r="G9">
            <v>0</v>
          </cell>
          <cell r="H9">
            <v>0</v>
          </cell>
          <cell r="I9">
            <v>0</v>
          </cell>
          <cell r="J9">
            <v>0</v>
          </cell>
          <cell r="K9">
            <v>0</v>
          </cell>
          <cell r="L9" t="str">
            <v>40-210-8</v>
          </cell>
          <cell r="M9">
            <v>43330</v>
          </cell>
        </row>
        <row r="10">
          <cell r="F10">
            <v>0</v>
          </cell>
          <cell r="G10">
            <v>0</v>
          </cell>
          <cell r="H10">
            <v>0</v>
          </cell>
          <cell r="I10">
            <v>0</v>
          </cell>
          <cell r="J10">
            <v>0</v>
          </cell>
          <cell r="K10">
            <v>0</v>
          </cell>
          <cell r="L10" t="str">
            <v>40-135-8</v>
          </cell>
          <cell r="M10">
            <v>36690</v>
          </cell>
        </row>
        <row r="11">
          <cell r="F11">
            <v>0</v>
          </cell>
          <cell r="G11">
            <v>0</v>
          </cell>
          <cell r="H11">
            <v>0</v>
          </cell>
          <cell r="I11">
            <v>0</v>
          </cell>
          <cell r="J11">
            <v>0</v>
          </cell>
          <cell r="K11">
            <v>0</v>
          </cell>
          <cell r="L11" t="str">
            <v>40-180-8</v>
          </cell>
          <cell r="M11">
            <v>39960</v>
          </cell>
        </row>
        <row r="12">
          <cell r="F12">
            <v>0</v>
          </cell>
          <cell r="G12">
            <v>0</v>
          </cell>
          <cell r="H12">
            <v>0</v>
          </cell>
          <cell r="I12">
            <v>0</v>
          </cell>
          <cell r="J12">
            <v>0</v>
          </cell>
          <cell r="K12">
            <v>0</v>
          </cell>
          <cell r="L12" t="str">
            <v>25-210-8</v>
          </cell>
          <cell r="M12">
            <v>44840</v>
          </cell>
        </row>
        <row r="13">
          <cell r="F13">
            <v>0</v>
          </cell>
          <cell r="G13">
            <v>0</v>
          </cell>
          <cell r="H13">
            <v>0</v>
          </cell>
          <cell r="I13">
            <v>0</v>
          </cell>
          <cell r="J13">
            <v>0</v>
          </cell>
          <cell r="K13">
            <v>0</v>
          </cell>
          <cell r="L13" t="str">
            <v>와이어메쉬</v>
          </cell>
          <cell r="M13">
            <v>700</v>
          </cell>
        </row>
        <row r="14">
          <cell r="F14">
            <v>0</v>
          </cell>
          <cell r="G14">
            <v>0</v>
          </cell>
          <cell r="H14">
            <v>0</v>
          </cell>
          <cell r="I14">
            <v>0</v>
          </cell>
          <cell r="J14">
            <v>0</v>
          </cell>
          <cell r="K14">
            <v>0</v>
          </cell>
          <cell r="L14" t="str">
            <v>25-210-12</v>
          </cell>
          <cell r="M14">
            <v>46180</v>
          </cell>
        </row>
        <row r="15">
          <cell r="F15">
            <v>0</v>
          </cell>
          <cell r="G15">
            <v>0</v>
          </cell>
          <cell r="H15">
            <v>0</v>
          </cell>
          <cell r="I15">
            <v>0</v>
          </cell>
          <cell r="J15">
            <v>0</v>
          </cell>
        </row>
        <row r="16">
          <cell r="F16">
            <v>0</v>
          </cell>
          <cell r="G16">
            <v>0</v>
          </cell>
          <cell r="H16">
            <v>0</v>
          </cell>
          <cell r="I16">
            <v>0</v>
          </cell>
          <cell r="J16">
            <v>0</v>
          </cell>
        </row>
        <row r="17">
          <cell r="F17">
            <v>0</v>
          </cell>
          <cell r="G17">
            <v>0</v>
          </cell>
          <cell r="H17">
            <v>0</v>
          </cell>
          <cell r="I17">
            <v>0</v>
          </cell>
          <cell r="J17">
            <v>0</v>
          </cell>
        </row>
        <row r="18">
          <cell r="A18" t="str">
            <v>計</v>
          </cell>
          <cell r="B18">
            <v>0</v>
          </cell>
          <cell r="C18">
            <v>0</v>
          </cell>
          <cell r="D18">
            <v>0</v>
          </cell>
          <cell r="E18">
            <v>0</v>
          </cell>
          <cell r="F18">
            <v>55800</v>
          </cell>
          <cell r="G18">
            <v>0</v>
          </cell>
          <cell r="H18">
            <v>37052</v>
          </cell>
          <cell r="I18">
            <v>0</v>
          </cell>
          <cell r="J18">
            <v>0</v>
          </cell>
        </row>
        <row r="20">
          <cell r="A20" t="str">
            <v>名  稱 : 모르터 ( 1 : 3 )</v>
          </cell>
          <cell r="B20">
            <v>0</v>
          </cell>
          <cell r="C20">
            <v>0</v>
          </cell>
          <cell r="D20">
            <v>0</v>
          </cell>
          <cell r="E20">
            <v>0</v>
          </cell>
          <cell r="F20">
            <v>0</v>
          </cell>
          <cell r="G20">
            <v>0</v>
          </cell>
          <cell r="H20">
            <v>0</v>
          </cell>
          <cell r="I20">
            <v>0</v>
          </cell>
          <cell r="J20" t="str">
            <v>單位 : 원/㎥當</v>
          </cell>
        </row>
        <row r="21">
          <cell r="A21" t="str">
            <v>區    分</v>
          </cell>
          <cell r="B21" t="str">
            <v>材質 및 規格</v>
          </cell>
          <cell r="C21" t="str">
            <v>單位</v>
          </cell>
          <cell r="D21" t="str">
            <v>數    量</v>
          </cell>
          <cell r="E21" t="str">
            <v>材       料       費</v>
          </cell>
          <cell r="F21">
            <v>0</v>
          </cell>
          <cell r="G21" t="str">
            <v xml:space="preserve">        勞       務       費</v>
          </cell>
          <cell r="H21">
            <v>0</v>
          </cell>
          <cell r="I21" t="str">
            <v>經              費</v>
          </cell>
        </row>
        <row r="22">
          <cell r="A22" t="str">
            <v>工 種 別</v>
          </cell>
          <cell r="B22">
            <v>0</v>
          </cell>
          <cell r="C22">
            <v>0</v>
          </cell>
          <cell r="D22">
            <v>0</v>
          </cell>
          <cell r="E22" t="str">
            <v>單  價</v>
          </cell>
          <cell r="F22" t="str">
            <v>金      額</v>
          </cell>
          <cell r="G22" t="str">
            <v>單  價</v>
          </cell>
          <cell r="H22" t="str">
            <v>金      額</v>
          </cell>
          <cell r="I22" t="str">
            <v>單  價</v>
          </cell>
          <cell r="J22" t="str">
            <v>金      額</v>
          </cell>
        </row>
        <row r="23">
          <cell r="A23" t="str">
            <v>시멘트</v>
          </cell>
          <cell r="B23">
            <v>0</v>
          </cell>
          <cell r="C23" t="str">
            <v>kg</v>
          </cell>
          <cell r="D23">
            <v>510</v>
          </cell>
          <cell r="E23">
            <v>59</v>
          </cell>
          <cell r="F23">
            <v>30090</v>
          </cell>
          <cell r="G23">
            <v>0</v>
          </cell>
          <cell r="H23">
            <v>0</v>
          </cell>
          <cell r="I23">
            <v>0</v>
          </cell>
          <cell r="J23">
            <v>0</v>
          </cell>
        </row>
        <row r="24">
          <cell r="A24" t="str">
            <v>모래</v>
          </cell>
          <cell r="B24">
            <v>0</v>
          </cell>
          <cell r="C24" t="str">
            <v>㎥</v>
          </cell>
          <cell r="D24">
            <v>1.1000000000000001</v>
          </cell>
          <cell r="E24">
            <v>16000</v>
          </cell>
          <cell r="F24">
            <v>17600</v>
          </cell>
          <cell r="G24">
            <v>0</v>
          </cell>
          <cell r="H24">
            <v>0</v>
          </cell>
          <cell r="I24">
            <v>0</v>
          </cell>
          <cell r="J24">
            <v>0</v>
          </cell>
        </row>
        <row r="25">
          <cell r="A25" t="str">
            <v>보통인부</v>
          </cell>
          <cell r="B25">
            <v>0</v>
          </cell>
          <cell r="C25" t="str">
            <v>인</v>
          </cell>
          <cell r="D25">
            <v>1</v>
          </cell>
          <cell r="E25">
            <v>0</v>
          </cell>
          <cell r="F25">
            <v>0</v>
          </cell>
          <cell r="G25">
            <v>37052</v>
          </cell>
          <cell r="H25">
            <v>37052</v>
          </cell>
          <cell r="I25">
            <v>0</v>
          </cell>
          <cell r="J25">
            <v>0</v>
          </cell>
        </row>
        <row r="26">
          <cell r="F26">
            <v>0</v>
          </cell>
          <cell r="G26">
            <v>0</v>
          </cell>
          <cell r="H26">
            <v>0</v>
          </cell>
          <cell r="I26">
            <v>0</v>
          </cell>
          <cell r="J26">
            <v>0</v>
          </cell>
        </row>
        <row r="27">
          <cell r="F27">
            <v>0</v>
          </cell>
          <cell r="G27">
            <v>0</v>
          </cell>
          <cell r="H27">
            <v>0</v>
          </cell>
          <cell r="I27">
            <v>0</v>
          </cell>
          <cell r="J27">
            <v>0</v>
          </cell>
        </row>
        <row r="28">
          <cell r="F28">
            <v>0</v>
          </cell>
          <cell r="G28">
            <v>0</v>
          </cell>
          <cell r="H28">
            <v>0</v>
          </cell>
          <cell r="I28">
            <v>0</v>
          </cell>
          <cell r="J28">
            <v>0</v>
          </cell>
        </row>
        <row r="29">
          <cell r="F29">
            <v>0</v>
          </cell>
          <cell r="G29">
            <v>0</v>
          </cell>
          <cell r="H29">
            <v>0</v>
          </cell>
          <cell r="I29">
            <v>0</v>
          </cell>
          <cell r="J29">
            <v>0</v>
          </cell>
        </row>
        <row r="30">
          <cell r="F30">
            <v>0</v>
          </cell>
          <cell r="G30">
            <v>0</v>
          </cell>
          <cell r="H30">
            <v>0</v>
          </cell>
          <cell r="I30">
            <v>0</v>
          </cell>
          <cell r="J30">
            <v>0</v>
          </cell>
        </row>
        <row r="31">
          <cell r="F31">
            <v>0</v>
          </cell>
          <cell r="G31">
            <v>0</v>
          </cell>
          <cell r="H31">
            <v>0</v>
          </cell>
          <cell r="I31">
            <v>0</v>
          </cell>
          <cell r="J31">
            <v>0</v>
          </cell>
        </row>
        <row r="32">
          <cell r="F32">
            <v>0</v>
          </cell>
          <cell r="G32">
            <v>0</v>
          </cell>
          <cell r="H32">
            <v>0</v>
          </cell>
          <cell r="I32">
            <v>0</v>
          </cell>
          <cell r="J32">
            <v>0</v>
          </cell>
        </row>
        <row r="33">
          <cell r="F33">
            <v>0</v>
          </cell>
          <cell r="G33">
            <v>0</v>
          </cell>
          <cell r="H33">
            <v>0</v>
          </cell>
          <cell r="I33">
            <v>0</v>
          </cell>
          <cell r="J33">
            <v>0</v>
          </cell>
        </row>
        <row r="34">
          <cell r="F34">
            <v>0</v>
          </cell>
          <cell r="G34">
            <v>0</v>
          </cell>
          <cell r="H34">
            <v>0</v>
          </cell>
          <cell r="I34">
            <v>0</v>
          </cell>
          <cell r="J34">
            <v>0</v>
          </cell>
        </row>
        <row r="35">
          <cell r="F35">
            <v>0</v>
          </cell>
          <cell r="G35">
            <v>0</v>
          </cell>
          <cell r="H35">
            <v>0</v>
          </cell>
          <cell r="I35">
            <v>0</v>
          </cell>
          <cell r="J35">
            <v>0</v>
          </cell>
        </row>
        <row r="36">
          <cell r="A36" t="str">
            <v>計</v>
          </cell>
          <cell r="B36">
            <v>0</v>
          </cell>
          <cell r="C36">
            <v>0</v>
          </cell>
          <cell r="D36">
            <v>0</v>
          </cell>
          <cell r="E36">
            <v>0</v>
          </cell>
          <cell r="F36">
            <v>47690</v>
          </cell>
          <cell r="G36">
            <v>0</v>
          </cell>
          <cell r="H36">
            <v>37052</v>
          </cell>
          <cell r="I36">
            <v>0</v>
          </cell>
          <cell r="J36">
            <v>0</v>
          </cell>
        </row>
        <row r="38">
          <cell r="A38" t="str">
            <v>名  稱 : 레미콘타설 ( 무근 )</v>
          </cell>
          <cell r="B38">
            <v>0</v>
          </cell>
          <cell r="C38">
            <v>0</v>
          </cell>
          <cell r="D38">
            <v>0</v>
          </cell>
          <cell r="E38">
            <v>0</v>
          </cell>
          <cell r="F38">
            <v>0</v>
          </cell>
          <cell r="G38">
            <v>0</v>
          </cell>
          <cell r="H38">
            <v>0</v>
          </cell>
          <cell r="I38">
            <v>0</v>
          </cell>
          <cell r="J38" t="str">
            <v>單位 : 원/㎥當</v>
          </cell>
        </row>
        <row r="39">
          <cell r="A39" t="str">
            <v>區    分</v>
          </cell>
          <cell r="B39" t="str">
            <v>材質 및 規格</v>
          </cell>
          <cell r="C39" t="str">
            <v>單位</v>
          </cell>
          <cell r="D39" t="str">
            <v>數    量</v>
          </cell>
          <cell r="E39" t="str">
            <v>材       料       費</v>
          </cell>
          <cell r="F39">
            <v>0</v>
          </cell>
          <cell r="G39" t="str">
            <v xml:space="preserve">        勞       務       費</v>
          </cell>
          <cell r="H39">
            <v>0</v>
          </cell>
          <cell r="I39" t="str">
            <v>經              費</v>
          </cell>
        </row>
        <row r="40">
          <cell r="A40" t="str">
            <v>工 種 別</v>
          </cell>
          <cell r="B40">
            <v>0</v>
          </cell>
          <cell r="C40">
            <v>0</v>
          </cell>
          <cell r="D40">
            <v>0</v>
          </cell>
          <cell r="E40" t="str">
            <v>單  價</v>
          </cell>
          <cell r="F40" t="str">
            <v>金      額</v>
          </cell>
          <cell r="G40" t="str">
            <v>單  價</v>
          </cell>
          <cell r="H40" t="str">
            <v>金      額</v>
          </cell>
          <cell r="I40" t="str">
            <v>單  價</v>
          </cell>
          <cell r="J40" t="str">
            <v>金      額</v>
          </cell>
        </row>
        <row r="41">
          <cell r="A41" t="str">
            <v>콘크리트공</v>
          </cell>
          <cell r="B41">
            <v>0</v>
          </cell>
          <cell r="C41" t="str">
            <v>인</v>
          </cell>
          <cell r="D41">
            <v>0.15</v>
          </cell>
          <cell r="E41">
            <v>0</v>
          </cell>
          <cell r="F41">
            <v>0</v>
          </cell>
          <cell r="G41">
            <v>64308</v>
          </cell>
          <cell r="H41">
            <v>9646.2000000000007</v>
          </cell>
          <cell r="I41">
            <v>0</v>
          </cell>
          <cell r="J41">
            <v>0</v>
          </cell>
        </row>
        <row r="42">
          <cell r="A42" t="str">
            <v>보통인부</v>
          </cell>
          <cell r="B42">
            <v>0</v>
          </cell>
          <cell r="C42" t="str">
            <v>인</v>
          </cell>
          <cell r="D42">
            <v>0.27</v>
          </cell>
          <cell r="E42">
            <v>0</v>
          </cell>
          <cell r="F42">
            <v>0</v>
          </cell>
          <cell r="G42">
            <v>37052</v>
          </cell>
          <cell r="H42">
            <v>10004</v>
          </cell>
          <cell r="I42">
            <v>0</v>
          </cell>
          <cell r="J42">
            <v>0</v>
          </cell>
        </row>
        <row r="43">
          <cell r="F43">
            <v>0</v>
          </cell>
          <cell r="G43">
            <v>0</v>
          </cell>
          <cell r="H43">
            <v>0</v>
          </cell>
          <cell r="I43">
            <v>0</v>
          </cell>
          <cell r="J43">
            <v>0</v>
          </cell>
        </row>
        <row r="44">
          <cell r="F44">
            <v>0</v>
          </cell>
          <cell r="G44">
            <v>0</v>
          </cell>
          <cell r="H44">
            <v>0</v>
          </cell>
          <cell r="I44">
            <v>0</v>
          </cell>
          <cell r="J44">
            <v>0</v>
          </cell>
        </row>
        <row r="45">
          <cell r="F45">
            <v>0</v>
          </cell>
          <cell r="G45">
            <v>0</v>
          </cell>
          <cell r="H45">
            <v>0</v>
          </cell>
          <cell r="I45">
            <v>0</v>
          </cell>
          <cell r="J45">
            <v>0</v>
          </cell>
        </row>
        <row r="46">
          <cell r="F46">
            <v>0</v>
          </cell>
          <cell r="G46">
            <v>0</v>
          </cell>
          <cell r="H46">
            <v>0</v>
          </cell>
          <cell r="I46">
            <v>0</v>
          </cell>
          <cell r="J46">
            <v>0</v>
          </cell>
        </row>
        <row r="47">
          <cell r="F47">
            <v>0</v>
          </cell>
          <cell r="G47">
            <v>0</v>
          </cell>
          <cell r="H47">
            <v>0</v>
          </cell>
          <cell r="I47">
            <v>0</v>
          </cell>
          <cell r="J47">
            <v>0</v>
          </cell>
        </row>
        <row r="48">
          <cell r="F48">
            <v>0</v>
          </cell>
          <cell r="G48">
            <v>0</v>
          </cell>
          <cell r="H48">
            <v>0</v>
          </cell>
          <cell r="I48">
            <v>0</v>
          </cell>
          <cell r="J48">
            <v>0</v>
          </cell>
        </row>
        <row r="49">
          <cell r="F49">
            <v>0</v>
          </cell>
          <cell r="G49">
            <v>0</v>
          </cell>
          <cell r="H49">
            <v>0</v>
          </cell>
          <cell r="I49">
            <v>0</v>
          </cell>
          <cell r="J49">
            <v>0</v>
          </cell>
        </row>
        <row r="50">
          <cell r="F50">
            <v>0</v>
          </cell>
          <cell r="G50">
            <v>0</v>
          </cell>
          <cell r="H50">
            <v>0</v>
          </cell>
          <cell r="I50">
            <v>0</v>
          </cell>
          <cell r="J50">
            <v>0</v>
          </cell>
        </row>
        <row r="51">
          <cell r="F51">
            <v>0</v>
          </cell>
          <cell r="G51">
            <v>0</v>
          </cell>
          <cell r="H51">
            <v>0</v>
          </cell>
          <cell r="I51">
            <v>0</v>
          </cell>
          <cell r="J51">
            <v>0</v>
          </cell>
        </row>
        <row r="52">
          <cell r="F52">
            <v>0</v>
          </cell>
          <cell r="G52">
            <v>0</v>
          </cell>
          <cell r="H52">
            <v>0</v>
          </cell>
          <cell r="I52">
            <v>0</v>
          </cell>
          <cell r="J52">
            <v>0</v>
          </cell>
        </row>
        <row r="53">
          <cell r="F53">
            <v>0</v>
          </cell>
          <cell r="G53">
            <v>0</v>
          </cell>
          <cell r="H53">
            <v>0</v>
          </cell>
          <cell r="I53">
            <v>0</v>
          </cell>
          <cell r="J53">
            <v>0</v>
          </cell>
        </row>
        <row r="54">
          <cell r="A54" t="str">
            <v>計</v>
          </cell>
          <cell r="B54">
            <v>0</v>
          </cell>
          <cell r="C54">
            <v>0</v>
          </cell>
          <cell r="D54">
            <v>0</v>
          </cell>
          <cell r="E54">
            <v>0</v>
          </cell>
          <cell r="F54">
            <v>0</v>
          </cell>
          <cell r="G54">
            <v>0</v>
          </cell>
          <cell r="H54">
            <v>19650</v>
          </cell>
          <cell r="I54">
            <v>0</v>
          </cell>
          <cell r="J54">
            <v>0</v>
          </cell>
        </row>
        <row r="56">
          <cell r="A56" t="str">
            <v>名  稱 : 레미콘타설 ( 철근 )</v>
          </cell>
          <cell r="B56">
            <v>0</v>
          </cell>
          <cell r="C56">
            <v>0</v>
          </cell>
          <cell r="D56">
            <v>0</v>
          </cell>
          <cell r="E56">
            <v>0</v>
          </cell>
          <cell r="F56">
            <v>0</v>
          </cell>
          <cell r="G56">
            <v>0</v>
          </cell>
          <cell r="H56">
            <v>0</v>
          </cell>
          <cell r="I56">
            <v>0</v>
          </cell>
          <cell r="J56" t="str">
            <v>單位 : 원/㎥當</v>
          </cell>
        </row>
        <row r="57">
          <cell r="A57" t="str">
            <v>區    分</v>
          </cell>
          <cell r="B57" t="str">
            <v>材質 및 規格</v>
          </cell>
          <cell r="C57" t="str">
            <v>單位</v>
          </cell>
          <cell r="D57" t="str">
            <v>數    量</v>
          </cell>
          <cell r="E57" t="str">
            <v>材       料       費</v>
          </cell>
          <cell r="F57">
            <v>0</v>
          </cell>
          <cell r="G57" t="str">
            <v xml:space="preserve">        勞       務       費</v>
          </cell>
          <cell r="H57">
            <v>0</v>
          </cell>
          <cell r="I57" t="str">
            <v>經              費</v>
          </cell>
        </row>
        <row r="58">
          <cell r="A58" t="str">
            <v>工 種 別</v>
          </cell>
          <cell r="B58">
            <v>0</v>
          </cell>
          <cell r="C58">
            <v>0</v>
          </cell>
          <cell r="D58">
            <v>0</v>
          </cell>
          <cell r="E58" t="str">
            <v>單  價</v>
          </cell>
          <cell r="F58" t="str">
            <v>金      額</v>
          </cell>
          <cell r="G58" t="str">
            <v>單  價</v>
          </cell>
          <cell r="H58" t="str">
            <v>金      額</v>
          </cell>
          <cell r="I58" t="str">
            <v>單  價</v>
          </cell>
          <cell r="J58" t="str">
            <v>金      額</v>
          </cell>
        </row>
        <row r="59">
          <cell r="A59" t="str">
            <v>콘크리트공</v>
          </cell>
          <cell r="B59">
            <v>0</v>
          </cell>
          <cell r="C59" t="str">
            <v>인</v>
          </cell>
          <cell r="D59">
            <v>0.17</v>
          </cell>
          <cell r="E59">
            <v>0</v>
          </cell>
          <cell r="F59">
            <v>0</v>
          </cell>
          <cell r="G59">
            <v>64308</v>
          </cell>
          <cell r="H59">
            <v>10932.3</v>
          </cell>
          <cell r="I59">
            <v>0</v>
          </cell>
          <cell r="J59">
            <v>0</v>
          </cell>
        </row>
        <row r="60">
          <cell r="A60" t="str">
            <v>보통인부</v>
          </cell>
          <cell r="B60">
            <v>0</v>
          </cell>
          <cell r="C60" t="str">
            <v>인</v>
          </cell>
          <cell r="D60">
            <v>0.28999999999999998</v>
          </cell>
          <cell r="E60">
            <v>0</v>
          </cell>
          <cell r="F60">
            <v>0</v>
          </cell>
          <cell r="G60">
            <v>37052</v>
          </cell>
          <cell r="H60">
            <v>10745</v>
          </cell>
          <cell r="I60">
            <v>0</v>
          </cell>
          <cell r="J60">
            <v>0</v>
          </cell>
        </row>
        <row r="61">
          <cell r="F61">
            <v>0</v>
          </cell>
          <cell r="G61">
            <v>0</v>
          </cell>
          <cell r="H61">
            <v>0</v>
          </cell>
          <cell r="I61">
            <v>0</v>
          </cell>
          <cell r="J61">
            <v>0</v>
          </cell>
        </row>
        <row r="62">
          <cell r="F62">
            <v>0</v>
          </cell>
          <cell r="G62">
            <v>0</v>
          </cell>
          <cell r="H62">
            <v>0</v>
          </cell>
          <cell r="I62">
            <v>0</v>
          </cell>
          <cell r="J62">
            <v>0</v>
          </cell>
        </row>
        <row r="63">
          <cell r="F63">
            <v>0</v>
          </cell>
          <cell r="G63">
            <v>0</v>
          </cell>
          <cell r="H63">
            <v>0</v>
          </cell>
          <cell r="I63">
            <v>0</v>
          </cell>
          <cell r="J63">
            <v>0</v>
          </cell>
        </row>
        <row r="64">
          <cell r="F64">
            <v>0</v>
          </cell>
          <cell r="G64">
            <v>0</v>
          </cell>
          <cell r="H64">
            <v>0</v>
          </cell>
          <cell r="I64">
            <v>0</v>
          </cell>
          <cell r="J64">
            <v>0</v>
          </cell>
        </row>
        <row r="65">
          <cell r="F65">
            <v>0</v>
          </cell>
          <cell r="G65">
            <v>0</v>
          </cell>
          <cell r="H65">
            <v>0</v>
          </cell>
          <cell r="I65">
            <v>0</v>
          </cell>
          <cell r="J65">
            <v>0</v>
          </cell>
        </row>
        <row r="66">
          <cell r="F66">
            <v>0</v>
          </cell>
          <cell r="G66">
            <v>0</v>
          </cell>
          <cell r="H66">
            <v>0</v>
          </cell>
          <cell r="I66">
            <v>0</v>
          </cell>
          <cell r="J66">
            <v>0</v>
          </cell>
        </row>
        <row r="67">
          <cell r="F67">
            <v>0</v>
          </cell>
          <cell r="G67">
            <v>0</v>
          </cell>
          <cell r="H67">
            <v>0</v>
          </cell>
          <cell r="I67">
            <v>0</v>
          </cell>
          <cell r="J67">
            <v>0</v>
          </cell>
        </row>
        <row r="68">
          <cell r="F68">
            <v>0</v>
          </cell>
          <cell r="G68">
            <v>0</v>
          </cell>
          <cell r="H68">
            <v>0</v>
          </cell>
          <cell r="I68">
            <v>0</v>
          </cell>
          <cell r="J68">
            <v>0</v>
          </cell>
        </row>
        <row r="69">
          <cell r="F69">
            <v>0</v>
          </cell>
          <cell r="G69">
            <v>0</v>
          </cell>
          <cell r="H69">
            <v>0</v>
          </cell>
          <cell r="I69">
            <v>0</v>
          </cell>
          <cell r="J69">
            <v>0</v>
          </cell>
        </row>
        <row r="70">
          <cell r="F70">
            <v>0</v>
          </cell>
          <cell r="G70">
            <v>0</v>
          </cell>
          <cell r="H70">
            <v>0</v>
          </cell>
          <cell r="I70">
            <v>0</v>
          </cell>
          <cell r="J70">
            <v>0</v>
          </cell>
        </row>
        <row r="71">
          <cell r="F71">
            <v>0</v>
          </cell>
          <cell r="G71">
            <v>0</v>
          </cell>
          <cell r="H71">
            <v>0</v>
          </cell>
          <cell r="I71">
            <v>0</v>
          </cell>
          <cell r="J71">
            <v>0</v>
          </cell>
        </row>
        <row r="72">
          <cell r="A72" t="str">
            <v>計</v>
          </cell>
          <cell r="B72">
            <v>0</v>
          </cell>
          <cell r="C72">
            <v>0</v>
          </cell>
          <cell r="D72">
            <v>0</v>
          </cell>
          <cell r="E72">
            <v>0</v>
          </cell>
          <cell r="F72">
            <v>0</v>
          </cell>
          <cell r="G72">
            <v>0</v>
          </cell>
          <cell r="H72">
            <v>21677</v>
          </cell>
          <cell r="I72">
            <v>0</v>
          </cell>
          <cell r="J72">
            <v>0</v>
          </cell>
        </row>
        <row r="74">
          <cell r="A74" t="str">
            <v>名  稱 : 철근가공조립 ( 간단 )</v>
          </cell>
          <cell r="B74">
            <v>0</v>
          </cell>
          <cell r="C74">
            <v>0</v>
          </cell>
          <cell r="D74">
            <v>0</v>
          </cell>
          <cell r="E74">
            <v>0</v>
          </cell>
          <cell r="F74">
            <v>0</v>
          </cell>
          <cell r="G74">
            <v>0</v>
          </cell>
          <cell r="H74">
            <v>0</v>
          </cell>
          <cell r="I74">
            <v>0</v>
          </cell>
          <cell r="J74" t="str">
            <v>單位 : 원/TON當</v>
          </cell>
        </row>
        <row r="75">
          <cell r="A75" t="str">
            <v>區    分</v>
          </cell>
          <cell r="B75" t="str">
            <v>材質 및 規格</v>
          </cell>
          <cell r="C75" t="str">
            <v>單位</v>
          </cell>
          <cell r="D75" t="str">
            <v>數    量</v>
          </cell>
          <cell r="E75" t="str">
            <v>材       料       費</v>
          </cell>
          <cell r="F75">
            <v>0</v>
          </cell>
          <cell r="G75" t="str">
            <v xml:space="preserve">        勞       務       費</v>
          </cell>
          <cell r="H75">
            <v>0</v>
          </cell>
          <cell r="I75" t="str">
            <v>經              費</v>
          </cell>
        </row>
        <row r="76">
          <cell r="A76" t="str">
            <v>工 種 別</v>
          </cell>
          <cell r="B76">
            <v>0</v>
          </cell>
          <cell r="C76">
            <v>0</v>
          </cell>
          <cell r="D76">
            <v>0</v>
          </cell>
          <cell r="E76" t="str">
            <v>單  價</v>
          </cell>
          <cell r="F76" t="str">
            <v>金      額</v>
          </cell>
          <cell r="G76" t="str">
            <v>單  價</v>
          </cell>
          <cell r="H76" t="str">
            <v>金      額</v>
          </cell>
          <cell r="I76" t="str">
            <v>單  價</v>
          </cell>
          <cell r="J76" t="str">
            <v>金      額</v>
          </cell>
        </row>
        <row r="77">
          <cell r="A77" t="str">
            <v>결속선</v>
          </cell>
          <cell r="B77" t="str">
            <v>＃20 m/m</v>
          </cell>
          <cell r="C77" t="str">
            <v>kg</v>
          </cell>
          <cell r="D77">
            <v>5</v>
          </cell>
          <cell r="E77">
            <v>587</v>
          </cell>
          <cell r="F77">
            <v>2935</v>
          </cell>
          <cell r="G77">
            <v>0</v>
          </cell>
          <cell r="H77">
            <v>0</v>
          </cell>
          <cell r="I77">
            <v>0</v>
          </cell>
          <cell r="J77">
            <v>0</v>
          </cell>
        </row>
        <row r="78">
          <cell r="A78" t="str">
            <v>철근공</v>
          </cell>
          <cell r="B78">
            <v>0</v>
          </cell>
          <cell r="C78" t="str">
            <v>인</v>
          </cell>
          <cell r="D78">
            <v>2.9</v>
          </cell>
          <cell r="E78">
            <v>0</v>
          </cell>
          <cell r="F78">
            <v>0</v>
          </cell>
          <cell r="G78">
            <v>66745</v>
          </cell>
          <cell r="H78">
            <v>193560.5</v>
          </cell>
          <cell r="I78">
            <v>0</v>
          </cell>
          <cell r="J78">
            <v>0</v>
          </cell>
        </row>
        <row r="79">
          <cell r="A79" t="str">
            <v>보통인부</v>
          </cell>
          <cell r="B79">
            <v>0</v>
          </cell>
          <cell r="C79" t="str">
            <v>인</v>
          </cell>
          <cell r="D79">
            <v>1.6</v>
          </cell>
          <cell r="E79">
            <v>0</v>
          </cell>
          <cell r="F79">
            <v>0</v>
          </cell>
          <cell r="G79">
            <v>37052</v>
          </cell>
          <cell r="H79">
            <v>59283.199999999997</v>
          </cell>
          <cell r="I79">
            <v>0</v>
          </cell>
          <cell r="J79">
            <v>0</v>
          </cell>
        </row>
        <row r="80">
          <cell r="A80" t="str">
            <v>기구손료</v>
          </cell>
          <cell r="B80" t="str">
            <v>품의 2%</v>
          </cell>
          <cell r="C80" t="str">
            <v>식</v>
          </cell>
          <cell r="D80">
            <v>1</v>
          </cell>
          <cell r="E80">
            <v>252843</v>
          </cell>
          <cell r="F80">
            <v>5056.8</v>
          </cell>
          <cell r="G80">
            <v>0</v>
          </cell>
          <cell r="H80">
            <v>0</v>
          </cell>
          <cell r="I80">
            <v>0</v>
          </cell>
          <cell r="J80">
            <v>0</v>
          </cell>
        </row>
        <row r="81">
          <cell r="F81">
            <v>0</v>
          </cell>
          <cell r="G81">
            <v>0</v>
          </cell>
          <cell r="H81">
            <v>0</v>
          </cell>
          <cell r="I81">
            <v>0</v>
          </cell>
          <cell r="J81">
            <v>0</v>
          </cell>
        </row>
        <row r="82">
          <cell r="F82">
            <v>0</v>
          </cell>
          <cell r="G82">
            <v>0</v>
          </cell>
          <cell r="H82">
            <v>0</v>
          </cell>
          <cell r="I82">
            <v>0</v>
          </cell>
          <cell r="J82">
            <v>0</v>
          </cell>
        </row>
        <row r="83">
          <cell r="F83">
            <v>0</v>
          </cell>
          <cell r="G83">
            <v>0</v>
          </cell>
          <cell r="H83">
            <v>0</v>
          </cell>
          <cell r="I83">
            <v>0</v>
          </cell>
          <cell r="J83">
            <v>0</v>
          </cell>
        </row>
        <row r="84">
          <cell r="F84">
            <v>0</v>
          </cell>
          <cell r="G84">
            <v>0</v>
          </cell>
          <cell r="H84">
            <v>0</v>
          </cell>
          <cell r="I84">
            <v>0</v>
          </cell>
          <cell r="J84">
            <v>0</v>
          </cell>
        </row>
        <row r="85">
          <cell r="F85">
            <v>0</v>
          </cell>
          <cell r="G85">
            <v>0</v>
          </cell>
          <cell r="H85">
            <v>0</v>
          </cell>
          <cell r="I85">
            <v>0</v>
          </cell>
          <cell r="J85">
            <v>0</v>
          </cell>
        </row>
        <row r="86">
          <cell r="F86">
            <v>0</v>
          </cell>
          <cell r="G86">
            <v>0</v>
          </cell>
          <cell r="H86">
            <v>0</v>
          </cell>
          <cell r="I86">
            <v>0</v>
          </cell>
          <cell r="J86">
            <v>0</v>
          </cell>
        </row>
        <row r="87">
          <cell r="F87">
            <v>0</v>
          </cell>
          <cell r="G87">
            <v>0</v>
          </cell>
          <cell r="H87">
            <v>0</v>
          </cell>
          <cell r="I87">
            <v>0</v>
          </cell>
          <cell r="J87">
            <v>0</v>
          </cell>
        </row>
        <row r="88">
          <cell r="F88">
            <v>0</v>
          </cell>
          <cell r="G88">
            <v>0</v>
          </cell>
          <cell r="H88">
            <v>0</v>
          </cell>
          <cell r="I88">
            <v>0</v>
          </cell>
          <cell r="J88">
            <v>0</v>
          </cell>
        </row>
        <row r="89">
          <cell r="F89">
            <v>0</v>
          </cell>
          <cell r="G89">
            <v>0</v>
          </cell>
          <cell r="H89">
            <v>0</v>
          </cell>
          <cell r="I89">
            <v>0</v>
          </cell>
          <cell r="J89">
            <v>0</v>
          </cell>
        </row>
        <row r="90">
          <cell r="A90" t="str">
            <v>計</v>
          </cell>
          <cell r="B90">
            <v>0</v>
          </cell>
          <cell r="C90">
            <v>0</v>
          </cell>
          <cell r="D90">
            <v>0</v>
          </cell>
          <cell r="E90">
            <v>0</v>
          </cell>
          <cell r="F90">
            <v>7991</v>
          </cell>
          <cell r="G90">
            <v>0</v>
          </cell>
          <cell r="H90">
            <v>252843</v>
          </cell>
          <cell r="I90">
            <v>0</v>
          </cell>
          <cell r="J90">
            <v>0</v>
          </cell>
        </row>
        <row r="92">
          <cell r="A92" t="str">
            <v>名  稱 : 철근가공조립 ( 보통 )</v>
          </cell>
          <cell r="B92">
            <v>0</v>
          </cell>
          <cell r="C92">
            <v>0</v>
          </cell>
          <cell r="D92">
            <v>0</v>
          </cell>
          <cell r="E92">
            <v>0</v>
          </cell>
          <cell r="F92">
            <v>0</v>
          </cell>
          <cell r="G92">
            <v>0</v>
          </cell>
          <cell r="H92">
            <v>0</v>
          </cell>
          <cell r="I92">
            <v>0</v>
          </cell>
          <cell r="J92" t="str">
            <v>單位 : 원/TON當</v>
          </cell>
        </row>
        <row r="93">
          <cell r="A93" t="str">
            <v>區    分</v>
          </cell>
          <cell r="B93" t="str">
            <v>材質 및 規格</v>
          </cell>
          <cell r="C93" t="str">
            <v>單位</v>
          </cell>
          <cell r="D93" t="str">
            <v>數    量</v>
          </cell>
          <cell r="E93" t="str">
            <v>材       料       費</v>
          </cell>
          <cell r="F93">
            <v>0</v>
          </cell>
          <cell r="G93" t="str">
            <v xml:space="preserve">        勞       務       費</v>
          </cell>
          <cell r="H93">
            <v>0</v>
          </cell>
          <cell r="I93" t="str">
            <v>經              費</v>
          </cell>
        </row>
        <row r="94">
          <cell r="A94" t="str">
            <v>工 種 別</v>
          </cell>
          <cell r="B94">
            <v>0</v>
          </cell>
          <cell r="C94">
            <v>0</v>
          </cell>
          <cell r="D94">
            <v>0</v>
          </cell>
          <cell r="E94" t="str">
            <v>單  價</v>
          </cell>
          <cell r="F94" t="str">
            <v>金      額</v>
          </cell>
          <cell r="G94" t="str">
            <v>單  價</v>
          </cell>
          <cell r="H94" t="str">
            <v>金      額</v>
          </cell>
          <cell r="I94" t="str">
            <v>單  價</v>
          </cell>
          <cell r="J94" t="str">
            <v>金      額</v>
          </cell>
        </row>
        <row r="95">
          <cell r="A95" t="str">
            <v>결속선</v>
          </cell>
          <cell r="B95" t="str">
            <v>＃20 m/m</v>
          </cell>
          <cell r="C95" t="str">
            <v>kg</v>
          </cell>
          <cell r="D95">
            <v>6.5</v>
          </cell>
          <cell r="E95">
            <v>587</v>
          </cell>
          <cell r="F95">
            <v>3815.5</v>
          </cell>
          <cell r="G95">
            <v>0</v>
          </cell>
          <cell r="H95">
            <v>0</v>
          </cell>
          <cell r="I95">
            <v>0</v>
          </cell>
          <cell r="J95">
            <v>0</v>
          </cell>
        </row>
        <row r="96">
          <cell r="A96" t="str">
            <v>철근공</v>
          </cell>
          <cell r="B96">
            <v>0</v>
          </cell>
          <cell r="C96" t="str">
            <v>인</v>
          </cell>
          <cell r="D96">
            <v>4</v>
          </cell>
          <cell r="E96">
            <v>0</v>
          </cell>
          <cell r="F96">
            <v>0</v>
          </cell>
          <cell r="G96">
            <v>66745</v>
          </cell>
          <cell r="H96">
            <v>266980</v>
          </cell>
          <cell r="I96">
            <v>0</v>
          </cell>
          <cell r="J96">
            <v>0</v>
          </cell>
        </row>
        <row r="97">
          <cell r="A97" t="str">
            <v>보통인부</v>
          </cell>
          <cell r="B97">
            <v>0</v>
          </cell>
          <cell r="C97" t="str">
            <v>인</v>
          </cell>
          <cell r="D97">
            <v>2.2000000000000002</v>
          </cell>
          <cell r="E97">
            <v>0</v>
          </cell>
          <cell r="F97">
            <v>0</v>
          </cell>
          <cell r="G97">
            <v>37052</v>
          </cell>
          <cell r="H97">
            <v>81514.399999999994</v>
          </cell>
          <cell r="I97">
            <v>0</v>
          </cell>
          <cell r="J97">
            <v>0</v>
          </cell>
        </row>
        <row r="98">
          <cell r="A98" t="str">
            <v>기구손료</v>
          </cell>
          <cell r="B98" t="str">
            <v>품의 2%</v>
          </cell>
          <cell r="C98" t="str">
            <v>식</v>
          </cell>
          <cell r="D98">
            <v>1</v>
          </cell>
          <cell r="E98">
            <v>348494</v>
          </cell>
          <cell r="F98">
            <v>6969.8</v>
          </cell>
          <cell r="G98">
            <v>0</v>
          </cell>
          <cell r="H98">
            <v>0</v>
          </cell>
          <cell r="I98">
            <v>0</v>
          </cell>
          <cell r="J98">
            <v>0</v>
          </cell>
        </row>
        <row r="99">
          <cell r="F99">
            <v>0</v>
          </cell>
          <cell r="G99">
            <v>0</v>
          </cell>
          <cell r="H99">
            <v>0</v>
          </cell>
          <cell r="I99">
            <v>0</v>
          </cell>
          <cell r="J99">
            <v>0</v>
          </cell>
        </row>
        <row r="100">
          <cell r="F100">
            <v>0</v>
          </cell>
          <cell r="G100">
            <v>0</v>
          </cell>
          <cell r="H100">
            <v>0</v>
          </cell>
          <cell r="I100">
            <v>0</v>
          </cell>
          <cell r="J100">
            <v>0</v>
          </cell>
        </row>
        <row r="101">
          <cell r="F101">
            <v>0</v>
          </cell>
          <cell r="G101">
            <v>0</v>
          </cell>
          <cell r="H101">
            <v>0</v>
          </cell>
          <cell r="I101">
            <v>0</v>
          </cell>
          <cell r="J101">
            <v>0</v>
          </cell>
        </row>
        <row r="102">
          <cell r="F102">
            <v>0</v>
          </cell>
          <cell r="G102">
            <v>0</v>
          </cell>
          <cell r="H102">
            <v>0</v>
          </cell>
          <cell r="I102">
            <v>0</v>
          </cell>
          <cell r="J102">
            <v>0</v>
          </cell>
        </row>
        <row r="103">
          <cell r="F103">
            <v>0</v>
          </cell>
          <cell r="G103">
            <v>0</v>
          </cell>
          <cell r="H103">
            <v>0</v>
          </cell>
          <cell r="I103">
            <v>0</v>
          </cell>
          <cell r="J103">
            <v>0</v>
          </cell>
        </row>
        <row r="104">
          <cell r="F104">
            <v>0</v>
          </cell>
          <cell r="G104">
            <v>0</v>
          </cell>
          <cell r="H104">
            <v>0</v>
          </cell>
          <cell r="I104">
            <v>0</v>
          </cell>
          <cell r="J104">
            <v>0</v>
          </cell>
        </row>
        <row r="105">
          <cell r="F105">
            <v>0</v>
          </cell>
          <cell r="G105">
            <v>0</v>
          </cell>
          <cell r="H105">
            <v>0</v>
          </cell>
          <cell r="I105">
            <v>0</v>
          </cell>
          <cell r="J105">
            <v>0</v>
          </cell>
        </row>
        <row r="106">
          <cell r="F106">
            <v>0</v>
          </cell>
          <cell r="G106">
            <v>0</v>
          </cell>
          <cell r="H106">
            <v>0</v>
          </cell>
          <cell r="I106">
            <v>0</v>
          </cell>
          <cell r="J106">
            <v>0</v>
          </cell>
        </row>
        <row r="107">
          <cell r="F107">
            <v>0</v>
          </cell>
          <cell r="G107">
            <v>0</v>
          </cell>
          <cell r="H107">
            <v>0</v>
          </cell>
          <cell r="I107">
            <v>0</v>
          </cell>
          <cell r="J107">
            <v>0</v>
          </cell>
        </row>
        <row r="108">
          <cell r="A108" t="str">
            <v>計</v>
          </cell>
          <cell r="B108">
            <v>0</v>
          </cell>
          <cell r="C108">
            <v>0</v>
          </cell>
          <cell r="D108">
            <v>0</v>
          </cell>
          <cell r="E108">
            <v>0</v>
          </cell>
          <cell r="F108">
            <v>10785</v>
          </cell>
          <cell r="G108">
            <v>0</v>
          </cell>
          <cell r="H108">
            <v>348494</v>
          </cell>
          <cell r="I108">
            <v>0</v>
          </cell>
          <cell r="J108">
            <v>0</v>
          </cell>
        </row>
        <row r="110">
          <cell r="A110" t="str">
            <v>名  稱 : 철근가공조립 ( 복잡 )</v>
          </cell>
          <cell r="B110">
            <v>0</v>
          </cell>
          <cell r="C110">
            <v>0</v>
          </cell>
          <cell r="D110">
            <v>0</v>
          </cell>
          <cell r="E110">
            <v>0</v>
          </cell>
          <cell r="F110">
            <v>0</v>
          </cell>
          <cell r="G110">
            <v>0</v>
          </cell>
          <cell r="H110">
            <v>0</v>
          </cell>
          <cell r="I110">
            <v>0</v>
          </cell>
          <cell r="J110" t="str">
            <v>單位 : 원/TON當</v>
          </cell>
        </row>
        <row r="111">
          <cell r="A111" t="str">
            <v>區    分</v>
          </cell>
          <cell r="B111" t="str">
            <v>材質 및 規格</v>
          </cell>
          <cell r="C111" t="str">
            <v>單位</v>
          </cell>
          <cell r="D111" t="str">
            <v>數    量</v>
          </cell>
          <cell r="E111" t="str">
            <v>材       料       費</v>
          </cell>
          <cell r="F111">
            <v>0</v>
          </cell>
          <cell r="G111" t="str">
            <v xml:space="preserve">        勞       務       費</v>
          </cell>
          <cell r="H111">
            <v>0</v>
          </cell>
          <cell r="I111" t="str">
            <v>經              費</v>
          </cell>
        </row>
        <row r="112">
          <cell r="A112" t="str">
            <v>工 種 別</v>
          </cell>
          <cell r="B112">
            <v>0</v>
          </cell>
          <cell r="C112">
            <v>0</v>
          </cell>
          <cell r="D112">
            <v>0</v>
          </cell>
          <cell r="E112" t="str">
            <v>單  價</v>
          </cell>
          <cell r="F112" t="str">
            <v>金      額</v>
          </cell>
          <cell r="G112" t="str">
            <v>單  價</v>
          </cell>
          <cell r="H112" t="str">
            <v>金      額</v>
          </cell>
          <cell r="I112" t="str">
            <v>單  價</v>
          </cell>
          <cell r="J112" t="str">
            <v>金      額</v>
          </cell>
        </row>
        <row r="113">
          <cell r="A113" t="str">
            <v>결속선</v>
          </cell>
          <cell r="B113" t="str">
            <v>＃20 m/m</v>
          </cell>
          <cell r="C113" t="str">
            <v>kg</v>
          </cell>
          <cell r="D113">
            <v>8</v>
          </cell>
          <cell r="E113">
            <v>587</v>
          </cell>
          <cell r="F113">
            <v>4696</v>
          </cell>
          <cell r="G113">
            <v>0</v>
          </cell>
          <cell r="H113">
            <v>0</v>
          </cell>
          <cell r="I113">
            <v>0</v>
          </cell>
          <cell r="J113">
            <v>0</v>
          </cell>
        </row>
        <row r="114">
          <cell r="A114" t="str">
            <v>철근공</v>
          </cell>
          <cell r="B114">
            <v>0</v>
          </cell>
          <cell r="C114" t="str">
            <v>인</v>
          </cell>
          <cell r="D114">
            <v>5</v>
          </cell>
          <cell r="E114">
            <v>0</v>
          </cell>
          <cell r="F114">
            <v>0</v>
          </cell>
          <cell r="G114">
            <v>66745</v>
          </cell>
          <cell r="H114">
            <v>333725</v>
          </cell>
          <cell r="I114">
            <v>0</v>
          </cell>
          <cell r="J114">
            <v>0</v>
          </cell>
        </row>
        <row r="115">
          <cell r="A115" t="str">
            <v>보통인부</v>
          </cell>
          <cell r="B115">
            <v>0</v>
          </cell>
          <cell r="C115" t="str">
            <v>인</v>
          </cell>
          <cell r="D115">
            <v>2.8</v>
          </cell>
          <cell r="E115">
            <v>0</v>
          </cell>
          <cell r="F115">
            <v>0</v>
          </cell>
          <cell r="G115">
            <v>37052</v>
          </cell>
          <cell r="H115">
            <v>103745.60000000001</v>
          </cell>
          <cell r="I115">
            <v>0</v>
          </cell>
          <cell r="J115">
            <v>0</v>
          </cell>
        </row>
        <row r="116">
          <cell r="A116" t="str">
            <v>기구손료</v>
          </cell>
          <cell r="B116" t="str">
            <v>품의 2%</v>
          </cell>
          <cell r="C116" t="str">
            <v>식</v>
          </cell>
          <cell r="D116">
            <v>1</v>
          </cell>
          <cell r="E116">
            <v>437470</v>
          </cell>
          <cell r="F116">
            <v>8749.4</v>
          </cell>
          <cell r="G116">
            <v>0</v>
          </cell>
          <cell r="H116">
            <v>0</v>
          </cell>
          <cell r="I116">
            <v>0</v>
          </cell>
          <cell r="J116">
            <v>0</v>
          </cell>
        </row>
        <row r="117">
          <cell r="F117">
            <v>0</v>
          </cell>
          <cell r="G117">
            <v>0</v>
          </cell>
          <cell r="H117">
            <v>0</v>
          </cell>
          <cell r="I117">
            <v>0</v>
          </cell>
          <cell r="J117">
            <v>0</v>
          </cell>
        </row>
        <row r="118">
          <cell r="F118">
            <v>0</v>
          </cell>
          <cell r="G118">
            <v>0</v>
          </cell>
          <cell r="H118">
            <v>0</v>
          </cell>
          <cell r="I118">
            <v>0</v>
          </cell>
          <cell r="J118">
            <v>0</v>
          </cell>
        </row>
        <row r="119">
          <cell r="F119">
            <v>0</v>
          </cell>
          <cell r="G119">
            <v>0</v>
          </cell>
          <cell r="H119">
            <v>0</v>
          </cell>
          <cell r="I119">
            <v>0</v>
          </cell>
          <cell r="J119">
            <v>0</v>
          </cell>
        </row>
        <row r="120">
          <cell r="F120">
            <v>0</v>
          </cell>
          <cell r="G120">
            <v>0</v>
          </cell>
          <cell r="H120">
            <v>0</v>
          </cell>
          <cell r="I120">
            <v>0</v>
          </cell>
          <cell r="J120">
            <v>0</v>
          </cell>
        </row>
        <row r="121">
          <cell r="F121">
            <v>0</v>
          </cell>
          <cell r="G121">
            <v>0</v>
          </cell>
          <cell r="H121">
            <v>0</v>
          </cell>
          <cell r="I121">
            <v>0</v>
          </cell>
          <cell r="J121">
            <v>0</v>
          </cell>
        </row>
        <row r="122">
          <cell r="F122">
            <v>0</v>
          </cell>
          <cell r="G122">
            <v>0</v>
          </cell>
          <cell r="H122">
            <v>0</v>
          </cell>
          <cell r="I122">
            <v>0</v>
          </cell>
          <cell r="J122">
            <v>0</v>
          </cell>
        </row>
        <row r="123">
          <cell r="F123">
            <v>0</v>
          </cell>
          <cell r="G123">
            <v>0</v>
          </cell>
          <cell r="H123">
            <v>0</v>
          </cell>
          <cell r="I123">
            <v>0</v>
          </cell>
          <cell r="J123">
            <v>0</v>
          </cell>
        </row>
        <row r="124">
          <cell r="F124">
            <v>0</v>
          </cell>
          <cell r="G124">
            <v>0</v>
          </cell>
          <cell r="H124">
            <v>0</v>
          </cell>
          <cell r="I124">
            <v>0</v>
          </cell>
          <cell r="J124">
            <v>0</v>
          </cell>
        </row>
        <row r="125">
          <cell r="F125">
            <v>0</v>
          </cell>
          <cell r="G125">
            <v>0</v>
          </cell>
          <cell r="H125">
            <v>0</v>
          </cell>
          <cell r="I125">
            <v>0</v>
          </cell>
          <cell r="J125">
            <v>0</v>
          </cell>
        </row>
        <row r="126">
          <cell r="A126" t="str">
            <v>計</v>
          </cell>
          <cell r="B126">
            <v>0</v>
          </cell>
          <cell r="C126">
            <v>0</v>
          </cell>
          <cell r="D126">
            <v>0</v>
          </cell>
          <cell r="E126">
            <v>0</v>
          </cell>
          <cell r="F126">
            <v>13445</v>
          </cell>
          <cell r="G126">
            <v>0</v>
          </cell>
          <cell r="H126">
            <v>437470</v>
          </cell>
          <cell r="I126">
            <v>0</v>
          </cell>
          <cell r="J126">
            <v>0</v>
          </cell>
        </row>
        <row r="128">
          <cell r="A128" t="str">
            <v>名  稱 : 합판거푸집</v>
          </cell>
          <cell r="B128">
            <v>0</v>
          </cell>
          <cell r="C128">
            <v>0</v>
          </cell>
          <cell r="D128">
            <v>0</v>
          </cell>
          <cell r="E128">
            <v>0</v>
          </cell>
          <cell r="F128">
            <v>0</v>
          </cell>
          <cell r="G128">
            <v>0</v>
          </cell>
          <cell r="H128">
            <v>0</v>
          </cell>
          <cell r="I128">
            <v>0</v>
          </cell>
          <cell r="J128" t="str">
            <v>單位 : 원/㎡當</v>
          </cell>
        </row>
        <row r="129">
          <cell r="A129" t="str">
            <v>區    分</v>
          </cell>
          <cell r="B129" t="str">
            <v>材質 및 規格</v>
          </cell>
          <cell r="C129" t="str">
            <v>單位</v>
          </cell>
          <cell r="D129" t="str">
            <v>數    量</v>
          </cell>
          <cell r="E129" t="str">
            <v>材       料       費</v>
          </cell>
          <cell r="F129">
            <v>0</v>
          </cell>
          <cell r="G129" t="str">
            <v xml:space="preserve">        勞       務       費</v>
          </cell>
          <cell r="H129">
            <v>0</v>
          </cell>
          <cell r="I129" t="str">
            <v>經              費</v>
          </cell>
        </row>
        <row r="130">
          <cell r="A130" t="str">
            <v>工 種 別</v>
          </cell>
          <cell r="B130">
            <v>0</v>
          </cell>
          <cell r="C130">
            <v>0</v>
          </cell>
          <cell r="D130">
            <v>0</v>
          </cell>
          <cell r="E130" t="str">
            <v>單  價</v>
          </cell>
          <cell r="F130" t="str">
            <v>金      額</v>
          </cell>
          <cell r="G130" t="str">
            <v>單  價</v>
          </cell>
          <cell r="H130" t="str">
            <v>金      額</v>
          </cell>
          <cell r="I130" t="str">
            <v>單  價</v>
          </cell>
          <cell r="J130" t="str">
            <v>金      額</v>
          </cell>
        </row>
        <row r="131">
          <cell r="A131" t="str">
            <v>합판</v>
          </cell>
          <cell r="B131" t="str">
            <v>내수합판</v>
          </cell>
          <cell r="C131" t="str">
            <v>㎡</v>
          </cell>
          <cell r="D131">
            <v>1.03</v>
          </cell>
          <cell r="E131">
            <v>6641</v>
          </cell>
          <cell r="F131">
            <v>6840.2</v>
          </cell>
          <cell r="G131">
            <v>0</v>
          </cell>
          <cell r="H131">
            <v>0</v>
          </cell>
          <cell r="I131">
            <v>0</v>
          </cell>
          <cell r="J131">
            <v>0</v>
          </cell>
        </row>
        <row r="132">
          <cell r="A132" t="str">
            <v>목재</v>
          </cell>
          <cell r="B132">
            <v>0</v>
          </cell>
          <cell r="C132" t="str">
            <v>㎥</v>
          </cell>
          <cell r="D132">
            <v>3.7999999999999999E-2</v>
          </cell>
          <cell r="E132">
            <v>272182</v>
          </cell>
          <cell r="F132">
            <v>10342.9</v>
          </cell>
          <cell r="G132">
            <v>0</v>
          </cell>
          <cell r="H132">
            <v>0</v>
          </cell>
          <cell r="I132">
            <v>0</v>
          </cell>
          <cell r="J132">
            <v>0</v>
          </cell>
        </row>
        <row r="133">
          <cell r="A133" t="str">
            <v>철선</v>
          </cell>
          <cell r="B133" t="str">
            <v>＃8</v>
          </cell>
          <cell r="C133" t="str">
            <v>kg</v>
          </cell>
          <cell r="D133">
            <v>0.28999999999999998</v>
          </cell>
          <cell r="E133">
            <v>480</v>
          </cell>
          <cell r="F133">
            <v>139.19999999999999</v>
          </cell>
          <cell r="G133">
            <v>0</v>
          </cell>
          <cell r="H133">
            <v>0</v>
          </cell>
          <cell r="I133">
            <v>0</v>
          </cell>
          <cell r="J133">
            <v>0</v>
          </cell>
        </row>
        <row r="134">
          <cell r="A134" t="str">
            <v>못</v>
          </cell>
          <cell r="B134" t="str">
            <v>N 75</v>
          </cell>
          <cell r="C134" t="str">
            <v>kg</v>
          </cell>
          <cell r="D134">
            <v>0.2</v>
          </cell>
          <cell r="E134">
            <v>660</v>
          </cell>
          <cell r="F134">
            <v>132</v>
          </cell>
          <cell r="G134">
            <v>0</v>
          </cell>
          <cell r="H134">
            <v>0</v>
          </cell>
          <cell r="I134">
            <v>0</v>
          </cell>
          <cell r="J134">
            <v>0</v>
          </cell>
        </row>
        <row r="135">
          <cell r="A135" t="str">
            <v>박리제</v>
          </cell>
          <cell r="B135">
            <v>0</v>
          </cell>
          <cell r="C135" t="str">
            <v>ℓ</v>
          </cell>
          <cell r="D135">
            <v>0.19</v>
          </cell>
          <cell r="E135">
            <v>315.39</v>
          </cell>
          <cell r="F135">
            <v>59.9</v>
          </cell>
          <cell r="G135">
            <v>0</v>
          </cell>
          <cell r="H135">
            <v>0</v>
          </cell>
          <cell r="I135">
            <v>0</v>
          </cell>
          <cell r="J135">
            <v>0</v>
          </cell>
        </row>
        <row r="136">
          <cell r="A136" t="str">
            <v>형틀목공</v>
          </cell>
          <cell r="B136">
            <v>0</v>
          </cell>
          <cell r="C136" t="str">
            <v>인</v>
          </cell>
          <cell r="D136">
            <v>0.28000000000000003</v>
          </cell>
          <cell r="E136">
            <v>0</v>
          </cell>
          <cell r="F136">
            <v>0</v>
          </cell>
          <cell r="G136">
            <v>63219</v>
          </cell>
          <cell r="H136">
            <v>17701.3</v>
          </cell>
          <cell r="I136">
            <v>0</v>
          </cell>
          <cell r="J136">
            <v>0</v>
          </cell>
        </row>
        <row r="137">
          <cell r="A137" t="str">
            <v>보통인부</v>
          </cell>
          <cell r="B137">
            <v>0</v>
          </cell>
          <cell r="C137" t="str">
            <v>인</v>
          </cell>
          <cell r="D137">
            <v>0.23</v>
          </cell>
          <cell r="E137">
            <v>0</v>
          </cell>
          <cell r="F137">
            <v>0</v>
          </cell>
          <cell r="G137">
            <v>37052</v>
          </cell>
          <cell r="H137">
            <v>8521.9</v>
          </cell>
          <cell r="I137">
            <v>0</v>
          </cell>
          <cell r="J137">
            <v>0</v>
          </cell>
        </row>
        <row r="138">
          <cell r="A138" t="str">
            <v>사용고재</v>
          </cell>
          <cell r="B138" t="str">
            <v>주재료의 30%</v>
          </cell>
          <cell r="C138" t="str">
            <v>식</v>
          </cell>
          <cell r="D138">
            <v>1</v>
          </cell>
          <cell r="E138">
            <v>17183.099999999999</v>
          </cell>
          <cell r="F138">
            <v>5154.8999999999996</v>
          </cell>
          <cell r="G138">
            <v>0</v>
          </cell>
          <cell r="H138">
            <v>0</v>
          </cell>
          <cell r="I138">
            <v>0</v>
          </cell>
          <cell r="J138">
            <v>0</v>
          </cell>
        </row>
        <row r="139">
          <cell r="A139" t="str">
            <v>計 (1회사용)</v>
          </cell>
          <cell r="B139">
            <v>0</v>
          </cell>
          <cell r="C139">
            <v>0</v>
          </cell>
          <cell r="D139">
            <v>0</v>
          </cell>
          <cell r="E139">
            <v>0</v>
          </cell>
          <cell r="F139">
            <v>12359</v>
          </cell>
          <cell r="G139">
            <v>0</v>
          </cell>
          <cell r="H139">
            <v>26223</v>
          </cell>
          <cell r="I139">
            <v>0</v>
          </cell>
          <cell r="J139">
            <v>0</v>
          </cell>
        </row>
        <row r="140">
          <cell r="A140" t="str">
            <v>2회사용시</v>
          </cell>
          <cell r="B140">
            <v>0</v>
          </cell>
          <cell r="C140">
            <v>0</v>
          </cell>
          <cell r="D140">
            <v>0</v>
          </cell>
          <cell r="E140">
            <v>0.56999999999999995</v>
          </cell>
          <cell r="F140">
            <v>7044</v>
          </cell>
          <cell r="G140">
            <v>0.6</v>
          </cell>
          <cell r="H140">
            <v>15733</v>
          </cell>
          <cell r="I140">
            <v>0</v>
          </cell>
          <cell r="J140">
            <v>0</v>
          </cell>
        </row>
        <row r="141">
          <cell r="A141" t="str">
            <v>3회사용시</v>
          </cell>
          <cell r="B141">
            <v>0</v>
          </cell>
          <cell r="C141">
            <v>0</v>
          </cell>
          <cell r="D141">
            <v>0</v>
          </cell>
          <cell r="E141">
            <v>0.46100000000000002</v>
          </cell>
          <cell r="F141">
            <v>5697</v>
          </cell>
          <cell r="G141">
            <v>0.47099999999999997</v>
          </cell>
          <cell r="H141">
            <v>12351</v>
          </cell>
          <cell r="I141">
            <v>0</v>
          </cell>
          <cell r="J141">
            <v>0</v>
          </cell>
        </row>
        <row r="142">
          <cell r="A142" t="str">
            <v>4회사용시</v>
          </cell>
          <cell r="B142">
            <v>0</v>
          </cell>
          <cell r="C142">
            <v>0</v>
          </cell>
          <cell r="D142">
            <v>0</v>
          </cell>
          <cell r="E142">
            <v>0.40100000000000002</v>
          </cell>
          <cell r="F142">
            <v>4955</v>
          </cell>
          <cell r="G142">
            <v>0.4</v>
          </cell>
          <cell r="H142">
            <v>10489</v>
          </cell>
          <cell r="I142">
            <v>0</v>
          </cell>
          <cell r="J142">
            <v>0</v>
          </cell>
        </row>
        <row r="143">
          <cell r="A143" t="str">
            <v>5회사용시</v>
          </cell>
          <cell r="B143">
            <v>0</v>
          </cell>
          <cell r="C143">
            <v>0</v>
          </cell>
          <cell r="D143">
            <v>0</v>
          </cell>
          <cell r="E143">
            <v>0.371</v>
          </cell>
          <cell r="F143">
            <v>4585</v>
          </cell>
          <cell r="G143">
            <v>0.34200000000000003</v>
          </cell>
          <cell r="H143">
            <v>8968</v>
          </cell>
          <cell r="I143">
            <v>0</v>
          </cell>
          <cell r="J143">
            <v>0</v>
          </cell>
        </row>
        <row r="144">
          <cell r="A144" t="str">
            <v>6회사용시</v>
          </cell>
          <cell r="B144">
            <v>0</v>
          </cell>
          <cell r="C144">
            <v>0</v>
          </cell>
          <cell r="D144">
            <v>0</v>
          </cell>
          <cell r="E144">
            <v>0.34699999999999998</v>
          </cell>
          <cell r="F144">
            <v>4288</v>
          </cell>
          <cell r="G144">
            <v>0.32</v>
          </cell>
          <cell r="H144">
            <v>8391</v>
          </cell>
          <cell r="I144">
            <v>0</v>
          </cell>
          <cell r="J144">
            <v>0</v>
          </cell>
        </row>
        <row r="146">
          <cell r="A146" t="str">
            <v>名  稱 : 목재거푸집</v>
          </cell>
          <cell r="B146">
            <v>0</v>
          </cell>
          <cell r="C146">
            <v>0</v>
          </cell>
          <cell r="D146">
            <v>0</v>
          </cell>
          <cell r="E146">
            <v>0</v>
          </cell>
          <cell r="F146">
            <v>0</v>
          </cell>
          <cell r="G146">
            <v>0</v>
          </cell>
          <cell r="H146">
            <v>0</v>
          </cell>
          <cell r="I146">
            <v>0</v>
          </cell>
          <cell r="J146" t="str">
            <v>單位 : 원/㎡當</v>
          </cell>
        </row>
        <row r="147">
          <cell r="A147" t="str">
            <v>區    分</v>
          </cell>
          <cell r="B147" t="str">
            <v>材質 및 規格</v>
          </cell>
          <cell r="C147" t="str">
            <v>單位</v>
          </cell>
          <cell r="D147" t="str">
            <v>數    量</v>
          </cell>
          <cell r="E147" t="str">
            <v>材       料       費</v>
          </cell>
          <cell r="F147">
            <v>0</v>
          </cell>
          <cell r="G147" t="str">
            <v xml:space="preserve">        勞       務       費</v>
          </cell>
          <cell r="H147">
            <v>0</v>
          </cell>
          <cell r="I147" t="str">
            <v>經              費</v>
          </cell>
        </row>
        <row r="148">
          <cell r="A148" t="str">
            <v>工 種 別</v>
          </cell>
          <cell r="B148">
            <v>0</v>
          </cell>
          <cell r="C148">
            <v>0</v>
          </cell>
          <cell r="D148">
            <v>0</v>
          </cell>
          <cell r="E148" t="str">
            <v>單  價</v>
          </cell>
          <cell r="F148" t="str">
            <v>金      額</v>
          </cell>
          <cell r="G148" t="str">
            <v>單  價</v>
          </cell>
          <cell r="H148" t="str">
            <v>金      額</v>
          </cell>
          <cell r="I148" t="str">
            <v>單  價</v>
          </cell>
          <cell r="J148" t="str">
            <v>金      額</v>
          </cell>
        </row>
        <row r="149">
          <cell r="A149" t="str">
            <v>판재</v>
          </cell>
          <cell r="B149">
            <v>0</v>
          </cell>
          <cell r="C149" t="str">
            <v>㎥</v>
          </cell>
          <cell r="D149">
            <v>0.03</v>
          </cell>
          <cell r="E149">
            <v>285792</v>
          </cell>
          <cell r="F149">
            <v>8573.7000000000007</v>
          </cell>
          <cell r="G149">
            <v>0</v>
          </cell>
          <cell r="H149">
            <v>0</v>
          </cell>
          <cell r="I149">
            <v>0</v>
          </cell>
          <cell r="J149">
            <v>0</v>
          </cell>
        </row>
        <row r="150">
          <cell r="A150" t="str">
            <v>목재</v>
          </cell>
          <cell r="B150">
            <v>0</v>
          </cell>
          <cell r="C150" t="str">
            <v>㎥</v>
          </cell>
          <cell r="D150">
            <v>3.7999999999999999E-2</v>
          </cell>
          <cell r="E150">
            <v>272182</v>
          </cell>
          <cell r="F150">
            <v>10342.9</v>
          </cell>
          <cell r="G150">
            <v>0</v>
          </cell>
          <cell r="H150">
            <v>0</v>
          </cell>
          <cell r="I150">
            <v>0</v>
          </cell>
          <cell r="J150">
            <v>0</v>
          </cell>
        </row>
        <row r="151">
          <cell r="A151" t="str">
            <v>철선</v>
          </cell>
          <cell r="B151" t="str">
            <v>＃8</v>
          </cell>
          <cell r="C151" t="str">
            <v>kg</v>
          </cell>
          <cell r="D151">
            <v>0.28999999999999998</v>
          </cell>
          <cell r="E151">
            <v>480</v>
          </cell>
          <cell r="F151">
            <v>139.19999999999999</v>
          </cell>
          <cell r="G151">
            <v>0</v>
          </cell>
          <cell r="H151">
            <v>0</v>
          </cell>
          <cell r="I151">
            <v>0</v>
          </cell>
          <cell r="J151">
            <v>0</v>
          </cell>
        </row>
        <row r="152">
          <cell r="A152" t="str">
            <v>못</v>
          </cell>
          <cell r="B152" t="str">
            <v>N 75</v>
          </cell>
          <cell r="C152" t="str">
            <v>kg</v>
          </cell>
          <cell r="D152">
            <v>0.25</v>
          </cell>
          <cell r="E152">
            <v>660</v>
          </cell>
          <cell r="F152">
            <v>165</v>
          </cell>
          <cell r="G152">
            <v>0</v>
          </cell>
          <cell r="H152">
            <v>0</v>
          </cell>
          <cell r="I152">
            <v>0</v>
          </cell>
          <cell r="J152">
            <v>0</v>
          </cell>
        </row>
        <row r="153">
          <cell r="A153" t="str">
            <v>박리제</v>
          </cell>
          <cell r="B153">
            <v>0</v>
          </cell>
          <cell r="C153" t="str">
            <v>ℓ</v>
          </cell>
          <cell r="D153">
            <v>0.19</v>
          </cell>
          <cell r="E153">
            <v>315.39</v>
          </cell>
          <cell r="F153">
            <v>59.9</v>
          </cell>
          <cell r="G153">
            <v>0</v>
          </cell>
          <cell r="H153">
            <v>0</v>
          </cell>
          <cell r="I153">
            <v>0</v>
          </cell>
          <cell r="J153">
            <v>0</v>
          </cell>
        </row>
        <row r="154">
          <cell r="A154" t="str">
            <v>형틀목공</v>
          </cell>
          <cell r="B154">
            <v>0</v>
          </cell>
          <cell r="C154" t="str">
            <v>인</v>
          </cell>
          <cell r="D154">
            <v>0.46</v>
          </cell>
          <cell r="E154">
            <v>0</v>
          </cell>
          <cell r="F154">
            <v>0</v>
          </cell>
          <cell r="G154">
            <v>63219</v>
          </cell>
          <cell r="H154">
            <v>29080.7</v>
          </cell>
          <cell r="I154">
            <v>0</v>
          </cell>
          <cell r="J154">
            <v>0</v>
          </cell>
        </row>
        <row r="155">
          <cell r="A155" t="str">
            <v>보통인부</v>
          </cell>
          <cell r="B155">
            <v>0</v>
          </cell>
          <cell r="C155" t="str">
            <v>인</v>
          </cell>
          <cell r="D155">
            <v>0.37</v>
          </cell>
          <cell r="E155">
            <v>0</v>
          </cell>
          <cell r="F155">
            <v>0</v>
          </cell>
          <cell r="G155">
            <v>37052</v>
          </cell>
          <cell r="H155">
            <v>13709.2</v>
          </cell>
          <cell r="I155">
            <v>0</v>
          </cell>
          <cell r="J155">
            <v>0</v>
          </cell>
        </row>
        <row r="156">
          <cell r="A156" t="str">
            <v>사용고재</v>
          </cell>
          <cell r="B156" t="str">
            <v>주재료의 30%</v>
          </cell>
          <cell r="C156" t="str">
            <v>식</v>
          </cell>
          <cell r="D156">
            <v>1</v>
          </cell>
          <cell r="E156">
            <v>18916.599999999999</v>
          </cell>
          <cell r="F156">
            <v>5674.9</v>
          </cell>
          <cell r="G156">
            <v>0</v>
          </cell>
          <cell r="H156">
            <v>0</v>
          </cell>
          <cell r="I156">
            <v>0</v>
          </cell>
          <cell r="J156">
            <v>0</v>
          </cell>
        </row>
        <row r="157">
          <cell r="A157" t="str">
            <v xml:space="preserve">計 </v>
          </cell>
          <cell r="B157">
            <v>0</v>
          </cell>
          <cell r="C157">
            <v>0</v>
          </cell>
          <cell r="D157">
            <v>0</v>
          </cell>
          <cell r="E157">
            <v>0</v>
          </cell>
          <cell r="F157">
            <v>13605</v>
          </cell>
          <cell r="G157">
            <v>0</v>
          </cell>
          <cell r="H157">
            <v>42789</v>
          </cell>
          <cell r="I157">
            <v>0</v>
          </cell>
          <cell r="J157">
            <v>0</v>
          </cell>
        </row>
        <row r="158">
          <cell r="A158" t="str">
            <v>1회사용시</v>
          </cell>
          <cell r="B158">
            <v>0</v>
          </cell>
          <cell r="C158">
            <v>0</v>
          </cell>
          <cell r="D158">
            <v>0</v>
          </cell>
          <cell r="E158">
            <v>1</v>
          </cell>
          <cell r="F158">
            <v>13605</v>
          </cell>
          <cell r="G158">
            <v>1</v>
          </cell>
          <cell r="H158">
            <v>42789</v>
          </cell>
          <cell r="I158">
            <v>0</v>
          </cell>
          <cell r="J158">
            <v>0</v>
          </cell>
        </row>
        <row r="159">
          <cell r="A159" t="str">
            <v>2회사용시</v>
          </cell>
          <cell r="B159">
            <v>0</v>
          </cell>
          <cell r="C159">
            <v>0</v>
          </cell>
          <cell r="D159">
            <v>0</v>
          </cell>
          <cell r="E159">
            <v>0.57699999999999996</v>
          </cell>
          <cell r="F159">
            <v>7850</v>
          </cell>
          <cell r="G159">
            <v>0.63</v>
          </cell>
          <cell r="H159">
            <v>26957</v>
          </cell>
          <cell r="I159">
            <v>0</v>
          </cell>
          <cell r="J159">
            <v>0</v>
          </cell>
        </row>
        <row r="160">
          <cell r="A160" t="str">
            <v>3회사용시</v>
          </cell>
          <cell r="B160">
            <v>0</v>
          </cell>
          <cell r="C160">
            <v>0</v>
          </cell>
          <cell r="D160">
            <v>0</v>
          </cell>
          <cell r="E160">
            <v>0.46600000000000003</v>
          </cell>
          <cell r="F160">
            <v>6339</v>
          </cell>
          <cell r="G160">
            <v>0.51600000000000001</v>
          </cell>
          <cell r="H160">
            <v>22079</v>
          </cell>
          <cell r="I160">
            <v>0</v>
          </cell>
          <cell r="J160">
            <v>0</v>
          </cell>
        </row>
        <row r="161">
          <cell r="A161" t="str">
            <v>4회사용시</v>
          </cell>
          <cell r="B161">
            <v>0</v>
          </cell>
          <cell r="C161">
            <v>0</v>
          </cell>
          <cell r="D161">
            <v>0</v>
          </cell>
          <cell r="E161">
            <v>0.39700000000000002</v>
          </cell>
          <cell r="F161">
            <v>5401</v>
          </cell>
          <cell r="G161">
            <v>0.45900000000000002</v>
          </cell>
          <cell r="H161">
            <v>19640</v>
          </cell>
          <cell r="I161">
            <v>0</v>
          </cell>
          <cell r="J161">
            <v>0</v>
          </cell>
        </row>
        <row r="162">
          <cell r="F162">
            <v>0</v>
          </cell>
          <cell r="G162">
            <v>0</v>
          </cell>
          <cell r="H162">
            <v>0</v>
          </cell>
          <cell r="I162">
            <v>0</v>
          </cell>
          <cell r="J162">
            <v>0</v>
          </cell>
        </row>
        <row r="164">
          <cell r="A164" t="str">
            <v>名  稱 : 비계설치</v>
          </cell>
          <cell r="B164">
            <v>0</v>
          </cell>
          <cell r="C164">
            <v>0</v>
          </cell>
          <cell r="D164">
            <v>0</v>
          </cell>
          <cell r="E164">
            <v>0</v>
          </cell>
          <cell r="F164">
            <v>0</v>
          </cell>
          <cell r="G164">
            <v>0</v>
          </cell>
          <cell r="H164">
            <v>0</v>
          </cell>
          <cell r="I164">
            <v>0</v>
          </cell>
          <cell r="J164" t="str">
            <v>單位 : 공/㎥當</v>
          </cell>
        </row>
        <row r="165">
          <cell r="A165" t="str">
            <v>區    分</v>
          </cell>
          <cell r="B165" t="str">
            <v>材質 및 規格</v>
          </cell>
          <cell r="C165" t="str">
            <v>單位</v>
          </cell>
          <cell r="D165" t="str">
            <v>數    量</v>
          </cell>
          <cell r="E165" t="str">
            <v>材       料       費</v>
          </cell>
          <cell r="F165">
            <v>0</v>
          </cell>
          <cell r="G165" t="str">
            <v xml:space="preserve">        勞       務       費</v>
          </cell>
          <cell r="H165">
            <v>0</v>
          </cell>
          <cell r="I165" t="str">
            <v>經              費</v>
          </cell>
        </row>
        <row r="166">
          <cell r="A166" t="str">
            <v>工 種 別</v>
          </cell>
          <cell r="B166">
            <v>0</v>
          </cell>
          <cell r="C166">
            <v>0</v>
          </cell>
          <cell r="D166">
            <v>0</v>
          </cell>
          <cell r="E166" t="str">
            <v>單  價</v>
          </cell>
          <cell r="F166" t="str">
            <v>金      額</v>
          </cell>
          <cell r="G166" t="str">
            <v>單  價</v>
          </cell>
          <cell r="H166" t="str">
            <v>金      額</v>
          </cell>
          <cell r="I166" t="str">
            <v>單  價</v>
          </cell>
          <cell r="J166" t="str">
            <v>金      額</v>
          </cell>
        </row>
        <row r="167">
          <cell r="A167" t="str">
            <v>원목</v>
          </cell>
          <cell r="B167">
            <v>0</v>
          </cell>
          <cell r="C167" t="str">
            <v>㎥</v>
          </cell>
          <cell r="D167">
            <v>9.4E-2</v>
          </cell>
          <cell r="E167">
            <v>164670</v>
          </cell>
          <cell r="F167">
            <v>15478.9</v>
          </cell>
          <cell r="G167">
            <v>0</v>
          </cell>
          <cell r="H167">
            <v>0</v>
          </cell>
          <cell r="I167">
            <v>0</v>
          </cell>
          <cell r="J167">
            <v>0</v>
          </cell>
        </row>
        <row r="168">
          <cell r="A168" t="str">
            <v>판재</v>
          </cell>
          <cell r="B168">
            <v>0</v>
          </cell>
          <cell r="C168" t="str">
            <v>㎥</v>
          </cell>
          <cell r="D168">
            <v>1.5E-3</v>
          </cell>
          <cell r="E168">
            <v>285792</v>
          </cell>
          <cell r="F168">
            <v>428.6</v>
          </cell>
          <cell r="G168">
            <v>0</v>
          </cell>
          <cell r="H168">
            <v>0</v>
          </cell>
          <cell r="I168">
            <v>0</v>
          </cell>
          <cell r="J168">
            <v>0</v>
          </cell>
        </row>
        <row r="169">
          <cell r="A169" t="str">
            <v>철선</v>
          </cell>
          <cell r="B169" t="str">
            <v>＃8</v>
          </cell>
          <cell r="C169" t="str">
            <v>kg</v>
          </cell>
          <cell r="D169">
            <v>0.2</v>
          </cell>
          <cell r="E169">
            <v>480</v>
          </cell>
          <cell r="F169">
            <v>96</v>
          </cell>
          <cell r="G169">
            <v>0</v>
          </cell>
          <cell r="H169">
            <v>0</v>
          </cell>
          <cell r="I169">
            <v>0</v>
          </cell>
          <cell r="J169">
            <v>0</v>
          </cell>
        </row>
        <row r="170">
          <cell r="A170" t="str">
            <v>잡재료</v>
          </cell>
          <cell r="B170" t="str">
            <v>재료비의 5%</v>
          </cell>
          <cell r="C170" t="str">
            <v>식</v>
          </cell>
          <cell r="D170">
            <v>1</v>
          </cell>
          <cell r="E170">
            <v>16003</v>
          </cell>
          <cell r="F170">
            <v>800.1</v>
          </cell>
          <cell r="G170">
            <v>0</v>
          </cell>
          <cell r="H170">
            <v>0</v>
          </cell>
          <cell r="I170">
            <v>0</v>
          </cell>
          <cell r="J170">
            <v>0</v>
          </cell>
        </row>
        <row r="171">
          <cell r="A171" t="str">
            <v>비계공</v>
          </cell>
          <cell r="B171">
            <v>0</v>
          </cell>
          <cell r="C171" t="str">
            <v>인</v>
          </cell>
          <cell r="D171">
            <v>2</v>
          </cell>
          <cell r="E171">
            <v>0</v>
          </cell>
          <cell r="F171">
            <v>0</v>
          </cell>
          <cell r="G171">
            <v>67640</v>
          </cell>
          <cell r="H171">
            <v>135280</v>
          </cell>
          <cell r="I171">
            <v>0</v>
          </cell>
          <cell r="J171">
            <v>0</v>
          </cell>
        </row>
        <row r="172">
          <cell r="A172" t="str">
            <v>보통인부</v>
          </cell>
          <cell r="B172">
            <v>0</v>
          </cell>
          <cell r="C172" t="str">
            <v>인</v>
          </cell>
          <cell r="D172">
            <v>2</v>
          </cell>
          <cell r="E172">
            <v>0</v>
          </cell>
          <cell r="F172">
            <v>0</v>
          </cell>
          <cell r="G172">
            <v>37052</v>
          </cell>
          <cell r="H172">
            <v>74104</v>
          </cell>
          <cell r="I172">
            <v>0</v>
          </cell>
          <cell r="J172">
            <v>0</v>
          </cell>
        </row>
        <row r="173">
          <cell r="A173" t="str">
            <v xml:space="preserve">計 </v>
          </cell>
          <cell r="B173" t="str">
            <v>10공/㎥당</v>
          </cell>
          <cell r="C173">
            <v>0</v>
          </cell>
          <cell r="D173">
            <v>0</v>
          </cell>
          <cell r="E173">
            <v>0</v>
          </cell>
          <cell r="F173">
            <v>16803</v>
          </cell>
          <cell r="G173">
            <v>0</v>
          </cell>
          <cell r="H173">
            <v>209384</v>
          </cell>
          <cell r="I173">
            <v>0</v>
          </cell>
          <cell r="J173">
            <v>0</v>
          </cell>
        </row>
        <row r="174">
          <cell r="A174" t="str">
            <v xml:space="preserve">計 </v>
          </cell>
          <cell r="B174" t="str">
            <v>공/㎥당</v>
          </cell>
          <cell r="C174">
            <v>0</v>
          </cell>
          <cell r="D174">
            <v>0</v>
          </cell>
          <cell r="E174">
            <v>0</v>
          </cell>
          <cell r="F174">
            <v>1680</v>
          </cell>
          <cell r="G174">
            <v>0</v>
          </cell>
          <cell r="H174">
            <v>20938</v>
          </cell>
          <cell r="I174">
            <v>0</v>
          </cell>
          <cell r="J174">
            <v>0</v>
          </cell>
        </row>
        <row r="175">
          <cell r="A175" t="str">
            <v>1회사용시</v>
          </cell>
          <cell r="B175">
            <v>0</v>
          </cell>
          <cell r="C175">
            <v>0</v>
          </cell>
          <cell r="D175">
            <v>0</v>
          </cell>
          <cell r="E175">
            <v>1</v>
          </cell>
          <cell r="F175">
            <v>1680</v>
          </cell>
          <cell r="G175">
            <v>1</v>
          </cell>
          <cell r="H175">
            <v>20938</v>
          </cell>
          <cell r="I175">
            <v>0</v>
          </cell>
          <cell r="J175">
            <v>0</v>
          </cell>
        </row>
        <row r="176">
          <cell r="A176" t="str">
            <v>2회사용시</v>
          </cell>
          <cell r="B176">
            <v>0</v>
          </cell>
          <cell r="C176">
            <v>0</v>
          </cell>
          <cell r="D176">
            <v>0</v>
          </cell>
          <cell r="E176">
            <v>0.67</v>
          </cell>
          <cell r="F176">
            <v>1125</v>
          </cell>
          <cell r="G176">
            <v>1</v>
          </cell>
          <cell r="H176">
            <v>20938</v>
          </cell>
          <cell r="I176">
            <v>0</v>
          </cell>
          <cell r="J176">
            <v>0</v>
          </cell>
        </row>
        <row r="177">
          <cell r="A177" t="str">
            <v>3회사용시</v>
          </cell>
          <cell r="B177">
            <v>0</v>
          </cell>
          <cell r="C177">
            <v>0</v>
          </cell>
          <cell r="D177">
            <v>0</v>
          </cell>
          <cell r="E177">
            <v>0.56499999999999995</v>
          </cell>
          <cell r="F177">
            <v>949</v>
          </cell>
          <cell r="G177">
            <v>1</v>
          </cell>
          <cell r="H177">
            <v>20938</v>
          </cell>
          <cell r="I177">
            <v>0</v>
          </cell>
          <cell r="J177">
            <v>0</v>
          </cell>
        </row>
        <row r="178">
          <cell r="A178" t="str">
            <v>4회사용시</v>
          </cell>
          <cell r="B178">
            <v>0</v>
          </cell>
          <cell r="C178">
            <v>0</v>
          </cell>
          <cell r="D178">
            <v>0</v>
          </cell>
          <cell r="E178">
            <v>0.51600000000000001</v>
          </cell>
          <cell r="F178">
            <v>866</v>
          </cell>
          <cell r="G178">
            <v>1</v>
          </cell>
          <cell r="H178">
            <v>20938</v>
          </cell>
          <cell r="I178">
            <v>0</v>
          </cell>
          <cell r="J178">
            <v>0</v>
          </cell>
        </row>
        <row r="179">
          <cell r="A179" t="str">
            <v>5회사용시</v>
          </cell>
          <cell r="B179">
            <v>0</v>
          </cell>
          <cell r="C179">
            <v>0</v>
          </cell>
          <cell r="D179">
            <v>0</v>
          </cell>
          <cell r="E179">
            <v>0.48899999999999999</v>
          </cell>
          <cell r="F179">
            <v>821</v>
          </cell>
          <cell r="G179">
            <v>1</v>
          </cell>
          <cell r="H179">
            <v>20938</v>
          </cell>
          <cell r="I179">
            <v>0</v>
          </cell>
          <cell r="J179">
            <v>0</v>
          </cell>
        </row>
        <row r="180">
          <cell r="A180" t="str">
            <v>6회사용시</v>
          </cell>
          <cell r="B180">
            <v>0</v>
          </cell>
          <cell r="C180">
            <v>0</v>
          </cell>
          <cell r="D180">
            <v>0</v>
          </cell>
          <cell r="E180">
            <v>0.47299999999999998</v>
          </cell>
          <cell r="F180">
            <v>794</v>
          </cell>
          <cell r="G180">
            <v>1</v>
          </cell>
          <cell r="H180">
            <v>20938</v>
          </cell>
          <cell r="I180">
            <v>0</v>
          </cell>
          <cell r="J180">
            <v>0</v>
          </cell>
        </row>
        <row r="182">
          <cell r="A182" t="str">
            <v>名  稱 : 잡석깔기</v>
          </cell>
          <cell r="B182">
            <v>0</v>
          </cell>
          <cell r="C182">
            <v>0</v>
          </cell>
          <cell r="D182">
            <v>0</v>
          </cell>
          <cell r="E182">
            <v>0</v>
          </cell>
          <cell r="F182">
            <v>0</v>
          </cell>
          <cell r="G182">
            <v>0</v>
          </cell>
          <cell r="H182">
            <v>0</v>
          </cell>
          <cell r="I182">
            <v>0</v>
          </cell>
          <cell r="J182" t="str">
            <v>單位 : 원/㎥當</v>
          </cell>
        </row>
        <row r="183">
          <cell r="A183" t="str">
            <v>區    分</v>
          </cell>
          <cell r="B183" t="str">
            <v>材質 및 規格</v>
          </cell>
          <cell r="C183" t="str">
            <v>單位</v>
          </cell>
          <cell r="D183" t="str">
            <v>數    量</v>
          </cell>
          <cell r="E183" t="str">
            <v>材       料       費</v>
          </cell>
          <cell r="F183">
            <v>0</v>
          </cell>
          <cell r="G183" t="str">
            <v xml:space="preserve">        勞       務       費</v>
          </cell>
          <cell r="H183">
            <v>0</v>
          </cell>
          <cell r="I183" t="str">
            <v>經              費</v>
          </cell>
        </row>
        <row r="184">
          <cell r="A184" t="str">
            <v>工 種 別</v>
          </cell>
          <cell r="B184">
            <v>0</v>
          </cell>
          <cell r="C184">
            <v>0</v>
          </cell>
          <cell r="D184">
            <v>0</v>
          </cell>
          <cell r="E184" t="str">
            <v>單  價</v>
          </cell>
          <cell r="F184" t="str">
            <v>金      額</v>
          </cell>
          <cell r="G184" t="str">
            <v>單  價</v>
          </cell>
          <cell r="H184" t="str">
            <v>金      額</v>
          </cell>
          <cell r="I184" t="str">
            <v>單  價</v>
          </cell>
          <cell r="J184" t="str">
            <v>金      額</v>
          </cell>
        </row>
        <row r="185">
          <cell r="A185" t="str">
            <v>잡석</v>
          </cell>
          <cell r="B185">
            <v>0</v>
          </cell>
          <cell r="C185" t="str">
            <v>인</v>
          </cell>
          <cell r="D185">
            <v>1.04</v>
          </cell>
          <cell r="E185">
            <v>11000</v>
          </cell>
          <cell r="F185">
            <v>11440</v>
          </cell>
          <cell r="G185">
            <v>0</v>
          </cell>
          <cell r="H185">
            <v>0</v>
          </cell>
          <cell r="I185">
            <v>0</v>
          </cell>
          <cell r="J185">
            <v>0</v>
          </cell>
        </row>
        <row r="186">
          <cell r="A186" t="str">
            <v>보통인부</v>
          </cell>
          <cell r="B186">
            <v>0</v>
          </cell>
          <cell r="C186" t="str">
            <v>인</v>
          </cell>
          <cell r="D186">
            <v>0.6</v>
          </cell>
          <cell r="E186">
            <v>0</v>
          </cell>
          <cell r="F186">
            <v>0</v>
          </cell>
          <cell r="G186">
            <v>37052</v>
          </cell>
          <cell r="H186">
            <v>22231.200000000001</v>
          </cell>
          <cell r="I186">
            <v>0</v>
          </cell>
          <cell r="J186">
            <v>0</v>
          </cell>
        </row>
        <row r="187">
          <cell r="F187">
            <v>0</v>
          </cell>
          <cell r="G187">
            <v>0</v>
          </cell>
          <cell r="H187">
            <v>0</v>
          </cell>
          <cell r="I187">
            <v>0</v>
          </cell>
          <cell r="J187">
            <v>0</v>
          </cell>
        </row>
        <row r="188">
          <cell r="F188">
            <v>0</v>
          </cell>
          <cell r="G188">
            <v>0</v>
          </cell>
          <cell r="H188">
            <v>0</v>
          </cell>
          <cell r="I188">
            <v>0</v>
          </cell>
          <cell r="J188">
            <v>0</v>
          </cell>
        </row>
        <row r="189">
          <cell r="F189">
            <v>0</v>
          </cell>
          <cell r="G189">
            <v>0</v>
          </cell>
          <cell r="H189">
            <v>0</v>
          </cell>
          <cell r="I189">
            <v>0</v>
          </cell>
          <cell r="J189">
            <v>0</v>
          </cell>
        </row>
        <row r="190">
          <cell r="F190">
            <v>0</v>
          </cell>
          <cell r="G190">
            <v>0</v>
          </cell>
          <cell r="H190">
            <v>0</v>
          </cell>
          <cell r="I190">
            <v>0</v>
          </cell>
          <cell r="J190">
            <v>0</v>
          </cell>
        </row>
        <row r="191">
          <cell r="F191">
            <v>0</v>
          </cell>
          <cell r="G191">
            <v>0</v>
          </cell>
          <cell r="H191">
            <v>0</v>
          </cell>
          <cell r="I191">
            <v>0</v>
          </cell>
          <cell r="J191">
            <v>0</v>
          </cell>
        </row>
        <row r="192">
          <cell r="F192">
            <v>0</v>
          </cell>
          <cell r="G192">
            <v>0</v>
          </cell>
          <cell r="H192">
            <v>0</v>
          </cell>
          <cell r="I192">
            <v>0</v>
          </cell>
          <cell r="J192">
            <v>0</v>
          </cell>
        </row>
        <row r="193">
          <cell r="F193">
            <v>0</v>
          </cell>
          <cell r="G193">
            <v>0</v>
          </cell>
          <cell r="H193">
            <v>0</v>
          </cell>
          <cell r="I193">
            <v>0</v>
          </cell>
          <cell r="J193">
            <v>0</v>
          </cell>
        </row>
        <row r="194">
          <cell r="F194">
            <v>0</v>
          </cell>
          <cell r="G194">
            <v>0</v>
          </cell>
          <cell r="H194">
            <v>0</v>
          </cell>
          <cell r="I194">
            <v>0</v>
          </cell>
          <cell r="J194">
            <v>0</v>
          </cell>
        </row>
        <row r="195">
          <cell r="F195">
            <v>0</v>
          </cell>
          <cell r="G195">
            <v>0</v>
          </cell>
          <cell r="H195">
            <v>0</v>
          </cell>
          <cell r="I195">
            <v>0</v>
          </cell>
          <cell r="J195">
            <v>0</v>
          </cell>
        </row>
        <row r="196">
          <cell r="F196">
            <v>0</v>
          </cell>
          <cell r="G196">
            <v>0</v>
          </cell>
          <cell r="H196">
            <v>0</v>
          </cell>
          <cell r="I196">
            <v>0</v>
          </cell>
          <cell r="J196">
            <v>0</v>
          </cell>
        </row>
        <row r="197">
          <cell r="F197">
            <v>0</v>
          </cell>
          <cell r="G197">
            <v>0</v>
          </cell>
          <cell r="H197">
            <v>0</v>
          </cell>
          <cell r="I197">
            <v>0</v>
          </cell>
          <cell r="J197">
            <v>0</v>
          </cell>
        </row>
        <row r="198">
          <cell r="A198" t="str">
            <v>計</v>
          </cell>
          <cell r="B198">
            <v>0</v>
          </cell>
          <cell r="C198">
            <v>0</v>
          </cell>
          <cell r="D198">
            <v>0</v>
          </cell>
          <cell r="E198">
            <v>0</v>
          </cell>
          <cell r="F198">
            <v>11440</v>
          </cell>
          <cell r="G198">
            <v>0</v>
          </cell>
          <cell r="H198">
            <v>22231</v>
          </cell>
          <cell r="I198">
            <v>0</v>
          </cell>
          <cell r="J198">
            <v>0</v>
          </cell>
        </row>
        <row r="200">
          <cell r="A200" t="str">
            <v>名  稱 : 잡석채우기</v>
          </cell>
          <cell r="B200">
            <v>0</v>
          </cell>
          <cell r="C200">
            <v>0</v>
          </cell>
          <cell r="D200">
            <v>0</v>
          </cell>
          <cell r="E200">
            <v>0</v>
          </cell>
          <cell r="F200">
            <v>0</v>
          </cell>
          <cell r="G200">
            <v>0</v>
          </cell>
          <cell r="H200">
            <v>0</v>
          </cell>
          <cell r="I200">
            <v>0</v>
          </cell>
          <cell r="J200" t="str">
            <v>單位 : 원/㎥當</v>
          </cell>
        </row>
        <row r="201">
          <cell r="A201" t="str">
            <v>區    分</v>
          </cell>
          <cell r="B201" t="str">
            <v>材質 및 規格</v>
          </cell>
          <cell r="C201" t="str">
            <v>單位</v>
          </cell>
          <cell r="D201" t="str">
            <v>數    量</v>
          </cell>
          <cell r="E201" t="str">
            <v>材       料       費</v>
          </cell>
          <cell r="F201">
            <v>0</v>
          </cell>
          <cell r="G201" t="str">
            <v xml:space="preserve">        勞       務       費</v>
          </cell>
          <cell r="H201">
            <v>0</v>
          </cell>
          <cell r="I201" t="str">
            <v>經              費</v>
          </cell>
        </row>
        <row r="202">
          <cell r="A202" t="str">
            <v>工 種 別</v>
          </cell>
          <cell r="B202">
            <v>0</v>
          </cell>
          <cell r="C202">
            <v>0</v>
          </cell>
          <cell r="D202">
            <v>0</v>
          </cell>
          <cell r="E202" t="str">
            <v>單  價</v>
          </cell>
          <cell r="F202" t="str">
            <v>金      額</v>
          </cell>
          <cell r="G202" t="str">
            <v>單  價</v>
          </cell>
          <cell r="H202" t="str">
            <v>金      額</v>
          </cell>
          <cell r="I202" t="str">
            <v>單  價</v>
          </cell>
          <cell r="J202" t="str">
            <v>金      額</v>
          </cell>
        </row>
        <row r="203">
          <cell r="A203" t="str">
            <v>잡석</v>
          </cell>
          <cell r="B203">
            <v>0</v>
          </cell>
          <cell r="C203" t="str">
            <v>인</v>
          </cell>
          <cell r="D203">
            <v>1.04</v>
          </cell>
          <cell r="E203">
            <v>11000</v>
          </cell>
          <cell r="F203">
            <v>11440</v>
          </cell>
          <cell r="G203">
            <v>0</v>
          </cell>
          <cell r="H203">
            <v>0</v>
          </cell>
          <cell r="I203">
            <v>0</v>
          </cell>
          <cell r="J203">
            <v>0</v>
          </cell>
        </row>
        <row r="204">
          <cell r="A204" t="str">
            <v>보통인부</v>
          </cell>
          <cell r="B204">
            <v>0</v>
          </cell>
          <cell r="C204" t="str">
            <v>인</v>
          </cell>
          <cell r="D204">
            <v>0.65</v>
          </cell>
          <cell r="E204">
            <v>0</v>
          </cell>
          <cell r="F204">
            <v>0</v>
          </cell>
          <cell r="G204">
            <v>37052</v>
          </cell>
          <cell r="H204">
            <v>24083.8</v>
          </cell>
          <cell r="I204">
            <v>0</v>
          </cell>
          <cell r="J204">
            <v>0</v>
          </cell>
        </row>
        <row r="205">
          <cell r="F205">
            <v>0</v>
          </cell>
          <cell r="G205">
            <v>0</v>
          </cell>
          <cell r="H205">
            <v>0</v>
          </cell>
          <cell r="I205">
            <v>0</v>
          </cell>
          <cell r="J205">
            <v>0</v>
          </cell>
        </row>
        <row r="206">
          <cell r="F206">
            <v>0</v>
          </cell>
          <cell r="G206">
            <v>0</v>
          </cell>
          <cell r="H206">
            <v>0</v>
          </cell>
          <cell r="I206">
            <v>0</v>
          </cell>
          <cell r="J206">
            <v>0</v>
          </cell>
        </row>
        <row r="207">
          <cell r="F207">
            <v>0</v>
          </cell>
          <cell r="G207">
            <v>0</v>
          </cell>
          <cell r="H207">
            <v>0</v>
          </cell>
          <cell r="I207">
            <v>0</v>
          </cell>
          <cell r="J207">
            <v>0</v>
          </cell>
        </row>
        <row r="208">
          <cell r="F208">
            <v>0</v>
          </cell>
          <cell r="G208">
            <v>0</v>
          </cell>
          <cell r="H208">
            <v>0</v>
          </cell>
          <cell r="I208">
            <v>0</v>
          </cell>
          <cell r="J208">
            <v>0</v>
          </cell>
        </row>
        <row r="209">
          <cell r="F209">
            <v>0</v>
          </cell>
          <cell r="G209">
            <v>0</v>
          </cell>
          <cell r="H209">
            <v>0</v>
          </cell>
          <cell r="I209">
            <v>0</v>
          </cell>
          <cell r="J209">
            <v>0</v>
          </cell>
        </row>
        <row r="210">
          <cell r="F210">
            <v>0</v>
          </cell>
          <cell r="G210">
            <v>0</v>
          </cell>
          <cell r="H210">
            <v>0</v>
          </cell>
          <cell r="I210">
            <v>0</v>
          </cell>
          <cell r="J210">
            <v>0</v>
          </cell>
        </row>
        <row r="211">
          <cell r="F211">
            <v>0</v>
          </cell>
          <cell r="G211">
            <v>0</v>
          </cell>
          <cell r="H211">
            <v>0</v>
          </cell>
          <cell r="I211">
            <v>0</v>
          </cell>
          <cell r="J211">
            <v>0</v>
          </cell>
        </row>
        <row r="212">
          <cell r="F212">
            <v>0</v>
          </cell>
          <cell r="G212">
            <v>0</v>
          </cell>
          <cell r="H212">
            <v>0</v>
          </cell>
          <cell r="I212">
            <v>0</v>
          </cell>
          <cell r="J212">
            <v>0</v>
          </cell>
        </row>
        <row r="213">
          <cell r="F213">
            <v>0</v>
          </cell>
          <cell r="G213">
            <v>0</v>
          </cell>
          <cell r="H213">
            <v>0</v>
          </cell>
          <cell r="I213">
            <v>0</v>
          </cell>
          <cell r="J213">
            <v>0</v>
          </cell>
        </row>
        <row r="214">
          <cell r="F214">
            <v>0</v>
          </cell>
          <cell r="G214">
            <v>0</v>
          </cell>
          <cell r="H214">
            <v>0</v>
          </cell>
          <cell r="I214">
            <v>0</v>
          </cell>
          <cell r="J214">
            <v>0</v>
          </cell>
        </row>
        <row r="215">
          <cell r="F215">
            <v>0</v>
          </cell>
          <cell r="G215">
            <v>0</v>
          </cell>
          <cell r="H215">
            <v>0</v>
          </cell>
          <cell r="I215">
            <v>0</v>
          </cell>
          <cell r="J215">
            <v>0</v>
          </cell>
        </row>
        <row r="216">
          <cell r="A216" t="str">
            <v>計</v>
          </cell>
          <cell r="B216">
            <v>0</v>
          </cell>
          <cell r="C216">
            <v>0</v>
          </cell>
          <cell r="D216">
            <v>0</v>
          </cell>
          <cell r="E216">
            <v>0</v>
          </cell>
          <cell r="F216">
            <v>11440</v>
          </cell>
          <cell r="G216">
            <v>0</v>
          </cell>
          <cell r="H216">
            <v>24083</v>
          </cell>
          <cell r="I216">
            <v>0</v>
          </cell>
          <cell r="J216">
            <v>0</v>
          </cell>
        </row>
      </sheetData>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일위"/>
      <sheetName val="WORK"/>
      <sheetName val="000000"/>
      <sheetName val="VXXXXX"/>
      <sheetName val="본문"/>
      <sheetName val="목차 "/>
      <sheetName val="개발비용"/>
      <sheetName val="비교표"/>
      <sheetName val="총괄내역"/>
      <sheetName val="공종내역"/>
      <sheetName val="부표"/>
      <sheetName val="L옹벽"/>
      <sheetName val="빗물"/>
      <sheetName val="기계일위"/>
      <sheetName val="포장일위"/>
      <sheetName val="일위대가"/>
      <sheetName val="기계경비"/>
      <sheetName val="간지"/>
      <sheetName val="표지"/>
      <sheetName val="토적집계"/>
      <sheetName val="토적표"/>
      <sheetName val="구조토적"/>
      <sheetName val="집수"/>
      <sheetName val="기타경비"/>
      <sheetName val="노임단가"/>
    </sheetNames>
    <sheetDataSet>
      <sheetData sheetId="0" refreshError="1">
        <row r="1">
          <cell r="L1" t="str">
            <v>2000년 8월</v>
          </cell>
        </row>
        <row r="2">
          <cell r="A2" t="str">
            <v>名  稱 : 모르터 ( 1 : 2 )</v>
          </cell>
          <cell r="J2" t="str">
            <v>單位 : 원/㎥當</v>
          </cell>
          <cell r="L2" t="str">
            <v>주  요  자  재  단  가  표</v>
          </cell>
        </row>
        <row r="3">
          <cell r="A3" t="str">
            <v>區    分</v>
          </cell>
          <cell r="B3" t="str">
            <v>材質 및 規格</v>
          </cell>
          <cell r="C3" t="str">
            <v>單位</v>
          </cell>
          <cell r="D3" t="str">
            <v>數    量</v>
          </cell>
          <cell r="E3" t="str">
            <v>材       料       費</v>
          </cell>
          <cell r="G3" t="str">
            <v xml:space="preserve">        勞       務       費</v>
          </cell>
          <cell r="I3" t="str">
            <v>經              費</v>
          </cell>
          <cell r="L3" t="str">
            <v>철근</v>
          </cell>
          <cell r="M3">
            <v>334400</v>
          </cell>
          <cell r="O3" t="str">
            <v>모래</v>
          </cell>
          <cell r="P3">
            <v>16000</v>
          </cell>
        </row>
        <row r="4">
          <cell r="A4" t="str">
            <v>工 種 別</v>
          </cell>
          <cell r="E4" t="str">
            <v>單  價</v>
          </cell>
          <cell r="F4" t="str">
            <v>金      額</v>
          </cell>
          <cell r="G4" t="str">
            <v>單  價</v>
          </cell>
          <cell r="H4" t="str">
            <v>金      額</v>
          </cell>
          <cell r="I4" t="str">
            <v>單  價</v>
          </cell>
          <cell r="J4" t="str">
            <v>金      額</v>
          </cell>
          <cell r="L4" t="str">
            <v>철선 # 8</v>
          </cell>
          <cell r="M4">
            <v>480</v>
          </cell>
          <cell r="O4" t="str">
            <v>잡석</v>
          </cell>
          <cell r="P4">
            <v>11000</v>
          </cell>
        </row>
        <row r="5">
          <cell r="A5" t="str">
            <v>시멘트</v>
          </cell>
          <cell r="C5" t="str">
            <v>kg</v>
          </cell>
          <cell r="D5">
            <v>680</v>
          </cell>
          <cell r="E5">
            <v>59</v>
          </cell>
          <cell r="F5">
            <v>40120</v>
          </cell>
          <cell r="H5">
            <v>0</v>
          </cell>
          <cell r="J5">
            <v>0</v>
          </cell>
          <cell r="L5" t="str">
            <v>철선 # 20</v>
          </cell>
          <cell r="M5">
            <v>587</v>
          </cell>
          <cell r="O5" t="str">
            <v>보조기층재</v>
          </cell>
          <cell r="P5">
            <v>11000</v>
          </cell>
        </row>
        <row r="6">
          <cell r="A6" t="str">
            <v>모래</v>
          </cell>
          <cell r="C6" t="str">
            <v>㎥</v>
          </cell>
          <cell r="D6">
            <v>0.98</v>
          </cell>
          <cell r="E6">
            <v>16000</v>
          </cell>
          <cell r="F6">
            <v>15680</v>
          </cell>
          <cell r="H6">
            <v>0</v>
          </cell>
          <cell r="J6">
            <v>0</v>
          </cell>
          <cell r="K6">
            <v>16500</v>
          </cell>
          <cell r="L6" t="str">
            <v>못  N75</v>
          </cell>
          <cell r="M6">
            <v>660</v>
          </cell>
          <cell r="O6" t="str">
            <v>시멘트</v>
          </cell>
          <cell r="P6">
            <v>59</v>
          </cell>
          <cell r="Q6">
            <v>2600</v>
          </cell>
        </row>
        <row r="7">
          <cell r="A7" t="str">
            <v>보통인부</v>
          </cell>
          <cell r="C7" t="str">
            <v>인</v>
          </cell>
          <cell r="D7">
            <v>1</v>
          </cell>
          <cell r="F7">
            <v>0</v>
          </cell>
          <cell r="G7">
            <v>34360</v>
          </cell>
          <cell r="H7">
            <v>34360</v>
          </cell>
          <cell r="J7">
            <v>0</v>
          </cell>
          <cell r="K7">
            <v>1000</v>
          </cell>
          <cell r="L7" t="str">
            <v>목재</v>
          </cell>
          <cell r="M7">
            <v>272182</v>
          </cell>
          <cell r="O7" t="str">
            <v>판재</v>
          </cell>
          <cell r="P7">
            <v>285792</v>
          </cell>
          <cell r="Q7">
            <v>1050</v>
          </cell>
        </row>
        <row r="8">
          <cell r="F8">
            <v>0</v>
          </cell>
          <cell r="H8">
            <v>0</v>
          </cell>
          <cell r="J8">
            <v>0</v>
          </cell>
          <cell r="K8">
            <v>550</v>
          </cell>
          <cell r="L8" t="str">
            <v>원목</v>
          </cell>
          <cell r="M8">
            <v>164670</v>
          </cell>
          <cell r="O8" t="str">
            <v>합판</v>
          </cell>
          <cell r="P8">
            <v>6641</v>
          </cell>
          <cell r="Q8">
            <v>11000</v>
          </cell>
        </row>
        <row r="9">
          <cell r="F9">
            <v>0</v>
          </cell>
          <cell r="H9">
            <v>0</v>
          </cell>
          <cell r="J9">
            <v>0</v>
          </cell>
        </row>
        <row r="10">
          <cell r="F10">
            <v>0</v>
          </cell>
          <cell r="H10">
            <v>0</v>
          </cell>
          <cell r="J10">
            <v>0</v>
          </cell>
          <cell r="L10" t="str">
            <v>40-135-8</v>
          </cell>
          <cell r="M10">
            <v>36690</v>
          </cell>
        </row>
        <row r="11">
          <cell r="F11">
            <v>0</v>
          </cell>
          <cell r="H11">
            <v>0</v>
          </cell>
          <cell r="J11">
            <v>0</v>
          </cell>
          <cell r="L11" t="str">
            <v>40-180-8</v>
          </cell>
          <cell r="M11">
            <v>39960</v>
          </cell>
        </row>
        <row r="12">
          <cell r="F12">
            <v>0</v>
          </cell>
          <cell r="H12">
            <v>0</v>
          </cell>
          <cell r="J12">
            <v>0</v>
          </cell>
          <cell r="L12" t="str">
            <v>#8 150×150</v>
          </cell>
          <cell r="M12">
            <v>700</v>
          </cell>
        </row>
        <row r="13">
          <cell r="F13">
            <v>0</v>
          </cell>
          <cell r="H13">
            <v>0</v>
          </cell>
          <cell r="J13">
            <v>0</v>
          </cell>
          <cell r="L13" t="str">
            <v>25-210-8</v>
          </cell>
          <cell r="M13">
            <v>44840</v>
          </cell>
        </row>
        <row r="14">
          <cell r="F14">
            <v>0</v>
          </cell>
          <cell r="H14">
            <v>0</v>
          </cell>
          <cell r="J14">
            <v>0</v>
          </cell>
          <cell r="L14" t="str">
            <v>25-180-8</v>
          </cell>
          <cell r="M14">
            <v>41470</v>
          </cell>
        </row>
        <row r="15">
          <cell r="F15">
            <v>0</v>
          </cell>
          <cell r="H15">
            <v>0</v>
          </cell>
          <cell r="J15">
            <v>0</v>
          </cell>
          <cell r="L15" t="str">
            <v>25-210-10</v>
          </cell>
          <cell r="M15">
            <v>45550</v>
          </cell>
        </row>
        <row r="16">
          <cell r="F16">
            <v>0</v>
          </cell>
          <cell r="H16">
            <v>0</v>
          </cell>
          <cell r="J16">
            <v>0</v>
          </cell>
          <cell r="L16" t="str">
            <v>25-210-12</v>
          </cell>
          <cell r="M16">
            <v>46180</v>
          </cell>
        </row>
        <row r="17">
          <cell r="F17">
            <v>0</v>
          </cell>
          <cell r="H17">
            <v>0</v>
          </cell>
          <cell r="J17">
            <v>0</v>
          </cell>
          <cell r="L17" t="str">
            <v>25-180-12</v>
          </cell>
          <cell r="M17">
            <v>42300</v>
          </cell>
        </row>
        <row r="18">
          <cell r="A18" t="str">
            <v>計</v>
          </cell>
          <cell r="F18">
            <v>55800</v>
          </cell>
          <cell r="H18">
            <v>34360</v>
          </cell>
          <cell r="J18">
            <v>0</v>
          </cell>
        </row>
        <row r="20">
          <cell r="A20" t="str">
            <v>名  稱 : 레미콘타설 ( 무근 )</v>
          </cell>
          <cell r="J20" t="str">
            <v>單位 : 원/㎥當</v>
          </cell>
        </row>
        <row r="21">
          <cell r="A21" t="str">
            <v>區    分</v>
          </cell>
          <cell r="B21" t="str">
            <v>材質 및 規格</v>
          </cell>
          <cell r="C21" t="str">
            <v>單位</v>
          </cell>
          <cell r="D21" t="str">
            <v>數    量</v>
          </cell>
          <cell r="E21" t="str">
            <v>材       料       費</v>
          </cell>
          <cell r="G21" t="str">
            <v xml:space="preserve">        勞       務       費</v>
          </cell>
          <cell r="I21" t="str">
            <v>經              費</v>
          </cell>
        </row>
        <row r="22">
          <cell r="A22" t="str">
            <v>工 種 別</v>
          </cell>
          <cell r="E22" t="str">
            <v>單  價</v>
          </cell>
          <cell r="F22" t="str">
            <v>金      額</v>
          </cell>
          <cell r="G22" t="str">
            <v>單  價</v>
          </cell>
          <cell r="H22" t="str">
            <v>金      額</v>
          </cell>
          <cell r="I22" t="str">
            <v>單  價</v>
          </cell>
          <cell r="J22" t="str">
            <v>金      額</v>
          </cell>
        </row>
        <row r="23">
          <cell r="A23" t="str">
            <v>콘크리트공</v>
          </cell>
          <cell r="C23" t="str">
            <v>인</v>
          </cell>
          <cell r="D23">
            <v>0.15</v>
          </cell>
          <cell r="F23">
            <v>0</v>
          </cell>
          <cell r="G23">
            <v>62281</v>
          </cell>
          <cell r="H23">
            <v>9342.1</v>
          </cell>
          <cell r="J23">
            <v>0</v>
          </cell>
        </row>
        <row r="24">
          <cell r="A24" t="str">
            <v>보통인부</v>
          </cell>
          <cell r="C24" t="str">
            <v>인</v>
          </cell>
          <cell r="D24">
            <v>0.27</v>
          </cell>
          <cell r="F24">
            <v>0</v>
          </cell>
          <cell r="G24">
            <v>34360</v>
          </cell>
          <cell r="H24">
            <v>9277.2000000000007</v>
          </cell>
          <cell r="J24">
            <v>0</v>
          </cell>
        </row>
        <row r="25">
          <cell r="F25">
            <v>0</v>
          </cell>
          <cell r="H25">
            <v>0</v>
          </cell>
          <cell r="J25">
            <v>0</v>
          </cell>
        </row>
        <row r="26">
          <cell r="F26">
            <v>0</v>
          </cell>
          <cell r="H26">
            <v>0</v>
          </cell>
          <cell r="J26">
            <v>0</v>
          </cell>
        </row>
        <row r="27">
          <cell r="F27">
            <v>0</v>
          </cell>
          <cell r="H27">
            <v>0</v>
          </cell>
          <cell r="J27">
            <v>0</v>
          </cell>
        </row>
        <row r="28">
          <cell r="F28">
            <v>0</v>
          </cell>
          <cell r="H28">
            <v>0</v>
          </cell>
          <cell r="J28">
            <v>0</v>
          </cell>
        </row>
        <row r="29">
          <cell r="F29">
            <v>0</v>
          </cell>
          <cell r="H29">
            <v>0</v>
          </cell>
          <cell r="J29">
            <v>0</v>
          </cell>
        </row>
        <row r="30">
          <cell r="F30">
            <v>0</v>
          </cell>
          <cell r="H30">
            <v>0</v>
          </cell>
          <cell r="J30">
            <v>0</v>
          </cell>
        </row>
        <row r="31">
          <cell r="F31">
            <v>0</v>
          </cell>
          <cell r="H31">
            <v>0</v>
          </cell>
          <cell r="J31">
            <v>0</v>
          </cell>
        </row>
        <row r="32">
          <cell r="F32">
            <v>0</v>
          </cell>
          <cell r="H32">
            <v>0</v>
          </cell>
          <cell r="J32">
            <v>0</v>
          </cell>
        </row>
        <row r="33">
          <cell r="F33">
            <v>0</v>
          </cell>
          <cell r="H33">
            <v>0</v>
          </cell>
          <cell r="J33">
            <v>0</v>
          </cell>
        </row>
        <row r="34">
          <cell r="F34">
            <v>0</v>
          </cell>
          <cell r="H34">
            <v>0</v>
          </cell>
          <cell r="J34">
            <v>0</v>
          </cell>
        </row>
        <row r="35">
          <cell r="F35">
            <v>0</v>
          </cell>
          <cell r="H35">
            <v>0</v>
          </cell>
          <cell r="J35">
            <v>0</v>
          </cell>
        </row>
        <row r="36">
          <cell r="A36" t="str">
            <v>計</v>
          </cell>
          <cell r="F36">
            <v>0</v>
          </cell>
          <cell r="H36">
            <v>18619</v>
          </cell>
          <cell r="J36">
            <v>0</v>
          </cell>
        </row>
        <row r="38">
          <cell r="A38" t="str">
            <v>名  稱 : 레미콘타설 ( 철근 )</v>
          </cell>
          <cell r="J38" t="str">
            <v>單位 : 원/㎥當</v>
          </cell>
        </row>
        <row r="39">
          <cell r="A39" t="str">
            <v>區    分</v>
          </cell>
          <cell r="B39" t="str">
            <v>材質 및 規格</v>
          </cell>
          <cell r="C39" t="str">
            <v>單位</v>
          </cell>
          <cell r="D39" t="str">
            <v>數    量</v>
          </cell>
          <cell r="E39" t="str">
            <v>材       料       費</v>
          </cell>
          <cell r="G39" t="str">
            <v xml:space="preserve">        勞       務       費</v>
          </cell>
          <cell r="I39" t="str">
            <v>經              費</v>
          </cell>
        </row>
        <row r="40">
          <cell r="A40" t="str">
            <v>工 種 別</v>
          </cell>
          <cell r="E40" t="str">
            <v>單  價</v>
          </cell>
          <cell r="F40" t="str">
            <v>金      額</v>
          </cell>
          <cell r="G40" t="str">
            <v>單  價</v>
          </cell>
          <cell r="H40" t="str">
            <v>金      額</v>
          </cell>
          <cell r="I40" t="str">
            <v>單  價</v>
          </cell>
          <cell r="J40" t="str">
            <v>金      額</v>
          </cell>
        </row>
        <row r="41">
          <cell r="A41" t="str">
            <v>콘크리트공</v>
          </cell>
          <cell r="C41" t="str">
            <v>인</v>
          </cell>
          <cell r="D41">
            <v>0.17</v>
          </cell>
          <cell r="F41">
            <v>0</v>
          </cell>
          <cell r="G41">
            <v>62281</v>
          </cell>
          <cell r="H41">
            <v>10587.7</v>
          </cell>
          <cell r="J41">
            <v>0</v>
          </cell>
        </row>
        <row r="42">
          <cell r="A42" t="str">
            <v>보통인부</v>
          </cell>
          <cell r="C42" t="str">
            <v>인</v>
          </cell>
          <cell r="D42">
            <v>0.28999999999999998</v>
          </cell>
          <cell r="F42">
            <v>0</v>
          </cell>
          <cell r="G42">
            <v>34360</v>
          </cell>
          <cell r="H42">
            <v>9964.4</v>
          </cell>
          <cell r="J42">
            <v>0</v>
          </cell>
        </row>
        <row r="43">
          <cell r="F43">
            <v>0</v>
          </cell>
          <cell r="H43">
            <v>0</v>
          </cell>
          <cell r="J43">
            <v>0</v>
          </cell>
        </row>
        <row r="44">
          <cell r="F44">
            <v>0</v>
          </cell>
          <cell r="H44">
            <v>0</v>
          </cell>
          <cell r="J44">
            <v>0</v>
          </cell>
        </row>
        <row r="45">
          <cell r="F45">
            <v>0</v>
          </cell>
          <cell r="H45">
            <v>0</v>
          </cell>
          <cell r="J45">
            <v>0</v>
          </cell>
        </row>
        <row r="46">
          <cell r="F46">
            <v>0</v>
          </cell>
          <cell r="H46">
            <v>0</v>
          </cell>
          <cell r="J46">
            <v>0</v>
          </cell>
        </row>
        <row r="47">
          <cell r="F47">
            <v>0</v>
          </cell>
          <cell r="H47">
            <v>0</v>
          </cell>
          <cell r="J47">
            <v>0</v>
          </cell>
        </row>
        <row r="48">
          <cell r="F48">
            <v>0</v>
          </cell>
          <cell r="H48">
            <v>0</v>
          </cell>
          <cell r="J48">
            <v>0</v>
          </cell>
        </row>
        <row r="49">
          <cell r="F49">
            <v>0</v>
          </cell>
          <cell r="H49">
            <v>0</v>
          </cell>
          <cell r="J49">
            <v>0</v>
          </cell>
        </row>
        <row r="50">
          <cell r="F50">
            <v>0</v>
          </cell>
          <cell r="H50">
            <v>0</v>
          </cell>
          <cell r="J50">
            <v>0</v>
          </cell>
        </row>
        <row r="51">
          <cell r="F51">
            <v>0</v>
          </cell>
          <cell r="H51">
            <v>0</v>
          </cell>
          <cell r="J51">
            <v>0</v>
          </cell>
        </row>
        <row r="52">
          <cell r="F52">
            <v>0</v>
          </cell>
          <cell r="H52">
            <v>0</v>
          </cell>
          <cell r="J52">
            <v>0</v>
          </cell>
        </row>
        <row r="53">
          <cell r="F53">
            <v>0</v>
          </cell>
          <cell r="H53">
            <v>0</v>
          </cell>
          <cell r="J53">
            <v>0</v>
          </cell>
        </row>
        <row r="54">
          <cell r="A54" t="str">
            <v>計</v>
          </cell>
          <cell r="F54">
            <v>0</v>
          </cell>
          <cell r="H54">
            <v>20552</v>
          </cell>
          <cell r="J54">
            <v>0</v>
          </cell>
        </row>
        <row r="56">
          <cell r="A56" t="str">
            <v>名  稱 : 철근가공조립 ( 간단 )</v>
          </cell>
          <cell r="J56" t="str">
            <v>單位 : 원/TON當</v>
          </cell>
        </row>
        <row r="57">
          <cell r="A57" t="str">
            <v>區    分</v>
          </cell>
          <cell r="B57" t="str">
            <v>材質 및 規格</v>
          </cell>
          <cell r="C57" t="str">
            <v>單位</v>
          </cell>
          <cell r="D57" t="str">
            <v>數    量</v>
          </cell>
          <cell r="E57" t="str">
            <v>材       料       費</v>
          </cell>
          <cell r="G57" t="str">
            <v xml:space="preserve">        勞       務       費</v>
          </cell>
          <cell r="I57" t="str">
            <v>經              費</v>
          </cell>
        </row>
        <row r="58">
          <cell r="A58" t="str">
            <v>工 種 別</v>
          </cell>
          <cell r="E58" t="str">
            <v>單  價</v>
          </cell>
          <cell r="F58" t="str">
            <v>金      額</v>
          </cell>
          <cell r="G58" t="str">
            <v>單  價</v>
          </cell>
          <cell r="H58" t="str">
            <v>金      額</v>
          </cell>
          <cell r="I58" t="str">
            <v>單  價</v>
          </cell>
          <cell r="J58" t="str">
            <v>金      額</v>
          </cell>
        </row>
        <row r="59">
          <cell r="A59" t="str">
            <v>결속선</v>
          </cell>
          <cell r="B59" t="str">
            <v>＃20 m/m</v>
          </cell>
          <cell r="C59" t="str">
            <v>kg</v>
          </cell>
          <cell r="D59">
            <v>5</v>
          </cell>
          <cell r="E59">
            <v>587</v>
          </cell>
          <cell r="F59">
            <v>2935</v>
          </cell>
          <cell r="H59">
            <v>0</v>
          </cell>
          <cell r="J59">
            <v>0</v>
          </cell>
        </row>
        <row r="60">
          <cell r="A60" t="str">
            <v>철근공</v>
          </cell>
          <cell r="C60" t="str">
            <v>인</v>
          </cell>
          <cell r="D60">
            <v>2.9</v>
          </cell>
          <cell r="F60">
            <v>0</v>
          </cell>
          <cell r="G60">
            <v>63607</v>
          </cell>
          <cell r="H60">
            <v>184460.3</v>
          </cell>
          <cell r="J60">
            <v>0</v>
          </cell>
        </row>
        <row r="61">
          <cell r="A61" t="str">
            <v>보통인부</v>
          </cell>
          <cell r="C61" t="str">
            <v>인</v>
          </cell>
          <cell r="D61">
            <v>1.6</v>
          </cell>
          <cell r="F61">
            <v>0</v>
          </cell>
          <cell r="G61">
            <v>34360</v>
          </cell>
          <cell r="H61">
            <v>54976</v>
          </cell>
          <cell r="J61">
            <v>0</v>
          </cell>
        </row>
        <row r="62">
          <cell r="A62" t="str">
            <v>기구손료</v>
          </cell>
          <cell r="B62" t="str">
            <v>품의 2%</v>
          </cell>
          <cell r="C62" t="str">
            <v>식</v>
          </cell>
          <cell r="D62">
            <v>1</v>
          </cell>
          <cell r="E62">
            <v>239436</v>
          </cell>
          <cell r="F62">
            <v>4788.7</v>
          </cell>
          <cell r="H62">
            <v>0</v>
          </cell>
          <cell r="J62">
            <v>0</v>
          </cell>
        </row>
        <row r="63">
          <cell r="F63">
            <v>0</v>
          </cell>
          <cell r="H63">
            <v>0</v>
          </cell>
          <cell r="J63">
            <v>0</v>
          </cell>
        </row>
        <row r="64">
          <cell r="F64">
            <v>0</v>
          </cell>
          <cell r="H64">
            <v>0</v>
          </cell>
          <cell r="J64">
            <v>0</v>
          </cell>
        </row>
        <row r="65">
          <cell r="F65">
            <v>0</v>
          </cell>
          <cell r="H65">
            <v>0</v>
          </cell>
          <cell r="J65">
            <v>0</v>
          </cell>
        </row>
        <row r="66">
          <cell r="F66">
            <v>0</v>
          </cell>
          <cell r="H66">
            <v>0</v>
          </cell>
          <cell r="J66">
            <v>0</v>
          </cell>
        </row>
        <row r="67">
          <cell r="F67">
            <v>0</v>
          </cell>
          <cell r="H67">
            <v>0</v>
          </cell>
          <cell r="J67">
            <v>0</v>
          </cell>
        </row>
        <row r="68">
          <cell r="F68">
            <v>0</v>
          </cell>
          <cell r="H68">
            <v>0</v>
          </cell>
          <cell r="J68">
            <v>0</v>
          </cell>
        </row>
        <row r="69">
          <cell r="F69">
            <v>0</v>
          </cell>
          <cell r="H69">
            <v>0</v>
          </cell>
          <cell r="J69">
            <v>0</v>
          </cell>
        </row>
        <row r="70">
          <cell r="F70">
            <v>0</v>
          </cell>
          <cell r="H70">
            <v>0</v>
          </cell>
          <cell r="J70">
            <v>0</v>
          </cell>
        </row>
        <row r="71">
          <cell r="F71">
            <v>0</v>
          </cell>
          <cell r="H71">
            <v>0</v>
          </cell>
          <cell r="J71">
            <v>0</v>
          </cell>
        </row>
        <row r="72">
          <cell r="A72" t="str">
            <v>計</v>
          </cell>
          <cell r="F72">
            <v>7723</v>
          </cell>
          <cell r="H72">
            <v>239436</v>
          </cell>
          <cell r="J72">
            <v>0</v>
          </cell>
        </row>
        <row r="74">
          <cell r="A74" t="str">
            <v>名  稱 : 철근가공조립 ( 보통 )</v>
          </cell>
          <cell r="J74" t="str">
            <v>單位 : 원/TON當</v>
          </cell>
        </row>
        <row r="75">
          <cell r="A75" t="str">
            <v>區    分</v>
          </cell>
          <cell r="B75" t="str">
            <v>材質 및 規格</v>
          </cell>
          <cell r="C75" t="str">
            <v>單位</v>
          </cell>
          <cell r="D75" t="str">
            <v>數    量</v>
          </cell>
          <cell r="E75" t="str">
            <v>材       料       費</v>
          </cell>
          <cell r="G75" t="str">
            <v xml:space="preserve">        勞       務       費</v>
          </cell>
          <cell r="I75" t="str">
            <v>經              費</v>
          </cell>
        </row>
        <row r="76">
          <cell r="A76" t="str">
            <v>工 種 別</v>
          </cell>
          <cell r="E76" t="str">
            <v>單  價</v>
          </cell>
          <cell r="F76" t="str">
            <v>金      額</v>
          </cell>
          <cell r="G76" t="str">
            <v>單  價</v>
          </cell>
          <cell r="H76" t="str">
            <v>金      額</v>
          </cell>
          <cell r="I76" t="str">
            <v>單  價</v>
          </cell>
          <cell r="J76" t="str">
            <v>金      額</v>
          </cell>
        </row>
        <row r="77">
          <cell r="A77" t="str">
            <v>결속선</v>
          </cell>
          <cell r="B77" t="str">
            <v>＃20 m/m</v>
          </cell>
          <cell r="C77" t="str">
            <v>kg</v>
          </cell>
          <cell r="D77">
            <v>6.5</v>
          </cell>
          <cell r="E77">
            <v>587</v>
          </cell>
          <cell r="F77">
            <v>3815.5</v>
          </cell>
          <cell r="H77">
            <v>0</v>
          </cell>
          <cell r="J77">
            <v>0</v>
          </cell>
        </row>
        <row r="78">
          <cell r="A78" t="str">
            <v>철근공</v>
          </cell>
          <cell r="C78" t="str">
            <v>인</v>
          </cell>
          <cell r="D78">
            <v>4</v>
          </cell>
          <cell r="F78">
            <v>0</v>
          </cell>
          <cell r="G78">
            <v>63607</v>
          </cell>
          <cell r="H78">
            <v>254428</v>
          </cell>
          <cell r="J78">
            <v>0</v>
          </cell>
        </row>
        <row r="79">
          <cell r="A79" t="str">
            <v>보통인부</v>
          </cell>
          <cell r="C79" t="str">
            <v>인</v>
          </cell>
          <cell r="D79">
            <v>2.2000000000000002</v>
          </cell>
          <cell r="F79">
            <v>0</v>
          </cell>
          <cell r="G79">
            <v>34360</v>
          </cell>
          <cell r="H79">
            <v>75592</v>
          </cell>
          <cell r="J79">
            <v>0</v>
          </cell>
        </row>
        <row r="80">
          <cell r="A80" t="str">
            <v>기구손료</v>
          </cell>
          <cell r="B80" t="str">
            <v>품의 2%</v>
          </cell>
          <cell r="C80" t="str">
            <v>식</v>
          </cell>
          <cell r="D80">
            <v>1</v>
          </cell>
          <cell r="E80">
            <v>330020</v>
          </cell>
          <cell r="F80">
            <v>6600.4</v>
          </cell>
          <cell r="H80">
            <v>0</v>
          </cell>
          <cell r="J80">
            <v>0</v>
          </cell>
        </row>
        <row r="81">
          <cell r="F81">
            <v>0</v>
          </cell>
          <cell r="H81">
            <v>0</v>
          </cell>
          <cell r="J81">
            <v>0</v>
          </cell>
        </row>
        <row r="82">
          <cell r="F82">
            <v>0</v>
          </cell>
          <cell r="H82">
            <v>0</v>
          </cell>
          <cell r="J82">
            <v>0</v>
          </cell>
        </row>
        <row r="83">
          <cell r="F83">
            <v>0</v>
          </cell>
          <cell r="H83">
            <v>0</v>
          </cell>
          <cell r="J83">
            <v>0</v>
          </cell>
        </row>
        <row r="84">
          <cell r="F84">
            <v>0</v>
          </cell>
          <cell r="H84">
            <v>0</v>
          </cell>
          <cell r="J84">
            <v>0</v>
          </cell>
        </row>
        <row r="85">
          <cell r="F85">
            <v>0</v>
          </cell>
          <cell r="H85">
            <v>0</v>
          </cell>
          <cell r="J85">
            <v>0</v>
          </cell>
        </row>
        <row r="86">
          <cell r="F86">
            <v>0</v>
          </cell>
          <cell r="H86">
            <v>0</v>
          </cell>
          <cell r="J86">
            <v>0</v>
          </cell>
        </row>
        <row r="87">
          <cell r="F87">
            <v>0</v>
          </cell>
          <cell r="H87">
            <v>0</v>
          </cell>
          <cell r="J87">
            <v>0</v>
          </cell>
        </row>
        <row r="88">
          <cell r="F88">
            <v>0</v>
          </cell>
          <cell r="H88">
            <v>0</v>
          </cell>
          <cell r="J88">
            <v>0</v>
          </cell>
        </row>
        <row r="89">
          <cell r="F89">
            <v>0</v>
          </cell>
          <cell r="H89">
            <v>0</v>
          </cell>
          <cell r="J89">
            <v>0</v>
          </cell>
        </row>
        <row r="90">
          <cell r="A90" t="str">
            <v>計</v>
          </cell>
          <cell r="F90">
            <v>10415</v>
          </cell>
          <cell r="H90">
            <v>330020</v>
          </cell>
          <cell r="J90">
            <v>0</v>
          </cell>
        </row>
        <row r="92">
          <cell r="A92" t="str">
            <v>名  稱 : 합판거푸집</v>
          </cell>
          <cell r="J92" t="str">
            <v>單位 : 원/㎡當</v>
          </cell>
        </row>
        <row r="93">
          <cell r="A93" t="str">
            <v>區    分</v>
          </cell>
          <cell r="B93" t="str">
            <v>材質 및 規格</v>
          </cell>
          <cell r="C93" t="str">
            <v>單位</v>
          </cell>
          <cell r="D93" t="str">
            <v>數    量</v>
          </cell>
          <cell r="E93" t="str">
            <v>材       料       費</v>
          </cell>
          <cell r="G93" t="str">
            <v xml:space="preserve">        勞       務       費</v>
          </cell>
          <cell r="I93" t="str">
            <v>經              費</v>
          </cell>
        </row>
        <row r="94">
          <cell r="A94" t="str">
            <v>工 種 別</v>
          </cell>
          <cell r="E94" t="str">
            <v>單  價</v>
          </cell>
          <cell r="F94" t="str">
            <v>金      額</v>
          </cell>
          <cell r="G94" t="str">
            <v>單  價</v>
          </cell>
          <cell r="H94" t="str">
            <v>金      額</v>
          </cell>
          <cell r="I94" t="str">
            <v>單  價</v>
          </cell>
          <cell r="J94" t="str">
            <v>金      額</v>
          </cell>
        </row>
        <row r="95">
          <cell r="A95" t="str">
            <v>합판</v>
          </cell>
          <cell r="B95" t="str">
            <v>내수합판</v>
          </cell>
          <cell r="C95" t="str">
            <v>㎡</v>
          </cell>
          <cell r="D95">
            <v>1.03</v>
          </cell>
          <cell r="E95">
            <v>6641</v>
          </cell>
          <cell r="F95">
            <v>6840.2</v>
          </cell>
          <cell r="H95">
            <v>0</v>
          </cell>
          <cell r="J95">
            <v>0</v>
          </cell>
        </row>
        <row r="96">
          <cell r="A96" t="str">
            <v>목재</v>
          </cell>
          <cell r="C96" t="str">
            <v>㎥</v>
          </cell>
          <cell r="D96">
            <v>3.7999999999999999E-2</v>
          </cell>
          <cell r="E96">
            <v>272182</v>
          </cell>
          <cell r="F96">
            <v>10342.9</v>
          </cell>
          <cell r="H96">
            <v>0</v>
          </cell>
          <cell r="J96">
            <v>0</v>
          </cell>
        </row>
        <row r="97">
          <cell r="A97" t="str">
            <v>철선</v>
          </cell>
          <cell r="B97" t="str">
            <v>＃8</v>
          </cell>
          <cell r="C97" t="str">
            <v>kg</v>
          </cell>
          <cell r="D97">
            <v>0.28999999999999998</v>
          </cell>
          <cell r="E97">
            <v>480</v>
          </cell>
          <cell r="F97">
            <v>139.19999999999999</v>
          </cell>
          <cell r="H97">
            <v>0</v>
          </cell>
          <cell r="J97">
            <v>0</v>
          </cell>
        </row>
        <row r="98">
          <cell r="A98" t="str">
            <v>못</v>
          </cell>
          <cell r="B98" t="str">
            <v>N 75</v>
          </cell>
          <cell r="C98" t="str">
            <v>kg</v>
          </cell>
          <cell r="D98">
            <v>0.2</v>
          </cell>
          <cell r="E98">
            <v>660</v>
          </cell>
          <cell r="F98">
            <v>132</v>
          </cell>
          <cell r="H98">
            <v>0</v>
          </cell>
          <cell r="J98">
            <v>0</v>
          </cell>
        </row>
        <row r="99">
          <cell r="A99" t="str">
            <v>박리제</v>
          </cell>
          <cell r="C99" t="str">
            <v>ℓ</v>
          </cell>
          <cell r="D99">
            <v>0.19</v>
          </cell>
          <cell r="E99">
            <v>297.39</v>
          </cell>
          <cell r="F99">
            <v>56.5</v>
          </cell>
          <cell r="H99">
            <v>0</v>
          </cell>
          <cell r="J99">
            <v>0</v>
          </cell>
        </row>
        <row r="100">
          <cell r="A100" t="str">
            <v>형틀목공</v>
          </cell>
          <cell r="C100" t="str">
            <v>인</v>
          </cell>
          <cell r="D100">
            <v>0.28000000000000003</v>
          </cell>
          <cell r="F100">
            <v>0</v>
          </cell>
          <cell r="G100">
            <v>61483</v>
          </cell>
          <cell r="H100">
            <v>17215.2</v>
          </cell>
          <cell r="J100">
            <v>0</v>
          </cell>
        </row>
        <row r="101">
          <cell r="A101" t="str">
            <v>보통인부</v>
          </cell>
          <cell r="C101" t="str">
            <v>인</v>
          </cell>
          <cell r="D101">
            <v>0.23</v>
          </cell>
          <cell r="F101">
            <v>0</v>
          </cell>
          <cell r="G101">
            <v>34360</v>
          </cell>
          <cell r="H101">
            <v>7902.8</v>
          </cell>
          <cell r="J101">
            <v>0</v>
          </cell>
        </row>
        <row r="102">
          <cell r="A102" t="str">
            <v>사용고재</v>
          </cell>
          <cell r="B102" t="str">
            <v>주재료의 30%</v>
          </cell>
          <cell r="C102" t="str">
            <v>식</v>
          </cell>
          <cell r="D102">
            <v>1</v>
          </cell>
          <cell r="E102">
            <v>17183.099999999999</v>
          </cell>
          <cell r="F102">
            <v>5154.8999999999996</v>
          </cell>
          <cell r="H102">
            <v>0</v>
          </cell>
          <cell r="J102">
            <v>0</v>
          </cell>
        </row>
        <row r="103">
          <cell r="A103" t="str">
            <v>計 (1회사용)</v>
          </cell>
          <cell r="F103">
            <v>12355</v>
          </cell>
          <cell r="H103">
            <v>25118</v>
          </cell>
          <cell r="J103">
            <v>0</v>
          </cell>
        </row>
        <row r="104">
          <cell r="A104" t="str">
            <v>2회사용시</v>
          </cell>
          <cell r="E104">
            <v>0.56999999999999995</v>
          </cell>
          <cell r="F104">
            <v>7042</v>
          </cell>
          <cell r="G104">
            <v>0.6</v>
          </cell>
          <cell r="H104">
            <v>15070</v>
          </cell>
          <cell r="J104">
            <v>0</v>
          </cell>
        </row>
        <row r="105">
          <cell r="A105" t="str">
            <v>3회사용시</v>
          </cell>
          <cell r="E105">
            <v>0.46100000000000002</v>
          </cell>
          <cell r="F105">
            <v>5695</v>
          </cell>
          <cell r="G105">
            <v>0.47099999999999997</v>
          </cell>
          <cell r="H105">
            <v>11830</v>
          </cell>
          <cell r="J105">
            <v>0</v>
          </cell>
        </row>
        <row r="106">
          <cell r="A106" t="str">
            <v>4회사용시</v>
          </cell>
          <cell r="E106">
            <v>0.40100000000000002</v>
          </cell>
          <cell r="F106">
            <v>4954</v>
          </cell>
          <cell r="G106">
            <v>0.4</v>
          </cell>
          <cell r="H106">
            <v>10047</v>
          </cell>
          <cell r="J106">
            <v>0</v>
          </cell>
        </row>
        <row r="107">
          <cell r="A107" t="str">
            <v>5회사용시</v>
          </cell>
          <cell r="E107">
            <v>0.371</v>
          </cell>
          <cell r="F107">
            <v>4583</v>
          </cell>
          <cell r="G107">
            <v>0.34200000000000003</v>
          </cell>
          <cell r="H107">
            <v>8590</v>
          </cell>
          <cell r="J107">
            <v>0</v>
          </cell>
        </row>
        <row r="108">
          <cell r="A108" t="str">
            <v>6회사용시</v>
          </cell>
          <cell r="E108">
            <v>0.34699999999999998</v>
          </cell>
          <cell r="F108">
            <v>4287</v>
          </cell>
          <cell r="G108">
            <v>0.32</v>
          </cell>
          <cell r="H108">
            <v>8037</v>
          </cell>
          <cell r="J108">
            <v>0</v>
          </cell>
        </row>
        <row r="110">
          <cell r="A110" t="str">
            <v>名  稱 : 비계설치</v>
          </cell>
          <cell r="J110" t="str">
            <v>單位 : 공/㎥當</v>
          </cell>
        </row>
        <row r="111">
          <cell r="A111" t="str">
            <v>區    分</v>
          </cell>
          <cell r="B111" t="str">
            <v>材質 및 規格</v>
          </cell>
          <cell r="C111" t="str">
            <v>單位</v>
          </cell>
          <cell r="D111" t="str">
            <v>數    量</v>
          </cell>
          <cell r="E111" t="str">
            <v>材       料       費</v>
          </cell>
          <cell r="G111" t="str">
            <v xml:space="preserve">        勞       務       費</v>
          </cell>
          <cell r="I111" t="str">
            <v>經              費</v>
          </cell>
        </row>
        <row r="112">
          <cell r="A112" t="str">
            <v>工 種 別</v>
          </cell>
          <cell r="E112" t="str">
            <v>單  價</v>
          </cell>
          <cell r="F112" t="str">
            <v>金      額</v>
          </cell>
          <cell r="G112" t="str">
            <v>單  價</v>
          </cell>
          <cell r="H112" t="str">
            <v>金      額</v>
          </cell>
          <cell r="I112" t="str">
            <v>單  價</v>
          </cell>
          <cell r="J112" t="str">
            <v>金      額</v>
          </cell>
        </row>
        <row r="113">
          <cell r="A113" t="str">
            <v>원목</v>
          </cell>
          <cell r="C113" t="str">
            <v>㎥</v>
          </cell>
          <cell r="D113">
            <v>9.4E-2</v>
          </cell>
          <cell r="E113">
            <v>164670</v>
          </cell>
          <cell r="F113">
            <v>15478.9</v>
          </cell>
          <cell r="H113">
            <v>0</v>
          </cell>
          <cell r="J113">
            <v>0</v>
          </cell>
        </row>
        <row r="114">
          <cell r="A114" t="str">
            <v>판재</v>
          </cell>
          <cell r="C114" t="str">
            <v>㎥</v>
          </cell>
          <cell r="D114">
            <v>1.5E-3</v>
          </cell>
          <cell r="E114">
            <v>285792</v>
          </cell>
          <cell r="F114">
            <v>428.6</v>
          </cell>
          <cell r="H114">
            <v>0</v>
          </cell>
          <cell r="J114">
            <v>0</v>
          </cell>
        </row>
        <row r="115">
          <cell r="A115" t="str">
            <v>철선</v>
          </cell>
          <cell r="B115" t="str">
            <v>＃8</v>
          </cell>
          <cell r="C115" t="str">
            <v>kg</v>
          </cell>
          <cell r="D115">
            <v>0.2</v>
          </cell>
          <cell r="E115">
            <v>480</v>
          </cell>
          <cell r="F115">
            <v>96</v>
          </cell>
          <cell r="H115">
            <v>0</v>
          </cell>
          <cell r="J115">
            <v>0</v>
          </cell>
        </row>
        <row r="116">
          <cell r="A116" t="str">
            <v>잡재료</v>
          </cell>
          <cell r="B116" t="str">
            <v>재료비의 5%</v>
          </cell>
          <cell r="C116" t="str">
            <v>식</v>
          </cell>
          <cell r="D116">
            <v>1</v>
          </cell>
          <cell r="E116">
            <v>16003</v>
          </cell>
          <cell r="F116">
            <v>800.1</v>
          </cell>
          <cell r="H116">
            <v>0</v>
          </cell>
          <cell r="J116">
            <v>0</v>
          </cell>
        </row>
        <row r="117">
          <cell r="A117" t="str">
            <v>비계공</v>
          </cell>
          <cell r="C117" t="str">
            <v>인</v>
          </cell>
          <cell r="D117">
            <v>2</v>
          </cell>
          <cell r="F117">
            <v>0</v>
          </cell>
          <cell r="G117">
            <v>66149</v>
          </cell>
          <cell r="H117">
            <v>132298</v>
          </cell>
          <cell r="J117">
            <v>0</v>
          </cell>
        </row>
        <row r="118">
          <cell r="A118" t="str">
            <v>보통인부</v>
          </cell>
          <cell r="C118" t="str">
            <v>인</v>
          </cell>
          <cell r="D118">
            <v>2</v>
          </cell>
          <cell r="F118">
            <v>0</v>
          </cell>
          <cell r="G118">
            <v>34360</v>
          </cell>
          <cell r="H118">
            <v>68720</v>
          </cell>
          <cell r="J118">
            <v>0</v>
          </cell>
        </row>
        <row r="119">
          <cell r="A119" t="str">
            <v xml:space="preserve">計 </v>
          </cell>
          <cell r="B119" t="str">
            <v>10공/㎥당</v>
          </cell>
          <cell r="F119">
            <v>16803</v>
          </cell>
          <cell r="H119">
            <v>201018</v>
          </cell>
          <cell r="J119">
            <v>0</v>
          </cell>
        </row>
        <row r="120">
          <cell r="A120" t="str">
            <v xml:space="preserve">計 </v>
          </cell>
          <cell r="B120" t="str">
            <v>공/㎥당</v>
          </cell>
          <cell r="F120">
            <v>1680</v>
          </cell>
          <cell r="H120">
            <v>20101</v>
          </cell>
          <cell r="J120">
            <v>0</v>
          </cell>
        </row>
        <row r="121">
          <cell r="A121" t="str">
            <v>1회사용시</v>
          </cell>
          <cell r="E121">
            <v>1</v>
          </cell>
          <cell r="F121">
            <v>1680</v>
          </cell>
          <cell r="G121">
            <v>1</v>
          </cell>
          <cell r="H121">
            <v>20101</v>
          </cell>
          <cell r="J121">
            <v>0</v>
          </cell>
        </row>
        <row r="122">
          <cell r="A122" t="str">
            <v>2회사용시</v>
          </cell>
          <cell r="E122">
            <v>0.67</v>
          </cell>
          <cell r="F122">
            <v>1125</v>
          </cell>
          <cell r="G122">
            <v>1</v>
          </cell>
          <cell r="H122">
            <v>20101</v>
          </cell>
          <cell r="J122">
            <v>0</v>
          </cell>
        </row>
        <row r="123">
          <cell r="A123" t="str">
            <v>3회사용시</v>
          </cell>
          <cell r="E123">
            <v>0.56499999999999995</v>
          </cell>
          <cell r="F123">
            <v>949</v>
          </cell>
          <cell r="G123">
            <v>1</v>
          </cell>
          <cell r="H123">
            <v>20101</v>
          </cell>
          <cell r="J123">
            <v>0</v>
          </cell>
        </row>
        <row r="124">
          <cell r="A124" t="str">
            <v>4회사용시</v>
          </cell>
          <cell r="E124">
            <v>0.51600000000000001</v>
          </cell>
          <cell r="F124">
            <v>866</v>
          </cell>
          <cell r="G124">
            <v>1</v>
          </cell>
          <cell r="H124">
            <v>20101</v>
          </cell>
          <cell r="J124">
            <v>0</v>
          </cell>
        </row>
        <row r="125">
          <cell r="A125" t="str">
            <v>5회사용시</v>
          </cell>
          <cell r="E125">
            <v>0.48899999999999999</v>
          </cell>
          <cell r="F125">
            <v>821</v>
          </cell>
          <cell r="G125">
            <v>1</v>
          </cell>
          <cell r="H125">
            <v>20101</v>
          </cell>
          <cell r="J125">
            <v>0</v>
          </cell>
        </row>
        <row r="126">
          <cell r="A126" t="str">
            <v>6회사용시</v>
          </cell>
          <cell r="E126">
            <v>0.47299999999999998</v>
          </cell>
          <cell r="F126">
            <v>794</v>
          </cell>
          <cell r="G126">
            <v>1</v>
          </cell>
          <cell r="H126">
            <v>20101</v>
          </cell>
          <cell r="J126">
            <v>0</v>
          </cell>
        </row>
        <row r="128">
          <cell r="A128" t="str">
            <v>名  稱 : 잡석깔기</v>
          </cell>
          <cell r="J128" t="str">
            <v>單位 : 원/㎥當</v>
          </cell>
        </row>
        <row r="129">
          <cell r="A129" t="str">
            <v>區    分</v>
          </cell>
          <cell r="B129" t="str">
            <v>材質 및 規格</v>
          </cell>
          <cell r="C129" t="str">
            <v>單位</v>
          </cell>
          <cell r="D129" t="str">
            <v>數    量</v>
          </cell>
          <cell r="E129" t="str">
            <v>材       料       費</v>
          </cell>
          <cell r="G129" t="str">
            <v xml:space="preserve">        勞       務       費</v>
          </cell>
          <cell r="I129" t="str">
            <v>經              費</v>
          </cell>
        </row>
        <row r="130">
          <cell r="A130" t="str">
            <v>工 種 別</v>
          </cell>
          <cell r="E130" t="str">
            <v>單  價</v>
          </cell>
          <cell r="F130" t="str">
            <v>金      額</v>
          </cell>
          <cell r="G130" t="str">
            <v>單  價</v>
          </cell>
          <cell r="H130" t="str">
            <v>金      額</v>
          </cell>
          <cell r="I130" t="str">
            <v>單  價</v>
          </cell>
          <cell r="J130" t="str">
            <v>金      額</v>
          </cell>
        </row>
        <row r="131">
          <cell r="A131" t="str">
            <v>잡석</v>
          </cell>
          <cell r="C131" t="str">
            <v>인</v>
          </cell>
          <cell r="D131">
            <v>1.04</v>
          </cell>
          <cell r="E131">
            <v>11000</v>
          </cell>
          <cell r="F131">
            <v>11440</v>
          </cell>
          <cell r="H131">
            <v>0</v>
          </cell>
          <cell r="J131">
            <v>0</v>
          </cell>
        </row>
        <row r="132">
          <cell r="A132" t="str">
            <v>보통인부</v>
          </cell>
          <cell r="C132" t="str">
            <v>인</v>
          </cell>
          <cell r="D132">
            <v>0.6</v>
          </cell>
          <cell r="F132">
            <v>0</v>
          </cell>
          <cell r="G132">
            <v>34360</v>
          </cell>
          <cell r="H132">
            <v>20616</v>
          </cell>
          <cell r="J132">
            <v>0</v>
          </cell>
        </row>
        <row r="133">
          <cell r="F133">
            <v>0</v>
          </cell>
          <cell r="H133">
            <v>0</v>
          </cell>
          <cell r="J133">
            <v>0</v>
          </cell>
        </row>
        <row r="134">
          <cell r="F134">
            <v>0</v>
          </cell>
          <cell r="H134">
            <v>0</v>
          </cell>
          <cell r="J134">
            <v>0</v>
          </cell>
        </row>
        <row r="135">
          <cell r="F135">
            <v>0</v>
          </cell>
          <cell r="H135">
            <v>0</v>
          </cell>
          <cell r="J135">
            <v>0</v>
          </cell>
        </row>
        <row r="136">
          <cell r="F136">
            <v>0</v>
          </cell>
          <cell r="H136">
            <v>0</v>
          </cell>
          <cell r="J136">
            <v>0</v>
          </cell>
        </row>
        <row r="137">
          <cell r="F137">
            <v>0</v>
          </cell>
          <cell r="H137">
            <v>0</v>
          </cell>
          <cell r="J137">
            <v>0</v>
          </cell>
        </row>
        <row r="138">
          <cell r="F138">
            <v>0</v>
          </cell>
          <cell r="H138">
            <v>0</v>
          </cell>
          <cell r="J138">
            <v>0</v>
          </cell>
        </row>
        <row r="139">
          <cell r="F139">
            <v>0</v>
          </cell>
          <cell r="H139">
            <v>0</v>
          </cell>
          <cell r="J139">
            <v>0</v>
          </cell>
        </row>
        <row r="140">
          <cell r="F140">
            <v>0</v>
          </cell>
          <cell r="H140">
            <v>0</v>
          </cell>
          <cell r="J140">
            <v>0</v>
          </cell>
        </row>
        <row r="141">
          <cell r="F141">
            <v>0</v>
          </cell>
          <cell r="H141">
            <v>0</v>
          </cell>
          <cell r="J141">
            <v>0</v>
          </cell>
        </row>
        <row r="142">
          <cell r="F142">
            <v>0</v>
          </cell>
          <cell r="H142">
            <v>0</v>
          </cell>
          <cell r="J142">
            <v>0</v>
          </cell>
        </row>
        <row r="143">
          <cell r="F143">
            <v>0</v>
          </cell>
          <cell r="H143">
            <v>0</v>
          </cell>
          <cell r="J143">
            <v>0</v>
          </cell>
        </row>
        <row r="144">
          <cell r="A144" t="str">
            <v>計</v>
          </cell>
          <cell r="F144">
            <v>11440</v>
          </cell>
          <cell r="H144">
            <v>20616</v>
          </cell>
          <cell r="J144">
            <v>0</v>
          </cell>
        </row>
        <row r="146">
          <cell r="A146" t="str">
            <v>名  稱 : 잡석채우기</v>
          </cell>
          <cell r="J146" t="str">
            <v>單位 : 원/㎥當</v>
          </cell>
        </row>
        <row r="147">
          <cell r="A147" t="str">
            <v>區    分</v>
          </cell>
          <cell r="B147" t="str">
            <v>材質 및 規格</v>
          </cell>
          <cell r="C147" t="str">
            <v>單位</v>
          </cell>
          <cell r="D147" t="str">
            <v>數    量</v>
          </cell>
          <cell r="E147" t="str">
            <v>材       料       費</v>
          </cell>
          <cell r="G147" t="str">
            <v xml:space="preserve">        勞       務       費</v>
          </cell>
          <cell r="I147" t="str">
            <v>經              費</v>
          </cell>
        </row>
        <row r="148">
          <cell r="A148" t="str">
            <v>工 種 別</v>
          </cell>
          <cell r="E148" t="str">
            <v>單  價</v>
          </cell>
          <cell r="F148" t="str">
            <v>金      額</v>
          </cell>
          <cell r="G148" t="str">
            <v>單  價</v>
          </cell>
          <cell r="H148" t="str">
            <v>金      額</v>
          </cell>
          <cell r="I148" t="str">
            <v>單  價</v>
          </cell>
          <cell r="J148" t="str">
            <v>金      額</v>
          </cell>
        </row>
        <row r="149">
          <cell r="A149" t="str">
            <v>잡석</v>
          </cell>
          <cell r="C149" t="str">
            <v>인</v>
          </cell>
          <cell r="D149">
            <v>1.04</v>
          </cell>
          <cell r="E149">
            <v>11000</v>
          </cell>
          <cell r="F149">
            <v>11440</v>
          </cell>
          <cell r="H149">
            <v>0</v>
          </cell>
          <cell r="J149">
            <v>0</v>
          </cell>
        </row>
        <row r="150">
          <cell r="A150" t="str">
            <v>보통인부</v>
          </cell>
          <cell r="C150" t="str">
            <v>인</v>
          </cell>
          <cell r="D150">
            <v>0.65</v>
          </cell>
          <cell r="F150">
            <v>0</v>
          </cell>
          <cell r="G150">
            <v>34360</v>
          </cell>
          <cell r="H150">
            <v>22334</v>
          </cell>
          <cell r="J150">
            <v>0</v>
          </cell>
        </row>
        <row r="151">
          <cell r="F151">
            <v>0</v>
          </cell>
          <cell r="H151">
            <v>0</v>
          </cell>
          <cell r="J151">
            <v>0</v>
          </cell>
        </row>
        <row r="152">
          <cell r="F152">
            <v>0</v>
          </cell>
          <cell r="H152">
            <v>0</v>
          </cell>
          <cell r="J152">
            <v>0</v>
          </cell>
        </row>
        <row r="153">
          <cell r="F153">
            <v>0</v>
          </cell>
          <cell r="H153">
            <v>0</v>
          </cell>
          <cell r="J153">
            <v>0</v>
          </cell>
        </row>
        <row r="154">
          <cell r="F154">
            <v>0</v>
          </cell>
          <cell r="H154">
            <v>0</v>
          </cell>
          <cell r="J154">
            <v>0</v>
          </cell>
        </row>
        <row r="155">
          <cell r="F155">
            <v>0</v>
          </cell>
          <cell r="H155">
            <v>0</v>
          </cell>
          <cell r="J155">
            <v>0</v>
          </cell>
        </row>
        <row r="156">
          <cell r="F156">
            <v>0</v>
          </cell>
          <cell r="H156">
            <v>0</v>
          </cell>
          <cell r="J156">
            <v>0</v>
          </cell>
        </row>
        <row r="157">
          <cell r="F157">
            <v>0</v>
          </cell>
          <cell r="H157">
            <v>0</v>
          </cell>
          <cell r="J157">
            <v>0</v>
          </cell>
        </row>
        <row r="158">
          <cell r="F158">
            <v>0</v>
          </cell>
          <cell r="H158">
            <v>0</v>
          </cell>
          <cell r="J158">
            <v>0</v>
          </cell>
        </row>
        <row r="159">
          <cell r="F159">
            <v>0</v>
          </cell>
          <cell r="H159">
            <v>0</v>
          </cell>
          <cell r="J159">
            <v>0</v>
          </cell>
        </row>
        <row r="160">
          <cell r="F160">
            <v>0</v>
          </cell>
          <cell r="H160">
            <v>0</v>
          </cell>
          <cell r="J160">
            <v>0</v>
          </cell>
        </row>
        <row r="161">
          <cell r="F161">
            <v>0</v>
          </cell>
          <cell r="H161">
            <v>0</v>
          </cell>
          <cell r="J161">
            <v>0</v>
          </cell>
        </row>
        <row r="162">
          <cell r="A162" t="str">
            <v>計</v>
          </cell>
          <cell r="F162">
            <v>11440</v>
          </cell>
          <cell r="H162">
            <v>22334</v>
          </cell>
          <cell r="J162">
            <v>0</v>
          </cell>
        </row>
        <row r="164">
          <cell r="A164" t="str">
            <v>名  稱 : 문양거푸집</v>
          </cell>
          <cell r="J164" t="str">
            <v>單位 : 원/㎡當</v>
          </cell>
        </row>
        <row r="165">
          <cell r="A165" t="str">
            <v>區    分</v>
          </cell>
          <cell r="B165" t="str">
            <v>材質 및 規格</v>
          </cell>
          <cell r="C165" t="str">
            <v>單位</v>
          </cell>
          <cell r="D165" t="str">
            <v>數    量</v>
          </cell>
          <cell r="E165" t="str">
            <v>材       料       費</v>
          </cell>
          <cell r="G165" t="str">
            <v xml:space="preserve">        勞       務       費</v>
          </cell>
          <cell r="I165" t="str">
            <v>經              費</v>
          </cell>
        </row>
        <row r="166">
          <cell r="A166" t="str">
            <v>工 種 別</v>
          </cell>
          <cell r="E166" t="str">
            <v>單  價</v>
          </cell>
          <cell r="F166" t="str">
            <v>金      額</v>
          </cell>
          <cell r="G166" t="str">
            <v>單  價</v>
          </cell>
          <cell r="H166" t="str">
            <v>金      額</v>
          </cell>
          <cell r="I166" t="str">
            <v>單  價</v>
          </cell>
          <cell r="J166" t="str">
            <v>金      額</v>
          </cell>
        </row>
        <row r="167">
          <cell r="A167" t="str">
            <v>문양거푸집</v>
          </cell>
          <cell r="B167" t="str">
            <v>FRP1050×1820</v>
          </cell>
          <cell r="C167" t="str">
            <v>㎡</v>
          </cell>
          <cell r="D167">
            <v>0.05</v>
          </cell>
          <cell r="E167">
            <v>108058</v>
          </cell>
          <cell r="F167">
            <v>5402.9</v>
          </cell>
          <cell r="H167">
            <v>0</v>
          </cell>
          <cell r="J167">
            <v>0</v>
          </cell>
        </row>
        <row r="168">
          <cell r="A168" t="str">
            <v>폼타이</v>
          </cell>
          <cell r="B168" t="str">
            <v>D형 1/2×300</v>
          </cell>
          <cell r="C168" t="str">
            <v>조</v>
          </cell>
          <cell r="D168">
            <v>0.214</v>
          </cell>
          <cell r="E168">
            <v>850</v>
          </cell>
          <cell r="F168">
            <v>181.9</v>
          </cell>
          <cell r="H168">
            <v>0</v>
          </cell>
          <cell r="J168">
            <v>0</v>
          </cell>
        </row>
        <row r="169">
          <cell r="A169" t="str">
            <v>박리제</v>
          </cell>
          <cell r="B169" t="str">
            <v>SIKA FORM OIL</v>
          </cell>
          <cell r="C169" t="str">
            <v>ℓ</v>
          </cell>
          <cell r="D169">
            <v>0.19</v>
          </cell>
          <cell r="E169">
            <v>800</v>
          </cell>
          <cell r="F169">
            <v>152</v>
          </cell>
          <cell r="H169">
            <v>0</v>
          </cell>
          <cell r="J169">
            <v>0</v>
          </cell>
        </row>
        <row r="170">
          <cell r="A170" t="str">
            <v>세파레이터</v>
          </cell>
          <cell r="B170" t="str">
            <v>D형 1/2×500</v>
          </cell>
          <cell r="C170" t="str">
            <v xml:space="preserve">본 </v>
          </cell>
          <cell r="D170">
            <v>2.14</v>
          </cell>
          <cell r="E170">
            <v>140</v>
          </cell>
          <cell r="F170">
            <v>299.60000000000002</v>
          </cell>
          <cell r="H170">
            <v>0</v>
          </cell>
          <cell r="J170">
            <v>0</v>
          </cell>
        </row>
        <row r="171">
          <cell r="A171" t="str">
            <v>보조자재</v>
          </cell>
          <cell r="B171" t="str">
            <v>문양거푸집의20%</v>
          </cell>
          <cell r="C171" t="str">
            <v>식</v>
          </cell>
          <cell r="D171">
            <v>1</v>
          </cell>
          <cell r="E171">
            <v>1080.5</v>
          </cell>
          <cell r="F171">
            <v>1080.5</v>
          </cell>
          <cell r="H171">
            <v>0</v>
          </cell>
          <cell r="J171">
            <v>0</v>
          </cell>
        </row>
        <row r="172">
          <cell r="A172" t="str">
            <v>사용고재</v>
          </cell>
          <cell r="B172" t="str">
            <v>보조자재의 10%</v>
          </cell>
          <cell r="C172" t="str">
            <v>식</v>
          </cell>
          <cell r="D172">
            <v>1</v>
          </cell>
          <cell r="E172">
            <v>108</v>
          </cell>
          <cell r="F172">
            <v>108</v>
          </cell>
          <cell r="H172">
            <v>0</v>
          </cell>
          <cell r="J172">
            <v>0</v>
          </cell>
        </row>
        <row r="173">
          <cell r="A173" t="str">
            <v>형틀목공</v>
          </cell>
          <cell r="C173" t="str">
            <v>인</v>
          </cell>
          <cell r="D173">
            <v>0.14000000000000001</v>
          </cell>
          <cell r="F173">
            <v>0</v>
          </cell>
          <cell r="G173">
            <v>61483</v>
          </cell>
          <cell r="H173">
            <v>8607.6</v>
          </cell>
          <cell r="J173">
            <v>0</v>
          </cell>
        </row>
        <row r="174">
          <cell r="A174" t="str">
            <v>보통인부</v>
          </cell>
          <cell r="C174" t="str">
            <v>인</v>
          </cell>
          <cell r="D174">
            <v>0.12</v>
          </cell>
          <cell r="F174">
            <v>0</v>
          </cell>
          <cell r="G174">
            <v>34360</v>
          </cell>
          <cell r="H174">
            <v>4123.2</v>
          </cell>
          <cell r="J174">
            <v>0</v>
          </cell>
        </row>
        <row r="175">
          <cell r="F175">
            <v>0</v>
          </cell>
          <cell r="H175">
            <v>0</v>
          </cell>
          <cell r="J175">
            <v>0</v>
          </cell>
        </row>
        <row r="176">
          <cell r="F176">
            <v>0</v>
          </cell>
          <cell r="H176">
            <v>0</v>
          </cell>
          <cell r="J176">
            <v>0</v>
          </cell>
        </row>
        <row r="177">
          <cell r="F177">
            <v>0</v>
          </cell>
          <cell r="H177">
            <v>0</v>
          </cell>
          <cell r="J177">
            <v>0</v>
          </cell>
        </row>
        <row r="178">
          <cell r="F178">
            <v>0</v>
          </cell>
          <cell r="H178">
            <v>0</v>
          </cell>
          <cell r="J178">
            <v>0</v>
          </cell>
        </row>
        <row r="179">
          <cell r="F179">
            <v>0</v>
          </cell>
          <cell r="H179">
            <v>0</v>
          </cell>
          <cell r="J179">
            <v>0</v>
          </cell>
        </row>
        <row r="180">
          <cell r="A180" t="str">
            <v>計</v>
          </cell>
          <cell r="F180">
            <v>7224</v>
          </cell>
          <cell r="H180">
            <v>12730</v>
          </cell>
          <cell r="J180">
            <v>0</v>
          </cell>
        </row>
      </sheetData>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MODEL"/>
      <sheetName val="MODEL (2)"/>
      <sheetName val="분석"/>
      <sheetName val="동원(3)"/>
      <sheetName val="예정(3)"/>
      <sheetName val="JUCK"/>
      <sheetName val="  갑지"/>
      <sheetName val="내역서"/>
      <sheetName val="기성총괄"/>
      <sheetName val="공사기성(갑)"/>
      <sheetName val="공사기성(을)"/>
      <sheetName val="공사완료보고서"/>
      <sheetName val="공사일보"/>
      <sheetName val="견적제출보고서"/>
      <sheetName val="노무비명세서"/>
      <sheetName val="노무비영수증"/>
      <sheetName val="물량산출서"/>
      <sheetName val="발주서"/>
      <sheetName val="시내교통비"/>
      <sheetName val="실행예산보고서"/>
      <sheetName val="외주선정보고서"/>
      <sheetName val="예정공정표"/>
      <sheetName val="입출금결의서"/>
      <sheetName val="품의서"/>
      <sheetName val="사진양식"/>
      <sheetName val="입찰참가신청서"/>
      <sheetName val="경비산출서"/>
      <sheetName val="경비편성기준"/>
      <sheetName val="전도금정산"/>
      <sheetName val="계정복리후생"/>
      <sheetName val="계정여비교통"/>
      <sheetName val="계정소모품비"/>
      <sheetName val="계정소모재료,운반비"/>
      <sheetName val="계정통신비,수도광열"/>
      <sheetName val="계정기타"/>
      <sheetName val="현장업무보고"/>
      <sheetName val="업무연락"/>
    </sheetNames>
    <sheetDataSet>
      <sheetData sheetId="0" refreshError="1"/>
      <sheetData sheetId="1"/>
      <sheetData sheetId="2"/>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_職"/>
      <sheetName val="증감대비"/>
      <sheetName val="노무비"/>
      <sheetName val="제-노임"/>
      <sheetName val="설직재-1"/>
      <sheetName val="제직재"/>
      <sheetName val="약품설비"/>
      <sheetName val="일위"/>
      <sheetName val="경산"/>
      <sheetName val="직재"/>
      <sheetName val="2공구산출내역"/>
      <sheetName val="예가표"/>
      <sheetName val="제경집계"/>
      <sheetName val="내역"/>
      <sheetName val="mcc일위대가"/>
      <sheetName val="노임단가표"/>
      <sheetName val="총괄 CCTV수량"/>
      <sheetName val="일위대가(VDS)"/>
      <sheetName val="노임"/>
      <sheetName val="6. 직접경비"/>
      <sheetName val="내역서"/>
      <sheetName val="직노"/>
      <sheetName val="단위일위"/>
      <sheetName val="b_balju_cho"/>
      <sheetName val="공조기"/>
      <sheetName val="을"/>
      <sheetName val="단"/>
      <sheetName val="토사(PE)"/>
      <sheetName val="work-form"/>
      <sheetName val="기초자료입력"/>
      <sheetName val="원가 (2)"/>
      <sheetName val="Sheet3"/>
      <sheetName val="5.설치내역"/>
      <sheetName val="EQ-R1"/>
      <sheetName val="7단가"/>
      <sheetName val="재집"/>
      <sheetName val="Total"/>
      <sheetName val="시행후면적"/>
      <sheetName val="수지예산"/>
      <sheetName val="약품공급2"/>
      <sheetName val="금액내역서"/>
      <sheetName val="20관리비율"/>
      <sheetName val="예정(3)"/>
      <sheetName val="동원(3)"/>
      <sheetName val="#REF"/>
      <sheetName val="품셈표"/>
      <sheetName val="납부서"/>
      <sheetName val="EP0618"/>
      <sheetName val="수량산출"/>
      <sheetName val="노임단가"/>
      <sheetName val="단가조사"/>
      <sheetName val="工완성공사율"/>
      <sheetName val="DATA"/>
      <sheetName val="데이타"/>
      <sheetName val="일위대가(가설)"/>
      <sheetName val="9811"/>
      <sheetName val="A4-結果 "/>
      <sheetName val="기본일위"/>
      <sheetName val="sheet1"/>
      <sheetName val="내역서2안"/>
      <sheetName val="갑지1"/>
      <sheetName val="ELECTRIC"/>
      <sheetName val="연습"/>
      <sheetName val="EJ"/>
      <sheetName val="입찰품의서"/>
      <sheetName val="기준"/>
      <sheetName val="Articles"/>
      <sheetName val="기성금내역서"/>
      <sheetName val="밸브설치"/>
      <sheetName val="인덱스_유효성검사"/>
      <sheetName val="IMPEADENCE MAP 취수장"/>
      <sheetName val="9-1차이내역"/>
      <sheetName val="물가"/>
      <sheetName val="년도별실"/>
      <sheetName val="실행내역"/>
      <sheetName val="2F 회의실견적(5_14 일대)"/>
      <sheetName val="진천"/>
      <sheetName val="단가"/>
      <sheetName val="월별수입"/>
      <sheetName val="하이스캔(내수용)"/>
      <sheetName val="2001년고정자산"/>
      <sheetName val="원재료출고수량"/>
      <sheetName val="정산자료"/>
      <sheetName val="본부"/>
      <sheetName val="전주"/>
      <sheetName val="광주"/>
      <sheetName val="순천"/>
      <sheetName val="남원"/>
      <sheetName val="목포"/>
      <sheetName val="군산"/>
      <sheetName val="표지"/>
      <sheetName val="인건-측정"/>
      <sheetName val="하조서"/>
      <sheetName val="한강운반비"/>
      <sheetName val="Sheet2"/>
      <sheetName val="A-4"/>
      <sheetName val="ABUT수량-A1"/>
      <sheetName val="입찰안"/>
      <sheetName val="HVAC"/>
      <sheetName val="금호"/>
      <sheetName val="신우"/>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소요자재"/>
      <sheetName val="노무산출서"/>
      <sheetName val="CT "/>
      <sheetName val="전체"/>
      <sheetName val="조도계산서 (도서)"/>
      <sheetName val="일위대가(계측기설치)"/>
      <sheetName val="정공공사"/>
      <sheetName val="날개벽"/>
      <sheetName val="중기사용료"/>
      <sheetName val="유기공정"/>
      <sheetName val="9GNG운반"/>
      <sheetName val="DATE"/>
      <sheetName val="예비품"/>
      <sheetName val="매립"/>
      <sheetName val="Sheet6"/>
      <sheetName val="적용토목"/>
      <sheetName val="실행철강하도"/>
      <sheetName val="공정집계_국별"/>
      <sheetName val="공사내역"/>
      <sheetName val="CP-E2 (품셈표)"/>
      <sheetName val="포장복구집계"/>
      <sheetName val="1.수인터널"/>
      <sheetName val="ETC"/>
      <sheetName val="자재단가비교표"/>
      <sheetName val="집수정"/>
      <sheetName val="원효펌프교체020812"/>
      <sheetName val="LEGEND"/>
      <sheetName val="1.설계조건"/>
      <sheetName val="GAEYO"/>
      <sheetName val="양천현"/>
      <sheetName val="을 1"/>
      <sheetName val="을 2"/>
      <sheetName val="손익분석"/>
      <sheetName val="내역서-CCTV"/>
      <sheetName val="설비단가표"/>
      <sheetName val="지구단위계획"/>
      <sheetName val="심사계산"/>
      <sheetName val="심사물량"/>
      <sheetName val="도로정위치부표"/>
      <sheetName val="DB구축"/>
      <sheetName val="도로조사부표"/>
      <sheetName val="재정비내역"/>
      <sheetName val="입력변수"/>
      <sheetName val="지적고시내역"/>
      <sheetName val="예방접종계획"/>
      <sheetName val="버스운행안내"/>
      <sheetName val="근태계획서"/>
      <sheetName val="진입부 단위수량"/>
      <sheetName val="조명시설"/>
      <sheetName val="홍보비디오"/>
      <sheetName val="_REF"/>
      <sheetName val="총괄표"/>
      <sheetName val="Sheet4"/>
      <sheetName val="갑지(추정)"/>
      <sheetName val="패널"/>
      <sheetName val="잡철물"/>
      <sheetName val="일위대가"/>
      <sheetName val="역T형"/>
      <sheetName val="노임조서"/>
      <sheetName val="SP-B1"/>
      <sheetName val="Curves"/>
      <sheetName val="Tables"/>
      <sheetName val="환율"/>
      <sheetName val="여수토공사비"/>
      <sheetName val="재고"/>
      <sheetName val="전차선로 물량표"/>
      <sheetName val="가압장(토목)"/>
      <sheetName val="작성기준"/>
      <sheetName val="수불카드"/>
      <sheetName val="연부97-1"/>
      <sheetName val="단가표"/>
      <sheetName val="접속도로1"/>
      <sheetName val="대치판정"/>
      <sheetName val="품셈TABLE"/>
      <sheetName val="위치조서"/>
      <sheetName val="집계표"/>
      <sheetName val="각형맨홀"/>
      <sheetName val="견적서"/>
      <sheetName val="2"/>
      <sheetName val="96갑지"/>
      <sheetName val="건축내역"/>
      <sheetName val="입력"/>
      <sheetName val="말뚝지지력산정"/>
      <sheetName val="99노임기준"/>
      <sheetName val="평자재단가"/>
      <sheetName val="조건표"/>
      <sheetName val="주차구획선수량"/>
      <sheetName val="부대공Ⅱ"/>
      <sheetName val="과천MAIN"/>
      <sheetName val="전신환매도율"/>
      <sheetName val="969910( R)"/>
      <sheetName val="다목적갑"/>
      <sheetName val="수량산출서"/>
      <sheetName val="_산근2_"/>
      <sheetName val="_산근4_"/>
      <sheetName val="_산근5_"/>
      <sheetName val="1단계"/>
      <sheetName val="일위대가목차"/>
      <sheetName val="TYPE-A"/>
      <sheetName val="총괄내역서"/>
      <sheetName val="정부노임단가"/>
      <sheetName val="48전력선로일위"/>
      <sheetName val="총수량집계표"/>
      <sheetName val="산출근거"/>
      <sheetName val="우수공"/>
      <sheetName val="INPUT DATA"/>
      <sheetName val="8.PILE  (돌출)"/>
      <sheetName val="생산수량"/>
      <sheetName val="C-노임단가"/>
      <sheetName val="공정코드"/>
      <sheetName val="횡배수관집현황(2공구)"/>
      <sheetName val="DATA 입력란"/>
      <sheetName val="기계경비총괄표"/>
      <sheetName val="일위대가_현장"/>
      <sheetName val="자재단가표"/>
      <sheetName val="변압기 및 발전기 용량"/>
      <sheetName val="인건비"/>
      <sheetName val="하부철근수량"/>
      <sheetName val="노무비 "/>
      <sheetName val="수목표준대가"/>
      <sheetName val="산출기준자료"/>
      <sheetName val="발전계획"/>
      <sheetName val="기존단가 (2)"/>
      <sheetName val="기계경비"/>
      <sheetName val="코드표"/>
      <sheetName val="SLAB&quot;1&quot;"/>
      <sheetName val="을지"/>
      <sheetName val="단가 "/>
      <sheetName val="수목데이타 "/>
      <sheetName val="단위수량"/>
      <sheetName val="공사현황"/>
      <sheetName val="송전재료비"/>
      <sheetName val="1.우편집중내역서"/>
      <sheetName val="6PILE  (돌출)"/>
      <sheetName val="인건비 "/>
      <sheetName val="유동표"/>
      <sheetName val="단가산출2"/>
      <sheetName val="단가 및 재료비"/>
      <sheetName val="단가산출1"/>
      <sheetName val="Price List"/>
      <sheetName val="일위대가목록"/>
      <sheetName val="일위대가(4층원격)"/>
      <sheetName val="HP1AMLIST"/>
      <sheetName val="2.4 자재단가비교표"/>
      <sheetName val="청천내"/>
      <sheetName val="갑지"/>
      <sheetName val="EQ"/>
      <sheetName val="CABLE"/>
      <sheetName val="산출기초(기계터파기)3열"/>
      <sheetName val="전송망집계"/>
      <sheetName val="철거수량(전송)"/>
      <sheetName val="일위대가(1)"/>
      <sheetName val="재료"/>
      <sheetName val="설치자재"/>
      <sheetName val="일위목록"/>
      <sheetName val="요율"/>
      <sheetName val="2000년1차"/>
      <sheetName val="2000전체분"/>
      <sheetName val="기본단가표"/>
      <sheetName val="제노임"/>
      <sheetName val="DB"/>
      <sheetName val="시약"/>
      <sheetName val="재료비"/>
      <sheetName val="전기2005"/>
      <sheetName val="통신2005"/>
      <sheetName val="노임단가 (2)"/>
      <sheetName val="원가계산서구조조정"/>
      <sheetName val="접지수량"/>
      <sheetName val="ELEC"/>
      <sheetName val="옥외외등집계표"/>
      <sheetName val="공사원가계산서"/>
      <sheetName val="자재단가"/>
      <sheetName val="봉양~조차장간고하개명(신설)"/>
      <sheetName val="COST"/>
      <sheetName val="원가총괄"/>
      <sheetName val="자재테이블"/>
      <sheetName val="대포2교접속"/>
      <sheetName val="천방교접속"/>
      <sheetName val="교각계산"/>
      <sheetName val="신호등일위대가"/>
      <sheetName val=" HIT-&gt;HMC 견적(3900)"/>
      <sheetName val="SHEET PILE단가"/>
      <sheetName val="Resource2"/>
      <sheetName val="관급"/>
      <sheetName val="수량총괄"/>
      <sheetName val="정류기"/>
      <sheetName val="급,배기팬"/>
      <sheetName val="내   역"/>
      <sheetName val="#3_일위대가목록"/>
      <sheetName val="#2_일위대가목록"/>
      <sheetName val="노단"/>
      <sheetName val="산출(2)"/>
      <sheetName val="전체제잡비"/>
      <sheetName val="재료비집계"/>
      <sheetName val="제조노임"/>
      <sheetName val="현장조사"/>
      <sheetName val="프로젝트"/>
      <sheetName val="서식시트"/>
      <sheetName val="방송일위대가"/>
      <sheetName val="input"/>
      <sheetName val="CODE1"/>
      <sheetName val="토공"/>
      <sheetName val="원형1호맨홀토공수량"/>
      <sheetName val="1안"/>
      <sheetName val="현금예금"/>
      <sheetName val="견적대비표"/>
      <sheetName val="공문"/>
      <sheetName val="가로등기초"/>
      <sheetName val="PAD TR보호대기초"/>
      <sheetName val="횡배수관토공수량"/>
      <sheetName val="정SW_원_"/>
      <sheetName val="합천내역"/>
      <sheetName val="노무비단가"/>
      <sheetName val="제작기술지원센터"/>
      <sheetName val="구조물철거타공정이월"/>
      <sheetName val="1.1서버도입"/>
      <sheetName val="노임단가 및 기계경비"/>
      <sheetName val="설치공사2"/>
      <sheetName val="기본DATA"/>
      <sheetName val="원본(갑지)"/>
      <sheetName val="시화점실행"/>
      <sheetName val="A4-結果_"/>
      <sheetName val="투자-국내2"/>
      <sheetName val="토적계산"/>
      <sheetName val="sh1"/>
      <sheetName val="제출내역 (2)"/>
      <sheetName val="총괄"/>
      <sheetName val="샘플표지"/>
      <sheetName val="01"/>
      <sheetName val="총괄집계표"/>
      <sheetName val="임율"/>
      <sheetName val="부하(성남)"/>
      <sheetName val="C3"/>
      <sheetName val="토공총괄표"/>
      <sheetName val="감가상각"/>
      <sheetName val="HD01"/>
      <sheetName val="98연계표"/>
      <sheetName val="CODE"/>
      <sheetName val="cal"/>
      <sheetName val="성곽내역서"/>
      <sheetName val="Sheet17"/>
      <sheetName val="내역을"/>
      <sheetName val="내역서1-2"/>
      <sheetName val="시설수량표"/>
      <sheetName val="식재수량표"/>
      <sheetName val="건축일위"/>
      <sheetName val="그라우팅일위"/>
      <sheetName val="전기"/>
      <sheetName val="현장관리비"/>
      <sheetName val="단위세대물량"/>
      <sheetName val="기초DATA(2)"/>
      <sheetName val="터파기및재료"/>
      <sheetName val="Baby일위대가"/>
      <sheetName val="목록"/>
      <sheetName val="BSD _2_"/>
      <sheetName val="유림골조"/>
      <sheetName val=" 냉각수펌프"/>
      <sheetName val="LH3 동양시스템"/>
      <sheetName val="일위대가표"/>
      <sheetName val="을-ATYPE"/>
      <sheetName val="danga"/>
      <sheetName val="ilch"/>
      <sheetName val="제36-40호표"/>
      <sheetName val="샤워실위생"/>
      <sheetName val="unit 4"/>
      <sheetName val="설계조건"/>
      <sheetName val="조경"/>
      <sheetName val="소비자가"/>
      <sheetName val="FANDBS"/>
      <sheetName val="GRDATA"/>
      <sheetName val="SHAFTDBSE"/>
      <sheetName val="산출내역서"/>
      <sheetName val="직공비"/>
      <sheetName val="일(4)"/>
      <sheetName val="식재인부"/>
      <sheetName val="TABLE"/>
      <sheetName val="수목단가"/>
      <sheetName val="제수"/>
      <sheetName val="공기"/>
      <sheetName val="설계명세서"/>
      <sheetName val="총(철거)"/>
      <sheetName val="총물량표"/>
      <sheetName val="배관단가조사서"/>
      <sheetName val="단가산출"/>
      <sheetName val="NÒ¾íÂ"/>
      <sheetName val="NìüëÒ-òÅ"/>
      <sheetName val="JòÁî§1"/>
      <sheetName val="JòÁî§2"/>
      <sheetName val="JòÁî§3"/>
      <sheetName val="JòÁî§4"/>
      <sheetName val="KÊõßÚÊ¿"/>
      <sheetName val="KÌèÍª"/>
      <sheetName val="KÌèÛÕÝ·"/>
      <sheetName val="KÌèðàïÚ"/>
      <sheetName val="Ká¼ÙÄÝÂ"/>
      <sheetName val="NÊàÒ¾Íª"/>
      <sheetName val="NÊàÝïëÒ"/>
      <sheetName val="NÊàãÁëÒ"/>
      <sheetName val="NÍïâ¦1"/>
      <sheetName val="NÍïâ¦2"/>
      <sheetName val="NÒ¾Íª"/>
      <sheetName val="NÒ¾ÙâÝÂ"/>
      <sheetName val="NÒ¾Ùâãù"/>
      <sheetName val="Að²õÅ"/>
      <sheetName val="IìéÚõÝï"/>
      <sheetName val="JâÃìýî§"/>
      <sheetName val="JíÂÍª"/>
      <sheetName val="Jî§ÖùÕá1"/>
      <sheetName val="Jî§ÖùÕá2"/>
      <sheetName val="JÊàî§"/>
      <sheetName val="JâÃìýÍª"/>
      <sheetName val="JâÃìýëÒ1"/>
      <sheetName val="A4-Ì¿Íý "/>
      <sheetName val="Á¤»êÀÚ·á"/>
      <sheetName val="º»ºÎ"/>
      <sheetName val="ÀüÁÖ"/>
      <sheetName val="±¤ÁÖ"/>
      <sheetName val="¼øÃµ"/>
      <sheetName val="³²¿ø"/>
      <sheetName val="¸ñÆ÷"/>
      <sheetName val="±º»ê"/>
      <sheetName val="Ç¥Áö"/>
      <sheetName val="ÀÎ°Ç-ÃøÁ¤"/>
      <sheetName val="ÇÑ°­¿î¹Ýºñ"/>
      <sheetName val="ÇÏÁ¶¼­"/>
      <sheetName val="¼³Á÷Àç-1"/>
      <sheetName val="´Ü"/>
      <sheetName val="NìüëÒ_òÅ"/>
      <sheetName val="CP-E2_(품셈표)"/>
      <sheetName val="1_설계조건"/>
      <sheetName val="1_수인터널"/>
      <sheetName val="C-직노1"/>
      <sheetName val="D-경비1"/>
      <sheetName val="인수공"/>
      <sheetName val="DB단가"/>
      <sheetName val="원형맨홀수량"/>
      <sheetName val="OPT7"/>
      <sheetName val="견적율"/>
      <sheetName val="사급자재"/>
      <sheetName val="토목"/>
      <sheetName val="조도계산"/>
      <sheetName val="AL공사(원)"/>
      <sheetName val="기계경비목록"/>
      <sheetName val="DATA_입력란"/>
      <sheetName val="총괄_CCTV수량"/>
      <sheetName val="식재가격"/>
      <sheetName val="식재총괄"/>
      <sheetName val="돈암사업"/>
      <sheetName val="횡 연장"/>
      <sheetName val="Sheet13"/>
      <sheetName val="발전기"/>
      <sheetName val="공사비"/>
      <sheetName val="DATA_입력란1"/>
      <sheetName val="총괄_CCTV수량1"/>
      <sheetName val="기존단가_(2)"/>
      <sheetName val="단가_"/>
      <sheetName val="수목데이타_"/>
      <sheetName val="변압기_및_발전기_용량"/>
      <sheetName val="6__직접경비"/>
      <sheetName val="노무비_"/>
      <sheetName val="수량 산출서"/>
      <sheetName val="정SW(원)"/>
      <sheetName val="결과조달"/>
      <sheetName val="예산대비"/>
      <sheetName val="소방"/>
      <sheetName val="Sheet14"/>
      <sheetName val="석재장조사"/>
      <sheetName val="소요자재명세서"/>
      <sheetName val="노무비명세서"/>
      <sheetName val="남양구조시험동"/>
      <sheetName val="G.R300경비"/>
      <sheetName val="교각1"/>
      <sheetName val="단가대비표"/>
      <sheetName val="제품별"/>
      <sheetName val="Y-WORK"/>
      <sheetName val="백암비스타내역"/>
      <sheetName val="BID"/>
      <sheetName val="환산"/>
      <sheetName val="발신정보"/>
      <sheetName val="wall"/>
      <sheetName val="Sheet1 (2)"/>
      <sheetName val="HW일위"/>
      <sheetName val="분석"/>
      <sheetName val="969910(_R)"/>
      <sheetName val="용소리교"/>
      <sheetName val="품셈"/>
      <sheetName val="Macro(전선)"/>
      <sheetName val="Лист1"/>
      <sheetName val="I???"/>
      <sheetName val="N??-?"/>
      <sheetName val="SheゃᲓ_x0000__x0000_"/>
      <sheetName val="База данных"/>
      <sheetName val="Sheẍ_x0000__x0000_"/>
      <sheetName val="She_xd86f_漴봀"/>
      <sheetName val="She胡꙱/_x0000_"/>
      <sheetName val="인력기준(삭제하지마세요)"/>
      <sheetName val="총괄_CCTV수량2"/>
      <sheetName val="6__직접경비1"/>
      <sheetName val="원가_(2)"/>
      <sheetName val="5_설치내역"/>
      <sheetName val="A4-結果_1"/>
      <sheetName val="IMPEADENCE_MAP_취수장"/>
      <sheetName val="2F_회의실견적(5_14_일대)"/>
      <sheetName val="일위대가56-1_"/>
      <sheetName val="일위대가71-1_"/>
      <sheetName val="일위대가74-1_"/>
      <sheetName val="일위대가76-1_"/>
      <sheetName val="일위대가77-1_"/>
      <sheetName val="일위대가78-1_"/>
      <sheetName val="CT_"/>
      <sheetName val="조도계산서_(도서)"/>
      <sheetName val="CP-E2_(품셈표)1"/>
      <sheetName val="1_수인터널1"/>
      <sheetName val="1_설계조건1"/>
      <sheetName val="을_1"/>
      <sheetName val="을_2"/>
      <sheetName val="진입부_단위수량"/>
      <sheetName val="전차선로_물량표"/>
      <sheetName val="969910(_R)1"/>
      <sheetName val="INPUT_DATA"/>
      <sheetName val="8_PILE__(돌출)"/>
      <sheetName val="DATA_입력란2"/>
      <sheetName val="변압기_및_발전기_용량1"/>
      <sheetName val="노무비_1"/>
      <sheetName val="기존단가_(2)1"/>
      <sheetName val="단가_1"/>
      <sheetName val="수목데이타_1"/>
      <sheetName val="1_우편집중내역서"/>
      <sheetName val="6PILE__(돌출)"/>
      <sheetName val="인건비_"/>
      <sheetName val="단가_및_재료비"/>
      <sheetName val="Price_List"/>
      <sheetName val="2_4_자재단가비교표"/>
      <sheetName val="노임단가_(2)"/>
      <sheetName val="_HIT-&gt;HMC_견적(3900)"/>
      <sheetName val="SHEET_PILE단가"/>
      <sheetName val="내___역"/>
      <sheetName val="PAD_TR보호대기초"/>
      <sheetName val="1_1서버도입"/>
      <sheetName val="노임단가_및_기계경비"/>
      <sheetName val="제출내역_(2)"/>
      <sheetName val="BSD__2_"/>
      <sheetName val="_냉각수펌프"/>
      <sheetName val="LH3_동양시스템"/>
      <sheetName val="unit_4"/>
      <sheetName val="A4-Ì¿Íý_"/>
      <sheetName val="횡_연장"/>
      <sheetName val="수량_산출서"/>
      <sheetName val="G_R300경비"/>
      <sheetName val="Sheet1_(2)"/>
      <sheetName val="База_данных"/>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sheetData sheetId="104"/>
      <sheetData sheetId="105"/>
      <sheetData sheetId="106"/>
      <sheetData sheetId="107" refreshError="1"/>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sheetData sheetId="543"/>
      <sheetData sheetId="544"/>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sheetData sheetId="604" refreshError="1"/>
      <sheetData sheetId="605"/>
      <sheetData sheetId="606" refreshError="1"/>
      <sheetData sheetId="607" refreshError="1"/>
      <sheetData sheetId="608" refreshError="1"/>
      <sheetData sheetId="609" refreshError="1"/>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경산"/>
      <sheetName val="원보"/>
      <sheetName val="제원"/>
      <sheetName val="재집"/>
      <sheetName val="재"/>
      <sheetName val="간재"/>
      <sheetName val="노집"/>
      <sheetName val="직노"/>
      <sheetName val="노공"/>
      <sheetName val="임율"/>
      <sheetName val="간노비"/>
      <sheetName val="VXXXXX"/>
      <sheetName val="적용대가"/>
      <sheetName val="지수내역"/>
      <sheetName val="노(97.1,97.9,98.1)"/>
      <sheetName val="조경적용"/>
      <sheetName val="조경내역"/>
      <sheetName val="기계적용"/>
      <sheetName val="기계내역"/>
      <sheetName val="계장적용 "/>
      <sheetName val="계장내역"/>
      <sheetName val="노임단가"/>
      <sheetName val="일위목록"/>
      <sheetName val="일위대가"/>
      <sheetName val="을"/>
      <sheetName val="기본일위"/>
      <sheetName val="산출기준자료"/>
      <sheetName val="7단가"/>
      <sheetName val="갑지"/>
      <sheetName val="집계표"/>
      <sheetName val="단가 "/>
      <sheetName val="설직재-1"/>
      <sheetName val="Sheet2"/>
      <sheetName val="EQ-R1"/>
      <sheetName val="KIM"/>
      <sheetName val="공조기"/>
      <sheetName val="내역서"/>
      <sheetName val="건축내역"/>
      <sheetName val="수량산출"/>
      <sheetName val="내역"/>
      <sheetName val="설비내역서"/>
      <sheetName val="건축내역서"/>
      <sheetName val="전기내역서"/>
      <sheetName val="COST"/>
      <sheetName val="냉천부속동"/>
      <sheetName val="견적서"/>
      <sheetName val="수목데이타 "/>
      <sheetName val="교통대책내역"/>
      <sheetName val="02하반기노임"/>
      <sheetName val="납부서"/>
      <sheetName val="토사(PE)"/>
      <sheetName val="BID"/>
      <sheetName val="노무비"/>
      <sheetName val="제출내역 (2)"/>
      <sheetName val="예산명세서"/>
      <sheetName val="설계명세서"/>
      <sheetName val="자료입력"/>
      <sheetName val="수목표준대가"/>
      <sheetName val="Sheet1"/>
      <sheetName val="구간별현황"/>
      <sheetName val="노임"/>
      <sheetName val="소방"/>
      <sheetName val="#REF"/>
      <sheetName val="직재"/>
      <sheetName val="ECOD10"/>
      <sheetName val="TRE TABLE"/>
      <sheetName val="인건비"/>
      <sheetName val="20관리비율"/>
      <sheetName val="고창터널(고창방향)"/>
      <sheetName val="1단계"/>
      <sheetName val="남양주부대"/>
      <sheetName val="집계"/>
      <sheetName val="2.냉난방설비공사"/>
      <sheetName val="7.자동제어공사"/>
      <sheetName val="코드표"/>
      <sheetName val="96노임기준"/>
      <sheetName val="식재가격"/>
      <sheetName val="식재총괄"/>
      <sheetName val="wall"/>
      <sheetName val="패널"/>
      <sheetName val="홍보비디오"/>
      <sheetName val="기계경비일람"/>
      <sheetName val="횡배수관"/>
      <sheetName val="단가"/>
      <sheetName val="XXXXXX"/>
      <sheetName val="VXXX"/>
      <sheetName val="진짜내역"/>
      <sheetName val="총괄"/>
      <sheetName val="공량집"/>
      <sheetName val="배부율"/>
      <sheetName val="완성1"/>
      <sheetName val="완성2"/>
      <sheetName val="산재비율"/>
      <sheetName val="안전비율"/>
      <sheetName val="일반비율"/>
      <sheetName val="공량"/>
      <sheetName val="전시원"/>
      <sheetName val="전시내"/>
      <sheetName val="Sheet3"/>
      <sheetName val="표"/>
      <sheetName val="목"/>
      <sheetName val="설"/>
      <sheetName val="일"/>
      <sheetName val="일집표"/>
      <sheetName val="일위표"/>
      <sheetName val="수표"/>
      <sheetName val="원가"/>
      <sheetName val="내역서(내부)"/>
      <sheetName val="단가산출서"/>
      <sheetName val="중기사용료"/>
      <sheetName val="재료단가"/>
      <sheetName val="총경기장별내역서(10-11)"/>
      <sheetName val="경기장별내역서(12-107)"/>
      <sheetName val="1차 내역서"/>
      <sheetName val="입찰안"/>
      <sheetName val="일위대가목록"/>
      <sheetName val="한강운반비"/>
      <sheetName val="공통(20-91)"/>
      <sheetName val="사당"/>
      <sheetName val="백암비스타내역"/>
      <sheetName val="물가"/>
      <sheetName val="98지급계획"/>
      <sheetName val="차액보증"/>
      <sheetName val="현장"/>
      <sheetName val="2공구산출내역"/>
      <sheetName val="내역서2안"/>
      <sheetName val="품셈TABLE"/>
      <sheetName val="공통가설"/>
      <sheetName val="원가 (2)"/>
      <sheetName val="부대공"/>
      <sheetName val="포장공"/>
      <sheetName val="토공"/>
      <sheetName val="철거산출근거"/>
      <sheetName val="6PILE  (돌출)"/>
      <sheetName val="일위대가(4층원격)"/>
      <sheetName val="기초내역서"/>
      <sheetName val="대가목록표"/>
      <sheetName val="JUCK"/>
      <sheetName val="금액내역서"/>
      <sheetName val="토목공사일반"/>
      <sheetName val="DATE"/>
      <sheetName val="단가조사"/>
      <sheetName val="산출근거"/>
      <sheetName val="계양가시설"/>
      <sheetName val="현장경비"/>
      <sheetName val="소방사항"/>
      <sheetName val="설계서(표지)"/>
      <sheetName val="원가계산서"/>
      <sheetName val="골조시행"/>
      <sheetName val="첨부1"/>
      <sheetName val="노무"/>
      <sheetName val="J直材4"/>
      <sheetName val="공사현황"/>
      <sheetName val="추가대화"/>
      <sheetName val="내역서(설비+소방)"/>
      <sheetName val="실행내역"/>
      <sheetName val="평가데이터"/>
      <sheetName val="단가기준"/>
      <sheetName val="감가상각"/>
      <sheetName val="Total"/>
      <sheetName val="인건-측정"/>
      <sheetName val="부재리스트"/>
      <sheetName val="BCK3672"/>
      <sheetName val="전체"/>
      <sheetName val="Sheet4"/>
      <sheetName val="공사개요"/>
      <sheetName val="자재단가리스트"/>
      <sheetName val="NEGO"/>
      <sheetName val="N賃率-職"/>
      <sheetName val="ELECTRIC"/>
      <sheetName val="인테리어내역"/>
      <sheetName val="아파트 내역"/>
      <sheetName val="일위"/>
      <sheetName val="저"/>
      <sheetName val="중기조종사 단위단가"/>
      <sheetName val="요율"/>
      <sheetName val="2000.11월설계내역"/>
      <sheetName val="설계내역서"/>
      <sheetName val="자  재"/>
      <sheetName val="건축외주"/>
      <sheetName val="데이타"/>
      <sheetName val="도급FORM"/>
      <sheetName val="초기화면"/>
      <sheetName val="관급자재"/>
      <sheetName val="별표"/>
      <sheetName val="TANK견적대지"/>
      <sheetName val="대상공사(조달청)"/>
      <sheetName val="자료(통합)"/>
      <sheetName val="갑지(추정)"/>
      <sheetName val="토목"/>
      <sheetName val="실행"/>
      <sheetName val="설계명세서(a"/>
      <sheetName val="변수값"/>
      <sheetName val="중기상차"/>
      <sheetName val="AS복구"/>
      <sheetName val="중기터파기"/>
      <sheetName val="104동"/>
      <sheetName val="CT "/>
      <sheetName val="사급자재(1단계)"/>
      <sheetName val="공사예산하조서(O.K)"/>
      <sheetName val="기계경비(시간당)"/>
      <sheetName val="램머"/>
      <sheetName val="파일의이용"/>
      <sheetName val="설계명세서 (장비)"/>
      <sheetName val="건축원가"/>
      <sheetName val="내역서총집계표"/>
      <sheetName val="2공구하도급내역서"/>
      <sheetName val="시설장비부하계산서"/>
      <sheetName val="2006년일위대가"/>
      <sheetName val="주소"/>
      <sheetName val="간접"/>
      <sheetName val="급수 (LPM)"/>
      <sheetName val="청천내"/>
      <sheetName val="16-1"/>
      <sheetName val="사업부배부A"/>
      <sheetName val="제품별단가"/>
      <sheetName val="제품별절단길이-0628"/>
      <sheetName val="1.설계기준"/>
      <sheetName val="기둥(원형)"/>
      <sheetName val="기초공"/>
      <sheetName val="건축내역(진해석동)"/>
      <sheetName val="동수"/>
      <sheetName val="누계12"/>
      <sheetName val="LP-S"/>
      <sheetName val="전체도급"/>
      <sheetName val="Book4"/>
      <sheetName val=" HIT-&gt;HMC 견적(3900)"/>
      <sheetName val="I一般比"/>
      <sheetName val="2F 회의실견적(5_14 일대)"/>
      <sheetName val="工완성공사율"/>
      <sheetName val="날개벽"/>
      <sheetName val="계수시트"/>
      <sheetName val="원가계산서 "/>
      <sheetName val="직접수량"/>
      <sheetName val="구천"/>
      <sheetName val="연결관암거"/>
      <sheetName val="단가 (2)"/>
      <sheetName val="자판실행"/>
      <sheetName val="평내중"/>
      <sheetName val="총괄내역"/>
      <sheetName val="공통비(전체)"/>
      <sheetName val="공사내역"/>
      <sheetName val="일용직내역"/>
      <sheetName val="도급견적가"/>
      <sheetName val="pier(각형)"/>
      <sheetName val="총괄표"/>
      <sheetName val="6호기"/>
      <sheetName val="총괄내역서"/>
      <sheetName val="일위대가표"/>
      <sheetName val="개요"/>
      <sheetName val="프랜트면허"/>
      <sheetName val="FB25JN"/>
      <sheetName val="전력"/>
      <sheetName val="일위목록-기"/>
      <sheetName val="단"/>
      <sheetName val="CP-E2 (품셈표)"/>
      <sheetName val="현금"/>
      <sheetName val="A-4"/>
      <sheetName val="공통가설공사"/>
      <sheetName val="국별인원"/>
      <sheetName val="MIJIBI"/>
      <sheetName val="부대내역"/>
      <sheetName val="자재표"/>
      <sheetName val="합천내역"/>
      <sheetName val="PAC"/>
      <sheetName val="A LINE"/>
      <sheetName val="연습"/>
      <sheetName val="TRU"/>
      <sheetName val="입력"/>
      <sheetName val="전기혼잡제경비(45)"/>
      <sheetName val="원가계산"/>
      <sheetName val="원가계산 (2)"/>
      <sheetName val="공구"/>
      <sheetName val="연부97-1"/>
      <sheetName val="갑지1"/>
      <sheetName val="기존단가 (2)"/>
      <sheetName val="노임이"/>
      <sheetName val="DATA"/>
      <sheetName val="토적표"/>
      <sheetName val="내   역"/>
      <sheetName val="중강당 내역"/>
      <sheetName val="인사자료총집계"/>
      <sheetName val="5사남"/>
      <sheetName val="소비자가"/>
      <sheetName val="말뚝물량"/>
      <sheetName val="실행철강하도"/>
      <sheetName val="1차_내역서"/>
      <sheetName val="원가_(2)"/>
      <sheetName val="6PILE__(돌출)"/>
      <sheetName val="중기조종사_단위단가"/>
      <sheetName val="아파트_내역"/>
      <sheetName val="현장관리"/>
      <sheetName val="외주비"/>
      <sheetName val="소각장스케줄"/>
      <sheetName val="구리토평1전기"/>
      <sheetName val="유림골조"/>
      <sheetName val="비교1"/>
      <sheetName val="정부노임단가"/>
      <sheetName val="Sheet5"/>
      <sheetName val="덕전리"/>
      <sheetName val="기본자료"/>
      <sheetName val="fursys"/>
      <sheetName val="재공품기초자료"/>
      <sheetName val="제직재"/>
      <sheetName val="구조대가"/>
      <sheetName val="포설대가1"/>
      <sheetName val="부대대가"/>
      <sheetName val="기초자료입력"/>
      <sheetName val="전차선로 물량표"/>
      <sheetName val="2003 일위대가"/>
      <sheetName val="工관리비율"/>
      <sheetName val="준검 내역서"/>
      <sheetName val="내역서1999.8최종"/>
      <sheetName val="공통(Ȳ_x0000__xd800_䧶_x0000__x0000_"/>
      <sheetName val="재료비"/>
      <sheetName val="건축공사 분괴표원본데이터(공통+건축)"/>
      <sheetName val="터파기및재료"/>
      <sheetName val="식재인부"/>
      <sheetName val="단중표"/>
      <sheetName val="1차설계변경내역"/>
      <sheetName val="단가및재료비"/>
      <sheetName val="시설물기초"/>
      <sheetName val="SUMMARY"/>
      <sheetName val="PAINT"/>
      <sheetName val="전기변내역"/>
      <sheetName val="식재일위대가"/>
      <sheetName val="주식"/>
      <sheetName val="외삼초"/>
      <sheetName val="서울대규장각(가시설흙막이)"/>
      <sheetName val="분양가"/>
      <sheetName val="2.대외공문"/>
      <sheetName val="TEL"/>
      <sheetName val="부대대비"/>
      <sheetName val="냉연집계"/>
      <sheetName val="10월"/>
      <sheetName val="업체별기성내역"/>
      <sheetName val="CODE(2)"/>
      <sheetName val="도급예산내역서봉투"/>
      <sheetName val="공사원가계산서"/>
      <sheetName val="설계산출표지"/>
      <sheetName val="도급예산내역서총괄표"/>
      <sheetName val="을부담운반비"/>
      <sheetName val="운반비산출"/>
      <sheetName val="전선 및 전선관"/>
      <sheetName val="제-노임"/>
      <sheetName val="Sheet1 (2)"/>
      <sheetName val="공사기본내용입력"/>
      <sheetName val="중기사용료산출근거"/>
      <sheetName val="단가산출2"/>
      <sheetName val="단가 및 재료비"/>
      <sheetName val="지하"/>
      <sheetName val="6.일위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동원인원"/>
      <sheetName val="99노임기준"/>
      <sheetName val="70%"/>
      <sheetName val="내역서적용수량"/>
      <sheetName val="기초입력 DATA"/>
      <sheetName val="자재대"/>
      <sheetName val="부대공Ⅱ"/>
      <sheetName val="현장관리비"/>
      <sheetName val="단가산출"/>
      <sheetName val="물가자료"/>
      <sheetName val="설계서"/>
      <sheetName val="설계산출기초"/>
      <sheetName val="수목데이타"/>
      <sheetName val="기성청구서"/>
      <sheetName val="1000 DB구축 부표"/>
      <sheetName val="일위(설)"/>
      <sheetName val="목록"/>
      <sheetName val="001"/>
      <sheetName val="유기공정"/>
      <sheetName val="60명당사(총괄)"/>
      <sheetName val="손익분석"/>
      <sheetName val="산출내역서"/>
      <sheetName val="03전반노무비"/>
      <sheetName val="1456"/>
      <sheetName val="정산서 "/>
      <sheetName val="한일양산"/>
      <sheetName val="지질조사분석"/>
      <sheetName val="토목공사"/>
      <sheetName val="가로등내역서"/>
      <sheetName val="단가산출목록표"/>
      <sheetName val="PSCbeam설계"/>
      <sheetName val="부안일위"/>
      <sheetName val="이름정의"/>
      <sheetName val="실행내역서"/>
      <sheetName val="값"/>
      <sheetName val="노무비단가"/>
      <sheetName val="총차분(토목)"/>
      <sheetName val="설계예산서"/>
      <sheetName val="b_balju"/>
      <sheetName val="A 견적"/>
      <sheetName val="Mc1"/>
      <sheetName val="Tool"/>
      <sheetName val="신규DEP"/>
      <sheetName val="공통(Ȳ"/>
      <sheetName val="SW개발대상목록(기능점수)"/>
      <sheetName val="증감대비"/>
      <sheetName val="경영"/>
      <sheetName val="98년"/>
      <sheetName val="실적"/>
      <sheetName val="명세서"/>
      <sheetName val="직접경비"/>
      <sheetName val="직접인건비"/>
      <sheetName val="1안"/>
      <sheetName val="부하계산서"/>
      <sheetName val="증감내역서"/>
      <sheetName val="시화점실행"/>
      <sheetName val="FOB발"/>
      <sheetName val="토공사(흙막이)"/>
      <sheetName val="출자한도"/>
      <sheetName val="일위_파일"/>
      <sheetName val="관접합및부설"/>
      <sheetName val="운반비"/>
      <sheetName val="견적내역"/>
      <sheetName val="ABUT수량-A1"/>
      <sheetName val="AIR SHOWER(3인용)"/>
      <sheetName val="대비2"/>
      <sheetName val="전기"/>
      <sheetName val="RE9604"/>
      <sheetName val="기초단가"/>
      <sheetName val="기초일위대가"/>
      <sheetName val="단가대비표"/>
      <sheetName val="원가+내역"/>
      <sheetName val="INPUT"/>
      <sheetName val="2)관접합"/>
      <sheetName val="약품공급2"/>
      <sheetName val="스텐문틀설치"/>
      <sheetName val="샌딩 에폭시 도장"/>
      <sheetName val="세금자료"/>
      <sheetName val="Y-WORK"/>
      <sheetName val="공수"/>
      <sheetName val="산근"/>
      <sheetName val="설계내역"/>
      <sheetName val="98NS-N"/>
      <sheetName val="간접비계산"/>
      <sheetName val="99총공사내역서"/>
      <sheetName val="공량산출서"/>
      <sheetName val="명세"/>
      <sheetName val="일반공사"/>
      <sheetName val="실행대비"/>
      <sheetName val="3.공통공사대비"/>
      <sheetName val="입찰"/>
      <sheetName val="현경"/>
      <sheetName val="설계변경총괄표(계산식)"/>
      <sheetName val="대비표(토공1안)"/>
      <sheetName val="Sheet6"/>
      <sheetName val="설계"/>
      <sheetName val="시중노임단가"/>
      <sheetName val="총물량"/>
      <sheetName val="용수간선"/>
      <sheetName val="표지"/>
      <sheetName val="설명서 "/>
      <sheetName val="해평견적"/>
      <sheetName val="입력데이타"/>
      <sheetName val="대가단최종"/>
      <sheetName val="200"/>
      <sheetName val="BOX전기내역"/>
      <sheetName val="공통(Ȳ?_xd800_䧶??"/>
      <sheetName val="6-1. 관개량조서"/>
      <sheetName val="data table"/>
      <sheetName val="CTEMCOST"/>
      <sheetName val="SCHEDULE"/>
      <sheetName val="국영"/>
      <sheetName val="개산공사비"/>
      <sheetName val="1"/>
      <sheetName val="2"/>
      <sheetName val="3"/>
      <sheetName val="4"/>
      <sheetName val="5"/>
      <sheetName val="6"/>
      <sheetName val="산출내역서집계표"/>
      <sheetName val="유림콘도"/>
      <sheetName val="빙축열"/>
      <sheetName val="외주"/>
      <sheetName val="을지"/>
      <sheetName val="특수선일위대가"/>
      <sheetName val="JUCKEYK"/>
      <sheetName val="1TYPE"/>
      <sheetName val="단가산출서 (2)"/>
      <sheetName val="자동차폐수처리장"/>
      <sheetName val="시중노임(공사)"/>
      <sheetName val="자재단가"/>
      <sheetName val="일위대가표(유단가)"/>
      <sheetName val="분전함신설"/>
      <sheetName val="접지1종"/>
      <sheetName val="실행보고서갑지"/>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시멘트"/>
      <sheetName val="우수받이"/>
      <sheetName val="Eng'g단가표(050204)"/>
      <sheetName val="Base"/>
      <sheetName val="1회 기성내역서"/>
      <sheetName val="범례표"/>
      <sheetName val="산식3"/>
      <sheetName val="열린교실"/>
      <sheetName val="설계명세서(종합)"/>
      <sheetName val="소요자재"/>
      <sheetName val="노무산출서"/>
      <sheetName val="집수정단위수량 "/>
      <sheetName val="공통(Ȳ_x0000_�䧶_x0000__x0000_"/>
      <sheetName val="공통(Ȳ?�䧶??"/>
      <sheetName val="BOX전기_x0010__x0000_"/>
      <sheetName val="예산총괄"/>
      <sheetName val="기초목"/>
      <sheetName val="기타 정보통신공사"/>
      <sheetName val="BOX전기_x0010_?"/>
      <sheetName val="기본사항"/>
      <sheetName val="참조"/>
      <sheetName val="공사명입력"/>
      <sheetName val="근로자자료입력"/>
      <sheetName val="참고자료"/>
      <sheetName val="배관BM(일반)"/>
      <sheetName val="APT"/>
      <sheetName val="VII-2현장경비"/>
      <sheetName val="견적"/>
      <sheetName val="도봉2지구"/>
      <sheetName val="기본자료입력"/>
      <sheetName val="Customer Databas"/>
      <sheetName val="용역비내역-진짜"/>
      <sheetName val="물가대비표"/>
      <sheetName val="P-1"/>
      <sheetName val="경율산정.XLS"/>
      <sheetName val="Baby일위대가"/>
      <sheetName val="사통"/>
      <sheetName val="전등설비"/>
      <sheetName val="DATA1"/>
      <sheetName val="단가조사(기계)"/>
      <sheetName val="단청공사"/>
      <sheetName val="2000년1차"/>
      <sheetName val="참고"/>
      <sheetName val="데리네이타현황"/>
      <sheetName val="기자재비"/>
      <sheetName val="조건표"/>
      <sheetName val="5-2.수량산출(A4)"/>
      <sheetName val="6-1.노임단가"/>
      <sheetName val="6-1.단가비교표"/>
      <sheetName val="9811"/>
      <sheetName val="XL4Poppy"/>
      <sheetName val="수목단가"/>
      <sheetName val="시설수량표"/>
      <sheetName val="식재수량표"/>
      <sheetName val="자료"/>
      <sheetName val="A갑지"/>
      <sheetName val="일위목차"/>
      <sheetName val="제경집계"/>
      <sheetName val="AL공사(원)"/>
      <sheetName val="노무단가"/>
      <sheetName val="지급자재"/>
      <sheetName val="6공구(당초)"/>
      <sheetName val="2@ BOX"/>
      <sheetName val="서울1"/>
      <sheetName val="49수량"/>
      <sheetName val="48수량"/>
      <sheetName val="22수량"/>
      <sheetName val="실행내역 "/>
      <sheetName val="가설"/>
      <sheetName val="하부철근수량"/>
      <sheetName val="공통(Ȳ_x005f_x0000__x005f_xd800_䧶_x005f_x0000__x000"/>
      <sheetName val="Y-WORÉ"/>
      <sheetName val="Y-WORˉ"/>
      <sheetName val="Y-WOR"/>
      <sheetName val="Y-WOR"/>
      <sheetName val="공비대비"/>
      <sheetName val="본체"/>
      <sheetName val="유지관리비등"/>
      <sheetName val="Sens&amp;Anal"/>
      <sheetName val="IS&lt;양식27&gt;"/>
      <sheetName val="총투자비산정"/>
      <sheetName val="심사물량"/>
      <sheetName val="setup"/>
      <sheetName val="가격"/>
      <sheetName val="1.1서버도입"/>
      <sheetName val="대치판정"/>
      <sheetName val="Ref"/>
      <sheetName val="Gallant-Argo"/>
      <sheetName val="직종별노임단가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경산"/>
      <sheetName val="DATA"/>
      <sheetName val="데이타"/>
      <sheetName val="Sheet2"/>
      <sheetName val="Sheet3"/>
      <sheetName val="지반선"/>
      <sheetName val="#REF"/>
      <sheetName val="노임단가"/>
      <sheetName val="을"/>
      <sheetName val="내역서(교량)전체"/>
      <sheetName val="산출기준자료"/>
      <sheetName val="일위"/>
      <sheetName val="설직재-1"/>
      <sheetName val="직노"/>
      <sheetName val="총괄표"/>
      <sheetName val="수량산출서"/>
      <sheetName val="내역서"/>
      <sheetName val="공조기"/>
      <sheetName val="식재인부"/>
      <sheetName val="COST"/>
      <sheetName val="예산명세서"/>
      <sheetName val="설계명세서"/>
      <sheetName val="자료입력"/>
      <sheetName val="노임"/>
      <sheetName val="일위목차"/>
      <sheetName val="건축내역"/>
      <sheetName val="일위대가(4층원격)"/>
      <sheetName val="70%"/>
      <sheetName val="수량산출"/>
      <sheetName val="단가 "/>
      <sheetName val="관접합및부설"/>
      <sheetName val="단가"/>
      <sheetName val="성곽내역서"/>
      <sheetName val="기성내역서표지"/>
      <sheetName val="일위대가"/>
      <sheetName val="내역"/>
      <sheetName val="직재"/>
      <sheetName val="단 box"/>
      <sheetName val="02하반기노임"/>
      <sheetName val="7단가"/>
      <sheetName val="기본일위"/>
      <sheetName val="단위수량"/>
      <sheetName val="횡배수관"/>
      <sheetName val="수목표준대가"/>
      <sheetName val="횡배수관재료-"/>
      <sheetName val="계산서(직선부)"/>
      <sheetName val="포장재료집계표"/>
      <sheetName val="콘크리트측구연장"/>
      <sheetName val="포장공"/>
      <sheetName val="-몰탈콘크리트"/>
      <sheetName val="-배수구조물공토공"/>
      <sheetName val="N賃率-職"/>
      <sheetName val="1,2공구원가계산서"/>
      <sheetName val="2공구산출내역"/>
      <sheetName val="1공구산출내역서"/>
      <sheetName val="Galaxy 소비자가격표"/>
      <sheetName val="식재가격"/>
      <sheetName val="식재총괄"/>
      <sheetName val="일위목록"/>
      <sheetName val="횡배수관집현황(2공구)"/>
      <sheetName val="수목데이타 "/>
      <sheetName val="I一般比"/>
      <sheetName val="20관리비율"/>
      <sheetName val="工관리비율"/>
      <sheetName val="工완성공사율"/>
      <sheetName val="전기일위대가"/>
      <sheetName val="소비자가"/>
      <sheetName val="시설물일위"/>
      <sheetName val="수리보고서비"/>
      <sheetName val="품셈TABLE"/>
      <sheetName val="시설물기초"/>
      <sheetName val="가설"/>
      <sheetName val="기타공사"/>
      <sheetName val="창호"/>
      <sheetName val="Macro(전선)"/>
      <sheetName val="산출내역서집계표"/>
      <sheetName val="식재"/>
      <sheetName val="시설물"/>
      <sheetName val="식재출력용"/>
      <sheetName val="유지관리"/>
      <sheetName val="코드표"/>
      <sheetName val="인건비"/>
      <sheetName val="guard(mac)"/>
      <sheetName val="총괄내역서"/>
      <sheetName val="단가조사"/>
      <sheetName val="평가데이터"/>
      <sheetName val="청천내"/>
      <sheetName val="참조자료"/>
      <sheetName val="노단165"/>
      <sheetName val="물가시세"/>
      <sheetName val="종각가설공사"/>
      <sheetName val="종각초석및기단공사"/>
      <sheetName val="종각단청공사"/>
      <sheetName val="종각목공사"/>
      <sheetName val="요율"/>
      <sheetName val="수량집계표"/>
      <sheetName val="공종별수량집계"/>
      <sheetName val="단"/>
      <sheetName val="재집"/>
      <sheetName val="#2_일위대가목록"/>
      <sheetName val="데리네이타현황"/>
      <sheetName val="가설공사"/>
      <sheetName val="단가결정"/>
      <sheetName val="내역아"/>
      <sheetName val="울타리"/>
      <sheetName val="가설공사비"/>
      <sheetName val="도로구조공사비"/>
      <sheetName val="도로토공공사비"/>
      <sheetName val="여수토공사비"/>
      <sheetName val="Sheet1 (2)"/>
      <sheetName val="EACT10"/>
      <sheetName val="토목"/>
      <sheetName val="건축"/>
      <sheetName val="지급자재"/>
      <sheetName val="BID"/>
      <sheetName val="일위산출"/>
      <sheetName val="Customer Databas"/>
      <sheetName val="PI"/>
      <sheetName val="일위대가목록"/>
      <sheetName val="J直材4"/>
      <sheetName val="총괄집계표"/>
      <sheetName val="설계서"/>
      <sheetName val="6호기"/>
      <sheetName val="토공유동표"/>
      <sheetName val="경율산정"/>
      <sheetName val="소일위대가코드표"/>
      <sheetName val="문학간접"/>
      <sheetName val="01"/>
      <sheetName val="자재단가"/>
      <sheetName val="노무비"/>
      <sheetName val="수입"/>
      <sheetName val="샘플표지"/>
      <sheetName val="부대tu"/>
      <sheetName val="실행대비"/>
      <sheetName val="갑지"/>
      <sheetName val="횡배수관토공수량"/>
      <sheetName val="집계표"/>
      <sheetName val="설비내역서"/>
      <sheetName val="전기내역서"/>
      <sheetName val="건축내역서"/>
      <sheetName val="EQ-R1"/>
      <sheetName val="돈암사업"/>
      <sheetName val="차액보증"/>
      <sheetName val="남양주부대"/>
      <sheetName val="상반기손익차2총괄"/>
      <sheetName val="담장산출"/>
      <sheetName val="공사개요"/>
      <sheetName val="내역서2안"/>
      <sheetName val="집계"/>
      <sheetName val="노견단위수량"/>
      <sheetName val="냉천부속동"/>
      <sheetName val="단중표"/>
      <sheetName val="견적서"/>
      <sheetName val="할증 "/>
      <sheetName val="2000년1차"/>
      <sheetName val="2000전체분"/>
      <sheetName val="XL4Poppy"/>
      <sheetName val="준검 내역서"/>
      <sheetName val="자재대"/>
      <sheetName val="인건비 "/>
      <sheetName val="내역서1"/>
      <sheetName val="제품"/>
      <sheetName val="견적계산"/>
      <sheetName val="재고현황"/>
      <sheetName val="가로등내역서"/>
      <sheetName val="공통가설"/>
      <sheetName val="남대문빌딩"/>
      <sheetName val="노무단가"/>
      <sheetName val="wall"/>
      <sheetName val="대,유,램"/>
      <sheetName val="패널"/>
      <sheetName val="AS포장복구 "/>
      <sheetName val="중기솔뇨"/>
      <sheetName val="A갑지"/>
      <sheetName val="단가산출서"/>
      <sheetName val="조도계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양식"/>
      <sheetName val="청구서"/>
      <sheetName val="견적서 합계"/>
      <sheetName val="섬유"/>
      <sheetName val="DIP"/>
      <sheetName val="실라리안"/>
      <sheetName val="과학축전사인물2"/>
      <sheetName val="경북과학축전사인물"/>
      <sheetName val="광학전쉬메릭"/>
      <sheetName val="모델라인"/>
      <sheetName val="식품전"/>
      <sheetName val="금룡"/>
      <sheetName val="청진"/>
      <sheetName val="동림유화"/>
      <sheetName val="코메스"/>
      <sheetName val="기타"/>
      <sheetName val="울산시"/>
      <sheetName val="대구시"/>
      <sheetName val="경상북도"/>
      <sheetName val="경북테크노파크"/>
      <sheetName val="미결제"/>
      <sheetName val="씨에이팜"/>
      <sheetName val="스미스"/>
      <sheetName val="서울쉬메릭"/>
      <sheetName val="하우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2안"/>
      <sheetName val="Sheet1"/>
      <sheetName val="공주박물관-표지"/>
      <sheetName val="공주박물관-시공테크갑지2안"/>
      <sheetName val="춘천박물관일위대가"/>
      <sheetName val="일위대가 "/>
      <sheetName val="조습패널면적단가"/>
      <sheetName val="견적대비표"/>
      <sheetName val="조습패널견적대비표"/>
      <sheetName val="단가조사표1"/>
      <sheetName val="노임조사표"/>
      <sheetName val="일반수장고"/>
      <sheetName val="Macro1"/>
      <sheetName val="실행내역"/>
      <sheetName val="COST"/>
      <sheetName val="의왕내역"/>
      <sheetName val="내역"/>
      <sheetName val="일위_파일"/>
      <sheetName val="AL공사(원)"/>
      <sheetName val="일위대가표"/>
      <sheetName val="백암비스타내역"/>
      <sheetName val="노임단가"/>
      <sheetName val="식재가격"/>
      <sheetName val="식재총괄"/>
      <sheetName val="일위목록"/>
      <sheetName val="시화점실행"/>
      <sheetName val="공통가설"/>
      <sheetName val="단가산출"/>
      <sheetName val="요율"/>
      <sheetName val="일위대가목차"/>
      <sheetName val="단가일람"/>
      <sheetName val="단위량당중기"/>
      <sheetName val="예산명세서"/>
      <sheetName val="설계명세서"/>
      <sheetName val="자료입력"/>
      <sheetName val="철거산출근거"/>
      <sheetName val="단"/>
      <sheetName val="춘천박물관특별수장내역일위9901022"/>
      <sheetName val="견적서"/>
      <sheetName val="냉천부속동"/>
      <sheetName val="단가조사"/>
      <sheetName val="Mc1"/>
      <sheetName val="수량산출"/>
      <sheetName val="원가 (2)"/>
      <sheetName val="단가대비표 (3)"/>
      <sheetName val="일위대가"/>
      <sheetName val="신우"/>
      <sheetName val="조경일람"/>
      <sheetName val="현장관리비"/>
      <sheetName val="우성교간선"/>
      <sheetName val="기계경비산출기준"/>
      <sheetName val="내역서"/>
      <sheetName val="일위대가(건축)"/>
      <sheetName val="수목표준대가"/>
      <sheetName val="내역표지"/>
      <sheetName val="2000양배"/>
      <sheetName val="공통단가"/>
      <sheetName val="운반비"/>
      <sheetName val="환율change"/>
      <sheetName val="누계12"/>
      <sheetName val="현장"/>
      <sheetName val="실행"/>
      <sheetName val="우석문틀"/>
      <sheetName val="목록"/>
      <sheetName val="하부철근수량"/>
      <sheetName val="경산"/>
      <sheetName val="직노"/>
      <sheetName val="단가"/>
      <sheetName val="단가표"/>
      <sheetName val="노무비"/>
      <sheetName val="하수급견적대비"/>
      <sheetName val="입찰안"/>
      <sheetName val="집계표"/>
      <sheetName val="수입"/>
      <sheetName val="경비"/>
      <sheetName val="직재"/>
      <sheetName val="NEGO"/>
      <sheetName val="노임이"/>
      <sheetName val="노임9월"/>
      <sheetName val="출자한도"/>
      <sheetName val="대비2"/>
      <sheetName val="터파기및재료"/>
      <sheetName val="22단가"/>
      <sheetName val="22인공"/>
      <sheetName val="수목데이타 "/>
      <sheetName val="AL공사_원_"/>
      <sheetName val="단가조사서"/>
      <sheetName val="교통대책내역"/>
      <sheetName val="시중노임(공사)"/>
      <sheetName val="0"/>
      <sheetName val="기계경비일람"/>
      <sheetName val="단가산출서"/>
      <sheetName val="DATE"/>
      <sheetName val="경율산정.XLS"/>
      <sheetName val="1단계"/>
      <sheetName val="금액내역서"/>
      <sheetName val="asd"/>
      <sheetName val="중기조종사 단위단가"/>
      <sheetName val="물가시세표"/>
      <sheetName val="여과지동"/>
      <sheetName val="기초자료"/>
      <sheetName val="DATA"/>
      <sheetName val="데이타"/>
      <sheetName val="자재단가"/>
      <sheetName val="일위대가_"/>
      <sheetName val="단가비교표"/>
      <sheetName val="Sheet5"/>
      <sheetName val="대공종"/>
      <sheetName val="을지"/>
      <sheetName val="2000,9월 일위"/>
      <sheetName val="대,유,램"/>
      <sheetName val="Sheet4"/>
      <sheetName val="ABUT수량-A1"/>
      <sheetName val="율촌법률사무소2내역"/>
      <sheetName val="TRE TABLE"/>
      <sheetName val="#REF"/>
      <sheetName val="건축내역"/>
      <sheetName val="49단가"/>
      <sheetName val="GRACE"/>
      <sheetName val="골조시행"/>
      <sheetName val="일위대가(4층원격)"/>
      <sheetName val="재료비"/>
      <sheetName val="갑"/>
      <sheetName val="시험장S자로가로등공사"/>
      <sheetName val="청주(철골발주의뢰서)"/>
      <sheetName val="첨부1"/>
      <sheetName val="원가계산서(남측)"/>
      <sheetName val="Sheet2"/>
      <sheetName val="단가산출(총괄)"/>
      <sheetName val="일위총괄"/>
      <sheetName val="CON'C"/>
      <sheetName val="2공구산출내역"/>
      <sheetName val="99노임기준"/>
      <sheetName val="단가대비표"/>
      <sheetName val="JUCKEYK"/>
      <sheetName val="기계경비"/>
      <sheetName val="남대문빌딩"/>
      <sheetName val="횡배수관"/>
      <sheetName val="돈암사업"/>
      <sheetName val="2000,9월_일위"/>
      <sheetName val="원가_(2)"/>
      <sheetName val="단가대비표_(3)"/>
      <sheetName val="수목데이타_"/>
      <sheetName val="부대내역"/>
      <sheetName val="자재단가조사표"/>
      <sheetName val="일위대가목록표"/>
      <sheetName val="재료"/>
      <sheetName val="단가산출2"/>
      <sheetName val="6.단가조서"/>
      <sheetName val="3.단위내역목록"/>
      <sheetName val="인건비"/>
      <sheetName val="슬래브1"/>
      <sheetName val="7.노임단가"/>
      <sheetName val="조명율표"/>
      <sheetName val="기본일위"/>
      <sheetName val="을"/>
      <sheetName val="개요"/>
      <sheetName val="Xunit"/>
      <sheetName val="I一般比"/>
      <sheetName val="유림콘도"/>
      <sheetName val="납부서"/>
      <sheetName val="원하대비"/>
      <sheetName val="원도급"/>
      <sheetName val="하도급"/>
      <sheetName val="유림골조"/>
      <sheetName val="비교1"/>
      <sheetName val="소비자가"/>
      <sheetName val="기계경비(시간당)"/>
      <sheetName val="램머"/>
      <sheetName val="품셈"/>
      <sheetName val="Total"/>
      <sheetName val="일위대가_1"/>
      <sheetName val="단가대비표_(3)1"/>
      <sheetName val="원가_(2)1"/>
      <sheetName val="일위대가_2"/>
      <sheetName val="단가대비표_(3)2"/>
      <sheetName val="원가_(2)2"/>
      <sheetName val="D-3109"/>
      <sheetName val="Customer Databas"/>
      <sheetName val="제출내역 (2)"/>
      <sheetName val="중기조종사_단위단가"/>
      <sheetName val="TRE_TABLE"/>
      <sheetName val="경율산정_XLS"/>
      <sheetName val="단가기준"/>
      <sheetName val="산출내역서"/>
      <sheetName val="1을"/>
      <sheetName val="CODE"/>
      <sheetName val="총괄집계표"/>
      <sheetName val="날개벽수량표"/>
      <sheetName val="단가산출-기,교"/>
      <sheetName val="일위목록-기"/>
      <sheetName val="단가(1)"/>
      <sheetName val="상가분양"/>
      <sheetName val="단가최종"/>
      <sheetName val="대비"/>
      <sheetName val="기초단가"/>
      <sheetName val="이토변실(A3-LINE)"/>
      <sheetName val="공사비"/>
      <sheetName val="내역서(전기)"/>
      <sheetName val="6차2회변경내역서"/>
      <sheetName val="wall"/>
      <sheetName val="물량표"/>
      <sheetName val="시멘트"/>
      <sheetName val="교각1"/>
      <sheetName val="EQUIPMENT -2"/>
      <sheetName val="물량내역서"/>
      <sheetName val="1-1"/>
      <sheetName val="대목"/>
      <sheetName val="설비내역서"/>
      <sheetName val="건축내역서"/>
      <sheetName val="전기내역서"/>
      <sheetName val="BH-1 (2)"/>
      <sheetName val="trade sum"/>
      <sheetName val="당초"/>
      <sheetName val="단가 "/>
      <sheetName val="웅진교-S2"/>
      <sheetName val="총괄집계 (3%)"/>
      <sheetName val="건축원가"/>
      <sheetName val="총괄내역서"/>
      <sheetName val="N賃率-職"/>
      <sheetName val="C-노임단가"/>
      <sheetName val="48단가"/>
      <sheetName val="원가"/>
      <sheetName val="BID"/>
      <sheetName val="노임"/>
      <sheetName val="일위목차"/>
      <sheetName val="공사비총괄표"/>
      <sheetName val="전기단가조사서"/>
      <sheetName val="설직재-1"/>
      <sheetName val="제직재"/>
      <sheetName val="호표"/>
      <sheetName val="금융"/>
      <sheetName val="내역서관리"/>
      <sheetName val="2.대외공문"/>
      <sheetName val="RE9604"/>
      <sheetName val="01"/>
      <sheetName val="기존단가 (2)"/>
      <sheetName val="소방"/>
      <sheetName val="001"/>
      <sheetName val="INPUT"/>
      <sheetName val="기본사항"/>
      <sheetName val="EQ-R1"/>
      <sheetName val="CT"/>
      <sheetName val="산출내역서집계표"/>
      <sheetName val="산출목록표"/>
      <sheetName val="제안서입력"/>
      <sheetName val="자금계획"/>
      <sheetName val="사업수지"/>
      <sheetName val="FCR양식(2)"/>
      <sheetName val="설계내역"/>
      <sheetName val="옥외등신설"/>
      <sheetName val="저케CV22신설"/>
      <sheetName val="저케CV38신설"/>
      <sheetName val="저케CV8신설"/>
      <sheetName val="접지3종"/>
      <sheetName val="공사예산서"/>
      <sheetName val="일 위 대 가 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목록"/>
      <sheetName val="J直材4"/>
      <sheetName val="정산표"/>
      <sheetName val="공사원가계산서"/>
      <sheetName val="내역서"/>
      <sheetName val="일위대가표2"/>
      <sheetName val="내장물량산출"/>
      <sheetName val="노임단가"/>
      <sheetName val="2F 회의실견적(5_14 일대)"/>
      <sheetName val=" HIT-&gt;HMC 견적(3900)"/>
      <sheetName val="일위대가"/>
      <sheetName val="정통부일위대가표"/>
      <sheetName val="N賃率-職"/>
      <sheetName val="일위대가(4층원격)"/>
      <sheetName val="ilch"/>
      <sheetName val="단가산출"/>
      <sheetName val="전기일위목록"/>
      <sheetName val="Y-WORK"/>
      <sheetName val="내역서2안"/>
      <sheetName val="직재"/>
      <sheetName val="시설물기초"/>
      <sheetName val="단가조사"/>
      <sheetName val="단가최종"/>
      <sheetName val="대가목록"/>
      <sheetName val="인건비"/>
      <sheetName val="기별(종합)"/>
      <sheetName val="일위_파일"/>
      <sheetName val="WORK"/>
      <sheetName val="사업수지"/>
      <sheetName val="DATA1"/>
      <sheetName val="수지예산"/>
      <sheetName val="Data Vol"/>
      <sheetName val="대가호표"/>
      <sheetName val="I一般比"/>
      <sheetName val="정부노임단가"/>
      <sheetName val="제직재"/>
      <sheetName val="설직재-1"/>
      <sheetName val="제-노임"/>
      <sheetName val="산출기초"/>
      <sheetName val="용소리교"/>
      <sheetName val="원형맨홀수량"/>
      <sheetName val="Mc1"/>
      <sheetName val="토적단위"/>
      <sheetName val="부대내역"/>
      <sheetName val="보할공정"/>
      <sheetName val="단위량"/>
      <sheetName val="재료집계표2"/>
      <sheetName val="토적집계표"/>
      <sheetName val="4.산출근거(추락방지)"/>
      <sheetName val="준검 내역서"/>
      <sheetName val="단가산출목록표"/>
      <sheetName val="설계명세서(선로)"/>
      <sheetName val="포장공사"/>
      <sheetName val="danga"/>
      <sheetName val="노임"/>
      <sheetName val="WPL"/>
      <sheetName val="기초자료"/>
      <sheetName val="가시설(TYPE-A)"/>
      <sheetName val="1-1평균터파기고(1)"/>
      <sheetName val="단가"/>
      <sheetName val="시설물일위"/>
      <sheetName val="인건-측정"/>
      <sheetName val="환율"/>
      <sheetName val="원가"/>
      <sheetName val="일위"/>
      <sheetName val="수량산출"/>
      <sheetName val="중기사용료"/>
      <sheetName val="요율"/>
      <sheetName val="갑지"/>
      <sheetName val="집계표"/>
      <sheetName val="연결임시"/>
      <sheetName val="9509"/>
      <sheetName val="일위대가(출입)"/>
      <sheetName val="기본계획"/>
      <sheetName val="을 1"/>
      <sheetName val="을 2"/>
      <sheetName val="96수출"/>
      <sheetName val="자재단가"/>
      <sheetName val="MOTOR"/>
      <sheetName val="공정집계_국별"/>
      <sheetName val="을"/>
      <sheetName val="20관리비율"/>
      <sheetName val="Galaxy 소비자가격표"/>
      <sheetName val="견적서"/>
      <sheetName val="입찰견적보고서"/>
      <sheetName val="SORCE1"/>
      <sheetName val="가시설단위수량"/>
      <sheetName val="단위수량"/>
      <sheetName val="제품TABLE"/>
      <sheetName val="MENU"/>
      <sheetName val="Sheet1"/>
      <sheetName val="BQ"/>
      <sheetName val="N賃率_職"/>
      <sheetName val="산출목록표"/>
      <sheetName val="월선수금"/>
      <sheetName val="직노"/>
      <sheetName val="단관데이터"/>
      <sheetName val="이형관데이터"/>
      <sheetName val="계산근거"/>
      <sheetName val="DS-최종"/>
      <sheetName val="단가기준"/>
      <sheetName val="우각부보강"/>
      <sheetName val="손익분석"/>
      <sheetName val="일위목록"/>
      <sheetName val="설계내역서"/>
      <sheetName val="단가조사서"/>
      <sheetName val="견"/>
      <sheetName val="표지"/>
      <sheetName val="간접경상비"/>
      <sheetName val="10월"/>
      <sheetName val="대,유,램"/>
      <sheetName val="단"/>
      <sheetName val="경산"/>
      <sheetName val="2F_회의실견적(5_14_일대)"/>
      <sheetName val="_HIT-&gt;HMC_견적(3900)"/>
      <sheetName val="Data_Vol"/>
      <sheetName val="손익"/>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명"/>
      <sheetName val="일명95"/>
      <sheetName val="일비"/>
      <sheetName val="일비95"/>
      <sheetName val="경명"/>
      <sheetName val="경명95"/>
      <sheetName val="경배"/>
      <sheetName val="경배95"/>
      <sheetName val="임율"/>
      <sheetName val="임율95"/>
      <sheetName val="간노비"/>
      <sheetName val="간노비95"/>
      <sheetName val="직노"/>
      <sheetName val="공정율"/>
      <sheetName val="pldt"/>
      <sheetName val="건집"/>
      <sheetName val="건축"/>
      <sheetName val="기설집"/>
      <sheetName val="설집"/>
      <sheetName val="XXXXXX"/>
      <sheetName val="VXXX"/>
      <sheetName val="진짜내역"/>
      <sheetName val="총괄"/>
      <sheetName val="집계"/>
      <sheetName val="내역"/>
      <sheetName val="공량집"/>
      <sheetName val="단가"/>
      <sheetName val="배부율"/>
      <sheetName val="완성1"/>
      <sheetName val="완성2"/>
      <sheetName val="산재비율"/>
      <sheetName val="안전비율"/>
      <sheetName val="일반비율"/>
      <sheetName val="노임"/>
      <sheetName val="공량"/>
      <sheetName val="VXXXXX"/>
      <sheetName val="적용대가"/>
      <sheetName val="지수내역"/>
      <sheetName val="노(97.1,97.9,98.1)"/>
      <sheetName val="노임단가"/>
      <sheetName val="일위대가목록"/>
      <sheetName val="내역서2안"/>
      <sheetName val="Sheet1"/>
      <sheetName val="일위_파일"/>
      <sheetName val="견적서"/>
      <sheetName val="출력은 금물"/>
      <sheetName val="철거산출근거"/>
      <sheetName val="일위대가(건축)"/>
      <sheetName val="Baby일위대가"/>
      <sheetName val="일위대가"/>
      <sheetName val=" 냉각수펌프"/>
      <sheetName val="경산"/>
      <sheetName val="단가 "/>
      <sheetName val="COVER"/>
      <sheetName val="직재"/>
      <sheetName val="#REF"/>
      <sheetName val="소비자가"/>
      <sheetName val="수량산출"/>
      <sheetName val="EJ"/>
      <sheetName val="단가조사"/>
      <sheetName val="저"/>
      <sheetName val="내역서(삼호)"/>
      <sheetName val="간접비"/>
      <sheetName val="일위대가(출입)"/>
      <sheetName val="2공구산출내역"/>
      <sheetName val="대,유,램"/>
      <sheetName val="국별인원"/>
      <sheetName val="식재일위대가"/>
      <sheetName val="J直材4"/>
      <sheetName val="일위대가(4층원격)"/>
      <sheetName val="기초일위대가"/>
      <sheetName val="단가대비표"/>
      <sheetName val="산출기초"/>
      <sheetName val="연결관암거"/>
      <sheetName val="적용건축"/>
      <sheetName val="표지"/>
      <sheetName val="기계내역"/>
      <sheetName val="KKK"/>
      <sheetName val="Sheet3"/>
      <sheetName val="도급내역서"/>
      <sheetName val="9GNG운반"/>
      <sheetName val="기계경비(시간당)"/>
      <sheetName val="램머"/>
      <sheetName val="소방"/>
      <sheetName val="N賃率-職"/>
      <sheetName val="차액보증"/>
      <sheetName val="부분별수량산출(조합기초)"/>
      <sheetName val="Sheet1 (2)"/>
      <sheetName val="터파기및재료"/>
      <sheetName val="COL"/>
      <sheetName val="2F 회의실견적(5_14 일대)"/>
      <sheetName val="Sheet5"/>
      <sheetName val="Macro1"/>
      <sheetName val="손익분석"/>
      <sheetName val="단가조사서"/>
      <sheetName val="물가자료"/>
      <sheetName val="건축부하"/>
      <sheetName val="약전닥트"/>
      <sheetName val="일지-H"/>
      <sheetName val="김포IO"/>
      <sheetName val="LD"/>
      <sheetName val="FA설치명세"/>
      <sheetName val="처리단락"/>
      <sheetName val="조건표"/>
      <sheetName val="Sheet38"/>
      <sheetName val="기자재비"/>
      <sheetName val="금액내역서"/>
      <sheetName val="데리네이타현황"/>
      <sheetName val="부속동"/>
      <sheetName val="일위목록"/>
      <sheetName val="1안"/>
      <sheetName val="내역서"/>
      <sheetName val="설직재-1"/>
      <sheetName val="Sheet2"/>
      <sheetName val="일반전기C"/>
      <sheetName val="부대공"/>
      <sheetName val="포장공"/>
      <sheetName val="토공"/>
      <sheetName val="ilch"/>
      <sheetName val="단위중량"/>
      <sheetName val="을"/>
      <sheetName val="정부노임단가"/>
      <sheetName val="DATA"/>
      <sheetName val="데이타"/>
      <sheetName val="골조시행"/>
      <sheetName val="샘플표지"/>
      <sheetName val="대보~세기"/>
      <sheetName val="AHU집계"/>
      <sheetName val="대운반(철재)"/>
      <sheetName val="쌍송교"/>
      <sheetName val="수지예산"/>
      <sheetName val="단가산출"/>
      <sheetName val="일위"/>
      <sheetName val="산출-설비"/>
      <sheetName val="부대내역"/>
      <sheetName val="흥양2교토공집계표"/>
      <sheetName val="I一般比"/>
      <sheetName val="노(97_1,97_9,98_1)"/>
      <sheetName val="출력은_금물"/>
      <sheetName val="_냉각수펌프"/>
      <sheetName val="단가_"/>
      <sheetName val="Base"/>
      <sheetName val="C3"/>
      <sheetName val="납부서"/>
      <sheetName val="건축원가"/>
      <sheetName val="공량(1월22일)"/>
      <sheetName val="도급내역"/>
      <sheetName val="을지"/>
      <sheetName val="대목"/>
      <sheetName val="전담운영PM"/>
      <sheetName val="일위대가내역"/>
      <sheetName val="목록"/>
      <sheetName val="ESCO개보수공사"/>
      <sheetName val="1차 내역서"/>
      <sheetName val="사업부배부A"/>
      <sheetName val="일위대가표"/>
      <sheetName val="가로등내역서"/>
      <sheetName val="원내역"/>
      <sheetName val="외주비"/>
      <sheetName val="일반공사"/>
      <sheetName val="현장관리비 산출내역"/>
      <sheetName val="공사미수"/>
      <sheetName val="대공종"/>
      <sheetName val="1구간BOQ"/>
      <sheetName val="말뚝지지력산정"/>
      <sheetName val="BOQ(전체)"/>
      <sheetName val="주소"/>
      <sheetName val="설계예시"/>
      <sheetName val="Mc1"/>
      <sheetName val="공통(20-91)"/>
      <sheetName val="ELECTRIC"/>
      <sheetName val="내역(100%)"/>
      <sheetName val="표지1"/>
      <sheetName val="단"/>
      <sheetName val="WORK"/>
      <sheetName val="산출근거(단청공사)"/>
      <sheetName val="갑지(추정)"/>
      <sheetName val="사업수지"/>
      <sheetName val="WEIGHT LIST"/>
      <sheetName val="POL6차-PIPING"/>
      <sheetName val="물량"/>
      <sheetName val="산#2-1 (2)"/>
      <sheetName val="산#3-1"/>
      <sheetName val="기계설비표선정수장"/>
      <sheetName val="3BL공동구 수량"/>
      <sheetName val="토목내역서 (도급단가)"/>
      <sheetName val="수공기"/>
      <sheetName val="적용단위길이"/>
      <sheetName val="피벗테이블데이터분석"/>
      <sheetName val="특수기호강도거푸집"/>
      <sheetName val="종배수관면벽신"/>
      <sheetName val="종배수관(신)"/>
      <sheetName val="자료입력"/>
      <sheetName val="품셈"/>
      <sheetName val="인건비"/>
      <sheetName val="중기사용료"/>
      <sheetName val="패널"/>
      <sheetName val="TANK견적대지"/>
      <sheetName val="sst,stl창호"/>
      <sheetName val="DAN"/>
      <sheetName val="백호우계수"/>
      <sheetName val="1공구내역"/>
      <sheetName val="별표"/>
      <sheetName val="건축공사실행"/>
      <sheetName val="공량산출서"/>
      <sheetName val="중기일위대가"/>
      <sheetName val="공사비"/>
      <sheetName val="실행내역"/>
      <sheetName val="재집"/>
      <sheetName val="Y-WORK"/>
      <sheetName val="실행철강하도"/>
      <sheetName val="산출내역서"/>
      <sheetName val="기둥(원형)"/>
      <sheetName val="기초공"/>
      <sheetName val="아파트건축"/>
      <sheetName val="원가계산"/>
      <sheetName val="수정내역"/>
      <sheetName val="전시원"/>
      <sheetName val="전시내"/>
      <sheetName val="표"/>
      <sheetName val="목"/>
      <sheetName val="설 (3)"/>
      <sheetName val="설 (2)"/>
      <sheetName val="설"/>
      <sheetName val="일"/>
      <sheetName val="일집표"/>
      <sheetName val="일위표"/>
      <sheetName val="수표"/>
      <sheetName val="총집"/>
      <sheetName val="원가"/>
      <sheetName val="집계표"/>
      <sheetName val="제작총집계표"/>
      <sheetName val="총경기장별내역서(10-11)"/>
      <sheetName val="경기장별내역서(12-107)"/>
      <sheetName val="단가산출서"/>
      <sheetName val="재료단가"/>
      <sheetName val="현장"/>
      <sheetName val="예산M11A"/>
      <sheetName val="건축내역"/>
      <sheetName val="101동"/>
      <sheetName val="2000년1차"/>
      <sheetName val="2000전체분"/>
      <sheetName val="출자한도"/>
      <sheetName val="교통대책내역"/>
      <sheetName val="일대-1"/>
      <sheetName val="공사개요(서광주)"/>
      <sheetName val="백암비스타내역"/>
      <sheetName val="MAIN_TABLE"/>
      <sheetName val="기본일위"/>
      <sheetName val="기초자료"/>
      <sheetName val="기본단가표"/>
      <sheetName val="식재인부"/>
      <sheetName val="재료"/>
      <sheetName val="영창26"/>
      <sheetName val="요율"/>
      <sheetName val="공사비총괄표"/>
      <sheetName val="본공사"/>
      <sheetName val="적용토목"/>
      <sheetName val="갑지"/>
      <sheetName val="기초내역서"/>
      <sheetName val="대가목록표"/>
      <sheetName val="내역서중"/>
      <sheetName val="일위(PANEL)"/>
      <sheetName val="대로근거"/>
      <sheetName val="관로토공"/>
      <sheetName val="우수관"/>
      <sheetName val="토사(PE)"/>
      <sheetName val="실행"/>
      <sheetName val="설계서"/>
      <sheetName val="골재산출"/>
      <sheetName val="산근"/>
      <sheetName val="AIR SHOWER(3인용)"/>
      <sheetName val="연부97-1"/>
      <sheetName val="자갈,시멘트,모래산출"/>
      <sheetName val="자료"/>
      <sheetName val="총괄표"/>
      <sheetName val="차수공개요"/>
      <sheetName val="조명율표"/>
      <sheetName val="본체"/>
      <sheetName val="5공철탑검토표"/>
      <sheetName val="4공철탑검토"/>
      <sheetName val="철탑공사"/>
      <sheetName val="예산"/>
      <sheetName val="Customer Databas"/>
      <sheetName val="위생설비"/>
      <sheetName val="스포회원매출"/>
      <sheetName val="원가 (2)"/>
      <sheetName val="#2_일위대가목록"/>
      <sheetName val="일위목록-기"/>
      <sheetName val="BOX전기내역"/>
      <sheetName val="공조기휀"/>
      <sheetName val="원가계산서"/>
      <sheetName val="CTEMCOST"/>
      <sheetName val="식재수량표"/>
      <sheetName val="길어깨(현황)"/>
      <sheetName val="MOTOR"/>
      <sheetName val="공종별내역서"/>
      <sheetName val="60명당사(총괄)"/>
      <sheetName val="설계기준"/>
      <sheetName val="일위목록데이타"/>
      <sheetName val="예산총괄표"/>
      <sheetName val="공통가설공사"/>
      <sheetName val="일위대가목차"/>
      <sheetName val="공통가설"/>
      <sheetName val="SG"/>
      <sheetName val="합천내역"/>
      <sheetName val="전기일위대가"/>
      <sheetName val="BID"/>
      <sheetName val="INPUT"/>
      <sheetName val="인사자료총집계"/>
      <sheetName val="70%"/>
      <sheetName val="시설물기초"/>
      <sheetName val="성곽내역서"/>
      <sheetName val="단위단가"/>
      <sheetName val="요약&amp;결과"/>
      <sheetName val="(4-2)열관류값-2"/>
      <sheetName val="금융"/>
      <sheetName val="전기"/>
      <sheetName val="전기단가조사서"/>
      <sheetName val="화전내"/>
      <sheetName val="tggwan(mac)"/>
      <sheetName val="Sheet1_(2)"/>
      <sheetName val="2F_회의실견적(5_14_일대)"/>
      <sheetName val="냉천부속동"/>
      <sheetName val="ITEM"/>
      <sheetName val="TABLE"/>
      <sheetName val="RAHMEN"/>
      <sheetName val="6PILE  (돌출)"/>
      <sheetName val="asd"/>
      <sheetName val="산출근거"/>
      <sheetName val="지하"/>
      <sheetName val="당초"/>
      <sheetName val="교각별철근수량집계표"/>
      <sheetName val="지질조사"/>
      <sheetName val="NYS"/>
      <sheetName val="단중표"/>
      <sheetName val="코드표"/>
      <sheetName val="재료비노무비"/>
      <sheetName val="토공(우물통,기타) "/>
      <sheetName val="교수설계"/>
      <sheetName val="LF자재단가"/>
      <sheetName val="자재단가"/>
      <sheetName val="도급기성"/>
      <sheetName val="설비단가표"/>
      <sheetName val="LEGEND"/>
      <sheetName val="기술부대조건"/>
      <sheetName val="오수공수량집계표"/>
      <sheetName val="Sheet6"/>
      <sheetName val="48전력선로일위"/>
      <sheetName val="단가표"/>
      <sheetName val="식생블럭단위수량"/>
      <sheetName val="RE9604"/>
      <sheetName val="공사직종별노임"/>
      <sheetName val="당진1,2호기전선관설치및접지4차공사내역서-을지"/>
      <sheetName val="본체철근표"/>
      <sheetName val="입찰안"/>
      <sheetName val=" HIT-&gt;HMC 견적(3900)"/>
      <sheetName val="노임,재료비"/>
      <sheetName val="토공 total"/>
      <sheetName val="6호기"/>
      <sheetName val="역공종"/>
      <sheetName val="특외대"/>
      <sheetName val="제-노임"/>
      <sheetName val="제직재"/>
      <sheetName val="1.설계조건"/>
      <sheetName val="중기"/>
      <sheetName val="ELEC"/>
      <sheetName val="율촌법률사무소2내역"/>
      <sheetName val="내역서(중수)"/>
      <sheetName val="CAT_5"/>
      <sheetName val="단가비교표_공통1"/>
      <sheetName val="CIVIL4"/>
      <sheetName val="시멘트"/>
      <sheetName val="N賃率_職"/>
      <sheetName val="102역사"/>
      <sheetName val="금액집계"/>
      <sheetName val="96정변2"/>
      <sheetName val="전기일위목록"/>
      <sheetName val="노무,재료"/>
      <sheetName val="견적"/>
      <sheetName val="사다리"/>
      <sheetName val="내역(원안-대안)"/>
      <sheetName val="수주추정"/>
      <sheetName val="조명시설"/>
      <sheetName val="내역서 "/>
      <sheetName val="식재가격"/>
      <sheetName val="식재총괄"/>
      <sheetName val="AV시스템"/>
      <sheetName val="20관리비율"/>
      <sheetName val="민속촌메뉴"/>
      <sheetName val="2F 회의실견적_5_14 일대_"/>
      <sheetName val="97"/>
      <sheetName val="일위대가목록 "/>
      <sheetName val="001"/>
      <sheetName val="단위내역서"/>
      <sheetName val="공사개요"/>
      <sheetName val="노무비"/>
      <sheetName val="조경일람"/>
      <sheetName val="guard(mac)"/>
      <sheetName val="설_(3)"/>
      <sheetName val="설_(2)"/>
      <sheetName val="3BL공동구_수량"/>
      <sheetName val="대치판정"/>
      <sheetName val="원가서"/>
      <sheetName val="주beam"/>
      <sheetName val="도급견적가"/>
      <sheetName val="부대공Ⅱ"/>
      <sheetName val="간접1"/>
      <sheetName val="장비가동"/>
      <sheetName val="내역관리1"/>
      <sheetName val="총수량집계표"/>
      <sheetName val="제작비추산총괄표"/>
      <sheetName val="갑"/>
      <sheetName val="갑지1"/>
      <sheetName val="전선 및 전선관"/>
      <sheetName val="내역(설계)"/>
      <sheetName val="백룡교차로"/>
      <sheetName val="산정교차로"/>
      <sheetName val="신영교차로"/>
      <sheetName val="물량입력"/>
      <sheetName val="일위(철거)"/>
      <sheetName val="E총15"/>
      <sheetName val="약품공급2"/>
      <sheetName val="카메라"/>
      <sheetName val="내역서(기성청구)"/>
      <sheetName val="(1)본선수량집계"/>
      <sheetName val="3.2제조설비"/>
      <sheetName val="노 무 비"/>
      <sheetName val="01상노임"/>
      <sheetName val="DATE"/>
      <sheetName val="200"/>
      <sheetName val="기계공사비집계(원안)"/>
      <sheetName val="내역표지"/>
      <sheetName val="청주(철골발주의뢰서)"/>
      <sheetName val="유기공정"/>
      <sheetName val="원본"/>
      <sheetName val="Sheet7(ㅅ)"/>
      <sheetName val="물량표"/>
      <sheetName val="첨부1"/>
      <sheetName val="토공집계표"/>
      <sheetName val="국내"/>
      <sheetName val="내역서 제출"/>
      <sheetName val="부하자료"/>
      <sheetName val="일위대가1"/>
      <sheetName val="현장관리비"/>
      <sheetName val="터널조도"/>
      <sheetName val="공사예산하조서(O.K)"/>
      <sheetName val="공내역"/>
      <sheetName val="danga"/>
      <sheetName val="도로정위치부표"/>
      <sheetName val="도로조사부표"/>
      <sheetName val="내역1"/>
      <sheetName val="우각부보강"/>
      <sheetName val="ABUT수량-A1"/>
      <sheetName val="용산1(해보)"/>
      <sheetName val="교각1"/>
      <sheetName val="단1"/>
      <sheetName val="공주-교대(A1)"/>
      <sheetName val="원형1호맨홀토공수량"/>
      <sheetName val="소각장스케줄"/>
      <sheetName val="파일의이용"/>
      <sheetName val="부하계산서"/>
      <sheetName val="입력정보"/>
      <sheetName val="설계조건"/>
      <sheetName val="연결관단위"/>
      <sheetName val="현장관리비데이타"/>
      <sheetName val="TEMP"/>
      <sheetName val="JA"/>
      <sheetName val="한전일위"/>
      <sheetName val="설계서을"/>
      <sheetName val="ÀÏ¸í"/>
      <sheetName val="ÀÏ¸í95"/>
      <sheetName val="ÀÏºñ"/>
      <sheetName val="ÀÏºñ95"/>
      <sheetName val="°æ¸í"/>
      <sheetName val="°æ¸í95"/>
      <sheetName val="°æ¹è"/>
      <sheetName val="°æ¹è95"/>
      <sheetName val="ÀÓÀ²"/>
      <sheetName val="ÀÓÀ²95"/>
      <sheetName val="°£³ëºñ"/>
      <sheetName val="°£³ëºñ95"/>
      <sheetName val="Á÷³ë"/>
      <sheetName val="°øÁ¤À²"/>
      <sheetName val="°ÇÁý"/>
      <sheetName val="°ÇÃà"/>
      <sheetName val="±â¼³Áý"/>
      <sheetName val="¼³Áý"/>
      <sheetName val="ÁøÂ¥³»¿ª"/>
      <sheetName val="ÃÑ°ý"/>
      <sheetName val="Áý°è"/>
      <sheetName val="³»¿ª"/>
      <sheetName val="°ø·®Áý"/>
      <sheetName val="´Ü°¡"/>
      <sheetName val="¹èºÎÀ²"/>
      <sheetName val="¿Ï¼º1"/>
      <sheetName val="¿Ï¼º2"/>
      <sheetName val="»êÀçºñÀ²"/>
      <sheetName val="¾ÈÀüºñÀ²"/>
      <sheetName val="ÀÏ¹ÝºñÀ²"/>
      <sheetName val="³ëÀÓ"/>
      <sheetName val="°ø·®"/>
      <sheetName val="Àû¿ë´ë°¡"/>
      <sheetName val="Áö¼ö³»¿ª"/>
      <sheetName val="³ë(97.1,97.9,98.1)"/>
      <sheetName val="³ëÀÓ´Ü°¡"/>
      <sheetName val="ÀÏÀ§´ë°¡¸ñ·Ï"/>
      <sheetName val="³»¿ª¼­2¾È"/>
      <sheetName val="ÀÏÀ§_ÆÄÀÏ"/>
      <sheetName val="°ßÀû¼­"/>
      <sheetName val="Ãâ·ÂÀº ±Ý¹°"/>
      <sheetName val="ÀÏÀ§´ë°¡"/>
      <sheetName val="Ã¶°Å»êÃâ±Ù°Å"/>
      <sheetName val="ÀÏÀ§´ë°¡(°ÇÃà)"/>
      <sheetName val="BabyÀÏÀ§´ë°¡"/>
      <sheetName val=" ³Ã°¢¼öÆßÇÁ"/>
      <sheetName val="°æ»ê"/>
      <sheetName val="´Ü°¡ "/>
      <sheetName val="Á÷Àç"/>
      <sheetName val="¼ÒºñÀÚ°¡"/>
      <sheetName val="¼ö·®»êÃâ"/>
      <sheetName val="´Ü°¡Á¶»ç"/>
      <sheetName val="Àú"/>
      <sheetName val="³»¿ª¼­(»ïÈ£)"/>
      <sheetName val="°£Á¢ºñ"/>
      <sheetName val="ÀÏÀ§´ë°¡(ÃâÀÔ)"/>
      <sheetName val="2°ø±¸»êÃâ³»¿ª"/>
      <sheetName val="½ÄÀçÀÏÀ§´ë°¡"/>
      <sheetName val="´ë,À¯,·¥"/>
      <sheetName val="±¹º°ÀÎ¿ø"/>
      <sheetName val="JòÁî§4"/>
      <sheetName val="ÀÏÀ§´ë°¡(4Ãþ¿ø°Ý)"/>
      <sheetName val="±âÃÊÀÏÀ§´ë°¡"/>
      <sheetName val="´Ü°¡´ëºñÇ¥"/>
      <sheetName val="»êÃâ±âÃÊ"/>
      <sheetName val="¿¬°á°ü¾Ï°Å"/>
      <sheetName val="Àû¿ë°ÇÃà"/>
      <sheetName val="Ç¥Áö"/>
      <sheetName val="±â°è³»¿ª"/>
      <sheetName val="µµ±Þ³»¿ª¼­"/>
      <sheetName val="9GNG¿î¹Ý"/>
      <sheetName val="±â°è°æºñ(½Ã°£´ç)"/>
      <sheetName val="·¥¸Ó"/>
      <sheetName val="Â÷¾×º¸Áõ"/>
      <sheetName val="ºÎºÐº°¼ö·®»êÃâ(Á¶ÇÕ±âÃÊ)"/>
      <sheetName val="¼Ò¹æ"/>
      <sheetName val="ÅÍÆÄ±â¹×Àç·á"/>
      <sheetName val="2F È¸ÀÇ½Ç°ßÀû(5_14 ÀÏ´ë)"/>
      <sheetName val="NìüëÒ-òÅ"/>
      <sheetName val="´Ü°¡Á¶»ç¼­"/>
      <sheetName val="1¾È"/>
      <sheetName val="¼ÕÀÍºÐ¼®"/>
      <sheetName val="°ÇÃàºÎÇÏ"/>
      <sheetName val="±èÆ÷IO"/>
      <sheetName val="중기손료"/>
      <sheetName val="기초단가"/>
      <sheetName val="도시가스현황"/>
      <sheetName val="Inst."/>
      <sheetName val="원가계산 (2)"/>
      <sheetName val="배수공"/>
      <sheetName val="★도급내역"/>
      <sheetName val="예가표"/>
      <sheetName val="노무비 근거"/>
      <sheetName val="도급예산내역서봉투"/>
      <sheetName val="공사원가계산서"/>
      <sheetName val="설계산출표지"/>
      <sheetName val="도급예산내역서총괄표"/>
      <sheetName val="을부담운반비"/>
      <sheetName val="설계산출기초"/>
      <sheetName val="운반비산출"/>
      <sheetName val="계수시트"/>
      <sheetName val="AIR_SHOWER(3인용)"/>
      <sheetName val="Customer_Databas"/>
      <sheetName val="토공(우물통,기타)_"/>
      <sheetName val="원가_(2)"/>
      <sheetName val="_HIT-&gt;HMC_견적(3900)"/>
      <sheetName val="내역서1"/>
      <sheetName val="계약서"/>
      <sheetName val="배수내역"/>
      <sheetName val="기흥하도용"/>
      <sheetName val="민감도"/>
      <sheetName val="유림콘도"/>
      <sheetName val="공사착공계"/>
      <sheetName val="sub"/>
      <sheetName val="반포2차"/>
      <sheetName val="하도급원가계산총괄표(식재)"/>
      <sheetName val="찍기"/>
      <sheetName val="특별땅고르기"/>
      <sheetName val="효성CB 1P기초"/>
      <sheetName val="경영상태"/>
      <sheetName val="2000년 공정표"/>
      <sheetName val="세골재  T2 변경 현황"/>
      <sheetName val="상가분양"/>
      <sheetName val="직접공사비"/>
      <sheetName val="JUCKEYK"/>
      <sheetName val="1공구산출내역서"/>
      <sheetName val="토공_total"/>
      <sheetName val="6PILE__(돌출)"/>
      <sheetName val="간접(90)"/>
      <sheetName val="현장경비"/>
      <sheetName val="보증수수료산출"/>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인테리어내역"/>
      <sheetName val="일(4)"/>
      <sheetName val="지주토목내역서"/>
      <sheetName val="원가계산서(남측)"/>
      <sheetName val="실행내역 "/>
      <sheetName val="계측기"/>
      <sheetName val="비교1"/>
      <sheetName val="화재 탐지 설비"/>
      <sheetName val="총괄집계표"/>
      <sheetName val="GI-LIST"/>
      <sheetName val="기기리스트"/>
      <sheetName val="OPT7"/>
      <sheetName val="CT "/>
      <sheetName val="과천MAIN"/>
      <sheetName val="터널대가"/>
      <sheetName val="문학간접"/>
      <sheetName val="전기2005"/>
      <sheetName val="통신2005"/>
      <sheetName val="전기설계변경"/>
      <sheetName val="자재단가비교표"/>
      <sheetName val="재료비"/>
      <sheetName val="노임단가 (2)"/>
      <sheetName val="원가계산서구조조정"/>
      <sheetName val="장애코드"/>
      <sheetName val="자재테이블"/>
      <sheetName val="기존단가 (2)"/>
      <sheetName val="노단"/>
      <sheetName val="관리비비계상"/>
      <sheetName val="봉양~조차장간고하개명(신설)"/>
      <sheetName val="재료비집계"/>
      <sheetName val="PSCbeam설계"/>
      <sheetName val="내역5"/>
      <sheetName val="일위대가(계측기설치)"/>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3본사"/>
      <sheetName val="기타 정보통신공사"/>
      <sheetName val="포승중환경개선공사(변경)"/>
      <sheetName val="연습"/>
      <sheetName val="산출0"/>
      <sheetName val="내역전기"/>
      <sheetName val="부대"/>
      <sheetName val="일위CODE"/>
      <sheetName val="gyun"/>
      <sheetName val="수량집계"/>
      <sheetName val="잡비계산"/>
      <sheetName val="견적내역서"/>
      <sheetName val="전체"/>
      <sheetName val="시중노임(공사)"/>
      <sheetName val="일위대가 "/>
      <sheetName val="교사기준면적(초등)"/>
      <sheetName val="구천"/>
      <sheetName val="견적업체"/>
      <sheetName val="빌딩 안내"/>
      <sheetName val="자재대"/>
      <sheetName val="사급자재(1단계)"/>
      <sheetName val="간지"/>
      <sheetName val="견적단가"/>
      <sheetName val="부대집계"/>
      <sheetName val="현장관리비참조"/>
      <sheetName val="봉방동근생"/>
      <sheetName val="통합집계표"/>
      <sheetName val="단가일람"/>
      <sheetName val="갑지.을지"/>
      <sheetName val="일위대가(1)"/>
      <sheetName val="일위단가"/>
      <sheetName val="계산표지"/>
      <sheetName val="노(97_1,97_9,98_1)1"/>
      <sheetName val="출력은_금물1"/>
      <sheetName val="_냉각수펌프1"/>
      <sheetName val="단가_1"/>
      <sheetName val="Sheet1_(2)1"/>
      <sheetName val="2F_회의실견적(5_14_일대)1"/>
      <sheetName val="1차_내역서"/>
      <sheetName val="현장관리비_산출내역"/>
      <sheetName val="토목내역서_(도급단가)"/>
      <sheetName val="WEIGHT_LIST"/>
      <sheetName val="산#2-1_(2)"/>
      <sheetName val="코드"/>
      <sheetName val="단위수량산출"/>
      <sheetName val="설계내역서"/>
      <sheetName val="간접비계산"/>
      <sheetName val="잡비"/>
      <sheetName val="내역1공구"/>
      <sheetName val="건축기성"/>
      <sheetName val="수입"/>
      <sheetName val="공통단가"/>
      <sheetName val="운반비"/>
      <sheetName val="기준FACTOR"/>
      <sheetName val="폐토수익화 "/>
      <sheetName val="익산"/>
      <sheetName val="품셈총괄표"/>
      <sheetName val="별표 "/>
      <sheetName val="입력변수"/>
      <sheetName val="#3_일위대가목록"/>
      <sheetName val="기초일위"/>
      <sheetName val="노무비단가"/>
      <sheetName val="지점장"/>
      <sheetName val="암거단위"/>
      <sheetName val="단가대비표 (3)"/>
      <sheetName val="원가총괄"/>
      <sheetName val="수량산출(생반)"/>
      <sheetName val="청곡지선입력"/>
      <sheetName val="COST"/>
      <sheetName val="조명율"/>
      <sheetName val="1000 DB구축 부표"/>
      <sheetName val="발신정보"/>
      <sheetName val="기초대가"/>
      <sheetName val="조도계산서 (도서)"/>
      <sheetName val="명세서"/>
      <sheetName val="구리토평1전기"/>
      <sheetName val="C.전기공사"/>
      <sheetName val="J-EQ"/>
      <sheetName val="총괄내역"/>
      <sheetName val="하이테콤직원"/>
      <sheetName val="맨홀수량산출"/>
      <sheetName val="개요"/>
      <sheetName val="노임단가(08.01)"/>
      <sheetName val="유림골조"/>
      <sheetName val="세부내역서(전기)"/>
      <sheetName val="변경내역(전체)"/>
      <sheetName val="참조자료"/>
      <sheetName val="날개벽수량표"/>
      <sheetName val="신우"/>
      <sheetName val="전기내역"/>
      <sheetName val="자재표"/>
      <sheetName val="98지급계획"/>
      <sheetName val="접지수량"/>
      <sheetName val="교각계산"/>
      <sheetName val="직접노무"/>
      <sheetName val="직접재료"/>
      <sheetName val="철콘"/>
      <sheetName val="표  지"/>
      <sheetName val="PIPING"/>
      <sheetName val="그림"/>
      <sheetName val="그림2"/>
      <sheetName val="분전반"/>
      <sheetName val="내역서적용수량"/>
      <sheetName val="가도공"/>
      <sheetName val="유림총괄"/>
      <sheetName val="작성"/>
      <sheetName val="청도공장"/>
      <sheetName val="입상내역"/>
      <sheetName val="품셈총괄"/>
      <sheetName val="표층포설및다짐"/>
      <sheetName val="인적사항"/>
      <sheetName val="단재적표"/>
      <sheetName val="설계"/>
      <sheetName val="투찰가"/>
      <sheetName val="공문"/>
      <sheetName val="수목표준대가"/>
      <sheetName val="Total"/>
      <sheetName val="예산총괄"/>
      <sheetName val="옥외계측"/>
      <sheetName val="CODE"/>
      <sheetName val="인공"/>
      <sheetName val="도급자재"/>
      <sheetName val="설_(3)1"/>
      <sheetName val="설_(2)1"/>
      <sheetName val="3BL공동구_수량1"/>
      <sheetName val="1_설계조건"/>
      <sheetName val="2000년_공정표"/>
      <sheetName val="노무비_근거"/>
      <sheetName val="전선_및_전선관"/>
      <sheetName val="효성CB_1P기초"/>
      <sheetName val="내역서_제출"/>
      <sheetName val="0Title"/>
      <sheetName val="추가예산"/>
      <sheetName val="물가시세"/>
      <sheetName val="오동"/>
      <sheetName val="대조"/>
      <sheetName val="나한"/>
      <sheetName val="부하"/>
      <sheetName val="지급자재"/>
      <sheetName val="수량총괄"/>
      <sheetName val="DATA테이블1 (2)"/>
      <sheetName val="건축기계설비표선정수장"/>
      <sheetName val="DB"/>
      <sheetName val="공연,전시"/>
      <sheetName val="A 견적"/>
      <sheetName val="s.v"/>
      <sheetName val="공사입찰정보입력"/>
      <sheetName val="국내조달(통합-1)"/>
      <sheetName val="도담구내 개소별 명세"/>
      <sheetName val="철근중량"/>
      <sheetName val="工관리비율"/>
      <sheetName val="工완성공사율"/>
      <sheetName val="정거장 설계조건"/>
      <sheetName val="주요기준"/>
      <sheetName val="제경비율"/>
      <sheetName val="기본가정"/>
      <sheetName val="b_balju"/>
      <sheetName val="인공산출"/>
      <sheetName val="노무단가산정"/>
      <sheetName val="2000.05"/>
      <sheetName val="구의33고"/>
      <sheetName val="구성1"/>
      <sheetName val="구성2"/>
      <sheetName val="구성3"/>
      <sheetName val="구성4"/>
      <sheetName val="도급내역서(재노경)"/>
      <sheetName val="16-1"/>
      <sheetName val="와동수량"/>
      <sheetName val="직원현황"/>
      <sheetName val="품셈TABLE"/>
      <sheetName val="99년하반기"/>
      <sheetName val="금융비용"/>
      <sheetName val="콘크리트"/>
      <sheetName val="건설기계사용료목록"/>
      <sheetName val="집"/>
      <sheetName val="간선계산"/>
      <sheetName val="계화배수"/>
      <sheetName val="철근집계"/>
      <sheetName val="COPING"/>
      <sheetName val="공정코드"/>
      <sheetName val="예비용"/>
      <sheetName val="상행-교대(A1-A2)"/>
      <sheetName val="기초목록"/>
      <sheetName val="단가(자재)"/>
      <sheetName val="공사추진현황"/>
      <sheetName val="입력"/>
      <sheetName val="&lt;--"/>
      <sheetName val="단가 및 재료비"/>
      <sheetName val="가설공사"/>
      <sheetName val="일위(시설)"/>
      <sheetName val="BSD (2)"/>
      <sheetName val="화의-현금흐름"/>
      <sheetName val="전체제잡비"/>
      <sheetName val="바닥판"/>
      <sheetName val="입력DATA"/>
      <sheetName val="특별교실"/>
      <sheetName val="견적(100%)"/>
      <sheetName val="직원자료입력"/>
      <sheetName val="하중계산"/>
      <sheetName val="안정성검토"/>
      <sheetName val="Uint보온"/>
      <sheetName val="단가비교"/>
      <sheetName val="실행대비"/>
      <sheetName val="기초분물량표"/>
      <sheetName val="일위총괄표"/>
      <sheetName val="직공비"/>
      <sheetName val="퍼스트"/>
      <sheetName val="사전공사"/>
      <sheetName val="물집"/>
      <sheetName val="담장산출"/>
      <sheetName val="중기사용료산출근거"/>
      <sheetName val="12.일위대가"/>
      <sheetName val="전기공사일위대가"/>
      <sheetName val="교각토공"/>
      <sheetName val="리스(CIF)산출"/>
      <sheetName val="FAX"/>
      <sheetName val="예산서"/>
      <sheetName val="전계가"/>
      <sheetName val="작업일보"/>
      <sheetName val="산출금액내역"/>
      <sheetName val="내역서01"/>
      <sheetName val="수배전반"/>
      <sheetName val="용역비내역-진짜"/>
      <sheetName val="01"/>
      <sheetName val="관급단가"/>
      <sheetName val="기초입력 DATA"/>
      <sheetName val="공사비산출서"/>
      <sheetName val="한강운반비"/>
      <sheetName val="단가 (2)"/>
      <sheetName val="NO.1-NO12(설계예산서)"/>
      <sheetName val="관로공정"/>
      <sheetName val="총내역서"/>
      <sheetName val="2.고용보험료산출근거"/>
      <sheetName val="ÀÏÀ§(PANEL)"/>
      <sheetName val="산출"/>
      <sheetName val="조명일위"/>
      <sheetName val="국도접속 차도부수량"/>
      <sheetName val="직접시공계획서"/>
      <sheetName val="본사업"/>
      <sheetName val="3F"/>
      <sheetName val="수리결과"/>
      <sheetName val="5사남"/>
      <sheetName val="단가산출(T)"/>
      <sheetName val="원가계산서 "/>
      <sheetName val="비교표"/>
      <sheetName val="간접"/>
      <sheetName val="집수정토공"/>
      <sheetName val="설계명세서"/>
      <sheetName val="남양시작동자105노65기1.3화1.2"/>
      <sheetName val="전통건설"/>
      <sheetName val="설계내역2"/>
      <sheetName val="유수전환공사"/>
      <sheetName val="공종목록표"/>
      <sheetName val="프랜트면허"/>
      <sheetName val="기본자료"/>
      <sheetName val="기초작업"/>
      <sheetName val="노무비 "/>
      <sheetName val="평가데이터"/>
      <sheetName val="실행기초"/>
      <sheetName val="노임200103"/>
      <sheetName val="상수도토공집계표"/>
      <sheetName val="참고"/>
      <sheetName val="원가계산서(변경)"/>
      <sheetName val="양식_자재단가조사표"/>
      <sheetName val="2.노임및손료"/>
      <sheetName val="부안변전"/>
      <sheetName val="전기외주내역"/>
      <sheetName val="기초목"/>
      <sheetName val="설치자재"/>
      <sheetName val="기술조건"/>
      <sheetName val="포장복구집계"/>
      <sheetName val="공기압축기실"/>
      <sheetName val="총공사내역서"/>
      <sheetName val="실행(1)"/>
      <sheetName val="토목"/>
      <sheetName val="가락화장을지"/>
      <sheetName val="SHEET PILE단가"/>
      <sheetName val="사유서제출현황-2"/>
      <sheetName val="수량산출서"/>
      <sheetName val="준공정산"/>
      <sheetName val="인부노임"/>
      <sheetName val="조정율"/>
      <sheetName val="휴가비,급량비"/>
      <sheetName val="실행-집행"/>
      <sheetName val="ES조서출력하기"/>
      <sheetName val="미드수량"/>
      <sheetName val="일위(설)"/>
      <sheetName val="S1,3"/>
      <sheetName val="P-1"/>
      <sheetName val="sw1"/>
      <sheetName val="NOMUBI"/>
      <sheetName val="단가및재료비"/>
      <sheetName val="예산변경사항"/>
      <sheetName val="창원- 전기공사"/>
      <sheetName val="인건-측정"/>
      <sheetName val="인원계획-미화"/>
      <sheetName val="9509"/>
      <sheetName val="매입-계약"/>
      <sheetName val="RM목표&amp;실적"/>
      <sheetName val="빌딩코드"/>
      <sheetName val="A조"/>
      <sheetName val="발열량"/>
      <sheetName val="Customer__x0000__x0000_Ԁ_x0000_騞컲"/>
      <sheetName val="심사계산"/>
      <sheetName val="심사물량"/>
      <sheetName val="1"/>
      <sheetName val="99총공사내역서"/>
      <sheetName val="직접수량"/>
      <sheetName val="토목공사"/>
      <sheetName val="공사비집계"/>
      <sheetName val="총체보활공정표"/>
      <sheetName val="Pier 3"/>
      <sheetName val="현장지지물물량"/>
      <sheetName val="XL4Poppy"/>
      <sheetName val="을-ATYPE"/>
      <sheetName val="신규 수주분(사용자 정의)"/>
      <sheetName val="동해title"/>
      <sheetName val="집수A"/>
      <sheetName val="직원관리자료"/>
      <sheetName val="B부대공"/>
      <sheetName val="기초자료입력"/>
      <sheetName val="Sheet4"/>
      <sheetName val="철근량"/>
      <sheetName val="본서하반기"/>
      <sheetName val="하반기(지구대)"/>
      <sheetName val="96수출"/>
      <sheetName val="산출목록표"/>
      <sheetName val="일집"/>
      <sheetName val="내역서_"/>
      <sheetName val="2F_회의실견적_5_14_일대_"/>
      <sheetName val="일위대가목록_"/>
      <sheetName val="3_2제조설비"/>
      <sheetName val="노_무_비"/>
      <sheetName val="남양시작동자105노65기1_3화1_2"/>
      <sheetName val="노(97_1,97_9,98_1)2"/>
      <sheetName val="출력은_금물2"/>
      <sheetName val="_냉각수펌프2"/>
      <sheetName val="단가_2"/>
      <sheetName val="설_(3)2"/>
      <sheetName val="설_(2)2"/>
      <sheetName val="3BL공동구_수량2"/>
      <sheetName val="6PILE__(돌출)1"/>
      <sheetName val="AIR_SHOWER(3인용)1"/>
      <sheetName val="Customer_Databas1"/>
      <sheetName val="토공(우물통,기타)_1"/>
      <sheetName val="원가_(2)1"/>
      <sheetName val="_HIT-&gt;HMC_견적(3900)1"/>
      <sheetName val="토공_total1"/>
      <sheetName val="1_설계조건1"/>
      <sheetName val="내역서_1"/>
      <sheetName val="2F_회의실견적_5_14_일대_1"/>
      <sheetName val="일위대가목록_1"/>
      <sheetName val="1차_내역서1"/>
      <sheetName val="전선_및_전선관1"/>
      <sheetName val="3_2제조설비1"/>
      <sheetName val="노_무_비1"/>
      <sheetName val="내역서_제출1"/>
      <sheetName val="현장관리비_산출내역1"/>
      <sheetName val="WEIGHT_LIST1"/>
      <sheetName val="산#2-1_(2)1"/>
      <sheetName val="토목내역서_(도급단가)1"/>
      <sheetName val="남양시작동자105노65기1_3화1_21"/>
      <sheetName val="I.설계조건"/>
      <sheetName val="내역 (2)"/>
      <sheetName val="b_balju-단가단가단가"/>
      <sheetName val="H-pile(298x299)"/>
      <sheetName val="H-pile(250x250)"/>
      <sheetName val="소업1교"/>
      <sheetName val="8.PILE  (돌출)"/>
      <sheetName val="아파트"/>
      <sheetName val="공통비(전체)"/>
      <sheetName val="WING3"/>
      <sheetName val="CP-E2 (품셈표)"/>
      <sheetName val="소운반"/>
      <sheetName val="집수정단면도 (2)"/>
      <sheetName val="단위수량"/>
      <sheetName val="내역서(설비+소방)"/>
      <sheetName val="f산출"/>
      <sheetName val="일위_FILE"/>
      <sheetName val="옥외 전력간선공사"/>
      <sheetName val="간접재료비산출표-27-30"/>
      <sheetName val="가시설단위수량"/>
      <sheetName val="SORCE1"/>
      <sheetName val="옥외"/>
      <sheetName val="시설물일위"/>
      <sheetName val="분석"/>
      <sheetName val="토적표(광혁측량)"/>
      <sheetName val="Tool"/>
      <sheetName val="hvac내역서(제어동)"/>
      <sheetName val="증감대비표"/>
      <sheetName val="기계경비일람"/>
      <sheetName val="견"/>
      <sheetName val="열린교실"/>
      <sheetName val="정산서 "/>
      <sheetName val="DATA 입력란"/>
      <sheetName val="내부예산(5101~3)"/>
      <sheetName val="덤프트럭계수"/>
      <sheetName val="골막이(야매)"/>
      <sheetName val="금광1터널"/>
      <sheetName val="맨홀조서"/>
      <sheetName val="내역서(사업소)"/>
      <sheetName val="유역면적"/>
      <sheetName val="2.실정보고개요"/>
      <sheetName val="1.위치도"/>
      <sheetName val="결재판"/>
      <sheetName val="1단계"/>
      <sheetName val="구조물공1"/>
      <sheetName val="배수및구조물공1"/>
      <sheetName val="기초입력"/>
      <sheetName val="기계경비_시간당_"/>
      <sheetName val="22관계"/>
      <sheetName val="22기타(L,R)"/>
      <sheetName val="22전선계"/>
      <sheetName val="월래"/>
      <sheetName val="공종"/>
      <sheetName val="부자재 적용비율"/>
      <sheetName val="세부내역"/>
      <sheetName val="5.동별횡주관경"/>
      <sheetName val="조건표 (2)"/>
      <sheetName val="시운전연료비"/>
      <sheetName val="예산명세서"/>
      <sheetName val="합의경상"/>
      <sheetName val="B-data"/>
      <sheetName val="천방교접속"/>
      <sheetName val="대포2교접속"/>
      <sheetName val="진흥지역조서(구역밖)"/>
      <sheetName val="건축공사"/>
      <sheetName val="설-원가"/>
      <sheetName val="단중"/>
      <sheetName val="자재일람"/>
      <sheetName val="제출내역 (3)"/>
      <sheetName val="기성내역서표지"/>
      <sheetName val="도로일위대가표"/>
      <sheetName val="지하시설물작성"/>
      <sheetName val="노임(1차)"/>
      <sheetName val="기계공사"/>
      <sheetName val="골조"/>
      <sheetName val="앉음벽 (2)"/>
      <sheetName val="2.대외공문"/>
      <sheetName val="주안3차A-A"/>
      <sheetName val="간접경상비"/>
      <sheetName val="Cost bd-&quot;A&quot;"/>
      <sheetName val="기안1"/>
      <sheetName val=" 토목 처리장도급내역서 "/>
      <sheetName val="BF12-R0"/>
      <sheetName val="Summary Sheets"/>
      <sheetName val="QandAJunior"/>
      <sheetName val="9811"/>
      <sheetName val="D-3503"/>
      <sheetName val="토적표(1)"/>
      <sheetName val="공사내역"/>
      <sheetName val="구분자"/>
      <sheetName val="실행내역_"/>
      <sheetName val="Inst_"/>
      <sheetName val="일위대가_"/>
      <sheetName val="폐토수익화_"/>
      <sheetName val="공사예산하조서(O_K)"/>
      <sheetName val="일위대가(가설)"/>
      <sheetName val="교사기준면_x0000__x0000__x0005__x0000_"/>
      <sheetName val="4.주beam"/>
      <sheetName val="날개벽"/>
      <sheetName val="콤보박스와 리스트박스의 연결"/>
      <sheetName val="우배수"/>
      <sheetName val="인원계획"/>
      <sheetName val="000000"/>
      <sheetName val="급수"/>
      <sheetName val=""/>
      <sheetName val="산출내역서집계표"/>
      <sheetName val="기타자료"/>
      <sheetName val="급수 (LPM)"/>
      <sheetName val="1.우편집중내역서"/>
      <sheetName val="철콘산출"/>
      <sheetName val="수토공단위당"/>
      <sheetName val="암거단위-1련"/>
      <sheetName val="빗물받이(910-510-410)"/>
      <sheetName val="선급비용"/>
      <sheetName val="내역(가지)"/>
      <sheetName val="4.고용보험"/>
      <sheetName val="10월"/>
      <sheetName val="기초"/>
      <sheetName val="부경"/>
      <sheetName val="견적조건"/>
      <sheetName val="전체도급"/>
      <sheetName val="차수"/>
      <sheetName val="건축2"/>
      <sheetName val="1.토공집계표"/>
      <sheetName val="접속단위"/>
      <sheetName val="담보"/>
      <sheetName val="220 (2)"/>
      <sheetName val="세부내역서"/>
      <sheetName val="이토변실(A3-LINE)"/>
      <sheetName val="배관단가조사서"/>
      <sheetName val="교대(A1-A2)"/>
      <sheetName val="교대(A1)"/>
      <sheetName val="횡배수관"/>
      <sheetName val="소총괄표1"/>
      <sheetName val="6공구(당초)"/>
      <sheetName val="제출내역 (2)"/>
      <sheetName val="상반기손익차2총괄"/>
      <sheetName val="진주방향"/>
      <sheetName val="마산방향"/>
      <sheetName val="마산방향철근집계"/>
      <sheetName val="배관BM(일반)"/>
      <sheetName val="내역서(교량)전체"/>
      <sheetName val="제출내역_(2)"/>
      <sheetName val="I_설계조건"/>
      <sheetName val="집수정단면도_(2)"/>
      <sheetName val="원가계산_(2)"/>
      <sheetName val="2000_05"/>
      <sheetName val="세골재__T2_변경_현황"/>
      <sheetName val="갑지_을지"/>
      <sheetName val="기타_정보통신공사"/>
      <sheetName val="BSD_(2)"/>
      <sheetName val="국도접속_차도부수량"/>
      <sheetName val="정거장_설계조건"/>
      <sheetName val="일위대가56-1_"/>
      <sheetName val="일위대가71-1_"/>
      <sheetName val="일위대가74-1_"/>
      <sheetName val="일위대가76-1_"/>
      <sheetName val="일위대가77-1_"/>
      <sheetName val="일위대가78-1_"/>
      <sheetName val="별표_"/>
      <sheetName val="단가대비표_(3)"/>
      <sheetName val="노임단가(08_01)"/>
      <sheetName val="C_전기공사"/>
      <sheetName val="구간산출"/>
      <sheetName val="파형강관및곡선부보강및날개벽"/>
      <sheetName val="변경내역"/>
      <sheetName val="도봉2지구"/>
      <sheetName val="대덕토공총"/>
      <sheetName val="견적서1"/>
      <sheetName val="5흙막이"/>
      <sheetName val="97년 추정"/>
      <sheetName val="기본단가"/>
      <sheetName val="인건비단가"/>
      <sheetName val="기계경비산출기준"/>
      <sheetName val="경영"/>
      <sheetName val="98년"/>
      <sheetName val="실적"/>
      <sheetName val="장비집계"/>
      <sheetName val="조건"/>
      <sheetName val="빙축열"/>
      <sheetName val="금액"/>
      <sheetName val="고내분기~한림"/>
      <sheetName val="광령~경마장"/>
      <sheetName val="세기~광령"/>
      <sheetName val="정보"/>
      <sheetName val="2.토목공사"/>
      <sheetName val="월별수입"/>
      <sheetName val="현대물량"/>
      <sheetName val="기성내역"/>
      <sheetName val="관급"/>
      <sheetName val="기본사항"/>
      <sheetName val="피엘"/>
      <sheetName val="총괄갑 "/>
      <sheetName val="제잡비"/>
      <sheetName val="약품설비"/>
      <sheetName val="유입맨홀산출"/>
      <sheetName val="설계명세"/>
      <sheetName val="투찰내역"/>
      <sheetName val="FAB4생산"/>
      <sheetName val="일위-1"/>
      <sheetName val="주차구획선수량"/>
      <sheetName val="재료할증"/>
      <sheetName val="낙찰표"/>
      <sheetName val="개별직종노임단가(2003.9)"/>
      <sheetName val="실행내역 (2)"/>
      <sheetName val="일 위 목 록 표"/>
      <sheetName val="연결원본-절대지우지말것"/>
      <sheetName val="AHU-01"/>
      <sheetName val="간접비 총괄표"/>
      <sheetName val="3.자재비(총괄)"/>
      <sheetName val="ETC"/>
      <sheetName val="1-1"/>
      <sheetName val="남양구조시험동"/>
      <sheetName val="토공A1"/>
      <sheetName val="참조 (2)"/>
      <sheetName val="신표지1"/>
      <sheetName val="청곡지거입력"/>
      <sheetName val="P-산#1-1(WOWA1)"/>
      <sheetName val="단중표-ST"/>
      <sheetName val="95년12월말"/>
      <sheetName val="자재발주서"/>
      <sheetName val="개거재료산출"/>
      <sheetName val="ATM기초철가"/>
      <sheetName val="시중노임"/>
      <sheetName val="형틀공사"/>
      <sheetName val="다이꾸"/>
      <sheetName val="중질쓰레기"/>
      <sheetName val="압축공기소요량"/>
      <sheetName val="보일러물질수지"/>
      <sheetName val="조달단가"/>
      <sheetName val="CL분석결과"/>
      <sheetName val="강관주휀스"/>
      <sheetName val="투찰(하수)"/>
      <sheetName val="통신원가"/>
      <sheetName val="일위(집)"/>
      <sheetName val="17F MOCKUP B-1,B-2"/>
      <sheetName val="자재단가리스트"/>
      <sheetName val="전신환매도율"/>
      <sheetName val="관리보고"/>
      <sheetName val="시화점실행"/>
      <sheetName val="광장"/>
      <sheetName val="MEMORY"/>
      <sheetName val="프로젝트"/>
      <sheetName val="분전함신설"/>
      <sheetName val="접지1종"/>
      <sheetName val="포승중환경개선공사_변경_"/>
      <sheetName val="단가산출2"/>
      <sheetName val="A1"/>
      <sheetName val="플랜트 설치"/>
      <sheetName val="하조서"/>
      <sheetName val="7.환경"/>
      <sheetName val="면적표"/>
      <sheetName val="Data&amp;Result"/>
      <sheetName val="환율change"/>
      <sheetName val="wall"/>
      <sheetName val="적용률"/>
      <sheetName val="1구간FRP수량산출"/>
      <sheetName val="광양방향"/>
      <sheetName val="경율산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sheetData sheetId="14" refreshError="1"/>
      <sheetData sheetId="15"/>
      <sheetData sheetId="16"/>
      <sheetData sheetId="17"/>
      <sheetData sheetId="18"/>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sheetData sheetId="133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세금계산서"/>
      <sheetName val="입력정보"/>
      <sheetName val="등록자료"/>
      <sheetName val="매출현황"/>
      <sheetName val="사용법"/>
      <sheetName val="직노"/>
      <sheetName val="%EC%84%B8%EA%B8%88%EA%B3%84%EC%"/>
      <sheetName val="I一般比"/>
      <sheetName val="N賃率-職"/>
      <sheetName val="2)요약견적서"/>
      <sheetName val="1)종합보고"/>
      <sheetName val="00. 공통_프로그램"/>
      <sheetName val="00. 블루로직스"/>
      <sheetName val="00. 공통_갤럭시 라이브"/>
      <sheetName val="01. 타임스퀘어"/>
      <sheetName val="02. 용산역"/>
      <sheetName val="03. 하반기 파트너스데이"/>
      <sheetName val="04. 연수송도"/>
      <sheetName val="05. 부천중동"/>
      <sheetName val="엔미즈_코리아"/>
      <sheetName val="국별인원"/>
    </sheetNames>
    <definedNames>
      <definedName name="AKISMENU"/>
    </definedNames>
    <sheetDataSet>
      <sheetData sheetId="0" refreshError="1"/>
      <sheetData sheetId="1" refreshError="1">
        <row r="2">
          <cell r="E2" t="str">
            <v>청구</v>
          </cell>
        </row>
        <row r="3">
          <cell r="E3" t="str">
            <v>영수</v>
          </cell>
        </row>
      </sheetData>
      <sheetData sheetId="2" refreshError="1">
        <row r="3">
          <cell r="B3" t="str">
            <v>우진글로벌로지스틱스㈜</v>
          </cell>
          <cell r="D3" t="str">
            <v>신백용</v>
          </cell>
          <cell r="E3" t="str">
            <v>서울 중 남대문 4 17-7</v>
          </cell>
          <cell r="F3" t="str">
            <v>서비스</v>
          </cell>
          <cell r="G3" t="str">
            <v>해운항공운송대리</v>
          </cell>
        </row>
        <row r="4">
          <cell r="B4" t="str">
            <v>천지해운㈜</v>
          </cell>
          <cell r="D4" t="str">
            <v>남기영</v>
          </cell>
          <cell r="E4" t="str">
            <v>서울 중 서소문 57-10 정안빌딩 6층</v>
          </cell>
          <cell r="F4" t="str">
            <v>서비스</v>
          </cell>
          <cell r="G4" t="str">
            <v>해상운송주선</v>
          </cell>
        </row>
        <row r="5">
          <cell r="B5" t="str">
            <v>범한종합물류㈜</v>
          </cell>
          <cell r="D5" t="str">
            <v>여성구</v>
          </cell>
          <cell r="E5" t="str">
            <v>서울 영등포구 여의도동 23-3</v>
          </cell>
          <cell r="F5" t="str">
            <v>서비스</v>
          </cell>
          <cell r="G5" t="str">
            <v>복합운송주선</v>
          </cell>
        </row>
        <row r="6">
          <cell r="B6" t="str">
            <v>㈜서중물류</v>
          </cell>
          <cell r="D6" t="str">
            <v>류제엽</v>
          </cell>
          <cell r="E6" t="str">
            <v>서울 중구 남대문로 5 120 국제화제빌딩</v>
          </cell>
          <cell r="F6" t="str">
            <v>써비스 도매</v>
          </cell>
          <cell r="G6" t="str">
            <v>해상항공운송주선</v>
          </cell>
        </row>
      </sheetData>
      <sheetData sheetId="3"/>
      <sheetData sheetId="4"/>
      <sheetData sheetId="5" refreshError="1"/>
      <sheetData sheetId="6" refreshError="1"/>
      <sheetData sheetId="7" refreshError="1"/>
      <sheetData sheetId="8" refreshError="1"/>
      <sheetData sheetId="9">
        <row r="2">
          <cell r="E2">
            <v>0</v>
          </cell>
        </row>
      </sheetData>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해외출장조건표"/>
      <sheetName val="등록자료"/>
      <sheetName val="입력정보"/>
      <sheetName val="01 베스트랭킹, 02 비콘 NFC 바코드 QA"/>
      <sheetName val="Sheet1"/>
      <sheetName val="2.1일추가에 따른 비용"/>
      <sheetName val="노임단가-일반"/>
      <sheetName val="노임단가-급행"/>
      <sheetName val="DV-IDENTITY-0"/>
    </sheetNames>
    <sheetDataSet>
      <sheetData sheetId="0" refreshError="1">
        <row r="6">
          <cell r="C6" t="str">
            <v>오사카</v>
          </cell>
        </row>
        <row r="7">
          <cell r="C7" t="str">
            <v>토쿄</v>
          </cell>
        </row>
        <row r="8">
          <cell r="C8" t="str">
            <v>북경</v>
          </cell>
        </row>
        <row r="9">
          <cell r="C9" t="str">
            <v>상해</v>
          </cell>
        </row>
        <row r="10">
          <cell r="C10" t="str">
            <v>타이페이</v>
          </cell>
        </row>
        <row r="11">
          <cell r="C11" t="str">
            <v>홍콩</v>
          </cell>
        </row>
        <row r="12">
          <cell r="C12" t="str">
            <v>방콕</v>
          </cell>
        </row>
        <row r="13">
          <cell r="C13" t="str">
            <v>마닐라</v>
          </cell>
        </row>
        <row r="14">
          <cell r="C14" t="str">
            <v>싱가포르</v>
          </cell>
        </row>
        <row r="15">
          <cell r="C15" t="str">
            <v>쿠알라룸푸르</v>
          </cell>
        </row>
        <row r="16">
          <cell r="C16" t="str">
            <v>자카르타</v>
          </cell>
        </row>
        <row r="17">
          <cell r="C17" t="str">
            <v>뭄바이</v>
          </cell>
        </row>
        <row r="18">
          <cell r="C18" t="str">
            <v>오클랜드</v>
          </cell>
        </row>
        <row r="19">
          <cell r="C19" t="str">
            <v>시드니</v>
          </cell>
        </row>
        <row r="20">
          <cell r="C20" t="str">
            <v>오타와</v>
          </cell>
        </row>
        <row r="21">
          <cell r="C21" t="str">
            <v>밴쿠버</v>
          </cell>
        </row>
        <row r="22">
          <cell r="C22" t="str">
            <v>몬트리올</v>
          </cell>
        </row>
        <row r="23">
          <cell r="C23" t="str">
            <v>토론토</v>
          </cell>
        </row>
        <row r="24">
          <cell r="C24" t="str">
            <v>샌프란시스코</v>
          </cell>
        </row>
        <row r="25">
          <cell r="C25" t="str">
            <v>로스앤젤레스</v>
          </cell>
        </row>
        <row r="26">
          <cell r="C26" t="str">
            <v>라스베거스</v>
          </cell>
        </row>
        <row r="27">
          <cell r="C27" t="str">
            <v>시카고</v>
          </cell>
        </row>
        <row r="28">
          <cell r="C28" t="str">
            <v>아틀란타</v>
          </cell>
        </row>
        <row r="29">
          <cell r="C29" t="str">
            <v>보스톤</v>
          </cell>
        </row>
        <row r="30">
          <cell r="C30" t="str">
            <v>뉴욕</v>
          </cell>
        </row>
        <row r="31">
          <cell r="C31" t="str">
            <v>달라스</v>
          </cell>
        </row>
        <row r="32">
          <cell r="C32" t="str">
            <v>디트로이트</v>
          </cell>
        </row>
        <row r="33">
          <cell r="C33" t="str">
            <v>멕시코 시티</v>
          </cell>
        </row>
        <row r="34">
          <cell r="C34" t="str">
            <v>산티아고</v>
          </cell>
        </row>
        <row r="35">
          <cell r="C35" t="str">
            <v>상파울로</v>
          </cell>
        </row>
        <row r="36">
          <cell r="C36" t="str">
            <v>리오데자네이로</v>
          </cell>
        </row>
        <row r="37">
          <cell r="C37" t="str">
            <v>부에노스아이레스</v>
          </cell>
        </row>
        <row r="38">
          <cell r="C38" t="str">
            <v>암스텔담</v>
          </cell>
        </row>
        <row r="39">
          <cell r="C39" t="str">
            <v>아테네</v>
          </cell>
        </row>
        <row r="40">
          <cell r="C40" t="str">
            <v>베를린</v>
          </cell>
        </row>
        <row r="41">
          <cell r="C41" t="str">
            <v>프랑크푸르트</v>
          </cell>
        </row>
        <row r="42">
          <cell r="C42" t="str">
            <v>브뤼셀</v>
          </cell>
        </row>
        <row r="43">
          <cell r="C43" t="str">
            <v>부다페스트</v>
          </cell>
        </row>
        <row r="44">
          <cell r="C44" t="str">
            <v>부카레스트</v>
          </cell>
        </row>
        <row r="45">
          <cell r="C45" t="str">
            <v>코펜하겐</v>
          </cell>
        </row>
        <row r="46">
          <cell r="C46" t="str">
            <v>더블린</v>
          </cell>
        </row>
        <row r="47">
          <cell r="C47" t="str">
            <v>헬싱키</v>
          </cell>
        </row>
        <row r="48">
          <cell r="C48" t="str">
            <v>이스탄불</v>
          </cell>
        </row>
        <row r="49">
          <cell r="C49" t="str">
            <v>세인트피터스버그</v>
          </cell>
        </row>
        <row r="50">
          <cell r="C50" t="str">
            <v>모스크바</v>
          </cell>
        </row>
        <row r="51">
          <cell r="C51" t="str">
            <v>리스본</v>
          </cell>
        </row>
        <row r="52">
          <cell r="C52" t="str">
            <v>런던</v>
          </cell>
        </row>
        <row r="53">
          <cell r="C53" t="str">
            <v>룩셈부르그</v>
          </cell>
        </row>
        <row r="54">
          <cell r="C54" t="str">
            <v>마드리드</v>
          </cell>
        </row>
        <row r="55">
          <cell r="C55" t="str">
            <v>바르셀로나</v>
          </cell>
        </row>
        <row r="56">
          <cell r="C56" t="str">
            <v>오슬로</v>
          </cell>
        </row>
        <row r="57">
          <cell r="C57" t="str">
            <v>파리</v>
          </cell>
        </row>
        <row r="58">
          <cell r="C58" t="str">
            <v>프라하</v>
          </cell>
        </row>
        <row r="59">
          <cell r="C59" t="str">
            <v>밀라노</v>
          </cell>
        </row>
        <row r="60">
          <cell r="C60" t="str">
            <v>소피아</v>
          </cell>
        </row>
        <row r="61">
          <cell r="C61" t="str">
            <v>스톡홀름</v>
          </cell>
        </row>
        <row r="62">
          <cell r="C62" t="str">
            <v>비엔나</v>
          </cell>
        </row>
        <row r="63">
          <cell r="C63" t="str">
            <v>바르샤바</v>
          </cell>
        </row>
        <row r="64">
          <cell r="C64" t="str">
            <v>쥬리히</v>
          </cell>
        </row>
        <row r="65">
          <cell r="C65" t="str">
            <v>제네바</v>
          </cell>
        </row>
        <row r="66">
          <cell r="C66" t="str">
            <v>제다</v>
          </cell>
        </row>
        <row r="67">
          <cell r="C67" t="str">
            <v>두바이</v>
          </cell>
        </row>
        <row r="68">
          <cell r="C68" t="str">
            <v>요하네스버그</v>
          </cell>
        </row>
      </sheetData>
      <sheetData sheetId="1" refreshError="1"/>
      <sheetData sheetId="2" refreshError="1"/>
      <sheetData sheetId="3"/>
      <sheetData sheetId="4"/>
      <sheetData sheetId="5"/>
      <sheetData sheetId="6"/>
      <sheetData sheetId="7"/>
      <sheetData sheetId="8"/>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패널"/>
      <sheetName val="해외출장조건표"/>
      <sheetName val="VXXXXX"/>
      <sheetName val="000000"/>
      <sheetName val="노임단가"/>
      <sheetName val="전기단가"/>
      <sheetName val="재료단가"/>
      <sheetName val="집계표 "/>
      <sheetName val="금속"/>
      <sheetName val="전기일위대가"/>
      <sheetName val="일위대가"/>
      <sheetName val="직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노"/>
      <sheetName val="#REF"/>
      <sheetName val="기본일위"/>
      <sheetName val="Sheet1"/>
      <sheetName val="Sheet2"/>
      <sheetName val="Sheet3"/>
      <sheetName val="실행내역"/>
      <sheetName val="J直材4"/>
      <sheetName val="I一般比"/>
      <sheetName val="N賃率-職"/>
      <sheetName val="내역서2안"/>
      <sheetName val="설직재-1"/>
      <sheetName val="제직재"/>
      <sheetName val="패널"/>
      <sheetName val="목록"/>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경율산정.XLS"/>
      <sheetName val="갑지"/>
      <sheetName val="집계표"/>
      <sheetName val="2공구산출내역"/>
      <sheetName val="수량산출"/>
      <sheetName val="1안"/>
      <sheetName val="조명시설"/>
      <sheetName val="내역"/>
      <sheetName val="6호기"/>
      <sheetName val="견적을지"/>
      <sheetName val="조직"/>
      <sheetName val="데이타"/>
      <sheetName val="식재인부"/>
      <sheetName val="교수설계"/>
      <sheetName val="재정비직인"/>
      <sheetName val="재정비내역"/>
      <sheetName val="지적고시내역"/>
      <sheetName val="을"/>
      <sheetName val="내역을"/>
      <sheetName val="금액내역서"/>
      <sheetName val="총괄내역서"/>
      <sheetName val="수량산출(모형)"/>
      <sheetName val="수량산출(공수)"/>
      <sheetName val="모형단가"/>
      <sheetName val="명세서"/>
      <sheetName val="table"/>
      <sheetName val="부하계산서"/>
      <sheetName val="부하(성남)"/>
      <sheetName val="공정집계_국별"/>
      <sheetName val="Sheet6"/>
      <sheetName val="Option"/>
      <sheetName val="인제내역"/>
      <sheetName val="교통대책내역"/>
      <sheetName val="APT"/>
      <sheetName val="갑지(추정)"/>
      <sheetName val="표지 (2)"/>
      <sheetName val="Sheet1 (2)"/>
      <sheetName val="252K444"/>
      <sheetName val="최종총괄"/>
      <sheetName val="세부산출내역서"/>
      <sheetName val="공사원가계산서"/>
      <sheetName val="전기일위대가"/>
      <sheetName val="제-노임"/>
      <sheetName val="LEGEND"/>
      <sheetName val="내역서1-2"/>
      <sheetName val="산정표"/>
      <sheetName val="재집"/>
      <sheetName val="품"/>
      <sheetName val="입찰안"/>
      <sheetName val="수로교총재료집계"/>
      <sheetName val="요율"/>
      <sheetName val="안정검토"/>
      <sheetName val="일위대가표지"/>
      <sheetName val="공조기휀"/>
      <sheetName val="제수"/>
      <sheetName val="공기"/>
      <sheetName val="GAS"/>
      <sheetName val="적용환율"/>
      <sheetName val="Transaction"/>
      <sheetName val="설계서"/>
      <sheetName val="자재조사표"/>
      <sheetName val="별표"/>
      <sheetName val="표지"/>
      <sheetName val="진주방향"/>
      <sheetName val="마산방향"/>
      <sheetName val="전차선로 물량표"/>
      <sheetName val="금액집계"/>
      <sheetName val="개산공사비"/>
      <sheetName val="예산내역서(총괄)"/>
      <sheetName val="예산내역서"/>
      <sheetName val="공제대산출"/>
      <sheetName val="운반공사,공구손료"/>
      <sheetName val="적용단가"/>
      <sheetName val="건축"/>
      <sheetName val="배수관공"/>
      <sheetName val="날개수량1.5"/>
      <sheetName val="2F_회의실견적(5_14_일대)"/>
      <sheetName val="_HIT-&gt;HMC_견적(3900)"/>
      <sheetName val="단가_(2)"/>
      <sheetName val="경율산정_XLS"/>
      <sheetName val="북제주원가"/>
      <sheetName val="양천현"/>
      <sheetName val="카니발(자105노60)"/>
      <sheetName val="토사(PE)"/>
      <sheetName val="공사내역"/>
      <sheetName val="코드"/>
      <sheetName val="20관리비율"/>
      <sheetName val="제경비율"/>
      <sheetName val="세부내역"/>
      <sheetName val="인사자료총집계"/>
      <sheetName val="단가조사"/>
      <sheetName val="Customer Databas"/>
      <sheetName val="DATE"/>
      <sheetName val="원본(갑지)"/>
      <sheetName val="차액보증"/>
      <sheetName val="건축일위"/>
      <sheetName val="그라우팅일위"/>
      <sheetName val="bCord공정"/>
      <sheetName val="e대가"/>
      <sheetName val="g단가"/>
      <sheetName val="h집계"/>
      <sheetName val="재공품기초자료"/>
      <sheetName val="약품공급2"/>
      <sheetName val="설비단가표"/>
      <sheetName val="건축내역"/>
      <sheetName val="PROJECT BRIEF(EX.NEW)"/>
      <sheetName val="금융비용"/>
      <sheetName val="IMPEADENCE MAP 취수장"/>
      <sheetName val="개요"/>
      <sheetName val="공사비예산서(토목분)"/>
      <sheetName val="일위대가표"/>
      <sheetName val="GAEYO"/>
      <sheetName val="소비자가"/>
      <sheetName val="설계내역서"/>
      <sheetName val="주요공정"/>
      <sheetName val="입력변수"/>
      <sheetName val="Baby일위대가"/>
      <sheetName val="공통가설(기준안)"/>
      <sheetName val="정보"/>
      <sheetName val="간선계산"/>
      <sheetName val="DATA"/>
      <sheetName val="ITEM"/>
      <sheetName val="동력부하(도산)"/>
      <sheetName val="Macro(차단기)"/>
      <sheetName val="터널조도"/>
      <sheetName val="설계산출기초"/>
      <sheetName val="도급예산내역서봉투"/>
      <sheetName val="기계경비(시간당)"/>
      <sheetName val="설계산출표지"/>
      <sheetName val="도급예산내역서총괄표"/>
      <sheetName val="램머"/>
      <sheetName val="분전함신설"/>
      <sheetName val="단가산출"/>
      <sheetName val="자재단가"/>
      <sheetName val="을부담운반비"/>
      <sheetName val="운반비산출"/>
      <sheetName val="접지1종"/>
      <sheetName val="조명율표"/>
      <sheetName val="Sheet5"/>
      <sheetName val="에어샵공사"/>
      <sheetName val="토적계산"/>
      <sheetName val="sh1"/>
      <sheetName val="Macro(ST)"/>
      <sheetName val="원가 (2)"/>
      <sheetName val="1층"/>
      <sheetName val="유기공정"/>
      <sheetName val="중기손료"/>
      <sheetName val="Sheet4"/>
      <sheetName val="이천향토(모형제작)"/>
      <sheetName val="총괄"/>
      <sheetName val="총괄집계표"/>
      <sheetName val="발신정보"/>
      <sheetName val="순공사비"/>
      <sheetName val="적현로"/>
      <sheetName val="CT "/>
      <sheetName val="노무비"/>
      <sheetName val="을지"/>
      <sheetName val="3BL공동구 수량"/>
      <sheetName val="납부서"/>
      <sheetName val="단위단가"/>
      <sheetName val="연부97-1"/>
      <sheetName val="갑지1"/>
      <sheetName val="일위목차"/>
      <sheetName val="내역1"/>
      <sheetName val="판매시설"/>
      <sheetName val="재료"/>
      <sheetName val="설치자재"/>
      <sheetName val="공조기(삭제)"/>
      <sheetName val="노임단가"/>
      <sheetName val="단"/>
      <sheetName val="경비"/>
      <sheetName val="부하LOAD"/>
      <sheetName val="국내조달(통합-1)"/>
      <sheetName val="조도계산서 (도서)"/>
      <sheetName val="8.PILE  (돌출)"/>
      <sheetName val="BID"/>
      <sheetName val="부대tu"/>
      <sheetName val="물량"/>
      <sheetName val="단위수량"/>
      <sheetName val="일반부표"/>
      <sheetName val="설계명세"/>
      <sheetName val="일위목록"/>
      <sheetName val="관급_File"/>
      <sheetName val="인건비"/>
      <sheetName val=" 냉각수펌프"/>
      <sheetName val="대비"/>
      <sheetName val="조명율"/>
      <sheetName val="입력"/>
      <sheetName val="구의33고"/>
      <sheetName val="신우"/>
      <sheetName val="품셈TABLE"/>
      <sheetName val="청천내"/>
      <sheetName val="공구"/>
      <sheetName val="매립"/>
      <sheetName val="직접경비"/>
      <sheetName val="직접인건비"/>
      <sheetName val="청산공사"/>
      <sheetName val="샘플표지"/>
      <sheetName val="한강운반비"/>
      <sheetName val="경영"/>
      <sheetName val="98년"/>
      <sheetName val="실적"/>
      <sheetName val="정SW(원)"/>
      <sheetName val="내역서1999.8최종"/>
      <sheetName val="1차설계변경내역"/>
      <sheetName val="원가계산서"/>
      <sheetName val="전선 및 전선관"/>
      <sheetName val="ABUT수량-A1"/>
      <sheetName val="구역화물"/>
      <sheetName val="단위목록"/>
      <sheetName val="시험비"/>
      <sheetName val="기계경비목록"/>
      <sheetName val="#3_일위대가목록"/>
      <sheetName val="TOT"/>
      <sheetName val="미드수량"/>
      <sheetName val="노임이"/>
      <sheetName val="토목공사"/>
      <sheetName val="마산월령동골조물량변경"/>
      <sheetName val="소방"/>
      <sheetName val="설계명세서"/>
      <sheetName val="FitOutConfCentre"/>
      <sheetName val="FAB별"/>
      <sheetName val="연결임시"/>
      <sheetName val="가로등내역서"/>
      <sheetName val="22전선(P)"/>
      <sheetName val="22전선(L)"/>
      <sheetName val="22전선(R)"/>
      <sheetName val="INPUT"/>
      <sheetName val="000000"/>
      <sheetName val="내역서(교량)전체"/>
      <sheetName val="C-직노1"/>
      <sheetName val="I.설계조건"/>
      <sheetName val="감가상각"/>
      <sheetName val="단위중량"/>
      <sheetName val="비탈면보호공수량산출"/>
      <sheetName val="공사현황"/>
      <sheetName val="_REF"/>
      <sheetName val="설직재_1"/>
      <sheetName val="부대비율"/>
      <sheetName val="조건입력"/>
      <sheetName val="조건입력(2)"/>
      <sheetName val="장비선정"/>
      <sheetName val="내역서-CCTV"/>
      <sheetName val="copy"/>
      <sheetName val="서식"/>
      <sheetName val="실행"/>
      <sheetName val="danga"/>
      <sheetName val="ilch"/>
      <sheetName val="중기사용료"/>
      <sheetName val="KCS-CA"/>
      <sheetName val="본공사"/>
      <sheetName val="심사계산"/>
      <sheetName val="심사물량"/>
      <sheetName val="BOQ건축"/>
      <sheetName val="일위대가(계측기설치)"/>
      <sheetName val="6PILE  (돌출)"/>
      <sheetName val="수지예산"/>
      <sheetName val="5.연간운전비계산서"/>
      <sheetName val="G.R300경비"/>
      <sheetName val="회사정보"/>
      <sheetName val="산출내역서"/>
      <sheetName val="을-ATYPE"/>
      <sheetName val="2회내역"/>
      <sheetName val="설비원가"/>
      <sheetName val="COPING-1"/>
      <sheetName val="역T형교대-2수량"/>
      <sheetName val="결과조달"/>
      <sheetName val="최적단면"/>
      <sheetName val="PARAMETER"/>
      <sheetName val="고시단가"/>
      <sheetName val="Sheet13"/>
      <sheetName val="GEN"/>
      <sheetName val="발전기"/>
      <sheetName val="Sheet14"/>
      <sheetName val="간선"/>
      <sheetName val="CA지입"/>
      <sheetName val="소요자재명세서"/>
      <sheetName val="노무비명세서"/>
      <sheetName val="각형맨홀"/>
      <sheetName val="장비집계"/>
      <sheetName val="현장관리비"/>
      <sheetName val="제경집계"/>
      <sheetName val="정부노임단가"/>
      <sheetName val="guard(mac)"/>
      <sheetName val="2000년1차"/>
      <sheetName val="부서현황"/>
      <sheetName val="비가동-20"/>
      <sheetName val="예가표"/>
      <sheetName val="유림골조"/>
      <sheetName val="기초대가"/>
      <sheetName val="Macro1"/>
      <sheetName val="0000"/>
      <sheetName val="참고"/>
      <sheetName val="내역서(변경)"/>
      <sheetName val="1차 내역서"/>
      <sheetName val="준검 내역서"/>
      <sheetName val="교대(A1)"/>
      <sheetName val="파일의이용"/>
      <sheetName val="대조표(0108)"/>
      <sheetName val="간접"/>
      <sheetName val="하중계산"/>
      <sheetName val="입찰"/>
      <sheetName val="현경"/>
      <sheetName val="토목주소"/>
      <sheetName val="프랜트면허"/>
      <sheetName val="도급양식"/>
      <sheetName val="토공(우물통,기타) "/>
      <sheetName val="부속동"/>
      <sheetName val="빗물받이(910-510-410)"/>
      <sheetName val="토목"/>
      <sheetName val="Sheet1_(2)"/>
      <sheetName val="식재"/>
      <sheetName val="시설물"/>
      <sheetName val="식재출력용"/>
      <sheetName val="유지관리"/>
      <sheetName val="97년추정손익계산서"/>
      <sheetName val="AS복구"/>
      <sheetName val="중기터파기"/>
      <sheetName val="변수값"/>
      <sheetName val="중기상차"/>
      <sheetName val=" 내역"/>
      <sheetName val="3.공통공사대비"/>
      <sheetName val="COVER-P"/>
      <sheetName val="실행철강하도"/>
      <sheetName val="말뚝지지력산정"/>
      <sheetName val="본서하반기"/>
      <sheetName val="하반기(지구대)"/>
      <sheetName val="토공사(흙막이)"/>
      <sheetName val="인부신상자료"/>
      <sheetName val="기둥(원형)"/>
      <sheetName val="교각1"/>
      <sheetName val="단면 (2)"/>
      <sheetName val="COPING"/>
      <sheetName val="작업시작"/>
      <sheetName val="공비대비"/>
      <sheetName val="우수"/>
      <sheetName val="가압장(토목)"/>
      <sheetName val="미장공사"/>
      <sheetName val="가설공사"/>
      <sheetName val="목공사"/>
      <sheetName val="48일위"/>
      <sheetName val="날개벽"/>
      <sheetName val="이토변실"/>
      <sheetName val="전력"/>
      <sheetName val="날개벽수량표"/>
      <sheetName val="94"/>
      <sheetName val="70%"/>
      <sheetName val="수량집계1"/>
      <sheetName val="수량집계2"/>
      <sheetName val="TOWER 10TON"/>
      <sheetName val="수정시산표"/>
      <sheetName val="수리결과"/>
      <sheetName val="원본 (4)"/>
      <sheetName val="소방사항"/>
      <sheetName val="전계가"/>
      <sheetName val="기계공사"/>
      <sheetName val="가시설흙막이"/>
      <sheetName val="콘_재료분리(1)"/>
      <sheetName val="조건표"/>
      <sheetName val="DB구축"/>
      <sheetName val="2F_회의실견적(5_14_일대)1"/>
      <sheetName val="_HIT-&gt;HMC_견적(3900)1"/>
      <sheetName val="단가_(2)1"/>
      <sheetName val="경율산정_XLS1"/>
      <sheetName val="표지_(2)"/>
      <sheetName val="전차선로_물량표"/>
      <sheetName val="날개수량1_5"/>
      <sheetName val="Customer_Databas"/>
      <sheetName val="IMPEADENCE_MAP_취수장"/>
      <sheetName val="PROJECT_BRIEF(EX_NEW)"/>
      <sheetName val="2F_회의실견적(5_14_일대)2"/>
      <sheetName val="_HIT-&gt;HMC_견적(3900)2"/>
      <sheetName val="단가_(2)2"/>
      <sheetName val="경율산정_XLS2"/>
      <sheetName val="Sheet1_(2)1"/>
      <sheetName val="표지_(2)1"/>
      <sheetName val="전차선로_물량표1"/>
      <sheetName val="날개수량1_51"/>
      <sheetName val="Customer_Databas1"/>
      <sheetName val="IMPEADENCE_MAP_취수장1"/>
      <sheetName val="PROJECT_BRIEF(EX_NEW)1"/>
      <sheetName val="경상직원"/>
      <sheetName val="공문"/>
      <sheetName val="맨홀수량산출"/>
      <sheetName val="목표세부명세"/>
      <sheetName val="공통가설"/>
      <sheetName val="공사개요"/>
      <sheetName val="노무비단가"/>
      <sheetName val="방호벽"/>
      <sheetName val="산출내역서집계표"/>
      <sheetName val="basic_info"/>
      <sheetName val="프로젝트명"/>
      <sheetName val="48평단가"/>
      <sheetName val="57단가"/>
      <sheetName val="54평단가"/>
      <sheetName val="66평단가"/>
      <sheetName val="61단가"/>
      <sheetName val="89평단가"/>
      <sheetName val="84평단가"/>
      <sheetName val="00000"/>
      <sheetName val="POL6차-PIPING"/>
      <sheetName val="공내역"/>
      <sheetName val="백암비스타내역"/>
      <sheetName val="유림총괄"/>
      <sheetName val="금융"/>
      <sheetName val="하수급견적대비"/>
      <sheetName val="강재창호(작업중)"/>
      <sheetName val="강재창호(변경후작업중)"/>
      <sheetName val="b_balju_cho"/>
      <sheetName val="사업분석"/>
      <sheetName val="수량산출내역1115"/>
      <sheetName val="Tool"/>
      <sheetName val="사유서제출현황-2"/>
      <sheetName val="기초공"/>
      <sheetName val="자료"/>
      <sheetName val="1.우편집중내역서"/>
      <sheetName val="기본1"/>
      <sheetName val="수정일위대가"/>
      <sheetName val="업체명"/>
      <sheetName val="관리"/>
      <sheetName val="1000 DB구축 부표"/>
      <sheetName val="기본DATA"/>
      <sheetName val="일위산출"/>
      <sheetName val="리츠"/>
      <sheetName val="공종목록표"/>
      <sheetName val="목차"/>
      <sheetName val="도근좌표"/>
      <sheetName val="계림(함평)"/>
      <sheetName val="계림(장성)"/>
      <sheetName val="항목별"/>
      <sheetName val="EACT10"/>
      <sheetName val="견적서_1개매장"/>
      <sheetName val="MOTOR"/>
      <sheetName val="실행예산"/>
      <sheetName val="Sheet22"/>
      <sheetName val="N賃率_職"/>
      <sheetName val="일위대가_4층원격_"/>
      <sheetName val="Book4.xls"/>
      <sheetName val="장비부하"/>
      <sheetName val="수리보고서비"/>
      <sheetName val="미익SUB"/>
      <sheetName val="매매"/>
      <sheetName val="공수집계"/>
      <sheetName val="내역 (2)"/>
      <sheetName val="견적"/>
      <sheetName val="산출"/>
      <sheetName val="상반기손익차2총괄"/>
      <sheetName val="FURNITURE-01"/>
      <sheetName val="부대"/>
      <sheetName val="일위CODE"/>
      <sheetName val="48수량"/>
      <sheetName val="22수량"/>
      <sheetName val="49일위"/>
      <sheetName val="22일위"/>
      <sheetName val="49수량"/>
      <sheetName val="적용토목"/>
      <sheetName val=""/>
      <sheetName val="교각계산"/>
      <sheetName val="일반수량총괄"/>
      <sheetName val="이름정의"/>
      <sheetName val="당초계약"/>
      <sheetName val="변경내역"/>
      <sheetName val="등록자료"/>
      <sheetName val="설계조건"/>
      <sheetName val="외자내역"/>
      <sheetName val="외자배분"/>
      <sheetName val="기성내역서"/>
      <sheetName val="평야부단가"/>
      <sheetName val="실행내역서 "/>
      <sheetName val="126.255"/>
      <sheetName val="기본사항"/>
      <sheetName val="투찰"/>
      <sheetName val="01AC"/>
      <sheetName val="조견표"/>
      <sheetName val="설계"/>
      <sheetName val="물량산출근거"/>
      <sheetName val="2002하반기노임기준"/>
      <sheetName val="BSD (2)"/>
      <sheetName val="파일구성"/>
      <sheetName val="종배수관"/>
      <sheetName val="일위대가총괄표 2(설치)"/>
      <sheetName val="기초일위"/>
      <sheetName val="단중표"/>
      <sheetName val="코드정보"/>
      <sheetName val="단가조사표 (2)"/>
      <sheetName val="견적서"/>
      <sheetName val="투찰금액"/>
      <sheetName val="40총괄"/>
      <sheetName val="40집계"/>
      <sheetName val="업무분장"/>
      <sheetName val="터파기및재료"/>
      <sheetName val="PI"/>
      <sheetName val="포장직선구간"/>
      <sheetName val="수량산출서-2"/>
      <sheetName val="총(신설)"/>
      <sheetName val="단가조사-2"/>
      <sheetName val="Linkedin_Lead ad"/>
      <sheetName val="Facebook_Lead ad"/>
      <sheetName val="Facebook_Page Like ad"/>
      <sheetName val="내역서1999_8최종"/>
      <sheetName val="내역서1999_8최종1"/>
      <sheetName val="CTEMCOST"/>
      <sheetName val="수목데이타 "/>
      <sheetName val="선로정수계산"/>
      <sheetName val="산출근거"/>
      <sheetName val="2호맨홀공제수량"/>
      <sheetName val="일위대가(가설)"/>
      <sheetName val="DATA1"/>
      <sheetName val="공통비(전체)"/>
      <sheetName val="형틀공사"/>
      <sheetName val="교대(A1-A2)"/>
      <sheetName val="대비표(토공1안)"/>
      <sheetName val="몸체(460×600)"/>
      <sheetName val="일위대가-1"/>
      <sheetName val="현장근무일지 (3)"/>
      <sheetName val="마산방향철근집계"/>
      <sheetName val="적용기준표(98년상반기)"/>
      <sheetName val="257A1"/>
      <sheetName val="LOPCALC"/>
      <sheetName val="AC포장수량"/>
      <sheetName val="Total"/>
      <sheetName val="(A)내역서"/>
      <sheetName val="중기운반자재총(구조물)"/>
      <sheetName val="설계예산서"/>
      <sheetName val="품셈"/>
      <sheetName val="POOM_MOTO"/>
      <sheetName val="POOM_MOTO2"/>
      <sheetName val="골조시행"/>
      <sheetName val="plan&amp;section of foundation"/>
      <sheetName val="design criteria"/>
      <sheetName val="hvac(제어동)"/>
      <sheetName val="사급자재"/>
      <sheetName val="자재단가비교표"/>
      <sheetName val="공사비산출내역"/>
      <sheetName val="AS포장복구 "/>
      <sheetName val="_산근2_"/>
      <sheetName val="_산근4_"/>
      <sheetName val="_산근5_"/>
      <sheetName val="내역서 "/>
      <sheetName val="1.설계기준"/>
      <sheetName val="일위대가서식"/>
      <sheetName val="단가조사서"/>
      <sheetName val="주요기준"/>
      <sheetName val="인원계획-미화"/>
      <sheetName val="중기"/>
      <sheetName val="업무용유지비실적"/>
      <sheetName val="사업성분석"/>
      <sheetName val="도장"/>
      <sheetName val="단가산출서"/>
      <sheetName val="구분자"/>
      <sheetName val="토공사"/>
      <sheetName val="횡배수관토공수량"/>
      <sheetName val="토량1-1"/>
      <sheetName val="준공조서"/>
      <sheetName val="공사준공계"/>
      <sheetName val="준공검사보고서"/>
      <sheetName val="맨홀(2~4)"/>
      <sheetName val="단면가정"/>
      <sheetName val="맨홀토공(3)"/>
      <sheetName val="수원공사비"/>
      <sheetName val="인구"/>
      <sheetName val="환경평가"/>
      <sheetName val="경비2내역"/>
      <sheetName val="XL4Poppy"/>
      <sheetName val="초기화면"/>
      <sheetName val="데이터"/>
      <sheetName val="부대내역"/>
      <sheetName val="Macro(전선)"/>
      <sheetName val="A-1"/>
      <sheetName val="사리부설"/>
      <sheetName val="cp1"/>
      <sheetName val="공종별내역서"/>
      <sheetName val="철거산출근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sheetData sheetId="438"/>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sheetData sheetId="529" refreshError="1"/>
      <sheetData sheetId="530" refreshError="1"/>
      <sheetData sheetId="531" refreshError="1"/>
      <sheetData sheetId="532" refreshError="1"/>
      <sheetData sheetId="533" refreshError="1"/>
      <sheetData sheetId="534"/>
      <sheetData sheetId="535"/>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일위"/>
      <sheetName val="1차 내역서"/>
      <sheetName val="목차"/>
      <sheetName val="000000"/>
      <sheetName val="VXXXXX"/>
      <sheetName val="본문"/>
      <sheetName val="개발비용"/>
      <sheetName val="비교표"/>
      <sheetName val="총괄내역"/>
      <sheetName val="공종내역"/>
      <sheetName val="부표"/>
      <sheetName val="토적집계"/>
      <sheetName val="토적표"/>
      <sheetName val="구조토적"/>
      <sheetName val="집수"/>
      <sheetName val="스틸"/>
      <sheetName val="배수관"/>
      <sheetName val="옹벽"/>
      <sheetName val="기계일위"/>
      <sheetName val="일위대가"/>
      <sheetName val="포장일위"/>
      <sheetName val="기계경비"/>
      <sheetName val="기타경비"/>
      <sheetName val="간지"/>
      <sheetName val="표지"/>
      <sheetName val="패널"/>
      <sheetName val="해외출장조건표"/>
    </sheetNames>
    <sheetDataSet>
      <sheetData sheetId="0" refreshError="1">
        <row r="1">
          <cell r="L1" t="str">
            <v>2000년 11월</v>
          </cell>
        </row>
        <row r="2">
          <cell r="A2" t="str">
            <v>名  稱 : 모르터 ( 1 : 2 )</v>
          </cell>
          <cell r="J2" t="str">
            <v>單位 : 원/㎥當</v>
          </cell>
          <cell r="L2" t="str">
            <v>주  요  자  재  단  가  표</v>
          </cell>
        </row>
        <row r="3">
          <cell r="A3" t="str">
            <v>區    分</v>
          </cell>
          <cell r="B3" t="str">
            <v>材質 및 規格</v>
          </cell>
          <cell r="C3" t="str">
            <v>單位</v>
          </cell>
          <cell r="D3" t="str">
            <v>數    量</v>
          </cell>
          <cell r="E3" t="str">
            <v>材       料       費</v>
          </cell>
          <cell r="G3" t="str">
            <v xml:space="preserve">        勞       務       費</v>
          </cell>
          <cell r="I3" t="str">
            <v>經              費</v>
          </cell>
          <cell r="L3" t="str">
            <v>철근</v>
          </cell>
          <cell r="M3">
            <v>324500</v>
          </cell>
          <cell r="O3" t="str">
            <v>모래</v>
          </cell>
          <cell r="P3">
            <v>16000</v>
          </cell>
        </row>
        <row r="4">
          <cell r="A4" t="str">
            <v>工 種 別</v>
          </cell>
          <cell r="E4" t="str">
            <v>單  價</v>
          </cell>
          <cell r="F4" t="str">
            <v>金      額</v>
          </cell>
          <cell r="G4" t="str">
            <v>單  價</v>
          </cell>
          <cell r="H4" t="str">
            <v>金      額</v>
          </cell>
          <cell r="I4" t="str">
            <v>單  價</v>
          </cell>
          <cell r="J4" t="str">
            <v>金      額</v>
          </cell>
          <cell r="L4" t="str">
            <v>철선 # 8</v>
          </cell>
          <cell r="M4">
            <v>450</v>
          </cell>
          <cell r="O4" t="str">
            <v>잡석</v>
          </cell>
          <cell r="P4">
            <v>11000</v>
          </cell>
        </row>
        <row r="5">
          <cell r="A5" t="str">
            <v>시멘트</v>
          </cell>
          <cell r="C5" t="str">
            <v>kg</v>
          </cell>
          <cell r="D5">
            <v>680</v>
          </cell>
          <cell r="E5">
            <v>59</v>
          </cell>
          <cell r="F5">
            <v>40120</v>
          </cell>
          <cell r="H5">
            <v>0</v>
          </cell>
          <cell r="J5">
            <v>0</v>
          </cell>
          <cell r="L5" t="str">
            <v>철선 # 20</v>
          </cell>
          <cell r="M5">
            <v>550</v>
          </cell>
          <cell r="O5" t="str">
            <v>보조기층재</v>
          </cell>
          <cell r="P5">
            <v>11000</v>
          </cell>
        </row>
        <row r="6">
          <cell r="A6" t="str">
            <v>모래</v>
          </cell>
          <cell r="C6" t="str">
            <v>㎥</v>
          </cell>
          <cell r="D6">
            <v>0.98</v>
          </cell>
          <cell r="E6">
            <v>16000</v>
          </cell>
          <cell r="F6">
            <v>15680</v>
          </cell>
          <cell r="H6">
            <v>0</v>
          </cell>
          <cell r="J6">
            <v>0</v>
          </cell>
          <cell r="K6">
            <v>16500</v>
          </cell>
          <cell r="L6" t="str">
            <v>못  N75</v>
          </cell>
          <cell r="M6">
            <v>660</v>
          </cell>
          <cell r="O6" t="str">
            <v>시멘트</v>
          </cell>
          <cell r="P6">
            <v>59</v>
          </cell>
          <cell r="Q6">
            <v>2600</v>
          </cell>
        </row>
        <row r="7">
          <cell r="A7" t="str">
            <v>보통인부</v>
          </cell>
          <cell r="C7" t="str">
            <v>인</v>
          </cell>
          <cell r="D7">
            <v>1</v>
          </cell>
          <cell r="F7">
            <v>0</v>
          </cell>
          <cell r="G7">
            <v>34360</v>
          </cell>
          <cell r="H7">
            <v>34360</v>
          </cell>
          <cell r="J7">
            <v>0</v>
          </cell>
          <cell r="K7">
            <v>1000</v>
          </cell>
          <cell r="L7" t="str">
            <v>목재</v>
          </cell>
          <cell r="M7">
            <v>272182</v>
          </cell>
          <cell r="O7" t="str">
            <v>판재</v>
          </cell>
          <cell r="P7">
            <v>285792</v>
          </cell>
          <cell r="Q7">
            <v>1050</v>
          </cell>
        </row>
        <row r="8">
          <cell r="F8">
            <v>0</v>
          </cell>
          <cell r="H8">
            <v>0</v>
          </cell>
          <cell r="J8">
            <v>0</v>
          </cell>
          <cell r="K8">
            <v>550</v>
          </cell>
          <cell r="L8" t="str">
            <v>원목</v>
          </cell>
          <cell r="M8">
            <v>164670</v>
          </cell>
          <cell r="O8" t="str">
            <v>합판</v>
          </cell>
          <cell r="P8">
            <v>6641</v>
          </cell>
          <cell r="Q8">
            <v>11000</v>
          </cell>
        </row>
        <row r="9">
          <cell r="F9">
            <v>0</v>
          </cell>
          <cell r="H9">
            <v>0</v>
          </cell>
          <cell r="J9">
            <v>0</v>
          </cell>
        </row>
        <row r="10">
          <cell r="F10">
            <v>0</v>
          </cell>
          <cell r="H10">
            <v>0</v>
          </cell>
          <cell r="J10">
            <v>0</v>
          </cell>
          <cell r="L10" t="str">
            <v>40-135-8</v>
          </cell>
          <cell r="M10">
            <v>36400</v>
          </cell>
        </row>
        <row r="11">
          <cell r="F11">
            <v>0</v>
          </cell>
          <cell r="H11">
            <v>0</v>
          </cell>
          <cell r="J11">
            <v>0</v>
          </cell>
          <cell r="L11" t="str">
            <v>40-180-8</v>
          </cell>
          <cell r="M11">
            <v>39640</v>
          </cell>
        </row>
        <row r="12">
          <cell r="F12">
            <v>0</v>
          </cell>
          <cell r="H12">
            <v>0</v>
          </cell>
          <cell r="J12">
            <v>0</v>
          </cell>
          <cell r="L12" t="str">
            <v>#8 150×150</v>
          </cell>
          <cell r="M12">
            <v>700</v>
          </cell>
        </row>
        <row r="13">
          <cell r="F13">
            <v>0</v>
          </cell>
          <cell r="H13">
            <v>0</v>
          </cell>
          <cell r="J13">
            <v>0</v>
          </cell>
          <cell r="L13" t="str">
            <v>25-210-8</v>
          </cell>
          <cell r="M13">
            <v>44480</v>
          </cell>
        </row>
        <row r="14">
          <cell r="F14">
            <v>0</v>
          </cell>
          <cell r="H14">
            <v>0</v>
          </cell>
          <cell r="J14">
            <v>0</v>
          </cell>
          <cell r="L14" t="str">
            <v>25-180-8</v>
          </cell>
          <cell r="M14">
            <v>41140</v>
          </cell>
        </row>
        <row r="15">
          <cell r="F15">
            <v>0</v>
          </cell>
          <cell r="H15">
            <v>0</v>
          </cell>
          <cell r="J15">
            <v>0</v>
          </cell>
          <cell r="L15" t="str">
            <v>25-210-10</v>
          </cell>
          <cell r="M15">
            <v>45200</v>
          </cell>
        </row>
        <row r="16">
          <cell r="F16">
            <v>0</v>
          </cell>
          <cell r="H16">
            <v>0</v>
          </cell>
          <cell r="J16">
            <v>0</v>
          </cell>
        </row>
        <row r="17">
          <cell r="F17">
            <v>0</v>
          </cell>
          <cell r="H17">
            <v>0</v>
          </cell>
          <cell r="J17">
            <v>0</v>
          </cell>
        </row>
        <row r="18">
          <cell r="A18" t="str">
            <v>計</v>
          </cell>
          <cell r="F18">
            <v>55800</v>
          </cell>
          <cell r="H18">
            <v>34360</v>
          </cell>
          <cell r="J18">
            <v>0</v>
          </cell>
        </row>
        <row r="20">
          <cell r="A20" t="str">
            <v>名  稱 : 레미콘타설 ( 무근 )</v>
          </cell>
          <cell r="J20" t="str">
            <v>單位 : 원/㎥當</v>
          </cell>
        </row>
        <row r="21">
          <cell r="A21" t="str">
            <v>區    分</v>
          </cell>
          <cell r="B21" t="str">
            <v>材質 및 規格</v>
          </cell>
          <cell r="C21" t="str">
            <v>單位</v>
          </cell>
          <cell r="D21" t="str">
            <v>數    量</v>
          </cell>
          <cell r="E21" t="str">
            <v>材       料       費</v>
          </cell>
          <cell r="G21" t="str">
            <v xml:space="preserve">        勞       務       費</v>
          </cell>
          <cell r="I21" t="str">
            <v>經              費</v>
          </cell>
        </row>
        <row r="22">
          <cell r="A22" t="str">
            <v>工 種 別</v>
          </cell>
          <cell r="E22" t="str">
            <v>單  價</v>
          </cell>
          <cell r="F22" t="str">
            <v>金      額</v>
          </cell>
          <cell r="G22" t="str">
            <v>單  價</v>
          </cell>
          <cell r="H22" t="str">
            <v>金      額</v>
          </cell>
          <cell r="I22" t="str">
            <v>單  價</v>
          </cell>
          <cell r="J22" t="str">
            <v>金      額</v>
          </cell>
        </row>
        <row r="23">
          <cell r="A23" t="str">
            <v>콘크리트공</v>
          </cell>
          <cell r="C23" t="str">
            <v>인</v>
          </cell>
          <cell r="D23">
            <v>0.15</v>
          </cell>
          <cell r="F23">
            <v>0</v>
          </cell>
          <cell r="G23">
            <v>62281</v>
          </cell>
          <cell r="H23">
            <v>9342.1</v>
          </cell>
          <cell r="J23">
            <v>0</v>
          </cell>
        </row>
        <row r="24">
          <cell r="A24" t="str">
            <v>보통인부</v>
          </cell>
          <cell r="C24" t="str">
            <v>인</v>
          </cell>
          <cell r="D24">
            <v>0.27</v>
          </cell>
          <cell r="F24">
            <v>0</v>
          </cell>
          <cell r="G24">
            <v>34360</v>
          </cell>
          <cell r="H24">
            <v>9277.2000000000007</v>
          </cell>
          <cell r="J24">
            <v>0</v>
          </cell>
        </row>
        <row r="25">
          <cell r="F25">
            <v>0</v>
          </cell>
          <cell r="H25">
            <v>0</v>
          </cell>
          <cell r="J25">
            <v>0</v>
          </cell>
        </row>
        <row r="26">
          <cell r="F26">
            <v>0</v>
          </cell>
          <cell r="H26">
            <v>0</v>
          </cell>
          <cell r="J26">
            <v>0</v>
          </cell>
        </row>
        <row r="27">
          <cell r="F27">
            <v>0</v>
          </cell>
          <cell r="H27">
            <v>0</v>
          </cell>
          <cell r="J27">
            <v>0</v>
          </cell>
        </row>
        <row r="28">
          <cell r="F28">
            <v>0</v>
          </cell>
          <cell r="H28">
            <v>0</v>
          </cell>
          <cell r="J28">
            <v>0</v>
          </cell>
        </row>
        <row r="29">
          <cell r="F29">
            <v>0</v>
          </cell>
          <cell r="H29">
            <v>0</v>
          </cell>
          <cell r="J29">
            <v>0</v>
          </cell>
        </row>
        <row r="30">
          <cell r="F30">
            <v>0</v>
          </cell>
          <cell r="H30">
            <v>0</v>
          </cell>
          <cell r="J30">
            <v>0</v>
          </cell>
        </row>
        <row r="31">
          <cell r="F31">
            <v>0</v>
          </cell>
          <cell r="H31">
            <v>0</v>
          </cell>
          <cell r="J31">
            <v>0</v>
          </cell>
        </row>
        <row r="32">
          <cell r="F32">
            <v>0</v>
          </cell>
          <cell r="H32">
            <v>0</v>
          </cell>
          <cell r="J32">
            <v>0</v>
          </cell>
        </row>
        <row r="33">
          <cell r="F33">
            <v>0</v>
          </cell>
          <cell r="H33">
            <v>0</v>
          </cell>
          <cell r="J33">
            <v>0</v>
          </cell>
        </row>
        <row r="34">
          <cell r="F34">
            <v>0</v>
          </cell>
          <cell r="H34">
            <v>0</v>
          </cell>
          <cell r="J34">
            <v>0</v>
          </cell>
        </row>
        <row r="35">
          <cell r="F35">
            <v>0</v>
          </cell>
          <cell r="H35">
            <v>0</v>
          </cell>
          <cell r="J35">
            <v>0</v>
          </cell>
        </row>
        <row r="36">
          <cell r="A36" t="str">
            <v>計</v>
          </cell>
          <cell r="F36">
            <v>0</v>
          </cell>
          <cell r="H36">
            <v>18619</v>
          </cell>
          <cell r="J36">
            <v>0</v>
          </cell>
        </row>
        <row r="38">
          <cell r="A38" t="str">
            <v>名  稱 : 레미콘타설 ( 철근 )</v>
          </cell>
          <cell r="J38" t="str">
            <v>單位 : 원/㎥當</v>
          </cell>
        </row>
        <row r="39">
          <cell r="A39" t="str">
            <v>區    分</v>
          </cell>
          <cell r="B39" t="str">
            <v>材質 및 規格</v>
          </cell>
          <cell r="C39" t="str">
            <v>單位</v>
          </cell>
          <cell r="D39" t="str">
            <v>數    量</v>
          </cell>
          <cell r="E39" t="str">
            <v>材       料       費</v>
          </cell>
          <cell r="G39" t="str">
            <v xml:space="preserve">        勞       務       費</v>
          </cell>
          <cell r="I39" t="str">
            <v>經              費</v>
          </cell>
        </row>
        <row r="40">
          <cell r="A40" t="str">
            <v>工 種 別</v>
          </cell>
          <cell r="E40" t="str">
            <v>單  價</v>
          </cell>
          <cell r="F40" t="str">
            <v>金      額</v>
          </cell>
          <cell r="G40" t="str">
            <v>單  價</v>
          </cell>
          <cell r="H40" t="str">
            <v>金      額</v>
          </cell>
          <cell r="I40" t="str">
            <v>單  價</v>
          </cell>
          <cell r="J40" t="str">
            <v>金      額</v>
          </cell>
        </row>
        <row r="41">
          <cell r="A41" t="str">
            <v>콘크리트공</v>
          </cell>
          <cell r="C41" t="str">
            <v>인</v>
          </cell>
          <cell r="D41">
            <v>0.17</v>
          </cell>
          <cell r="F41">
            <v>0</v>
          </cell>
          <cell r="G41">
            <v>62281</v>
          </cell>
          <cell r="H41">
            <v>10587.7</v>
          </cell>
          <cell r="J41">
            <v>0</v>
          </cell>
        </row>
        <row r="42">
          <cell r="A42" t="str">
            <v>보통인부</v>
          </cell>
          <cell r="C42" t="str">
            <v>인</v>
          </cell>
          <cell r="D42">
            <v>0.28999999999999998</v>
          </cell>
          <cell r="F42">
            <v>0</v>
          </cell>
          <cell r="G42">
            <v>34360</v>
          </cell>
          <cell r="H42">
            <v>9964.4</v>
          </cell>
          <cell r="J42">
            <v>0</v>
          </cell>
        </row>
        <row r="43">
          <cell r="F43">
            <v>0</v>
          </cell>
          <cell r="H43">
            <v>0</v>
          </cell>
          <cell r="J43">
            <v>0</v>
          </cell>
        </row>
        <row r="44">
          <cell r="F44">
            <v>0</v>
          </cell>
          <cell r="H44">
            <v>0</v>
          </cell>
          <cell r="J44">
            <v>0</v>
          </cell>
        </row>
        <row r="45">
          <cell r="F45">
            <v>0</v>
          </cell>
          <cell r="H45">
            <v>0</v>
          </cell>
          <cell r="J45">
            <v>0</v>
          </cell>
        </row>
        <row r="46">
          <cell r="F46">
            <v>0</v>
          </cell>
          <cell r="H46">
            <v>0</v>
          </cell>
          <cell r="J46">
            <v>0</v>
          </cell>
        </row>
        <row r="47">
          <cell r="F47">
            <v>0</v>
          </cell>
          <cell r="H47">
            <v>0</v>
          </cell>
          <cell r="J47">
            <v>0</v>
          </cell>
        </row>
        <row r="48">
          <cell r="F48">
            <v>0</v>
          </cell>
          <cell r="H48">
            <v>0</v>
          </cell>
          <cell r="J48">
            <v>0</v>
          </cell>
        </row>
        <row r="49">
          <cell r="F49">
            <v>0</v>
          </cell>
          <cell r="H49">
            <v>0</v>
          </cell>
          <cell r="J49">
            <v>0</v>
          </cell>
        </row>
        <row r="50">
          <cell r="F50">
            <v>0</v>
          </cell>
          <cell r="H50">
            <v>0</v>
          </cell>
          <cell r="J50">
            <v>0</v>
          </cell>
        </row>
        <row r="51">
          <cell r="F51">
            <v>0</v>
          </cell>
          <cell r="H51">
            <v>0</v>
          </cell>
          <cell r="J51">
            <v>0</v>
          </cell>
        </row>
        <row r="52">
          <cell r="F52">
            <v>0</v>
          </cell>
          <cell r="H52">
            <v>0</v>
          </cell>
          <cell r="J52">
            <v>0</v>
          </cell>
        </row>
        <row r="53">
          <cell r="F53">
            <v>0</v>
          </cell>
          <cell r="H53">
            <v>0</v>
          </cell>
          <cell r="J53">
            <v>0</v>
          </cell>
        </row>
        <row r="54">
          <cell r="A54" t="str">
            <v>計</v>
          </cell>
          <cell r="F54">
            <v>0</v>
          </cell>
          <cell r="H54">
            <v>20552</v>
          </cell>
          <cell r="J54">
            <v>0</v>
          </cell>
        </row>
        <row r="56">
          <cell r="A56" t="str">
            <v>名  稱 : 철근가공조립 ( 간단 )</v>
          </cell>
          <cell r="J56" t="str">
            <v>單位 : 원/TON當</v>
          </cell>
        </row>
        <row r="57">
          <cell r="A57" t="str">
            <v>區    分</v>
          </cell>
          <cell r="B57" t="str">
            <v>材質 및 規格</v>
          </cell>
          <cell r="C57" t="str">
            <v>單位</v>
          </cell>
          <cell r="D57" t="str">
            <v>數    量</v>
          </cell>
          <cell r="E57" t="str">
            <v>材       料       費</v>
          </cell>
          <cell r="G57" t="str">
            <v xml:space="preserve">        勞       務       費</v>
          </cell>
          <cell r="I57" t="str">
            <v>經              費</v>
          </cell>
        </row>
        <row r="58">
          <cell r="A58" t="str">
            <v>工 種 別</v>
          </cell>
          <cell r="E58" t="str">
            <v>單  價</v>
          </cell>
          <cell r="F58" t="str">
            <v>金      額</v>
          </cell>
          <cell r="G58" t="str">
            <v>單  價</v>
          </cell>
          <cell r="H58" t="str">
            <v>金      額</v>
          </cell>
          <cell r="I58" t="str">
            <v>單  價</v>
          </cell>
          <cell r="J58" t="str">
            <v>金      額</v>
          </cell>
        </row>
        <row r="59">
          <cell r="A59" t="str">
            <v>결속선</v>
          </cell>
          <cell r="B59" t="str">
            <v>＃20 m/m</v>
          </cell>
          <cell r="C59" t="str">
            <v>kg</v>
          </cell>
          <cell r="D59">
            <v>5</v>
          </cell>
          <cell r="E59">
            <v>550</v>
          </cell>
          <cell r="F59">
            <v>2750</v>
          </cell>
          <cell r="H59">
            <v>0</v>
          </cell>
          <cell r="J59">
            <v>0</v>
          </cell>
        </row>
        <row r="60">
          <cell r="A60" t="str">
            <v>철근공</v>
          </cell>
          <cell r="C60" t="str">
            <v>인</v>
          </cell>
          <cell r="D60">
            <v>2.9</v>
          </cell>
          <cell r="F60">
            <v>0</v>
          </cell>
          <cell r="G60">
            <v>63607</v>
          </cell>
          <cell r="H60">
            <v>184460.3</v>
          </cell>
          <cell r="J60">
            <v>0</v>
          </cell>
        </row>
        <row r="61">
          <cell r="A61" t="str">
            <v>보통인부</v>
          </cell>
          <cell r="C61" t="str">
            <v>인</v>
          </cell>
          <cell r="D61">
            <v>1.6</v>
          </cell>
          <cell r="F61">
            <v>0</v>
          </cell>
          <cell r="G61">
            <v>34360</v>
          </cell>
          <cell r="H61">
            <v>54976</v>
          </cell>
          <cell r="J61">
            <v>0</v>
          </cell>
        </row>
        <row r="62">
          <cell r="A62" t="str">
            <v>기구손료</v>
          </cell>
          <cell r="B62" t="str">
            <v>품의 2%</v>
          </cell>
          <cell r="C62" t="str">
            <v>식</v>
          </cell>
          <cell r="D62">
            <v>1</v>
          </cell>
          <cell r="E62">
            <v>239436</v>
          </cell>
          <cell r="F62">
            <v>4788.7</v>
          </cell>
          <cell r="H62">
            <v>0</v>
          </cell>
          <cell r="J62">
            <v>0</v>
          </cell>
        </row>
        <row r="63">
          <cell r="F63">
            <v>0</v>
          </cell>
          <cell r="H63">
            <v>0</v>
          </cell>
          <cell r="J63">
            <v>0</v>
          </cell>
        </row>
        <row r="64">
          <cell r="F64">
            <v>0</v>
          </cell>
          <cell r="H64">
            <v>0</v>
          </cell>
          <cell r="J64">
            <v>0</v>
          </cell>
        </row>
        <row r="65">
          <cell r="F65">
            <v>0</v>
          </cell>
          <cell r="H65">
            <v>0</v>
          </cell>
          <cell r="J65">
            <v>0</v>
          </cell>
        </row>
        <row r="66">
          <cell r="F66">
            <v>0</v>
          </cell>
          <cell r="H66">
            <v>0</v>
          </cell>
          <cell r="J66">
            <v>0</v>
          </cell>
        </row>
        <row r="67">
          <cell r="F67">
            <v>0</v>
          </cell>
          <cell r="H67">
            <v>0</v>
          </cell>
          <cell r="J67">
            <v>0</v>
          </cell>
        </row>
        <row r="68">
          <cell r="F68">
            <v>0</v>
          </cell>
          <cell r="H68">
            <v>0</v>
          </cell>
          <cell r="J68">
            <v>0</v>
          </cell>
        </row>
        <row r="69">
          <cell r="F69">
            <v>0</v>
          </cell>
          <cell r="H69">
            <v>0</v>
          </cell>
          <cell r="J69">
            <v>0</v>
          </cell>
        </row>
        <row r="70">
          <cell r="F70">
            <v>0</v>
          </cell>
          <cell r="H70">
            <v>0</v>
          </cell>
          <cell r="J70">
            <v>0</v>
          </cell>
        </row>
        <row r="71">
          <cell r="F71">
            <v>0</v>
          </cell>
          <cell r="H71">
            <v>0</v>
          </cell>
          <cell r="J71">
            <v>0</v>
          </cell>
        </row>
        <row r="72">
          <cell r="A72" t="str">
            <v>計</v>
          </cell>
          <cell r="F72">
            <v>7538</v>
          </cell>
          <cell r="H72">
            <v>239436</v>
          </cell>
          <cell r="J72">
            <v>0</v>
          </cell>
        </row>
        <row r="74">
          <cell r="A74" t="str">
            <v>名  稱 : 철근가공조립 ( 보통 )</v>
          </cell>
          <cell r="J74" t="str">
            <v>單位 : 원/TON當</v>
          </cell>
        </row>
        <row r="75">
          <cell r="A75" t="str">
            <v>區    分</v>
          </cell>
          <cell r="B75" t="str">
            <v>材質 및 規格</v>
          </cell>
          <cell r="C75" t="str">
            <v>單位</v>
          </cell>
          <cell r="D75" t="str">
            <v>數    量</v>
          </cell>
          <cell r="E75" t="str">
            <v>材       料       費</v>
          </cell>
          <cell r="G75" t="str">
            <v xml:space="preserve">        勞       務       費</v>
          </cell>
          <cell r="I75" t="str">
            <v>經              費</v>
          </cell>
        </row>
        <row r="76">
          <cell r="A76" t="str">
            <v>工 種 別</v>
          </cell>
          <cell r="E76" t="str">
            <v>單  價</v>
          </cell>
          <cell r="F76" t="str">
            <v>金      額</v>
          </cell>
          <cell r="G76" t="str">
            <v>單  價</v>
          </cell>
          <cell r="H76" t="str">
            <v>金      額</v>
          </cell>
          <cell r="I76" t="str">
            <v>單  價</v>
          </cell>
          <cell r="J76" t="str">
            <v>金      額</v>
          </cell>
        </row>
        <row r="77">
          <cell r="A77" t="str">
            <v>결속선</v>
          </cell>
          <cell r="B77" t="str">
            <v>＃20 m/m</v>
          </cell>
          <cell r="C77" t="str">
            <v>kg</v>
          </cell>
          <cell r="D77">
            <v>6.5</v>
          </cell>
          <cell r="E77">
            <v>550</v>
          </cell>
          <cell r="F77">
            <v>3575</v>
          </cell>
          <cell r="H77">
            <v>0</v>
          </cell>
          <cell r="J77">
            <v>0</v>
          </cell>
        </row>
        <row r="78">
          <cell r="A78" t="str">
            <v>철근공</v>
          </cell>
          <cell r="C78" t="str">
            <v>인</v>
          </cell>
          <cell r="D78">
            <v>4</v>
          </cell>
          <cell r="F78">
            <v>0</v>
          </cell>
          <cell r="G78">
            <v>63607</v>
          </cell>
          <cell r="H78">
            <v>254428</v>
          </cell>
          <cell r="J78">
            <v>0</v>
          </cell>
        </row>
        <row r="79">
          <cell r="A79" t="str">
            <v>보통인부</v>
          </cell>
          <cell r="C79" t="str">
            <v>인</v>
          </cell>
          <cell r="D79">
            <v>2.2000000000000002</v>
          </cell>
          <cell r="F79">
            <v>0</v>
          </cell>
          <cell r="G79">
            <v>34360</v>
          </cell>
          <cell r="H79">
            <v>75592</v>
          </cell>
          <cell r="J79">
            <v>0</v>
          </cell>
        </row>
        <row r="80">
          <cell r="A80" t="str">
            <v>기구손료</v>
          </cell>
          <cell r="B80" t="str">
            <v>품의 2%</v>
          </cell>
          <cell r="C80" t="str">
            <v>식</v>
          </cell>
          <cell r="D80">
            <v>1</v>
          </cell>
          <cell r="E80">
            <v>330020</v>
          </cell>
          <cell r="F80">
            <v>6600.4</v>
          </cell>
          <cell r="H80">
            <v>0</v>
          </cell>
          <cell r="J80">
            <v>0</v>
          </cell>
        </row>
        <row r="81">
          <cell r="F81">
            <v>0</v>
          </cell>
          <cell r="H81">
            <v>0</v>
          </cell>
          <cell r="J81">
            <v>0</v>
          </cell>
        </row>
        <row r="82">
          <cell r="F82">
            <v>0</v>
          </cell>
          <cell r="H82">
            <v>0</v>
          </cell>
          <cell r="J82">
            <v>0</v>
          </cell>
        </row>
        <row r="83">
          <cell r="F83">
            <v>0</v>
          </cell>
          <cell r="H83">
            <v>0</v>
          </cell>
          <cell r="J83">
            <v>0</v>
          </cell>
        </row>
        <row r="84">
          <cell r="F84">
            <v>0</v>
          </cell>
          <cell r="H84">
            <v>0</v>
          </cell>
          <cell r="J84">
            <v>0</v>
          </cell>
        </row>
        <row r="85">
          <cell r="F85">
            <v>0</v>
          </cell>
          <cell r="H85">
            <v>0</v>
          </cell>
          <cell r="J85">
            <v>0</v>
          </cell>
        </row>
        <row r="86">
          <cell r="F86">
            <v>0</v>
          </cell>
          <cell r="H86">
            <v>0</v>
          </cell>
          <cell r="J86">
            <v>0</v>
          </cell>
        </row>
        <row r="87">
          <cell r="F87">
            <v>0</v>
          </cell>
          <cell r="H87">
            <v>0</v>
          </cell>
          <cell r="J87">
            <v>0</v>
          </cell>
        </row>
        <row r="88">
          <cell r="F88">
            <v>0</v>
          </cell>
          <cell r="H88">
            <v>0</v>
          </cell>
          <cell r="J88">
            <v>0</v>
          </cell>
        </row>
        <row r="89">
          <cell r="F89">
            <v>0</v>
          </cell>
          <cell r="H89">
            <v>0</v>
          </cell>
          <cell r="J89">
            <v>0</v>
          </cell>
        </row>
        <row r="90">
          <cell r="A90" t="str">
            <v>計</v>
          </cell>
          <cell r="F90">
            <v>10175</v>
          </cell>
          <cell r="H90">
            <v>330020</v>
          </cell>
          <cell r="J90">
            <v>0</v>
          </cell>
        </row>
        <row r="92">
          <cell r="A92" t="str">
            <v>名  稱 : 합판거푸집</v>
          </cell>
          <cell r="J92" t="str">
            <v>單位 : 원/㎡當</v>
          </cell>
        </row>
        <row r="93">
          <cell r="A93" t="str">
            <v>區    分</v>
          </cell>
          <cell r="B93" t="str">
            <v>材質 및 規格</v>
          </cell>
          <cell r="C93" t="str">
            <v>單位</v>
          </cell>
          <cell r="D93" t="str">
            <v>數    量</v>
          </cell>
          <cell r="E93" t="str">
            <v>材       料       費</v>
          </cell>
          <cell r="G93" t="str">
            <v xml:space="preserve">        勞       務       費</v>
          </cell>
          <cell r="I93" t="str">
            <v>經              費</v>
          </cell>
        </row>
        <row r="94">
          <cell r="A94" t="str">
            <v>工 種 別</v>
          </cell>
          <cell r="E94" t="str">
            <v>單  價</v>
          </cell>
          <cell r="F94" t="str">
            <v>金      額</v>
          </cell>
          <cell r="G94" t="str">
            <v>單  價</v>
          </cell>
          <cell r="H94" t="str">
            <v>金      額</v>
          </cell>
          <cell r="I94" t="str">
            <v>單  價</v>
          </cell>
          <cell r="J94" t="str">
            <v>金      額</v>
          </cell>
        </row>
        <row r="95">
          <cell r="A95" t="str">
            <v>합판</v>
          </cell>
          <cell r="B95" t="str">
            <v>내수합판</v>
          </cell>
          <cell r="C95" t="str">
            <v>㎡</v>
          </cell>
          <cell r="D95">
            <v>1.03</v>
          </cell>
          <cell r="E95">
            <v>6641</v>
          </cell>
          <cell r="F95">
            <v>6840.2</v>
          </cell>
          <cell r="H95">
            <v>0</v>
          </cell>
          <cell r="J95">
            <v>0</v>
          </cell>
        </row>
        <row r="96">
          <cell r="A96" t="str">
            <v>목재</v>
          </cell>
          <cell r="C96" t="str">
            <v>㎥</v>
          </cell>
          <cell r="D96">
            <v>3.7999999999999999E-2</v>
          </cell>
          <cell r="E96">
            <v>272182</v>
          </cell>
          <cell r="F96">
            <v>10342.9</v>
          </cell>
          <cell r="H96">
            <v>0</v>
          </cell>
          <cell r="J96">
            <v>0</v>
          </cell>
        </row>
        <row r="97">
          <cell r="A97" t="str">
            <v>철선</v>
          </cell>
          <cell r="B97" t="str">
            <v>＃8</v>
          </cell>
          <cell r="C97" t="str">
            <v>kg</v>
          </cell>
          <cell r="D97">
            <v>0.28999999999999998</v>
          </cell>
          <cell r="E97">
            <v>450</v>
          </cell>
          <cell r="F97">
            <v>130.5</v>
          </cell>
          <cell r="H97">
            <v>0</v>
          </cell>
          <cell r="J97">
            <v>0</v>
          </cell>
        </row>
        <row r="98">
          <cell r="A98" t="str">
            <v>못</v>
          </cell>
          <cell r="B98" t="str">
            <v>N 75</v>
          </cell>
          <cell r="C98" t="str">
            <v>kg</v>
          </cell>
          <cell r="D98">
            <v>0.2</v>
          </cell>
          <cell r="E98">
            <v>660</v>
          </cell>
          <cell r="F98">
            <v>132</v>
          </cell>
          <cell r="H98">
            <v>0</v>
          </cell>
          <cell r="J98">
            <v>0</v>
          </cell>
        </row>
        <row r="99">
          <cell r="A99" t="str">
            <v>박리제</v>
          </cell>
          <cell r="C99" t="str">
            <v>ℓ</v>
          </cell>
          <cell r="D99">
            <v>0.19</v>
          </cell>
          <cell r="E99">
            <v>308.52</v>
          </cell>
          <cell r="F99">
            <v>58.6</v>
          </cell>
          <cell r="H99">
            <v>0</v>
          </cell>
          <cell r="J99">
            <v>0</v>
          </cell>
        </row>
        <row r="100">
          <cell r="A100" t="str">
            <v>형틀목공</v>
          </cell>
          <cell r="C100" t="str">
            <v>인</v>
          </cell>
          <cell r="D100">
            <v>0.28000000000000003</v>
          </cell>
          <cell r="F100">
            <v>0</v>
          </cell>
          <cell r="G100">
            <v>61483</v>
          </cell>
          <cell r="H100">
            <v>17215.2</v>
          </cell>
          <cell r="J100">
            <v>0</v>
          </cell>
        </row>
        <row r="101">
          <cell r="A101" t="str">
            <v>보통인부</v>
          </cell>
          <cell r="C101" t="str">
            <v>인</v>
          </cell>
          <cell r="D101">
            <v>0.23</v>
          </cell>
          <cell r="F101">
            <v>0</v>
          </cell>
          <cell r="G101">
            <v>34360</v>
          </cell>
          <cell r="H101">
            <v>7902.8</v>
          </cell>
          <cell r="J101">
            <v>0</v>
          </cell>
        </row>
        <row r="102">
          <cell r="A102" t="str">
            <v>사용고재</v>
          </cell>
          <cell r="B102" t="str">
            <v>주재료의 30%</v>
          </cell>
          <cell r="C102" t="str">
            <v>식</v>
          </cell>
          <cell r="D102">
            <v>1</v>
          </cell>
          <cell r="E102">
            <v>17183.099999999999</v>
          </cell>
          <cell r="F102">
            <v>5154.8999999999996</v>
          </cell>
          <cell r="H102">
            <v>0</v>
          </cell>
          <cell r="J102">
            <v>0</v>
          </cell>
        </row>
        <row r="103">
          <cell r="A103" t="str">
            <v>計 (1회사용)</v>
          </cell>
          <cell r="F103">
            <v>12349</v>
          </cell>
          <cell r="H103">
            <v>25118</v>
          </cell>
          <cell r="J103">
            <v>0</v>
          </cell>
        </row>
        <row r="104">
          <cell r="A104" t="str">
            <v>2회사용시</v>
          </cell>
          <cell r="E104">
            <v>0.56999999999999995</v>
          </cell>
          <cell r="F104">
            <v>7038</v>
          </cell>
          <cell r="G104">
            <v>0.6</v>
          </cell>
          <cell r="H104">
            <v>15070</v>
          </cell>
          <cell r="J104">
            <v>0</v>
          </cell>
        </row>
        <row r="105">
          <cell r="A105" t="str">
            <v>3회사용시</v>
          </cell>
          <cell r="E105">
            <v>0.46100000000000002</v>
          </cell>
          <cell r="F105">
            <v>5692</v>
          </cell>
          <cell r="G105">
            <v>0.47099999999999997</v>
          </cell>
          <cell r="H105">
            <v>11830</v>
          </cell>
          <cell r="J105">
            <v>0</v>
          </cell>
        </row>
        <row r="106">
          <cell r="A106" t="str">
            <v>4회사용시</v>
          </cell>
          <cell r="E106">
            <v>0.40100000000000002</v>
          </cell>
          <cell r="F106">
            <v>4951</v>
          </cell>
          <cell r="G106">
            <v>0.4</v>
          </cell>
          <cell r="H106">
            <v>10047</v>
          </cell>
          <cell r="J106">
            <v>0</v>
          </cell>
        </row>
        <row r="107">
          <cell r="A107" t="str">
            <v>5회사용시</v>
          </cell>
          <cell r="E107">
            <v>0.371</v>
          </cell>
          <cell r="F107">
            <v>4581</v>
          </cell>
          <cell r="G107">
            <v>0.34200000000000003</v>
          </cell>
          <cell r="H107">
            <v>8590</v>
          </cell>
          <cell r="J107">
            <v>0</v>
          </cell>
        </row>
        <row r="108">
          <cell r="A108" t="str">
            <v>6회사용시</v>
          </cell>
          <cell r="E108">
            <v>0.34699999999999998</v>
          </cell>
          <cell r="F108">
            <v>4285</v>
          </cell>
          <cell r="G108">
            <v>0.32</v>
          </cell>
          <cell r="H108">
            <v>8037</v>
          </cell>
          <cell r="J108">
            <v>0</v>
          </cell>
        </row>
        <row r="110">
          <cell r="A110" t="str">
            <v>名  稱 : 잡석깔기</v>
          </cell>
          <cell r="J110" t="str">
            <v>單位 : 원/㎥當</v>
          </cell>
        </row>
        <row r="111">
          <cell r="A111" t="str">
            <v>區    分</v>
          </cell>
          <cell r="B111" t="str">
            <v>材質 및 規格</v>
          </cell>
          <cell r="C111" t="str">
            <v>單位</v>
          </cell>
          <cell r="D111" t="str">
            <v>數    量</v>
          </cell>
          <cell r="E111" t="str">
            <v>材       料       費</v>
          </cell>
          <cell r="G111" t="str">
            <v xml:space="preserve">        勞       務       費</v>
          </cell>
          <cell r="I111" t="str">
            <v>經              費</v>
          </cell>
        </row>
        <row r="112">
          <cell r="A112" t="str">
            <v>工 種 別</v>
          </cell>
          <cell r="E112" t="str">
            <v>單  價</v>
          </cell>
          <cell r="F112" t="str">
            <v>金      額</v>
          </cell>
          <cell r="G112" t="str">
            <v>單  價</v>
          </cell>
          <cell r="H112" t="str">
            <v>金      額</v>
          </cell>
          <cell r="I112" t="str">
            <v>單  價</v>
          </cell>
          <cell r="J112" t="str">
            <v>金      額</v>
          </cell>
        </row>
        <row r="113">
          <cell r="A113" t="str">
            <v>잡석</v>
          </cell>
          <cell r="C113" t="str">
            <v>인</v>
          </cell>
          <cell r="D113">
            <v>1.04</v>
          </cell>
          <cell r="E113">
            <v>11000</v>
          </cell>
          <cell r="F113">
            <v>11440</v>
          </cell>
          <cell r="H113">
            <v>0</v>
          </cell>
          <cell r="J113">
            <v>0</v>
          </cell>
        </row>
        <row r="114">
          <cell r="A114" t="str">
            <v>보통인부</v>
          </cell>
          <cell r="C114" t="str">
            <v>인</v>
          </cell>
          <cell r="D114">
            <v>0.6</v>
          </cell>
          <cell r="F114">
            <v>0</v>
          </cell>
          <cell r="G114">
            <v>34360</v>
          </cell>
          <cell r="H114">
            <v>20616</v>
          </cell>
          <cell r="J114">
            <v>0</v>
          </cell>
        </row>
        <row r="115">
          <cell r="F115">
            <v>0</v>
          </cell>
          <cell r="H115">
            <v>0</v>
          </cell>
          <cell r="J115">
            <v>0</v>
          </cell>
        </row>
        <row r="116">
          <cell r="F116">
            <v>0</v>
          </cell>
          <cell r="H116">
            <v>0</v>
          </cell>
          <cell r="J116">
            <v>0</v>
          </cell>
        </row>
        <row r="117">
          <cell r="F117">
            <v>0</v>
          </cell>
          <cell r="H117">
            <v>0</v>
          </cell>
          <cell r="J117">
            <v>0</v>
          </cell>
        </row>
        <row r="118">
          <cell r="F118">
            <v>0</v>
          </cell>
          <cell r="H118">
            <v>0</v>
          </cell>
          <cell r="J118">
            <v>0</v>
          </cell>
        </row>
        <row r="119">
          <cell r="F119">
            <v>0</v>
          </cell>
          <cell r="H119">
            <v>0</v>
          </cell>
          <cell r="J119">
            <v>0</v>
          </cell>
        </row>
        <row r="120">
          <cell r="F120">
            <v>0</v>
          </cell>
          <cell r="H120">
            <v>0</v>
          </cell>
          <cell r="J120">
            <v>0</v>
          </cell>
        </row>
        <row r="121">
          <cell r="F121">
            <v>0</v>
          </cell>
          <cell r="H121">
            <v>0</v>
          </cell>
          <cell r="J121">
            <v>0</v>
          </cell>
        </row>
        <row r="122">
          <cell r="F122">
            <v>0</v>
          </cell>
          <cell r="H122">
            <v>0</v>
          </cell>
          <cell r="J122">
            <v>0</v>
          </cell>
        </row>
        <row r="123">
          <cell r="F123">
            <v>0</v>
          </cell>
          <cell r="H123">
            <v>0</v>
          </cell>
          <cell r="J123">
            <v>0</v>
          </cell>
        </row>
        <row r="124">
          <cell r="F124">
            <v>0</v>
          </cell>
          <cell r="H124">
            <v>0</v>
          </cell>
          <cell r="J124">
            <v>0</v>
          </cell>
        </row>
        <row r="125">
          <cell r="F125">
            <v>0</v>
          </cell>
          <cell r="H125">
            <v>0</v>
          </cell>
          <cell r="J125">
            <v>0</v>
          </cell>
        </row>
        <row r="126">
          <cell r="A126" t="str">
            <v>計</v>
          </cell>
          <cell r="F126">
            <v>11440</v>
          </cell>
          <cell r="H126">
            <v>20616</v>
          </cell>
          <cell r="J126">
            <v>0</v>
          </cell>
        </row>
      </sheetData>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직재"/>
      <sheetName val="직노"/>
      <sheetName val="내역서"/>
      <sheetName val="Book4"/>
      <sheetName val="工완성공사율"/>
      <sheetName val="工관리비율"/>
      <sheetName val="일위"/>
      <sheetName val="설직재-1"/>
      <sheetName val="J直材4"/>
      <sheetName val="경산"/>
      <sheetName val="N賃率-職"/>
      <sheetName val="I一般比"/>
      <sheetName val="2F 회의실견적(5_14 일대)"/>
      <sheetName val="일위대가목록"/>
      <sheetName val=" HIT-&gt;HMC 견적(3900)"/>
      <sheetName val="일위대가"/>
      <sheetName val="일위대가(4층원격)"/>
      <sheetName val="홍보비디오"/>
      <sheetName val="노임"/>
      <sheetName val="단가"/>
      <sheetName val="실행내역"/>
      <sheetName val="기본일위"/>
      <sheetName val="제직재"/>
      <sheetName val="내역서2안"/>
      <sheetName val="패널"/>
      <sheetName val="집계"/>
      <sheetName val="목록"/>
      <sheetName val="Sheet1"/>
      <sheetName val="Sheet2"/>
      <sheetName val="Sheet3"/>
      <sheetName val="금액내역서"/>
      <sheetName val="청천내"/>
      <sheetName val="노임단가"/>
      <sheetName val="설계내역서"/>
      <sheetName val="공구"/>
      <sheetName val="수량산출"/>
      <sheetName val="데이타"/>
      <sheetName val="직접경비"/>
      <sheetName val="직접인건비"/>
      <sheetName val="청산공사"/>
      <sheetName val="샘플표지"/>
      <sheetName val="제-노임"/>
      <sheetName val="한강운반비"/>
      <sheetName val="공사내역"/>
      <sheetName val="전차선로 물량표"/>
      <sheetName val="경영"/>
      <sheetName val="98년"/>
      <sheetName val="실적"/>
      <sheetName val="매립"/>
      <sheetName val="DATE"/>
      <sheetName val="정SW(원)"/>
      <sheetName val="내역서1999.8최종"/>
      <sheetName val="COPING-1"/>
      <sheetName val="역T형교대-2수량"/>
      <sheetName val="결과조달"/>
      <sheetName val="공사노임"/>
      <sheetName val="원가"/>
      <sheetName val="지형제작"/>
      <sheetName val="단가 (2)"/>
      <sheetName val="갑지"/>
      <sheetName val="집계표"/>
      <sheetName val="2공구산출내역"/>
      <sheetName val="1안"/>
      <sheetName val="조명시설"/>
      <sheetName val="내역"/>
      <sheetName val="6호기"/>
      <sheetName val="견적을지"/>
      <sheetName val="조직"/>
      <sheetName val="식재인부"/>
      <sheetName val="경율산정.XLS"/>
      <sheetName val="을"/>
      <sheetName val="관급_File"/>
      <sheetName val="소비자가"/>
      <sheetName val="_REF"/>
      <sheetName val="설직재_1"/>
      <sheetName val="도급예산내역서봉투"/>
      <sheetName val="공사원가계산서"/>
      <sheetName val="기계경비(시간당)"/>
      <sheetName val="설계산출기초"/>
      <sheetName val="설계산출표지"/>
      <sheetName val="DATA"/>
      <sheetName val="도급예산내역서총괄표"/>
      <sheetName val="램머"/>
      <sheetName val="단가조사"/>
      <sheetName val="Baby일위대가"/>
      <sheetName val="분전함신설"/>
      <sheetName val="자재단가"/>
      <sheetName val="을부담운반비"/>
      <sheetName val="운반비산출"/>
      <sheetName val="접지1종"/>
      <sheetName val="조명율표"/>
      <sheetName val="간선계산"/>
      <sheetName val="전기일위대가"/>
      <sheetName val="ITEM"/>
      <sheetName val="Macro(차단기)"/>
      <sheetName val="터널조도"/>
      <sheetName val="토사(PE)"/>
      <sheetName val="최적단면"/>
      <sheetName val="Sheet13"/>
      <sheetName val="GEN"/>
      <sheetName val="발전기"/>
      <sheetName val="Sheet14"/>
      <sheetName val="간선"/>
      <sheetName val="LEGEND"/>
      <sheetName val="PARAMETER"/>
      <sheetName val="고시단가"/>
      <sheetName val="건축내역"/>
      <sheetName val="CA지입"/>
      <sheetName val="소요자재명세서"/>
      <sheetName val="노무비명세서"/>
      <sheetName val="각형맨홀"/>
      <sheetName val="재정비직인"/>
      <sheetName val="재정비내역"/>
      <sheetName val="지적고시내역"/>
      <sheetName val="총괄내역서"/>
      <sheetName val="수량산출(모형)"/>
      <sheetName val="수량산출(공수)"/>
      <sheetName val="모형단가"/>
      <sheetName val="내역을"/>
      <sheetName val="명세서"/>
      <sheetName val="table"/>
      <sheetName val="부하계산서"/>
      <sheetName val="부하(성남)"/>
      <sheetName val="교수설계"/>
      <sheetName val="공정집계_국별"/>
      <sheetName val="Sheet6"/>
      <sheetName val="인제내역"/>
      <sheetName val="Option"/>
      <sheetName val="Sheet1 (2)"/>
      <sheetName val="내역서1-2"/>
      <sheetName val="252K444"/>
      <sheetName val="표지 (2)"/>
      <sheetName val="교통대책내역"/>
      <sheetName val="최종총괄"/>
      <sheetName val="세부산출내역서"/>
      <sheetName val="산정표"/>
      <sheetName val="재집"/>
      <sheetName val="입찰안"/>
      <sheetName val="품"/>
      <sheetName val="수로교총재료집계"/>
      <sheetName val="요율"/>
      <sheetName val="안정검토"/>
      <sheetName val="일위대가표지"/>
      <sheetName val="공조기휀"/>
      <sheetName val="제수"/>
      <sheetName val="공기"/>
      <sheetName val="GAS"/>
      <sheetName val="적용환율"/>
      <sheetName val="Transaction"/>
      <sheetName val="설계서"/>
      <sheetName val="자재조사표"/>
      <sheetName val="별표"/>
      <sheetName val="표지"/>
      <sheetName val="진주방향"/>
      <sheetName val="마산방향"/>
      <sheetName val="금액집계"/>
      <sheetName val="개산공사비"/>
      <sheetName val="예산내역서(총괄)"/>
      <sheetName val="예산내역서"/>
      <sheetName val="공제대산출"/>
      <sheetName val="운반공사,공구손료"/>
      <sheetName val="적용단가"/>
      <sheetName val="건축"/>
      <sheetName val="배수관공"/>
      <sheetName val="날개수량1.5"/>
      <sheetName val="2F_회의실견적(5_14_일대)"/>
      <sheetName val="_HIT-&gt;HMC_견적(3900)"/>
      <sheetName val="단가_(2)"/>
      <sheetName val="경율산정_XLS"/>
      <sheetName val="APT"/>
      <sheetName val="북제주원가"/>
      <sheetName val="양천현"/>
      <sheetName val="카니발(자105노60)"/>
      <sheetName val="코드"/>
      <sheetName val="20관리비율"/>
      <sheetName val="제경비율"/>
      <sheetName val="세부내역"/>
      <sheetName val="인사자료총집계"/>
      <sheetName val="Customer Databas"/>
      <sheetName val="원본(갑지)"/>
      <sheetName val="차액보증"/>
      <sheetName val="건축일위"/>
      <sheetName val="그라우팅일위"/>
      <sheetName val="bCord공정"/>
      <sheetName val="e대가"/>
      <sheetName val="g단가"/>
      <sheetName val="h집계"/>
      <sheetName val="재공품기초자료"/>
      <sheetName val="약품공급2"/>
      <sheetName val="설비단가표"/>
      <sheetName val="PROJECT BRIEF(EX.NEW)"/>
      <sheetName val="갑지(추정)"/>
      <sheetName val="금융비용"/>
      <sheetName val="IMPEADENCE MAP 취수장"/>
      <sheetName val="개요"/>
      <sheetName val="공사비예산서(토목분)"/>
      <sheetName val="일위대가표"/>
      <sheetName val="GAEYO"/>
      <sheetName val="주요공정"/>
      <sheetName val="입력변수"/>
      <sheetName val="공통가설(기준안)"/>
      <sheetName val="정보"/>
      <sheetName val="동력부하(도산)"/>
      <sheetName val="단가산출"/>
      <sheetName val="Sheet5"/>
      <sheetName val="Sheet4"/>
      <sheetName val="이천향토(모형제작)"/>
      <sheetName val="총괄"/>
      <sheetName val="총괄집계표"/>
      <sheetName val="발신정보"/>
      <sheetName val="순공사비"/>
      <sheetName val="적현로"/>
      <sheetName val="CT "/>
      <sheetName val="을지"/>
      <sheetName val="노무비"/>
      <sheetName val="3BL공동구 수량"/>
      <sheetName val="납부서"/>
      <sheetName val="단위단가"/>
      <sheetName val="연부97-1"/>
      <sheetName val="갑지1"/>
      <sheetName val="일위목차"/>
      <sheetName val="판매시설"/>
      <sheetName val="내역1"/>
      <sheetName val="공조기(삭제)"/>
      <sheetName val="단"/>
      <sheetName val="경비"/>
      <sheetName val="재료"/>
      <sheetName val="설치자재"/>
      <sheetName val="부하LOAD"/>
      <sheetName val="국내조달(통합-1)"/>
      <sheetName val="부대tu"/>
      <sheetName val="조도계산서 (도서)"/>
      <sheetName val="물량"/>
      <sheetName val="단위수량"/>
      <sheetName val="일반부표"/>
      <sheetName val="설계명세"/>
      <sheetName val="원가 (2)"/>
      <sheetName val="일위목록"/>
      <sheetName val="8.PILE  (돌출)"/>
      <sheetName val="BID"/>
      <sheetName val="유림골조"/>
      <sheetName val="기초대가"/>
      <sheetName val="원가계산서"/>
      <sheetName val="Macro1"/>
      <sheetName val="0000"/>
      <sheetName val="참고"/>
      <sheetName val="내역서(변경)"/>
      <sheetName val="산출내역서"/>
      <sheetName val="1차설계변경내역"/>
      <sheetName val="1차 내역서"/>
      <sheetName val="준검 내역서"/>
      <sheetName val="교대(A1)"/>
      <sheetName val="에어샵공사"/>
      <sheetName val="토적계산"/>
      <sheetName val="sh1"/>
      <sheetName val="Macro(ST)"/>
      <sheetName val="1층"/>
      <sheetName val="유기공정"/>
      <sheetName val="중기손료"/>
      <sheetName val="인건비"/>
      <sheetName val=" 냉각수펌프"/>
      <sheetName val="대비"/>
      <sheetName val="조명율"/>
      <sheetName val="입력"/>
      <sheetName val="구의33고"/>
      <sheetName val="신우"/>
      <sheetName val="품셈TABLE"/>
      <sheetName val="전선 및 전선관"/>
      <sheetName val="ABUT수량-A1"/>
      <sheetName val="구역화물"/>
      <sheetName val="단위목록"/>
      <sheetName val="시험비"/>
      <sheetName val="기계경비목록"/>
      <sheetName val="#3_일위대가목록"/>
      <sheetName val="TOT"/>
      <sheetName val="미드수량"/>
      <sheetName val="노임이"/>
      <sheetName val="토목공사"/>
      <sheetName val="마산월령동골조물량변경"/>
      <sheetName val="소방"/>
      <sheetName val="설계명세서"/>
      <sheetName val="FitOutConfCentre"/>
      <sheetName val="FAB별"/>
      <sheetName val="연결임시"/>
      <sheetName val="가로등내역서"/>
      <sheetName val="22전선(P)"/>
      <sheetName val="22전선(L)"/>
      <sheetName val="22전선(R)"/>
      <sheetName val="INPUT"/>
      <sheetName val="000000"/>
      <sheetName val="내역서(교량)전체"/>
      <sheetName val="C-직노1"/>
      <sheetName val="I.설계조건"/>
      <sheetName val="감가상각"/>
      <sheetName val="단위중량"/>
      <sheetName val="비탈면보호공수량산출"/>
      <sheetName val="공사현황"/>
      <sheetName val="부대비율"/>
      <sheetName val="조건입력"/>
      <sheetName val="조건입력(2)"/>
      <sheetName val="장비선정"/>
      <sheetName val="내역서-CCTV"/>
      <sheetName val="copy"/>
      <sheetName val="서식"/>
      <sheetName val="실행"/>
      <sheetName val="danga"/>
      <sheetName val="ilch"/>
      <sheetName val="중기사용료"/>
      <sheetName val="KCS-CA"/>
      <sheetName val="본공사"/>
      <sheetName val="심사계산"/>
      <sheetName val="심사물량"/>
      <sheetName val="BOQ건축"/>
      <sheetName val="일위대가(계측기설치)"/>
      <sheetName val="6PILE  (돌출)"/>
      <sheetName val="수지예산"/>
      <sheetName val="5.연간운전비계산서"/>
      <sheetName val="G.R300경비"/>
      <sheetName val="회사정보"/>
      <sheetName val="을-ATYPE"/>
      <sheetName val="2회내역"/>
      <sheetName val="설비원가"/>
      <sheetName val="장비집계"/>
      <sheetName val="현장관리비"/>
      <sheetName val="제경집계"/>
      <sheetName val="정부노임단가"/>
      <sheetName val="guard(mac)"/>
      <sheetName val="2000년1차"/>
      <sheetName val="부서현황"/>
      <sheetName val="비가동-20"/>
      <sheetName val="예가표"/>
      <sheetName val="파일의이용"/>
      <sheetName val="대조표(0108)"/>
      <sheetName val="간접"/>
      <sheetName val="하중계산"/>
      <sheetName val="입찰"/>
      <sheetName val="현경"/>
      <sheetName val="토목주소"/>
      <sheetName val="프랜트면허"/>
      <sheetName val="도급양식"/>
      <sheetName val="토공(우물통,기타) "/>
      <sheetName val="부속동"/>
      <sheetName val="빗물받이(910-510-410)"/>
      <sheetName val="토목"/>
      <sheetName val="Sheet1_(2)"/>
      <sheetName val="식재"/>
      <sheetName val="시설물"/>
      <sheetName val="식재출력용"/>
      <sheetName val="유지관리"/>
      <sheetName val="97년추정손익계산서"/>
      <sheetName val="AS복구"/>
      <sheetName val="중기터파기"/>
      <sheetName val="변수값"/>
      <sheetName val="중기상차"/>
      <sheetName val=" 내역"/>
      <sheetName val="3.공통공사대비"/>
      <sheetName val="COVER-P"/>
      <sheetName val="실행철강하도"/>
      <sheetName val="말뚝지지력산정"/>
      <sheetName val="본서하반기"/>
      <sheetName val="하반기(지구대)"/>
      <sheetName val="토공사(흙막이)"/>
      <sheetName val="인부신상자료"/>
      <sheetName val="기둥(원형)"/>
      <sheetName val="교각1"/>
      <sheetName val="단면 (2)"/>
      <sheetName val="COPING"/>
      <sheetName val="작업시작"/>
      <sheetName val="공비대비"/>
      <sheetName val="우수"/>
      <sheetName val="가압장(토목)"/>
      <sheetName val="미장공사"/>
      <sheetName val="가설공사"/>
      <sheetName val="목공사"/>
      <sheetName val="48일위"/>
      <sheetName val="날개벽"/>
      <sheetName val="이토변실"/>
      <sheetName val="전력"/>
      <sheetName val="날개벽수량표"/>
      <sheetName val="94"/>
      <sheetName val="70%"/>
      <sheetName val="수량집계1"/>
      <sheetName val="수량집계2"/>
      <sheetName val="TOWER 10TON"/>
      <sheetName val="수정시산표"/>
      <sheetName val="수리결과"/>
      <sheetName val="원본 (4)"/>
      <sheetName val="소방사항"/>
      <sheetName val="전계가"/>
      <sheetName val="기계공사"/>
      <sheetName val="가시설흙막이"/>
      <sheetName val="콘_재료분리(1)"/>
      <sheetName val="조건표"/>
      <sheetName val="DB구축"/>
      <sheetName val="2F_회의실견적(5_14_일대)1"/>
      <sheetName val="_HIT-&gt;HMC_견적(3900)1"/>
      <sheetName val="단가_(2)1"/>
      <sheetName val="경율산정_XLS1"/>
      <sheetName val="표지_(2)"/>
      <sheetName val="전차선로_물량표"/>
      <sheetName val="날개수량1_5"/>
      <sheetName val="Customer_Databas"/>
      <sheetName val="IMPEADENCE_MAP_취수장"/>
      <sheetName val="PROJECT_BRIEF(EX_NEW)"/>
      <sheetName val="2F_회의실견적(5_14_일대)2"/>
      <sheetName val="_HIT-&gt;HMC_견적(3900)2"/>
      <sheetName val="단가_(2)2"/>
      <sheetName val="경율산정_XLS2"/>
      <sheetName val="Sheet1_(2)1"/>
      <sheetName val="표지_(2)1"/>
      <sheetName val="전차선로_물량표1"/>
      <sheetName val="날개수량1_51"/>
      <sheetName val="Customer_Databas1"/>
      <sheetName val="IMPEADENCE_MAP_취수장1"/>
      <sheetName val="PROJECT_BRIEF(EX_NEW)1"/>
      <sheetName val="리츠"/>
      <sheetName val="도근좌표"/>
      <sheetName val="계림(함평)"/>
      <sheetName val="계림(장성)"/>
      <sheetName val="목차"/>
      <sheetName val="공종목록표"/>
      <sheetName val="항목별"/>
      <sheetName val="EACT10"/>
      <sheetName val="견적서_1개매장"/>
      <sheetName val="매매"/>
      <sheetName val="공수집계"/>
      <sheetName val="내역 (2)"/>
      <sheetName val="견적"/>
      <sheetName val="10-1.집기견적서 "/>
      <sheetName val="10-2.휴대폰인샵집기견적서 "/>
      <sheetName val="자재단가대비표"/>
      <sheetName val="기자재비"/>
      <sheetName val="경로당내역건축"/>
      <sheetName val="물량산출내역"/>
      <sheetName val="설계조건"/>
      <sheetName val="일위대가표 (기본)"/>
      <sheetName val="토공일위대가표"/>
      <sheetName val="일위대가목록 "/>
      <sheetName val="철거산출근거"/>
      <sheetName val="교대(A1-A2)"/>
      <sheetName val="기초공"/>
      <sheetName val="PI"/>
      <sheetName val="기본사항"/>
      <sheetName val="단가산출내역(노임부분수정)"/>
      <sheetName val="석축산출서"/>
      <sheetName val="시멘트,모래,자갈 및 골재산출표1"/>
      <sheetName val="돈암사업"/>
      <sheetName val="전통건설"/>
      <sheetName val="CAL"/>
      <sheetName val="동원인원"/>
      <sheetName val="증감대비"/>
      <sheetName val="98수문일위"/>
      <sheetName val=""/>
      <sheetName val="문산"/>
      <sheetName val="CT_"/>
      <sheetName val="3BL공동구_수량"/>
      <sheetName val="조도계산서_(도서)"/>
      <sheetName val="원가_(2)"/>
      <sheetName val="8_PILE__(돌출)"/>
      <sheetName val="1차_내역서"/>
      <sheetName val="준검_내역서"/>
      <sheetName val="10-1_집기견적서_"/>
      <sheetName val="10-2_휴대폰인샵집기견적서_"/>
      <sheetName val="내역서1999_8최종"/>
      <sheetName val="내역_(2)"/>
      <sheetName val="CT_1"/>
      <sheetName val="3BL공동구_수량1"/>
      <sheetName val="조도계산서_(도서)1"/>
      <sheetName val="원가_(2)1"/>
      <sheetName val="8_PILE__(돌출)1"/>
      <sheetName val="1차_내역서1"/>
      <sheetName val="준검_내역서1"/>
      <sheetName val="10-1_집기견적서_1"/>
      <sheetName val="10-2_휴대폰인샵집기견적서_1"/>
      <sheetName val="내역서1999_8최종1"/>
      <sheetName val="내역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REF"/>
    </sheetNames>
    <sheetDataSet>
      <sheetData sheetId="0" refreshError="1"/>
      <sheetData sheetId="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노임"/>
      <sheetName val="#REF"/>
      <sheetName val="직노"/>
      <sheetName val="Sheet1"/>
      <sheetName val="설직재-1"/>
      <sheetName val="일위"/>
      <sheetName val="제경집계"/>
      <sheetName val="표지"/>
      <sheetName val="증감대비"/>
      <sheetName val="단"/>
      <sheetName val="J直材4"/>
      <sheetName val="일위대가(가설)"/>
      <sheetName val="물집"/>
      <sheetName val="총괄집계표"/>
      <sheetName val="공조기휀"/>
      <sheetName val="이토변실"/>
      <sheetName val="2000전체분"/>
      <sheetName val="2000년1차"/>
      <sheetName val="CT "/>
      <sheetName val="C-노임단가"/>
      <sheetName val="경율산정.XLS"/>
      <sheetName val="내역서"/>
      <sheetName val="건축내역"/>
      <sheetName val="재료"/>
      <sheetName val="설치자재"/>
      <sheetName val="단위수량"/>
      <sheetName val="정류기"/>
      <sheetName val="일위대가목록 "/>
      <sheetName val="부표총괄"/>
      <sheetName val="기초자료"/>
      <sheetName val="원가 (2)"/>
      <sheetName val="수량산출"/>
      <sheetName val="노무비"/>
      <sheetName val="Sump,Pit,MH"/>
      <sheetName val="직재"/>
      <sheetName val="날개벽"/>
      <sheetName val="일위대가"/>
      <sheetName val="밸브설치"/>
      <sheetName val="굴착현장"/>
      <sheetName val="96노임기준"/>
      <sheetName val="조건표"/>
      <sheetName val="토목주소"/>
      <sheetName val="프랜트면허"/>
      <sheetName val="내역"/>
      <sheetName val="노임단가"/>
      <sheetName val="재정비직인"/>
      <sheetName val="재정비내역"/>
      <sheetName val="지적고시내역"/>
      <sheetName val="갑지"/>
      <sheetName val="집계표"/>
      <sheetName val="총괄내역서"/>
      <sheetName val="자재단가"/>
      <sheetName val="단위단가"/>
      <sheetName val="공조기(삭제)"/>
      <sheetName val="기본일위"/>
      <sheetName val="G.R300경비"/>
      <sheetName val="공종목록표"/>
      <sheetName val="일지-H"/>
      <sheetName val="2.대외공문"/>
      <sheetName val="경산"/>
      <sheetName val="을지"/>
      <sheetName val="APT"/>
      <sheetName val="울산자동제어"/>
      <sheetName val="입력"/>
      <sheetName val="약품공급2"/>
      <sheetName val="화재 탐지 설비"/>
      <sheetName val="충주"/>
      <sheetName val="C3"/>
      <sheetName val="내역서(기성청구)"/>
      <sheetName val="시화점실행"/>
      <sheetName val="을-ATYPE"/>
      <sheetName val="제-노임"/>
      <sheetName val="제직재"/>
      <sheetName val="단가명령서"/>
      <sheetName val="조명율표"/>
      <sheetName val="단가목록"/>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경율산정"/>
      <sheetName val="금액"/>
      <sheetName val="주공기준"/>
      <sheetName val="납부서"/>
      <sheetName val="물량산출서"/>
      <sheetName val="소방사항"/>
      <sheetName val="일위목록"/>
      <sheetName val="I%E4%B8%80%E8%88%AC%E6%AF%94.xl"/>
      <sheetName val="CT_"/>
      <sheetName val="실행철강하도"/>
      <sheetName val="대구-교대(A1)"/>
      <sheetName val="기기리스트"/>
      <sheetName val="COST"/>
      <sheetName val="표준가산출"/>
      <sheetName val="시방서"/>
      <sheetName val="자재"/>
      <sheetName val="기초일위"/>
      <sheetName val="시설일위"/>
      <sheetName val="조명일위"/>
      <sheetName val="적용건축"/>
      <sheetName val="패널"/>
      <sheetName val="2공구산출내역"/>
      <sheetName val="일위대가(4층원격)"/>
      <sheetName val="단가산출"/>
      <sheetName val="6. 직접경비"/>
      <sheetName val="터파기및재료"/>
      <sheetName val="실행내역서 "/>
      <sheetName val="단가비교"/>
      <sheetName val="자재비"/>
      <sheetName val="갑지(추정)"/>
      <sheetName val="견적서"/>
      <sheetName val=" 냉각수펌프"/>
      <sheetName val="CTEMCOST"/>
      <sheetName val="연습"/>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일위"/>
      <sheetName val="I一般比"/>
      <sheetName val="원가 (2)"/>
      <sheetName val="000000"/>
      <sheetName val="VXXXXX"/>
      <sheetName val="본문"/>
      <sheetName val="목차"/>
      <sheetName val="개발비용"/>
      <sheetName val="총괄내역"/>
      <sheetName val="공종내역"/>
      <sheetName val="부표"/>
      <sheetName val="토적집계"/>
      <sheetName val="토적표"/>
      <sheetName val="구조토적"/>
      <sheetName val="측구"/>
      <sheetName val="배수관"/>
      <sheetName val="T옹벽"/>
      <sheetName val="기계일위"/>
      <sheetName val="일위대가"/>
      <sheetName val="기계경비"/>
      <sheetName val="기타경비"/>
      <sheetName val="간지"/>
      <sheetName val="표지"/>
      <sheetName val="주요자재"/>
      <sheetName val="패널"/>
    </sheetNames>
    <sheetDataSet>
      <sheetData sheetId="0" refreshError="1">
        <row r="1">
          <cell r="L1" t="str">
            <v>1995년 상반기</v>
          </cell>
        </row>
        <row r="2">
          <cell r="A2" t="str">
            <v>名  稱 : 모르터 ( 1 : 2 )</v>
          </cell>
          <cell r="J2" t="str">
            <v>單位 : 원/㎥當</v>
          </cell>
          <cell r="L2" t="str">
            <v>주  요  자  재  단  가  표</v>
          </cell>
        </row>
        <row r="3">
          <cell r="A3" t="str">
            <v>區    分</v>
          </cell>
          <cell r="B3" t="str">
            <v>材質 및 規格</v>
          </cell>
          <cell r="C3" t="str">
            <v>單位</v>
          </cell>
          <cell r="D3" t="str">
            <v>數    量</v>
          </cell>
          <cell r="E3" t="str">
            <v>材       料       費</v>
          </cell>
          <cell r="G3" t="str">
            <v xml:space="preserve">        勞       務       費</v>
          </cell>
          <cell r="I3" t="str">
            <v>經              費</v>
          </cell>
          <cell r="L3" t="str">
            <v>철근</v>
          </cell>
          <cell r="M3">
            <v>280000</v>
          </cell>
          <cell r="O3" t="str">
            <v>모래</v>
          </cell>
          <cell r="P3">
            <v>14600</v>
          </cell>
        </row>
        <row r="4">
          <cell r="A4" t="str">
            <v>工 種 別</v>
          </cell>
          <cell r="E4" t="str">
            <v>單  價</v>
          </cell>
          <cell r="F4" t="str">
            <v>金      額</v>
          </cell>
          <cell r="G4" t="str">
            <v>單  價</v>
          </cell>
          <cell r="H4" t="str">
            <v>金      額</v>
          </cell>
          <cell r="I4" t="str">
            <v>單  價</v>
          </cell>
          <cell r="J4" t="str">
            <v>金      額</v>
          </cell>
          <cell r="L4" t="str">
            <v>철선 # 8</v>
          </cell>
          <cell r="M4">
            <v>495</v>
          </cell>
          <cell r="O4" t="str">
            <v>잡석</v>
          </cell>
          <cell r="P4">
            <v>11000</v>
          </cell>
        </row>
        <row r="5">
          <cell r="A5" t="str">
            <v>시멘트</v>
          </cell>
          <cell r="C5" t="str">
            <v>kg</v>
          </cell>
          <cell r="D5">
            <v>680</v>
          </cell>
          <cell r="E5">
            <v>47.7</v>
          </cell>
          <cell r="F5">
            <v>32436</v>
          </cell>
          <cell r="H5">
            <v>0</v>
          </cell>
          <cell r="J5">
            <v>0</v>
          </cell>
          <cell r="L5" t="str">
            <v>철선 # 20</v>
          </cell>
          <cell r="M5">
            <v>605</v>
          </cell>
          <cell r="O5" t="str">
            <v>보조기층재</v>
          </cell>
          <cell r="P5">
            <v>11000</v>
          </cell>
        </row>
        <row r="6">
          <cell r="A6" t="str">
            <v>모래</v>
          </cell>
          <cell r="C6" t="str">
            <v>㎥</v>
          </cell>
          <cell r="D6">
            <v>0.98</v>
          </cell>
          <cell r="E6">
            <v>14600</v>
          </cell>
          <cell r="F6">
            <v>14308</v>
          </cell>
          <cell r="H6">
            <v>0</v>
          </cell>
          <cell r="J6">
            <v>0</v>
          </cell>
          <cell r="K6">
            <v>15400</v>
          </cell>
          <cell r="L6" t="str">
            <v>못  N75</v>
          </cell>
          <cell r="M6">
            <v>616</v>
          </cell>
          <cell r="O6" t="str">
            <v>시멘트</v>
          </cell>
          <cell r="P6">
            <v>47.7</v>
          </cell>
          <cell r="Q6">
            <v>2100</v>
          </cell>
        </row>
        <row r="7">
          <cell r="A7" t="str">
            <v>보통인부</v>
          </cell>
          <cell r="C7" t="str">
            <v>인</v>
          </cell>
          <cell r="D7">
            <v>1</v>
          </cell>
          <cell r="F7">
            <v>0</v>
          </cell>
          <cell r="G7">
            <v>29933</v>
          </cell>
          <cell r="H7">
            <v>29933</v>
          </cell>
          <cell r="J7">
            <v>0</v>
          </cell>
          <cell r="K7">
            <v>1000</v>
          </cell>
          <cell r="L7" t="str">
            <v>목재</v>
          </cell>
          <cell r="M7">
            <v>272182</v>
          </cell>
          <cell r="O7" t="str">
            <v>판재</v>
          </cell>
          <cell r="P7">
            <v>353837</v>
          </cell>
          <cell r="Q7">
            <v>1300</v>
          </cell>
        </row>
        <row r="8">
          <cell r="F8">
            <v>0</v>
          </cell>
          <cell r="H8">
            <v>0</v>
          </cell>
          <cell r="J8">
            <v>0</v>
          </cell>
          <cell r="K8">
            <v>495</v>
          </cell>
          <cell r="L8" t="str">
            <v>원목</v>
          </cell>
          <cell r="M8">
            <v>148203</v>
          </cell>
          <cell r="O8" t="str">
            <v>합판</v>
          </cell>
          <cell r="P8">
            <v>5313</v>
          </cell>
          <cell r="Q8">
            <v>8800</v>
          </cell>
        </row>
        <row r="9">
          <cell r="F9">
            <v>0</v>
          </cell>
          <cell r="H9">
            <v>0</v>
          </cell>
          <cell r="J9">
            <v>0</v>
          </cell>
        </row>
        <row r="10">
          <cell r="F10">
            <v>0</v>
          </cell>
          <cell r="H10">
            <v>0</v>
          </cell>
          <cell r="J10">
            <v>0</v>
          </cell>
          <cell r="L10" t="str">
            <v>40-135-8</v>
          </cell>
          <cell r="M10">
            <v>33990</v>
          </cell>
        </row>
        <row r="11">
          <cell r="F11">
            <v>0</v>
          </cell>
          <cell r="H11">
            <v>0</v>
          </cell>
          <cell r="J11">
            <v>0</v>
          </cell>
          <cell r="L11" t="str">
            <v>40-180-8</v>
          </cell>
          <cell r="M11">
            <v>37020</v>
          </cell>
        </row>
        <row r="12">
          <cell r="F12">
            <v>0</v>
          </cell>
          <cell r="H12">
            <v>0</v>
          </cell>
          <cell r="J12">
            <v>0</v>
          </cell>
          <cell r="L12" t="str">
            <v>#8 150×150</v>
          </cell>
          <cell r="M12">
            <v>670</v>
          </cell>
        </row>
        <row r="13">
          <cell r="F13">
            <v>0</v>
          </cell>
          <cell r="H13">
            <v>0</v>
          </cell>
          <cell r="J13">
            <v>0</v>
          </cell>
          <cell r="L13" t="str">
            <v>25-210-8</v>
          </cell>
          <cell r="M13">
            <v>41520</v>
          </cell>
        </row>
        <row r="14">
          <cell r="F14">
            <v>0</v>
          </cell>
          <cell r="H14">
            <v>0</v>
          </cell>
          <cell r="J14">
            <v>0</v>
          </cell>
          <cell r="L14" t="str">
            <v>25-180-8</v>
          </cell>
          <cell r="M14">
            <v>38410</v>
          </cell>
        </row>
        <row r="15">
          <cell r="F15">
            <v>0</v>
          </cell>
          <cell r="H15">
            <v>0</v>
          </cell>
          <cell r="J15">
            <v>0</v>
          </cell>
          <cell r="L15" t="str">
            <v>25-210-12</v>
          </cell>
          <cell r="M15">
            <v>42760</v>
          </cell>
        </row>
        <row r="16">
          <cell r="F16">
            <v>0</v>
          </cell>
          <cell r="H16">
            <v>0</v>
          </cell>
          <cell r="J16">
            <v>0</v>
          </cell>
          <cell r="L16" t="str">
            <v>25-180-12</v>
          </cell>
          <cell r="M16">
            <v>39160</v>
          </cell>
        </row>
        <row r="17">
          <cell r="A17" t="str">
            <v>計</v>
          </cell>
          <cell r="F17">
            <v>46744</v>
          </cell>
          <cell r="H17">
            <v>29933</v>
          </cell>
          <cell r="J17">
            <v>0</v>
          </cell>
        </row>
        <row r="18">
          <cell r="A18" t="str">
            <v xml:space="preserve">주)산출근거 : 물가자료 1995.5, 시멘트( P 184), 모래( P 182) </v>
          </cell>
        </row>
        <row r="20">
          <cell r="A20" t="str">
            <v>名  稱 : 레미콘타설 ( 무근 )</v>
          </cell>
          <cell r="J20" t="str">
            <v>單位 : 원/㎥當</v>
          </cell>
        </row>
        <row r="21">
          <cell r="A21" t="str">
            <v>區    分</v>
          </cell>
          <cell r="B21" t="str">
            <v>材質 및 規格</v>
          </cell>
          <cell r="C21" t="str">
            <v>單位</v>
          </cell>
          <cell r="D21" t="str">
            <v>數    量</v>
          </cell>
          <cell r="E21" t="str">
            <v>材       料       費</v>
          </cell>
          <cell r="G21" t="str">
            <v xml:space="preserve">        勞       務       費</v>
          </cell>
          <cell r="I21" t="str">
            <v>經              費</v>
          </cell>
        </row>
        <row r="22">
          <cell r="A22" t="str">
            <v>工 種 別</v>
          </cell>
          <cell r="E22" t="str">
            <v>單  價</v>
          </cell>
          <cell r="F22" t="str">
            <v>金      額</v>
          </cell>
          <cell r="G22" t="str">
            <v>單  價</v>
          </cell>
          <cell r="H22" t="str">
            <v>金      額</v>
          </cell>
          <cell r="I22" t="str">
            <v>單  價</v>
          </cell>
          <cell r="J22" t="str">
            <v>金      額</v>
          </cell>
        </row>
        <row r="23">
          <cell r="A23" t="str">
            <v>콘크리트공</v>
          </cell>
          <cell r="C23" t="str">
            <v>인</v>
          </cell>
          <cell r="D23">
            <v>0.15</v>
          </cell>
          <cell r="F23">
            <v>0</v>
          </cell>
          <cell r="G23">
            <v>57135</v>
          </cell>
          <cell r="H23">
            <v>8570.2000000000007</v>
          </cell>
          <cell r="J23">
            <v>0</v>
          </cell>
        </row>
        <row r="24">
          <cell r="A24" t="str">
            <v>보통인부</v>
          </cell>
          <cell r="C24" t="str">
            <v>인</v>
          </cell>
          <cell r="D24">
            <v>0.27</v>
          </cell>
          <cell r="F24">
            <v>0</v>
          </cell>
          <cell r="G24">
            <v>29933</v>
          </cell>
          <cell r="H24">
            <v>8081.9</v>
          </cell>
          <cell r="J24">
            <v>0</v>
          </cell>
        </row>
        <row r="25">
          <cell r="F25">
            <v>0</v>
          </cell>
          <cell r="H25">
            <v>0</v>
          </cell>
          <cell r="J25">
            <v>0</v>
          </cell>
        </row>
        <row r="26">
          <cell r="F26">
            <v>0</v>
          </cell>
          <cell r="H26">
            <v>0</v>
          </cell>
          <cell r="J26">
            <v>0</v>
          </cell>
        </row>
        <row r="27">
          <cell r="F27">
            <v>0</v>
          </cell>
          <cell r="H27">
            <v>0</v>
          </cell>
          <cell r="J27">
            <v>0</v>
          </cell>
        </row>
        <row r="28">
          <cell r="F28">
            <v>0</v>
          </cell>
          <cell r="H28">
            <v>0</v>
          </cell>
          <cell r="J28">
            <v>0</v>
          </cell>
        </row>
        <row r="29">
          <cell r="F29">
            <v>0</v>
          </cell>
          <cell r="H29">
            <v>0</v>
          </cell>
          <cell r="J29">
            <v>0</v>
          </cell>
        </row>
        <row r="30">
          <cell r="F30">
            <v>0</v>
          </cell>
          <cell r="H30">
            <v>0</v>
          </cell>
          <cell r="J30">
            <v>0</v>
          </cell>
        </row>
        <row r="31">
          <cell r="F31">
            <v>0</v>
          </cell>
          <cell r="H31">
            <v>0</v>
          </cell>
          <cell r="J31">
            <v>0</v>
          </cell>
        </row>
        <row r="32">
          <cell r="F32">
            <v>0</v>
          </cell>
          <cell r="H32">
            <v>0</v>
          </cell>
          <cell r="J32">
            <v>0</v>
          </cell>
        </row>
        <row r="33">
          <cell r="F33">
            <v>0</v>
          </cell>
          <cell r="H33">
            <v>0</v>
          </cell>
          <cell r="J33">
            <v>0</v>
          </cell>
        </row>
        <row r="34">
          <cell r="F34">
            <v>0</v>
          </cell>
          <cell r="H34">
            <v>0</v>
          </cell>
          <cell r="J34">
            <v>0</v>
          </cell>
        </row>
        <row r="35">
          <cell r="A35" t="str">
            <v>計</v>
          </cell>
          <cell r="F35">
            <v>0</v>
          </cell>
          <cell r="H35">
            <v>16652</v>
          </cell>
          <cell r="J35">
            <v>0</v>
          </cell>
        </row>
        <row r="36">
          <cell r="A36" t="str">
            <v>주)산출근거 :   1995년 상반기, 공사부분 시중노임단가표</v>
          </cell>
        </row>
        <row r="38">
          <cell r="A38" t="str">
            <v>名  稱 : 레미콘타설 ( 철근 )</v>
          </cell>
          <cell r="J38" t="str">
            <v>單位 : 원/㎥當</v>
          </cell>
        </row>
        <row r="39">
          <cell r="A39" t="str">
            <v>區    分</v>
          </cell>
          <cell r="B39" t="str">
            <v>材質 및 規格</v>
          </cell>
          <cell r="C39" t="str">
            <v>單位</v>
          </cell>
          <cell r="D39" t="str">
            <v>數    量</v>
          </cell>
          <cell r="E39" t="str">
            <v>材       料       費</v>
          </cell>
          <cell r="G39" t="str">
            <v xml:space="preserve">        勞       務       費</v>
          </cell>
          <cell r="I39" t="str">
            <v>經              費</v>
          </cell>
        </row>
        <row r="40">
          <cell r="A40" t="str">
            <v>工 種 別</v>
          </cell>
          <cell r="E40" t="str">
            <v>單  價</v>
          </cell>
          <cell r="F40" t="str">
            <v>金      額</v>
          </cell>
          <cell r="G40" t="str">
            <v>單  價</v>
          </cell>
          <cell r="H40" t="str">
            <v>金      額</v>
          </cell>
          <cell r="I40" t="str">
            <v>單  價</v>
          </cell>
          <cell r="J40" t="str">
            <v>金      額</v>
          </cell>
        </row>
        <row r="41">
          <cell r="A41" t="str">
            <v>콘크리트공</v>
          </cell>
          <cell r="C41" t="str">
            <v>인</v>
          </cell>
          <cell r="D41">
            <v>0.17</v>
          </cell>
          <cell r="F41">
            <v>0</v>
          </cell>
          <cell r="G41">
            <v>57135</v>
          </cell>
          <cell r="H41">
            <v>9712.9</v>
          </cell>
          <cell r="J41">
            <v>0</v>
          </cell>
        </row>
        <row r="42">
          <cell r="A42" t="str">
            <v>보통인부</v>
          </cell>
          <cell r="C42" t="str">
            <v>인</v>
          </cell>
          <cell r="D42">
            <v>0.28999999999999998</v>
          </cell>
          <cell r="F42">
            <v>0</v>
          </cell>
          <cell r="G42">
            <v>29933</v>
          </cell>
          <cell r="H42">
            <v>8680.5</v>
          </cell>
          <cell r="J42">
            <v>0</v>
          </cell>
        </row>
        <row r="43">
          <cell r="F43">
            <v>0</v>
          </cell>
          <cell r="H43">
            <v>0</v>
          </cell>
          <cell r="J43">
            <v>0</v>
          </cell>
        </row>
        <row r="44">
          <cell r="F44">
            <v>0</v>
          </cell>
          <cell r="H44">
            <v>0</v>
          </cell>
          <cell r="J44">
            <v>0</v>
          </cell>
        </row>
        <row r="45">
          <cell r="F45">
            <v>0</v>
          </cell>
          <cell r="H45">
            <v>0</v>
          </cell>
          <cell r="J45">
            <v>0</v>
          </cell>
        </row>
        <row r="46">
          <cell r="F46">
            <v>0</v>
          </cell>
          <cell r="H46">
            <v>0</v>
          </cell>
          <cell r="J46">
            <v>0</v>
          </cell>
        </row>
        <row r="47">
          <cell r="F47">
            <v>0</v>
          </cell>
          <cell r="H47">
            <v>0</v>
          </cell>
          <cell r="J47">
            <v>0</v>
          </cell>
        </row>
        <row r="48">
          <cell r="F48">
            <v>0</v>
          </cell>
          <cell r="H48">
            <v>0</v>
          </cell>
          <cell r="J48">
            <v>0</v>
          </cell>
        </row>
        <row r="49">
          <cell r="F49">
            <v>0</v>
          </cell>
          <cell r="H49">
            <v>0</v>
          </cell>
          <cell r="J49">
            <v>0</v>
          </cell>
        </row>
        <row r="50">
          <cell r="F50">
            <v>0</v>
          </cell>
          <cell r="H50">
            <v>0</v>
          </cell>
          <cell r="J50">
            <v>0</v>
          </cell>
        </row>
        <row r="51">
          <cell r="F51">
            <v>0</v>
          </cell>
          <cell r="H51">
            <v>0</v>
          </cell>
          <cell r="J51">
            <v>0</v>
          </cell>
        </row>
        <row r="52">
          <cell r="F52">
            <v>0</v>
          </cell>
          <cell r="H52">
            <v>0</v>
          </cell>
          <cell r="J52">
            <v>0</v>
          </cell>
        </row>
        <row r="53">
          <cell r="A53" t="str">
            <v>計</v>
          </cell>
          <cell r="F53">
            <v>0</v>
          </cell>
          <cell r="H53">
            <v>18393</v>
          </cell>
          <cell r="J53">
            <v>0</v>
          </cell>
        </row>
        <row r="54">
          <cell r="A54" t="str">
            <v>주)산출근거 :   1995년 상반기, 공사부분 시중노임단가표</v>
          </cell>
        </row>
        <row r="56">
          <cell r="A56" t="str">
            <v>名  稱 : 철근가공조립 ( 간단 )</v>
          </cell>
          <cell r="J56" t="str">
            <v>單位 : 원/TON當</v>
          </cell>
        </row>
        <row r="57">
          <cell r="A57" t="str">
            <v>區    分</v>
          </cell>
          <cell r="B57" t="str">
            <v>材質 및 規格</v>
          </cell>
          <cell r="C57" t="str">
            <v>單位</v>
          </cell>
          <cell r="D57" t="str">
            <v>數    量</v>
          </cell>
          <cell r="E57" t="str">
            <v>材       料       費</v>
          </cell>
          <cell r="G57" t="str">
            <v xml:space="preserve">        勞       務       費</v>
          </cell>
          <cell r="I57" t="str">
            <v>經              費</v>
          </cell>
        </row>
        <row r="58">
          <cell r="A58" t="str">
            <v>工 種 別</v>
          </cell>
          <cell r="E58" t="str">
            <v>單  價</v>
          </cell>
          <cell r="F58" t="str">
            <v>金      額</v>
          </cell>
          <cell r="G58" t="str">
            <v>單  價</v>
          </cell>
          <cell r="H58" t="str">
            <v>金      額</v>
          </cell>
          <cell r="I58" t="str">
            <v>單  價</v>
          </cell>
          <cell r="J58" t="str">
            <v>金      額</v>
          </cell>
        </row>
        <row r="59">
          <cell r="A59" t="str">
            <v>결속선</v>
          </cell>
          <cell r="B59" t="str">
            <v>＃20 m/m</v>
          </cell>
          <cell r="C59" t="str">
            <v>kg</v>
          </cell>
          <cell r="D59">
            <v>5</v>
          </cell>
          <cell r="E59">
            <v>605</v>
          </cell>
          <cell r="F59">
            <v>3025</v>
          </cell>
          <cell r="H59">
            <v>0</v>
          </cell>
          <cell r="J59">
            <v>0</v>
          </cell>
        </row>
        <row r="60">
          <cell r="A60" t="str">
            <v>철근공</v>
          </cell>
          <cell r="C60" t="str">
            <v>인</v>
          </cell>
          <cell r="D60">
            <v>2.9</v>
          </cell>
          <cell r="F60">
            <v>0</v>
          </cell>
          <cell r="G60">
            <v>61510</v>
          </cell>
          <cell r="H60">
            <v>178379</v>
          </cell>
          <cell r="J60">
            <v>0</v>
          </cell>
        </row>
        <row r="61">
          <cell r="A61" t="str">
            <v>보통인부</v>
          </cell>
          <cell r="C61" t="str">
            <v>인</v>
          </cell>
          <cell r="D61">
            <v>1.6</v>
          </cell>
          <cell r="F61">
            <v>0</v>
          </cell>
          <cell r="G61">
            <v>29933</v>
          </cell>
          <cell r="H61">
            <v>47892.800000000003</v>
          </cell>
          <cell r="J61">
            <v>0</v>
          </cell>
        </row>
        <row r="62">
          <cell r="A62" t="str">
            <v>기구손료</v>
          </cell>
          <cell r="B62" t="str">
            <v>품의 2%</v>
          </cell>
          <cell r="C62" t="str">
            <v>식</v>
          </cell>
          <cell r="D62">
            <v>1</v>
          </cell>
          <cell r="E62">
            <v>226271</v>
          </cell>
          <cell r="F62">
            <v>4525.3999999999996</v>
          </cell>
          <cell r="H62">
            <v>0</v>
          </cell>
          <cell r="J62">
            <v>0</v>
          </cell>
        </row>
        <row r="63">
          <cell r="F63">
            <v>0</v>
          </cell>
          <cell r="H63">
            <v>0</v>
          </cell>
          <cell r="J63">
            <v>0</v>
          </cell>
        </row>
        <row r="64">
          <cell r="F64">
            <v>0</v>
          </cell>
          <cell r="H64">
            <v>0</v>
          </cell>
          <cell r="J64">
            <v>0</v>
          </cell>
        </row>
        <row r="65">
          <cell r="F65">
            <v>0</v>
          </cell>
          <cell r="H65">
            <v>0</v>
          </cell>
          <cell r="J65">
            <v>0</v>
          </cell>
        </row>
        <row r="66">
          <cell r="F66">
            <v>0</v>
          </cell>
          <cell r="H66">
            <v>0</v>
          </cell>
          <cell r="J66">
            <v>0</v>
          </cell>
        </row>
        <row r="67">
          <cell r="F67">
            <v>0</v>
          </cell>
          <cell r="H67">
            <v>0</v>
          </cell>
          <cell r="J67">
            <v>0</v>
          </cell>
        </row>
        <row r="68">
          <cell r="F68">
            <v>0</v>
          </cell>
          <cell r="H68">
            <v>0</v>
          </cell>
          <cell r="J68">
            <v>0</v>
          </cell>
        </row>
        <row r="69">
          <cell r="F69">
            <v>0</v>
          </cell>
          <cell r="H69">
            <v>0</v>
          </cell>
          <cell r="J69">
            <v>0</v>
          </cell>
        </row>
        <row r="70">
          <cell r="F70">
            <v>0</v>
          </cell>
          <cell r="H70">
            <v>0</v>
          </cell>
          <cell r="J70">
            <v>0</v>
          </cell>
        </row>
        <row r="71">
          <cell r="A71" t="str">
            <v>計</v>
          </cell>
          <cell r="F71">
            <v>7550</v>
          </cell>
          <cell r="H71">
            <v>226271</v>
          </cell>
          <cell r="J71">
            <v>0</v>
          </cell>
        </row>
        <row r="72">
          <cell r="A72" t="str">
            <v>주)산출근거 : 물가자료 1995.5, 결속선(P 145),  공사부분 시중노임단가표</v>
          </cell>
        </row>
        <row r="74">
          <cell r="A74" t="str">
            <v>名  稱 : 철근가공조립 ( 보통 )</v>
          </cell>
          <cell r="J74" t="str">
            <v>單位 : 원/TON當</v>
          </cell>
        </row>
        <row r="75">
          <cell r="A75" t="str">
            <v>區    分</v>
          </cell>
          <cell r="B75" t="str">
            <v>材質 및 規格</v>
          </cell>
          <cell r="C75" t="str">
            <v>單位</v>
          </cell>
          <cell r="D75" t="str">
            <v>數    量</v>
          </cell>
          <cell r="E75" t="str">
            <v>材       料       費</v>
          </cell>
          <cell r="G75" t="str">
            <v xml:space="preserve">        勞       務       費</v>
          </cell>
          <cell r="I75" t="str">
            <v>經              費</v>
          </cell>
        </row>
        <row r="76">
          <cell r="A76" t="str">
            <v>工 種 別</v>
          </cell>
          <cell r="E76" t="str">
            <v>單  價</v>
          </cell>
          <cell r="F76" t="str">
            <v>金      額</v>
          </cell>
          <cell r="G76" t="str">
            <v>單  價</v>
          </cell>
          <cell r="H76" t="str">
            <v>金      額</v>
          </cell>
          <cell r="I76" t="str">
            <v>單  價</v>
          </cell>
          <cell r="J76" t="str">
            <v>金      額</v>
          </cell>
        </row>
        <row r="77">
          <cell r="A77" t="str">
            <v>결속선</v>
          </cell>
          <cell r="B77" t="str">
            <v>＃20 m/m</v>
          </cell>
          <cell r="C77" t="str">
            <v>kg</v>
          </cell>
          <cell r="D77">
            <v>6.5</v>
          </cell>
          <cell r="E77">
            <v>605</v>
          </cell>
          <cell r="F77">
            <v>3932.5</v>
          </cell>
          <cell r="H77">
            <v>0</v>
          </cell>
          <cell r="J77">
            <v>0</v>
          </cell>
        </row>
        <row r="78">
          <cell r="A78" t="str">
            <v>철근공</v>
          </cell>
          <cell r="C78" t="str">
            <v>인</v>
          </cell>
          <cell r="D78">
            <v>4</v>
          </cell>
          <cell r="F78">
            <v>0</v>
          </cell>
          <cell r="G78">
            <v>61510</v>
          </cell>
          <cell r="H78">
            <v>246040</v>
          </cell>
          <cell r="J78">
            <v>0</v>
          </cell>
        </row>
        <row r="79">
          <cell r="A79" t="str">
            <v>보통인부</v>
          </cell>
          <cell r="C79" t="str">
            <v>인</v>
          </cell>
          <cell r="D79">
            <v>2.2000000000000002</v>
          </cell>
          <cell r="F79">
            <v>0</v>
          </cell>
          <cell r="G79">
            <v>29933</v>
          </cell>
          <cell r="H79">
            <v>65852.600000000006</v>
          </cell>
          <cell r="J79">
            <v>0</v>
          </cell>
        </row>
        <row r="80">
          <cell r="A80" t="str">
            <v>기구손료</v>
          </cell>
          <cell r="B80" t="str">
            <v>품의 2%</v>
          </cell>
          <cell r="C80" t="str">
            <v>식</v>
          </cell>
          <cell r="D80">
            <v>1</v>
          </cell>
          <cell r="E80">
            <v>311892</v>
          </cell>
          <cell r="F80">
            <v>6237.8</v>
          </cell>
          <cell r="H80">
            <v>0</v>
          </cell>
          <cell r="J80">
            <v>0</v>
          </cell>
        </row>
        <row r="81">
          <cell r="F81">
            <v>0</v>
          </cell>
          <cell r="H81">
            <v>0</v>
          </cell>
          <cell r="J81">
            <v>0</v>
          </cell>
        </row>
        <row r="82">
          <cell r="F82">
            <v>0</v>
          </cell>
          <cell r="H82">
            <v>0</v>
          </cell>
          <cell r="J82">
            <v>0</v>
          </cell>
        </row>
        <row r="83">
          <cell r="F83">
            <v>0</v>
          </cell>
          <cell r="H83">
            <v>0</v>
          </cell>
          <cell r="J83">
            <v>0</v>
          </cell>
        </row>
        <row r="84">
          <cell r="F84">
            <v>0</v>
          </cell>
          <cell r="H84">
            <v>0</v>
          </cell>
          <cell r="J84">
            <v>0</v>
          </cell>
        </row>
        <row r="85">
          <cell r="F85">
            <v>0</v>
          </cell>
          <cell r="H85">
            <v>0</v>
          </cell>
          <cell r="J85">
            <v>0</v>
          </cell>
        </row>
        <row r="86">
          <cell r="F86">
            <v>0</v>
          </cell>
          <cell r="H86">
            <v>0</v>
          </cell>
          <cell r="J86">
            <v>0</v>
          </cell>
        </row>
        <row r="87">
          <cell r="F87">
            <v>0</v>
          </cell>
          <cell r="H87">
            <v>0</v>
          </cell>
          <cell r="J87">
            <v>0</v>
          </cell>
        </row>
        <row r="88">
          <cell r="F88">
            <v>0</v>
          </cell>
          <cell r="H88">
            <v>0</v>
          </cell>
          <cell r="J88">
            <v>0</v>
          </cell>
        </row>
        <row r="89">
          <cell r="A89" t="str">
            <v>計</v>
          </cell>
          <cell r="F89">
            <v>10170</v>
          </cell>
          <cell r="H89">
            <v>311892</v>
          </cell>
          <cell r="J89">
            <v>0</v>
          </cell>
        </row>
        <row r="90">
          <cell r="A90" t="str">
            <v xml:space="preserve">주)산출근거 : 물가자료 1995.5, 결속선(P 145),  공사부분 시중노임단가표 </v>
          </cell>
        </row>
        <row r="92">
          <cell r="A92" t="str">
            <v>名  稱 : 합판거푸집</v>
          </cell>
          <cell r="J92" t="str">
            <v>單位 : 원/㎡當</v>
          </cell>
        </row>
        <row r="93">
          <cell r="A93" t="str">
            <v>區    分</v>
          </cell>
          <cell r="B93" t="str">
            <v>材質 및 規格</v>
          </cell>
          <cell r="C93" t="str">
            <v>單位</v>
          </cell>
          <cell r="D93" t="str">
            <v>數    量</v>
          </cell>
          <cell r="E93" t="str">
            <v>材       料       費</v>
          </cell>
          <cell r="G93" t="str">
            <v xml:space="preserve">        勞       務       費</v>
          </cell>
          <cell r="I93" t="str">
            <v>經              費</v>
          </cell>
        </row>
        <row r="94">
          <cell r="A94" t="str">
            <v>工 種 別</v>
          </cell>
          <cell r="E94" t="str">
            <v>單  價</v>
          </cell>
          <cell r="F94" t="str">
            <v>金      額</v>
          </cell>
          <cell r="G94" t="str">
            <v>單  價</v>
          </cell>
          <cell r="H94" t="str">
            <v>金      額</v>
          </cell>
          <cell r="I94" t="str">
            <v>單  價</v>
          </cell>
          <cell r="J94" t="str">
            <v>金      額</v>
          </cell>
        </row>
        <row r="95">
          <cell r="A95" t="str">
            <v>합판</v>
          </cell>
          <cell r="B95" t="str">
            <v>내수합판</v>
          </cell>
          <cell r="C95" t="str">
            <v>㎡</v>
          </cell>
          <cell r="D95">
            <v>1.03</v>
          </cell>
          <cell r="E95">
            <v>5313</v>
          </cell>
          <cell r="F95">
            <v>5472.3</v>
          </cell>
          <cell r="H95">
            <v>0</v>
          </cell>
          <cell r="J95">
            <v>0</v>
          </cell>
        </row>
        <row r="96">
          <cell r="A96" t="str">
            <v>목재</v>
          </cell>
          <cell r="C96" t="str">
            <v>㎥</v>
          </cell>
          <cell r="D96">
            <v>3.7999999999999999E-2</v>
          </cell>
          <cell r="E96">
            <v>272182</v>
          </cell>
          <cell r="F96">
            <v>10342.9</v>
          </cell>
          <cell r="H96">
            <v>0</v>
          </cell>
          <cell r="J96">
            <v>0</v>
          </cell>
        </row>
        <row r="97">
          <cell r="A97" t="str">
            <v>철선</v>
          </cell>
          <cell r="B97" t="str">
            <v>＃8</v>
          </cell>
          <cell r="C97" t="str">
            <v>kg</v>
          </cell>
          <cell r="D97">
            <v>0.28999999999999998</v>
          </cell>
          <cell r="E97">
            <v>495</v>
          </cell>
          <cell r="F97">
            <v>143.5</v>
          </cell>
          <cell r="H97">
            <v>0</v>
          </cell>
          <cell r="J97">
            <v>0</v>
          </cell>
        </row>
        <row r="98">
          <cell r="A98" t="str">
            <v>못</v>
          </cell>
          <cell r="B98" t="str">
            <v>N 75</v>
          </cell>
          <cell r="C98" t="str">
            <v>kg</v>
          </cell>
          <cell r="D98">
            <v>0.2</v>
          </cell>
          <cell r="E98">
            <v>616</v>
          </cell>
          <cell r="F98">
            <v>123.2</v>
          </cell>
          <cell r="H98">
            <v>0</v>
          </cell>
          <cell r="J98">
            <v>0</v>
          </cell>
        </row>
        <row r="99">
          <cell r="A99" t="str">
            <v>박리제</v>
          </cell>
          <cell r="C99" t="str">
            <v>ℓ</v>
          </cell>
          <cell r="D99">
            <v>0.19</v>
          </cell>
          <cell r="E99">
            <v>121.29</v>
          </cell>
          <cell r="F99">
            <v>23</v>
          </cell>
          <cell r="H99">
            <v>0</v>
          </cell>
          <cell r="J99">
            <v>0</v>
          </cell>
        </row>
        <row r="100">
          <cell r="A100" t="str">
            <v>형틀목공</v>
          </cell>
          <cell r="C100" t="str">
            <v>인</v>
          </cell>
          <cell r="D100">
            <v>0.28000000000000003</v>
          </cell>
          <cell r="F100">
            <v>0</v>
          </cell>
          <cell r="G100">
            <v>61835</v>
          </cell>
          <cell r="H100">
            <v>17313.8</v>
          </cell>
          <cell r="J100">
            <v>0</v>
          </cell>
        </row>
        <row r="101">
          <cell r="A101" t="str">
            <v>보통인부</v>
          </cell>
          <cell r="C101" t="str">
            <v>인</v>
          </cell>
          <cell r="D101">
            <v>0.23</v>
          </cell>
          <cell r="F101">
            <v>0</v>
          </cell>
          <cell r="G101">
            <v>29933</v>
          </cell>
          <cell r="H101">
            <v>6884.5</v>
          </cell>
          <cell r="J101">
            <v>0</v>
          </cell>
        </row>
        <row r="102">
          <cell r="A102" t="str">
            <v>사용고재</v>
          </cell>
          <cell r="B102" t="str">
            <v>주재료의 30%</v>
          </cell>
          <cell r="C102" t="str">
            <v>식</v>
          </cell>
          <cell r="D102">
            <v>1</v>
          </cell>
          <cell r="E102">
            <v>15815.2</v>
          </cell>
          <cell r="F102">
            <v>4744.5</v>
          </cell>
          <cell r="H102">
            <v>0</v>
          </cell>
          <cell r="J102">
            <v>0</v>
          </cell>
        </row>
        <row r="103">
          <cell r="A103" t="str">
            <v>計 (1회사용)</v>
          </cell>
          <cell r="F103">
            <v>11360</v>
          </cell>
          <cell r="H103">
            <v>24198</v>
          </cell>
          <cell r="J103">
            <v>0</v>
          </cell>
        </row>
        <row r="104">
          <cell r="A104" t="str">
            <v>2회사용시</v>
          </cell>
          <cell r="E104">
            <v>0.56999999999999995</v>
          </cell>
          <cell r="F104">
            <v>6475</v>
          </cell>
          <cell r="G104">
            <v>0.6</v>
          </cell>
          <cell r="H104">
            <v>14518</v>
          </cell>
          <cell r="J104">
            <v>0</v>
          </cell>
        </row>
        <row r="105">
          <cell r="A105" t="str">
            <v>3회사용시</v>
          </cell>
          <cell r="E105">
            <v>0.46100000000000002</v>
          </cell>
          <cell r="F105">
            <v>5236</v>
          </cell>
          <cell r="G105">
            <v>0.47099999999999997</v>
          </cell>
          <cell r="H105">
            <v>11397</v>
          </cell>
          <cell r="J105">
            <v>0</v>
          </cell>
        </row>
        <row r="106">
          <cell r="A106" t="str">
            <v>4회사용시</v>
          </cell>
          <cell r="E106">
            <v>0.40100000000000002</v>
          </cell>
          <cell r="F106">
            <v>4555</v>
          </cell>
          <cell r="G106">
            <v>0.4</v>
          </cell>
          <cell r="H106">
            <v>9679</v>
          </cell>
          <cell r="J106">
            <v>0</v>
          </cell>
        </row>
        <row r="107">
          <cell r="A107" t="str">
            <v>5회사용시</v>
          </cell>
          <cell r="E107">
            <v>0.371</v>
          </cell>
          <cell r="F107">
            <v>4214</v>
          </cell>
          <cell r="G107">
            <v>0.34200000000000003</v>
          </cell>
          <cell r="H107">
            <v>8275</v>
          </cell>
          <cell r="J107">
            <v>0</v>
          </cell>
        </row>
        <row r="108">
          <cell r="A108" t="str">
            <v>6회사용시</v>
          </cell>
          <cell r="E108">
            <v>0.34699999999999998</v>
          </cell>
          <cell r="F108">
            <v>3941</v>
          </cell>
          <cell r="G108">
            <v>0.32</v>
          </cell>
          <cell r="H108">
            <v>7743</v>
          </cell>
          <cell r="J108">
            <v>0</v>
          </cell>
        </row>
        <row r="109">
          <cell r="A109" t="str">
            <v xml:space="preserve">주)산출근거 : 물가자료 1995.5, 합판( P 450), 목재( P 139), 철선( P 495), 못( P 147) </v>
          </cell>
        </row>
        <row r="111">
          <cell r="A111" t="str">
            <v>名  稱 : 문양거푸집</v>
          </cell>
          <cell r="J111" t="str">
            <v>單位 : 원/㎡當</v>
          </cell>
        </row>
        <row r="112">
          <cell r="A112" t="str">
            <v>區    分</v>
          </cell>
          <cell r="B112" t="str">
            <v>材質 및 規格</v>
          </cell>
          <cell r="C112" t="str">
            <v>單位</v>
          </cell>
          <cell r="D112" t="str">
            <v>數    量</v>
          </cell>
          <cell r="E112" t="str">
            <v>材       料       費</v>
          </cell>
          <cell r="G112" t="str">
            <v xml:space="preserve">        勞       務       費</v>
          </cell>
          <cell r="I112" t="str">
            <v>經              費</v>
          </cell>
        </row>
        <row r="113">
          <cell r="A113" t="str">
            <v>工 種 別</v>
          </cell>
          <cell r="E113" t="str">
            <v>單  價</v>
          </cell>
          <cell r="F113" t="str">
            <v>金      額</v>
          </cell>
          <cell r="G113" t="str">
            <v>單  價</v>
          </cell>
          <cell r="H113" t="str">
            <v>金      額</v>
          </cell>
          <cell r="I113" t="str">
            <v>單  價</v>
          </cell>
          <cell r="J113" t="str">
            <v>金      額</v>
          </cell>
        </row>
        <row r="114">
          <cell r="A114" t="str">
            <v>문양거푸집</v>
          </cell>
          <cell r="B114" t="str">
            <v>FRP1050×1820</v>
          </cell>
          <cell r="C114" t="str">
            <v>㎡</v>
          </cell>
          <cell r="D114">
            <v>0.05</v>
          </cell>
          <cell r="E114">
            <v>108058.60805860805</v>
          </cell>
          <cell r="F114">
            <v>5402.9</v>
          </cell>
          <cell r="H114">
            <v>0</v>
          </cell>
          <cell r="J114">
            <v>0</v>
          </cell>
        </row>
        <row r="115">
          <cell r="A115" t="str">
            <v>폼타이</v>
          </cell>
          <cell r="B115" t="str">
            <v>D형 1/2×300</v>
          </cell>
          <cell r="C115" t="str">
            <v>조</v>
          </cell>
          <cell r="D115">
            <v>0.214</v>
          </cell>
          <cell r="E115">
            <v>850</v>
          </cell>
          <cell r="F115">
            <v>181.9</v>
          </cell>
          <cell r="H115">
            <v>0</v>
          </cell>
          <cell r="J115">
            <v>0</v>
          </cell>
        </row>
        <row r="116">
          <cell r="A116" t="str">
            <v>박리제</v>
          </cell>
          <cell r="B116" t="str">
            <v>SIKA FORM OIL</v>
          </cell>
          <cell r="C116" t="str">
            <v>ℓ</v>
          </cell>
          <cell r="D116">
            <v>0.19</v>
          </cell>
          <cell r="E116">
            <v>800</v>
          </cell>
          <cell r="F116">
            <v>152</v>
          </cell>
          <cell r="H116">
            <v>0</v>
          </cell>
          <cell r="J116">
            <v>0</v>
          </cell>
        </row>
        <row r="117">
          <cell r="A117" t="str">
            <v>세파레이터</v>
          </cell>
          <cell r="B117" t="str">
            <v>D형 1/2×500</v>
          </cell>
          <cell r="C117" t="str">
            <v xml:space="preserve">본 </v>
          </cell>
          <cell r="D117">
            <v>2.14</v>
          </cell>
          <cell r="E117">
            <v>140</v>
          </cell>
          <cell r="F117">
            <v>299.60000000000002</v>
          </cell>
          <cell r="H117">
            <v>0</v>
          </cell>
          <cell r="J117">
            <v>0</v>
          </cell>
        </row>
        <row r="118">
          <cell r="A118" t="str">
            <v>보조자재</v>
          </cell>
          <cell r="B118" t="str">
            <v>문양거푸집의20%</v>
          </cell>
          <cell r="C118" t="str">
            <v>식</v>
          </cell>
          <cell r="D118">
            <v>1</v>
          </cell>
          <cell r="E118">
            <v>1080.5</v>
          </cell>
          <cell r="F118">
            <v>1080.5</v>
          </cell>
          <cell r="H118">
            <v>0</v>
          </cell>
          <cell r="J118">
            <v>0</v>
          </cell>
        </row>
        <row r="119">
          <cell r="A119" t="str">
            <v>사용고재</v>
          </cell>
          <cell r="B119" t="str">
            <v>보조자재의 10%</v>
          </cell>
          <cell r="C119" t="str">
            <v>식</v>
          </cell>
          <cell r="D119">
            <v>1</v>
          </cell>
          <cell r="E119">
            <v>108</v>
          </cell>
          <cell r="F119">
            <v>108</v>
          </cell>
          <cell r="H119">
            <v>0</v>
          </cell>
          <cell r="J119">
            <v>0</v>
          </cell>
        </row>
        <row r="120">
          <cell r="A120" t="str">
            <v>형틀목공</v>
          </cell>
          <cell r="C120" t="str">
            <v>인</v>
          </cell>
          <cell r="D120">
            <v>0.14000000000000001</v>
          </cell>
          <cell r="F120">
            <v>0</v>
          </cell>
          <cell r="G120">
            <v>61835</v>
          </cell>
          <cell r="H120">
            <v>8656.9</v>
          </cell>
          <cell r="J120">
            <v>0</v>
          </cell>
        </row>
        <row r="121">
          <cell r="A121" t="str">
            <v>보통인부</v>
          </cell>
          <cell r="C121" t="str">
            <v>인</v>
          </cell>
          <cell r="D121">
            <v>0.12</v>
          </cell>
          <cell r="F121">
            <v>0</v>
          </cell>
          <cell r="G121">
            <v>29933</v>
          </cell>
          <cell r="H121">
            <v>3591.9</v>
          </cell>
          <cell r="J121">
            <v>0</v>
          </cell>
        </row>
        <row r="122">
          <cell r="F122">
            <v>0</v>
          </cell>
          <cell r="H122">
            <v>0</v>
          </cell>
          <cell r="J122">
            <v>0</v>
          </cell>
        </row>
        <row r="123">
          <cell r="F123">
            <v>0</v>
          </cell>
          <cell r="H123">
            <v>0</v>
          </cell>
          <cell r="J123">
            <v>0</v>
          </cell>
        </row>
        <row r="124">
          <cell r="F124">
            <v>0</v>
          </cell>
          <cell r="H124">
            <v>0</v>
          </cell>
          <cell r="J124">
            <v>0</v>
          </cell>
        </row>
        <row r="125">
          <cell r="F125">
            <v>0</v>
          </cell>
          <cell r="H125">
            <v>0</v>
          </cell>
          <cell r="J125">
            <v>0</v>
          </cell>
        </row>
        <row r="126">
          <cell r="A126" t="str">
            <v>計</v>
          </cell>
          <cell r="F126">
            <v>7224</v>
          </cell>
          <cell r="H126">
            <v>12248</v>
          </cell>
          <cell r="J126">
            <v>0</v>
          </cell>
        </row>
        <row r="127">
          <cell r="A127" t="str">
            <v>주)산출근거 : 물가자료 1995.5,문양거푸집, 폼타이, 박리제, 세파레이터 (P 212 ~ 213), 공사부분 시중노임단가</v>
          </cell>
        </row>
        <row r="129">
          <cell r="A129" t="str">
            <v>名  稱 : 비계설치</v>
          </cell>
          <cell r="J129" t="str">
            <v>單位 : 공/㎥當</v>
          </cell>
        </row>
        <row r="130">
          <cell r="A130" t="str">
            <v>區    分</v>
          </cell>
          <cell r="B130" t="str">
            <v>材質 및 規格</v>
          </cell>
          <cell r="C130" t="str">
            <v>單位</v>
          </cell>
          <cell r="D130" t="str">
            <v>數    量</v>
          </cell>
          <cell r="E130" t="str">
            <v>材       料       費</v>
          </cell>
          <cell r="G130" t="str">
            <v xml:space="preserve">        勞       務       費</v>
          </cell>
          <cell r="I130" t="str">
            <v>經              費</v>
          </cell>
        </row>
        <row r="131">
          <cell r="A131" t="str">
            <v>工 種 別</v>
          </cell>
          <cell r="E131" t="str">
            <v>單  價</v>
          </cell>
          <cell r="F131" t="str">
            <v>金      額</v>
          </cell>
          <cell r="G131" t="str">
            <v>單  價</v>
          </cell>
          <cell r="H131" t="str">
            <v>金      額</v>
          </cell>
          <cell r="I131" t="str">
            <v>單  價</v>
          </cell>
          <cell r="J131" t="str">
            <v>金      額</v>
          </cell>
        </row>
        <row r="132">
          <cell r="A132" t="str">
            <v>원목</v>
          </cell>
          <cell r="C132" t="str">
            <v>㎥</v>
          </cell>
          <cell r="D132">
            <v>9.4E-2</v>
          </cell>
          <cell r="E132">
            <v>148203</v>
          </cell>
          <cell r="F132">
            <v>13931</v>
          </cell>
          <cell r="H132">
            <v>0</v>
          </cell>
          <cell r="J132">
            <v>0</v>
          </cell>
        </row>
        <row r="133">
          <cell r="A133" t="str">
            <v>판재</v>
          </cell>
          <cell r="C133" t="str">
            <v>㎥</v>
          </cell>
          <cell r="D133">
            <v>1.5E-3</v>
          </cell>
          <cell r="E133">
            <v>353837</v>
          </cell>
          <cell r="F133">
            <v>530.70000000000005</v>
          </cell>
          <cell r="H133">
            <v>0</v>
          </cell>
          <cell r="J133">
            <v>0</v>
          </cell>
        </row>
        <row r="134">
          <cell r="A134" t="str">
            <v>철선</v>
          </cell>
          <cell r="B134" t="str">
            <v>＃8</v>
          </cell>
          <cell r="C134" t="str">
            <v>kg</v>
          </cell>
          <cell r="D134">
            <v>0.2</v>
          </cell>
          <cell r="E134">
            <v>495</v>
          </cell>
          <cell r="F134">
            <v>99</v>
          </cell>
          <cell r="H134">
            <v>0</v>
          </cell>
          <cell r="J134">
            <v>0</v>
          </cell>
        </row>
        <row r="135">
          <cell r="A135" t="str">
            <v>잡재료</v>
          </cell>
          <cell r="B135" t="str">
            <v>재료비의 5%</v>
          </cell>
          <cell r="C135" t="str">
            <v>식</v>
          </cell>
          <cell r="D135">
            <v>1</v>
          </cell>
          <cell r="E135">
            <v>14560</v>
          </cell>
          <cell r="F135">
            <v>728</v>
          </cell>
          <cell r="H135">
            <v>0</v>
          </cell>
          <cell r="J135">
            <v>0</v>
          </cell>
        </row>
        <row r="136">
          <cell r="A136" t="str">
            <v>비계공</v>
          </cell>
          <cell r="C136" t="str">
            <v>인</v>
          </cell>
          <cell r="D136">
            <v>2</v>
          </cell>
          <cell r="F136">
            <v>0</v>
          </cell>
          <cell r="G136">
            <v>65265</v>
          </cell>
          <cell r="H136">
            <v>130530</v>
          </cell>
          <cell r="J136">
            <v>0</v>
          </cell>
        </row>
        <row r="137">
          <cell r="A137" t="str">
            <v>보통인부</v>
          </cell>
          <cell r="C137" t="str">
            <v>인</v>
          </cell>
          <cell r="D137">
            <v>2</v>
          </cell>
          <cell r="F137">
            <v>0</v>
          </cell>
          <cell r="G137">
            <v>29933</v>
          </cell>
          <cell r="H137">
            <v>59866</v>
          </cell>
          <cell r="J137">
            <v>0</v>
          </cell>
        </row>
        <row r="138">
          <cell r="A138" t="str">
            <v xml:space="preserve">計 </v>
          </cell>
          <cell r="B138" t="str">
            <v>10공/㎥당</v>
          </cell>
          <cell r="F138">
            <v>15288</v>
          </cell>
          <cell r="H138">
            <v>190396</v>
          </cell>
          <cell r="J138">
            <v>0</v>
          </cell>
        </row>
        <row r="139">
          <cell r="A139" t="str">
            <v xml:space="preserve">計 </v>
          </cell>
          <cell r="B139" t="str">
            <v>공/㎥당</v>
          </cell>
          <cell r="F139">
            <v>1528</v>
          </cell>
          <cell r="H139">
            <v>19039</v>
          </cell>
          <cell r="J139">
            <v>0</v>
          </cell>
        </row>
        <row r="140">
          <cell r="A140" t="str">
            <v>1회사용시</v>
          </cell>
          <cell r="E140">
            <v>1</v>
          </cell>
          <cell r="F140">
            <v>1528</v>
          </cell>
          <cell r="G140">
            <v>1</v>
          </cell>
          <cell r="H140">
            <v>19039</v>
          </cell>
          <cell r="J140">
            <v>0</v>
          </cell>
        </row>
        <row r="141">
          <cell r="A141" t="str">
            <v>2회사용시</v>
          </cell>
          <cell r="E141">
            <v>0.67</v>
          </cell>
          <cell r="F141">
            <v>1023</v>
          </cell>
          <cell r="G141">
            <v>1</v>
          </cell>
          <cell r="H141">
            <v>19039</v>
          </cell>
          <cell r="J141">
            <v>0</v>
          </cell>
        </row>
        <row r="142">
          <cell r="A142" t="str">
            <v>3회사용시</v>
          </cell>
          <cell r="E142">
            <v>0.56499999999999995</v>
          </cell>
          <cell r="F142">
            <v>863</v>
          </cell>
          <cell r="G142">
            <v>1</v>
          </cell>
          <cell r="H142">
            <v>19039</v>
          </cell>
          <cell r="J142">
            <v>0</v>
          </cell>
        </row>
        <row r="143">
          <cell r="A143" t="str">
            <v>4회사용시</v>
          </cell>
          <cell r="E143">
            <v>0.51600000000000001</v>
          </cell>
          <cell r="F143">
            <v>788</v>
          </cell>
          <cell r="G143">
            <v>1</v>
          </cell>
          <cell r="H143">
            <v>19039</v>
          </cell>
          <cell r="J143">
            <v>0</v>
          </cell>
        </row>
        <row r="144">
          <cell r="A144" t="str">
            <v>5회사용시</v>
          </cell>
          <cell r="E144">
            <v>0.48899999999999999</v>
          </cell>
          <cell r="F144">
            <v>747</v>
          </cell>
          <cell r="G144">
            <v>1</v>
          </cell>
          <cell r="H144">
            <v>19039</v>
          </cell>
          <cell r="J144">
            <v>0</v>
          </cell>
        </row>
        <row r="145">
          <cell r="A145" t="str">
            <v>6회사용시</v>
          </cell>
          <cell r="E145">
            <v>0.47299999999999998</v>
          </cell>
          <cell r="F145">
            <v>722</v>
          </cell>
          <cell r="G145">
            <v>1</v>
          </cell>
          <cell r="H145">
            <v>19039</v>
          </cell>
          <cell r="J145">
            <v>0</v>
          </cell>
        </row>
        <row r="146">
          <cell r="A146" t="str">
            <v>주)산출근거 : 물가자료 1995.5, 합판(P 450), 목재(P 139), 철선(P 495), 공사부분 시중노임단가</v>
          </cell>
        </row>
        <row r="149">
          <cell r="A149" t="str">
            <v>名  稱 : 잡석깔기</v>
          </cell>
          <cell r="J149" t="str">
            <v>單位 : 원/㎥當</v>
          </cell>
        </row>
        <row r="150">
          <cell r="A150" t="str">
            <v>區    分</v>
          </cell>
          <cell r="B150" t="str">
            <v>材質 및 規格</v>
          </cell>
          <cell r="C150" t="str">
            <v>單位</v>
          </cell>
          <cell r="D150" t="str">
            <v>數    量</v>
          </cell>
          <cell r="E150" t="str">
            <v>材       料       費</v>
          </cell>
          <cell r="G150" t="str">
            <v xml:space="preserve">        勞       務       費</v>
          </cell>
          <cell r="I150" t="str">
            <v>經              費</v>
          </cell>
        </row>
        <row r="151">
          <cell r="A151" t="str">
            <v>工 種 別</v>
          </cell>
          <cell r="E151" t="str">
            <v>單  價</v>
          </cell>
          <cell r="F151" t="str">
            <v>金      額</v>
          </cell>
          <cell r="G151" t="str">
            <v>單  價</v>
          </cell>
          <cell r="H151" t="str">
            <v>金      額</v>
          </cell>
          <cell r="I151" t="str">
            <v>單  價</v>
          </cell>
          <cell r="J151" t="str">
            <v>金      額</v>
          </cell>
        </row>
        <row r="152">
          <cell r="A152" t="str">
            <v>잡석</v>
          </cell>
          <cell r="C152" t="str">
            <v>인</v>
          </cell>
          <cell r="D152">
            <v>1.04</v>
          </cell>
          <cell r="E152">
            <v>11000</v>
          </cell>
          <cell r="F152">
            <v>11440</v>
          </cell>
          <cell r="H152">
            <v>0</v>
          </cell>
          <cell r="J152">
            <v>0</v>
          </cell>
        </row>
        <row r="153">
          <cell r="A153" t="str">
            <v>보통인부</v>
          </cell>
          <cell r="C153" t="str">
            <v>인</v>
          </cell>
          <cell r="D153">
            <v>0.6</v>
          </cell>
          <cell r="F153">
            <v>0</v>
          </cell>
          <cell r="G153">
            <v>29933</v>
          </cell>
          <cell r="H153">
            <v>17959.8</v>
          </cell>
          <cell r="J153">
            <v>0</v>
          </cell>
        </row>
        <row r="154">
          <cell r="F154">
            <v>0</v>
          </cell>
          <cell r="H154">
            <v>0</v>
          </cell>
          <cell r="J154">
            <v>0</v>
          </cell>
        </row>
        <row r="155">
          <cell r="F155">
            <v>0</v>
          </cell>
          <cell r="H155">
            <v>0</v>
          </cell>
          <cell r="J155">
            <v>0</v>
          </cell>
        </row>
        <row r="157">
          <cell r="F157">
            <v>0</v>
          </cell>
          <cell r="H157">
            <v>0</v>
          </cell>
          <cell r="J157">
            <v>0</v>
          </cell>
        </row>
        <row r="158">
          <cell r="F158">
            <v>0</v>
          </cell>
          <cell r="H158">
            <v>0</v>
          </cell>
          <cell r="J158">
            <v>0</v>
          </cell>
        </row>
        <row r="160">
          <cell r="F160">
            <v>0</v>
          </cell>
          <cell r="H160">
            <v>0</v>
          </cell>
          <cell r="J160">
            <v>0</v>
          </cell>
        </row>
        <row r="161">
          <cell r="F161">
            <v>0</v>
          </cell>
          <cell r="H161">
            <v>0</v>
          </cell>
          <cell r="J161">
            <v>0</v>
          </cell>
        </row>
        <row r="162">
          <cell r="F162">
            <v>0</v>
          </cell>
          <cell r="H162">
            <v>0</v>
          </cell>
          <cell r="J162">
            <v>0</v>
          </cell>
        </row>
        <row r="163">
          <cell r="F163">
            <v>0</v>
          </cell>
          <cell r="H163">
            <v>0</v>
          </cell>
          <cell r="J163">
            <v>0</v>
          </cell>
        </row>
        <row r="164">
          <cell r="A164" t="str">
            <v>計</v>
          </cell>
          <cell r="F164">
            <v>11440</v>
          </cell>
          <cell r="H164">
            <v>17959</v>
          </cell>
          <cell r="J164">
            <v>0</v>
          </cell>
        </row>
        <row r="165">
          <cell r="A165" t="str">
            <v>주)산출근거 : 물가자료 1995.5, 잡석(P 182)</v>
          </cell>
        </row>
        <row r="167">
          <cell r="A167" t="str">
            <v>名  稱 : 잡석채우기</v>
          </cell>
          <cell r="J167" t="str">
            <v>單位 : 원/㎥當</v>
          </cell>
        </row>
        <row r="168">
          <cell r="A168" t="str">
            <v>區    分</v>
          </cell>
          <cell r="B168" t="str">
            <v>材質 및 規格</v>
          </cell>
          <cell r="C168" t="str">
            <v>單位</v>
          </cell>
          <cell r="D168" t="str">
            <v>數    量</v>
          </cell>
          <cell r="E168" t="str">
            <v>材       料       費</v>
          </cell>
          <cell r="G168" t="str">
            <v xml:space="preserve">        勞       務       費</v>
          </cell>
          <cell r="I168" t="str">
            <v>經              費</v>
          </cell>
        </row>
        <row r="169">
          <cell r="A169" t="str">
            <v>工 種 別</v>
          </cell>
          <cell r="E169" t="str">
            <v>單  價</v>
          </cell>
          <cell r="F169" t="str">
            <v>金      額</v>
          </cell>
          <cell r="G169" t="str">
            <v>單  價</v>
          </cell>
          <cell r="H169" t="str">
            <v>金      額</v>
          </cell>
          <cell r="I169" t="str">
            <v>單  價</v>
          </cell>
          <cell r="J169" t="str">
            <v>金      額</v>
          </cell>
        </row>
        <row r="170">
          <cell r="A170" t="str">
            <v>잡석</v>
          </cell>
          <cell r="C170" t="str">
            <v>인</v>
          </cell>
          <cell r="D170">
            <v>1.04</v>
          </cell>
          <cell r="E170">
            <v>11000</v>
          </cell>
          <cell r="F170">
            <v>11440</v>
          </cell>
          <cell r="H170">
            <v>0</v>
          </cell>
          <cell r="J170">
            <v>0</v>
          </cell>
        </row>
        <row r="171">
          <cell r="A171" t="str">
            <v>보통인부</v>
          </cell>
          <cell r="C171" t="str">
            <v>인</v>
          </cell>
          <cell r="D171">
            <v>0.65</v>
          </cell>
          <cell r="F171">
            <v>0</v>
          </cell>
          <cell r="G171">
            <v>29933</v>
          </cell>
          <cell r="H171">
            <v>19456.400000000001</v>
          </cell>
          <cell r="J171">
            <v>0</v>
          </cell>
        </row>
        <row r="172">
          <cell r="F172">
            <v>0</v>
          </cell>
          <cell r="H172">
            <v>0</v>
          </cell>
          <cell r="J172">
            <v>0</v>
          </cell>
        </row>
        <row r="173">
          <cell r="F173">
            <v>0</v>
          </cell>
          <cell r="H173">
            <v>0</v>
          </cell>
          <cell r="J173">
            <v>0</v>
          </cell>
        </row>
        <row r="174">
          <cell r="F174">
            <v>0</v>
          </cell>
          <cell r="H174">
            <v>0</v>
          </cell>
          <cell r="J174">
            <v>0</v>
          </cell>
        </row>
        <row r="176">
          <cell r="F176">
            <v>0</v>
          </cell>
          <cell r="H176">
            <v>0</v>
          </cell>
          <cell r="J176">
            <v>0</v>
          </cell>
        </row>
        <row r="177">
          <cell r="F177">
            <v>0</v>
          </cell>
          <cell r="H177">
            <v>0</v>
          </cell>
          <cell r="J177">
            <v>0</v>
          </cell>
        </row>
        <row r="178">
          <cell r="F178">
            <v>0</v>
          </cell>
          <cell r="H178">
            <v>0</v>
          </cell>
          <cell r="J178">
            <v>0</v>
          </cell>
        </row>
        <row r="179">
          <cell r="F179">
            <v>0</v>
          </cell>
          <cell r="H179">
            <v>0</v>
          </cell>
          <cell r="J179">
            <v>0</v>
          </cell>
        </row>
        <row r="180">
          <cell r="F180">
            <v>0</v>
          </cell>
          <cell r="H180">
            <v>0</v>
          </cell>
          <cell r="J180">
            <v>0</v>
          </cell>
        </row>
        <row r="181">
          <cell r="F181">
            <v>0</v>
          </cell>
          <cell r="H181">
            <v>0</v>
          </cell>
          <cell r="J181">
            <v>0</v>
          </cell>
        </row>
        <row r="182">
          <cell r="A182" t="str">
            <v>計</v>
          </cell>
          <cell r="F182">
            <v>11440</v>
          </cell>
          <cell r="H182">
            <v>19456</v>
          </cell>
          <cell r="J182">
            <v>0</v>
          </cell>
        </row>
        <row r="183">
          <cell r="A183" t="str">
            <v>주)산출근거 : 물가자료 1995.5, 잡석(P 182)</v>
          </cell>
        </row>
      </sheetData>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직노"/>
      <sheetName val="일명"/>
      <sheetName val="일명95"/>
      <sheetName val="일비"/>
      <sheetName val="일비95"/>
      <sheetName val="경명"/>
      <sheetName val="경명95"/>
      <sheetName val="경배"/>
      <sheetName val="경배95"/>
      <sheetName val="임율"/>
      <sheetName val="임율95"/>
      <sheetName val="간노비"/>
      <sheetName val="간노비95"/>
      <sheetName val="원가계산"/>
      <sheetName val="수정내역"/>
      <sheetName val="일위대가표"/>
      <sheetName val="일위대가"/>
      <sheetName val="XXXXXX"/>
      <sheetName val="VXXX"/>
      <sheetName val="진짜내역"/>
      <sheetName val="전시원"/>
      <sheetName val="전시내"/>
      <sheetName val="Sheet1"/>
      <sheetName val="Sheet2"/>
      <sheetName val="Sheet3"/>
      <sheetName val="표"/>
      <sheetName val="목"/>
      <sheetName val="설 (3)"/>
      <sheetName val="설 (2)"/>
      <sheetName val="설"/>
      <sheetName val="일"/>
      <sheetName val="일집표"/>
      <sheetName val="일위표"/>
      <sheetName val="수표"/>
      <sheetName val="총집"/>
      <sheetName val="원가"/>
      <sheetName val="집계표"/>
      <sheetName val="제작총집계표"/>
      <sheetName val="총경기장별내역서(10-11)"/>
      <sheetName val="경기장별내역서(12-107)"/>
      <sheetName val="내역서"/>
      <sheetName val="단가산출서"/>
      <sheetName val="중기사용료"/>
      <sheetName val="재료단가"/>
      <sheetName val="노임단가"/>
      <sheetName val="J直材4"/>
      <sheetName val="기본일위"/>
      <sheetName val="I一般比"/>
      <sheetName val="현장"/>
      <sheetName val="식재인부"/>
      <sheetName val="재료"/>
      <sheetName val="단가조사"/>
      <sheetName val="기본단가표"/>
      <sheetName val="내역"/>
      <sheetName val="#REF"/>
      <sheetName val="N賃率-職"/>
      <sheetName val="설직재-1"/>
      <sheetName val="MAIN_TABLE"/>
      <sheetName val="백암비스타내역"/>
      <sheetName val="교통대책내역"/>
      <sheetName val="건축내역"/>
      <sheetName val="KKK"/>
      <sheetName val="출자한도"/>
      <sheetName val="적용토목"/>
      <sheetName val="영창26"/>
      <sheetName val="101동"/>
      <sheetName val="2000년1차"/>
      <sheetName val="2000전체분"/>
      <sheetName val="요율"/>
      <sheetName val="공사비총괄표"/>
      <sheetName val="기초자료"/>
      <sheetName val="3BL공동구 수량"/>
      <sheetName val="본공사"/>
      <sheetName val="갑지"/>
      <sheetName val="예산M11A"/>
      <sheetName val="기초내역서"/>
      <sheetName val="수량산출"/>
      <sheetName val="대가목록표"/>
      <sheetName val="갑지(추정)"/>
      <sheetName val="경산"/>
      <sheetName val="일대-1"/>
      <sheetName val="공사개요(서광주)"/>
      <sheetName val="실행"/>
      <sheetName val="대공종"/>
      <sheetName val="설계서"/>
      <sheetName val="단가산출"/>
      <sheetName val="골재산출"/>
      <sheetName val="산근"/>
      <sheetName val="예산"/>
      <sheetName val="Customer Databas"/>
      <sheetName val="스포회원매출"/>
      <sheetName val="조명율표"/>
      <sheetName val="AIR SHOWER(3인용)"/>
      <sheetName val="자료"/>
      <sheetName val="총괄표"/>
      <sheetName val="차수공개요"/>
      <sheetName val="본체"/>
      <sheetName val="5공철탑검토표"/>
      <sheetName val="4공철탑검토"/>
      <sheetName val="물가자료"/>
      <sheetName val="금액내역서"/>
      <sheetName val="철탑공사"/>
      <sheetName val="CTEMCOST"/>
      <sheetName val="asd"/>
      <sheetName val="6PILE  (돌출)"/>
      <sheetName val="지하"/>
      <sheetName val="산출내역서"/>
      <sheetName val="도급기성"/>
      <sheetName val="설비단가표"/>
      <sheetName val="교각별철근수량집계표"/>
      <sheetName val="산출근거"/>
      <sheetName val="지질조사"/>
      <sheetName val="코드표"/>
      <sheetName val="재료비노무비"/>
      <sheetName val="당초"/>
      <sheetName val="노임"/>
      <sheetName val="NYS"/>
      <sheetName val="단중표"/>
      <sheetName val="데이타"/>
      <sheetName val="DATA"/>
      <sheetName val="LEGEND"/>
      <sheetName val="위생설비"/>
      <sheetName val="오수공수량집계표"/>
      <sheetName val="공정율"/>
      <sheetName val="pldt"/>
      <sheetName val="건집"/>
      <sheetName val="건축"/>
      <sheetName val="기설집"/>
      <sheetName val="설집"/>
      <sheetName val="식재수량표"/>
      <sheetName val="총괄"/>
      <sheetName val="집계"/>
      <sheetName val="공량집"/>
      <sheetName val="단가"/>
      <sheetName val="배부율"/>
      <sheetName val="완성1"/>
      <sheetName val="완성2"/>
      <sheetName val="산재비율"/>
      <sheetName val="안전비율"/>
      <sheetName val="일반비율"/>
      <sheetName val="공량"/>
      <sheetName val="VXXXXX"/>
      <sheetName val="적용대가"/>
      <sheetName val="지수내역"/>
      <sheetName val="노(97.1,97.9,98.1)"/>
      <sheetName val="LF자재단가"/>
      <sheetName val="자재단가"/>
      <sheetName val="토공(우물통,기타) "/>
      <sheetName val="Sheet6"/>
      <sheetName val="Sheet5"/>
      <sheetName val="원가 (2)"/>
      <sheetName val="연부97-1"/>
      <sheetName val="조건표"/>
      <sheetName val="자갈,시멘트,모래산출"/>
      <sheetName val="48전력선로일위"/>
      <sheetName val="단가표"/>
      <sheetName val="식생블럭단위수량"/>
      <sheetName val="일위대가목차"/>
      <sheetName val="교수설계"/>
      <sheetName val="1.설계조건"/>
      <sheetName val="공사직종별노임"/>
      <sheetName val="시설물기초"/>
      <sheetName val=" 냉각수펌프"/>
      <sheetName val="AHU집계"/>
      <sheetName val=" HIT-&gt;HMC 견적(3900)"/>
      <sheetName val="중기"/>
      <sheetName val="토공 total"/>
      <sheetName val="노임,재료비"/>
      <sheetName val="RE9604"/>
      <sheetName val="내역서2안"/>
      <sheetName val="ELEC"/>
      <sheetName val="9GNG운반"/>
      <sheetName val="율촌법률사무소2내역"/>
      <sheetName val="공조기휀"/>
      <sheetName val="기술부대조건"/>
      <sheetName val="내역서(중수)"/>
      <sheetName val="CAT_5"/>
      <sheetName val="단가비교표_공통1"/>
      <sheetName val="CIVIL4"/>
      <sheetName val="N賃率_職"/>
      <sheetName val="시멘트"/>
      <sheetName val="입찰안"/>
      <sheetName val="102역사"/>
      <sheetName val="특외대"/>
      <sheetName val="6호기"/>
      <sheetName val="금액집계"/>
      <sheetName val="96정변2"/>
      <sheetName val="목록"/>
      <sheetName val="전기일위목록"/>
      <sheetName val="노무,재료"/>
      <sheetName val="견적"/>
      <sheetName val="철거산출근거"/>
      <sheetName val="사다리"/>
      <sheetName val="내역(원안-대안)"/>
      <sheetName val="아파트건축"/>
      <sheetName val="당진1,2호기전선관설치및접지4차공사내역서-을지"/>
      <sheetName val="수주추정"/>
      <sheetName val="조명시설"/>
      <sheetName val="본체철근표"/>
      <sheetName val="역공종"/>
      <sheetName val="제-노임"/>
      <sheetName val="제직재"/>
      <sheetName val="노무비"/>
      <sheetName val="내역서 "/>
      <sheetName val="견적서"/>
      <sheetName val="대치판정"/>
      <sheetName val="원가서"/>
      <sheetName val="원가계산서"/>
      <sheetName val="001"/>
      <sheetName val="단위내역서"/>
      <sheetName val="주beam"/>
      <sheetName val="도급견적가"/>
      <sheetName val="기계경비(시간당)"/>
      <sheetName val="공통가설공사"/>
      <sheetName val="표지"/>
      <sheetName val="조경일람"/>
      <sheetName val="guard(mac)"/>
      <sheetName val="부대공Ⅱ"/>
      <sheetName val="공사개요"/>
      <sheetName val="간접1"/>
      <sheetName val="장비가동"/>
      <sheetName val="내역관리1"/>
      <sheetName val="산출-설비"/>
      <sheetName val="설_(3)"/>
      <sheetName val="설_(2)"/>
      <sheetName val="3BL공동구_수량"/>
      <sheetName val="갑지1"/>
      <sheetName val="전선 및 전선관"/>
      <sheetName val="공통가설"/>
      <sheetName val="데리네이타현황"/>
      <sheetName val="저"/>
      <sheetName val="내역(설계)"/>
      <sheetName val="총수량집계표"/>
      <sheetName val="제작비추산총괄표"/>
      <sheetName val="갑"/>
      <sheetName val="백룡교차로"/>
      <sheetName val="산정교차로"/>
      <sheetName val="신영교차로"/>
      <sheetName val="물량입력"/>
      <sheetName val="일위(철거)"/>
      <sheetName val="E총15"/>
      <sheetName val="약품공급2"/>
      <sheetName val="카메라"/>
      <sheetName val="내역서(기성청구)"/>
      <sheetName val="노 무 비"/>
      <sheetName val="별표 "/>
      <sheetName val="3.2제조설비"/>
      <sheetName val="적용건축"/>
      <sheetName val="Inst."/>
      <sheetName val="01상노임"/>
      <sheetName val="200"/>
      <sheetName val="청주(철골발주의뢰서)"/>
      <sheetName val="DATE"/>
      <sheetName val="토공"/>
      <sheetName val="터파기및재료"/>
      <sheetName val="2공구산출내역"/>
      <sheetName val="입력변수"/>
      <sheetName val="일위"/>
      <sheetName val="일위대가1"/>
      <sheetName val="계약서"/>
      <sheetName val="Sheet7(ㅅ)"/>
      <sheetName val="첨부1"/>
      <sheetName val="sub"/>
      <sheetName val="반포2차"/>
      <sheetName val="하도급원가계산총괄표(식재)"/>
      <sheetName val="공사착공계"/>
      <sheetName val="부하자료"/>
      <sheetName val="찍기"/>
      <sheetName val="특별땅고르기"/>
      <sheetName val="단위단가"/>
      <sheetName val="연결관암거"/>
      <sheetName val="소비자가"/>
      <sheetName val="일위대가목록"/>
      <sheetName val="일위_파일"/>
      <sheetName val="Baby일위대가"/>
      <sheetName val="일위(PANEL)"/>
      <sheetName val="효성CB 1P기초"/>
      <sheetName val="계수시트"/>
      <sheetName val="램머"/>
      <sheetName val="경영상태"/>
      <sheetName val="을지"/>
      <sheetName val="단"/>
      <sheetName val="노무비 근거"/>
      <sheetName val="상가분양"/>
      <sheetName val="INPUT"/>
      <sheetName val="물량표"/>
      <sheetName val="국내"/>
      <sheetName val="내역서 제출"/>
      <sheetName val="직접공사비"/>
      <sheetName val="JUCKEYK"/>
      <sheetName val="내역표지"/>
      <sheetName val="건축원가"/>
      <sheetName val="#3_일위대가목록"/>
      <sheetName val="토공집계표"/>
      <sheetName val="기계공사비집계(원안)"/>
      <sheetName val="AIR_SHOWER(3인용)"/>
      <sheetName val="Customer_Databas"/>
      <sheetName val="토공(우물통,기타)_"/>
      <sheetName val="원가_(2)"/>
      <sheetName val="_HIT-&gt;HMC_견적(3900)"/>
      <sheetName val="2000년 공정표"/>
      <sheetName val="기초일위"/>
      <sheetName val="노무비단가"/>
      <sheetName val="설계조건"/>
      <sheetName val="배수내역"/>
      <sheetName val="기흥하도용"/>
      <sheetName val="별표"/>
      <sheetName val="차액보증"/>
      <sheetName val="도급예산내역서봉투"/>
      <sheetName val="공사원가계산서"/>
      <sheetName val="설계산출표지"/>
      <sheetName val="도급예산내역서총괄표"/>
      <sheetName val="을부담운반비"/>
      <sheetName val="설계산출기초"/>
      <sheetName val="운반비산출"/>
      <sheetName val="내역서1"/>
      <sheetName val="1공구산출내역서"/>
      <sheetName val="지점장"/>
      <sheetName val="유기공정"/>
      <sheetName val="유림콘도"/>
      <sheetName val="ITEM"/>
      <sheetName val="원본"/>
      <sheetName val="암거단위"/>
      <sheetName val="단가대비표 (3)"/>
      <sheetName val="손익분석"/>
      <sheetName val="원가총괄"/>
      <sheetName val="수량산출(생반)"/>
      <sheetName val="일반전기C"/>
      <sheetName val="청곡지선입력"/>
      <sheetName val="토공_total"/>
      <sheetName val="노(97_1,97_9,98_1)"/>
      <sheetName val="6PILE__(돌출)"/>
      <sheetName val="적용단위길이"/>
      <sheetName val="피벗테이블데이터분석"/>
      <sheetName val="COST"/>
      <sheetName val="부대내역"/>
      <sheetName val="세골재  T2 변경 현황"/>
      <sheetName val="직재"/>
      <sheetName val="통합집계표"/>
      <sheetName val="3본사"/>
      <sheetName val="단가일람"/>
      <sheetName val="갑지.을지"/>
      <sheetName val="실행철강하도"/>
      <sheetName val="BID"/>
      <sheetName val="일위대가(1)"/>
      <sheetName val="기타 정보통신공사"/>
      <sheetName val="재집"/>
      <sheetName val="Sheet1 (2)"/>
      <sheetName val="조명율"/>
      <sheetName val="(1)본선수량집계"/>
      <sheetName val="Macro1"/>
      <sheetName val="1000 DB구축 부표"/>
      <sheetName val="CT "/>
      <sheetName val="발신정보"/>
      <sheetName val="기초대가"/>
      <sheetName val="조도계산서 (도서)"/>
      <sheetName val="명세서"/>
      <sheetName val="구리토평1전기"/>
      <sheetName val="C.전기공사"/>
      <sheetName val="J-EQ"/>
      <sheetName val="총괄내역"/>
      <sheetName val="하이테콤직원"/>
      <sheetName val="맨홀수량산출"/>
      <sheetName val="개요"/>
      <sheetName val="노임단가(08.01)"/>
      <sheetName val="현장관리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봉방동근생"/>
      <sheetName val="유림골조"/>
      <sheetName val="민감도"/>
      <sheetName val="세부내역서(전기)"/>
      <sheetName val="품셈"/>
      <sheetName val="변경내역(전체)"/>
      <sheetName val="참조자료"/>
      <sheetName val="날개벽수량표"/>
      <sheetName val="신우"/>
      <sheetName val="전기내역"/>
      <sheetName val="자재표"/>
      <sheetName val="을"/>
      <sheetName val="98지급계획"/>
      <sheetName val="20관리비율"/>
      <sheetName val="연습"/>
      <sheetName val="내역서중"/>
      <sheetName val="접지수량"/>
      <sheetName val="교각계산"/>
      <sheetName val="직접노무"/>
      <sheetName val="직접재료"/>
      <sheetName val="계측기"/>
      <sheetName val="예가표"/>
      <sheetName val="전기2005"/>
      <sheetName val="통신2005"/>
      <sheetName val="총괄집계표"/>
      <sheetName val="자료입력"/>
      <sheetName val="철콘"/>
      <sheetName val="표  지"/>
      <sheetName val="패널"/>
      <sheetName val="간접비계산"/>
      <sheetName val="PIPING"/>
      <sheetName val="그림"/>
      <sheetName val="그림2"/>
      <sheetName val="분전반"/>
      <sheetName val="내역서적용수량"/>
      <sheetName val="가도공"/>
      <sheetName val="부대"/>
      <sheetName val="일위CODE"/>
      <sheetName val="gyun"/>
      <sheetName val="유림총괄"/>
      <sheetName val="현장관리비참조"/>
      <sheetName val="작성"/>
      <sheetName val="출력은 금물"/>
      <sheetName val="일위대가(건축)"/>
      <sheetName val="간접비"/>
      <sheetName val="청도공장"/>
      <sheetName val="간접(90)"/>
      <sheetName val="입상내역"/>
      <sheetName val="품셈총괄"/>
      <sheetName val="교각1"/>
      <sheetName val="표층포설및다짐"/>
      <sheetName val="전기"/>
      <sheetName val="인적사항"/>
      <sheetName val="단재적표"/>
      <sheetName val="설계"/>
      <sheetName val="투찰가"/>
      <sheetName val="공문"/>
      <sheetName val="수목표준대가"/>
      <sheetName val="Total"/>
      <sheetName val="예산총괄"/>
      <sheetName val="옥외계측"/>
      <sheetName val="CODE"/>
      <sheetName val="전체"/>
      <sheetName val="인공"/>
      <sheetName val="도급자재"/>
      <sheetName val="일위목록"/>
      <sheetName val="설_(3)1"/>
      <sheetName val="설_(2)1"/>
      <sheetName val="3BL공동구_수량1"/>
      <sheetName val="1_설계조건"/>
      <sheetName val="_냉각수펌프"/>
      <sheetName val="2000년_공정표"/>
      <sheetName val="노무비_근거"/>
      <sheetName val="전선_및_전선관"/>
      <sheetName val="효성CB_1P기초"/>
      <sheetName val="내역서_제출"/>
      <sheetName val="중기일위대가"/>
      <sheetName val="0Title"/>
      <sheetName val="추가예산"/>
      <sheetName val="물가시세"/>
      <sheetName val="오동"/>
      <sheetName val="대조"/>
      <sheetName val="나한"/>
      <sheetName val="부하"/>
      <sheetName val="단가 "/>
      <sheetName val="COVER"/>
      <sheetName val="ESCO개보수공사"/>
      <sheetName val="지급자재"/>
      <sheetName val="수량총괄"/>
      <sheetName val="빌딩 안내"/>
      <sheetName val="화재 탐지 설비"/>
      <sheetName val="DATA테이블1 (2)"/>
      <sheetName val="건축기계설비표선정수장"/>
      <sheetName val="DB"/>
      <sheetName val="공연,전시"/>
      <sheetName val="A 견적"/>
      <sheetName val="s.v"/>
      <sheetName val="공사입찰정보입력"/>
      <sheetName val="국내조달(통합-1)"/>
      <sheetName val="보증수수료산출"/>
      <sheetName val="도담구내 개소별 명세"/>
      <sheetName val="철근중량"/>
      <sheetName val="ABUT수량-A1"/>
      <sheetName val="工관리비율"/>
      <sheetName val="工완성공사율"/>
      <sheetName val="정거장 설계조건"/>
      <sheetName val="주요기준"/>
      <sheetName val="제경비율"/>
      <sheetName val="기본가정"/>
      <sheetName val="자재단가비교표"/>
      <sheetName val="단가대비표"/>
      <sheetName val="터널조도"/>
      <sheetName val="b_balju"/>
      <sheetName val="인공산출"/>
      <sheetName val="노무단가산정"/>
      <sheetName val="2000.05"/>
      <sheetName val="구의33고"/>
      <sheetName val="구성1"/>
      <sheetName val="구성2"/>
      <sheetName val="구성3"/>
      <sheetName val="구성4"/>
      <sheetName val="도급내역서(재노경)"/>
      <sheetName val="16-1"/>
      <sheetName val="와동수량"/>
      <sheetName val="직원현황"/>
      <sheetName val="ELECTRIC"/>
      <sheetName val="품셈TABLE"/>
      <sheetName val="99년하반기"/>
      <sheetName val="말뚝지지력산정"/>
      <sheetName val="산출0"/>
      <sheetName val="금융비용"/>
      <sheetName val="콘크리트"/>
      <sheetName val="건설기계사용료목록"/>
      <sheetName val="단가조사서"/>
      <sheetName val="집"/>
      <sheetName val="간선계산"/>
      <sheetName val="계화배수"/>
      <sheetName val="철근집계"/>
      <sheetName val="COPING"/>
      <sheetName val="1차 내역서"/>
      <sheetName val="현장경비"/>
      <sheetName val="포승중환경개선공사(변경)"/>
      <sheetName val="공정코드"/>
      <sheetName val="예비용"/>
      <sheetName val="상행-교대(A1-A2)"/>
      <sheetName val="전기설계변경"/>
      <sheetName val="기초목록"/>
      <sheetName val="단가(자재)"/>
      <sheetName val="공사추진현황"/>
      <sheetName val="입력"/>
      <sheetName val="&lt;--"/>
      <sheetName val="단가 및 재료비"/>
      <sheetName val="가설공사"/>
      <sheetName val="일위(시설)"/>
      <sheetName val="BSD (2)"/>
      <sheetName val="화의-현금흐름"/>
      <sheetName val="전체제잡비"/>
      <sheetName val="바닥판"/>
      <sheetName val="입력DATA"/>
      <sheetName val="정부노임단가"/>
      <sheetName val="EJ"/>
      <sheetName val="내역서(삼호)"/>
      <sheetName val="일위대가(출입)"/>
      <sheetName val="대,유,램"/>
      <sheetName val="국별인원"/>
      <sheetName val="식재일위대가"/>
      <sheetName val="일위대가(4층원격)"/>
      <sheetName val="기초일위대가"/>
      <sheetName val="산출기초"/>
      <sheetName val="기계내역"/>
      <sheetName val="도급내역서"/>
      <sheetName val="소방"/>
      <sheetName val="부분별수량산출(조합기초)"/>
      <sheetName val="COL"/>
      <sheetName val="2F 회의실견적(5_14 일대)"/>
      <sheetName val="건축부하"/>
      <sheetName val="약전닥트"/>
      <sheetName val="일지-H"/>
      <sheetName val="김포IO"/>
      <sheetName val="LD"/>
      <sheetName val="FA설치명세"/>
      <sheetName val="처리단락"/>
      <sheetName val="Sheet38"/>
      <sheetName val="기자재비"/>
      <sheetName val="부속동"/>
      <sheetName val="1안"/>
      <sheetName val="부대공"/>
      <sheetName val="포장공"/>
      <sheetName val="ilch"/>
      <sheetName val="단위중량"/>
      <sheetName val="골조시행"/>
      <sheetName val="샘플표지"/>
      <sheetName val="대보~세기"/>
      <sheetName val="대운반(철재)"/>
      <sheetName val="쌍송교"/>
      <sheetName val="수지예산"/>
      <sheetName val="흥양2교토공집계표"/>
      <sheetName val="출력은_금물"/>
      <sheetName val="단가_"/>
      <sheetName val="Base"/>
      <sheetName val="C3"/>
      <sheetName val="납부서"/>
      <sheetName val="공량(1월22일)"/>
      <sheetName val="도급내역"/>
      <sheetName val="대목"/>
      <sheetName val="전담운영PM"/>
      <sheetName val="일위대가내역"/>
      <sheetName val="사업부배부A"/>
      <sheetName val="가로등내역서"/>
      <sheetName val="원내역"/>
      <sheetName val="외주비"/>
      <sheetName val="일반공사"/>
      <sheetName val="현장관리비 산출내역"/>
      <sheetName val="공사미수"/>
      <sheetName val="1구간BOQ"/>
      <sheetName val="BOQ(전체)"/>
      <sheetName val="주소"/>
      <sheetName val="설계예시"/>
      <sheetName val="Mc1"/>
      <sheetName val="공통(20-91)"/>
      <sheetName val="내역(100%)"/>
      <sheetName val="표지1"/>
      <sheetName val="WORK"/>
      <sheetName val="산출근거(단청공사)"/>
      <sheetName val="사업수지"/>
      <sheetName val="WEIGHT LIST"/>
      <sheetName val="POL6차-PIPING"/>
      <sheetName val="물량"/>
      <sheetName val="산#2-1 (2)"/>
      <sheetName val="산#3-1"/>
      <sheetName val="기계설비표선정수장"/>
      <sheetName val="토목내역서 (도급단가)"/>
      <sheetName val="수공기"/>
      <sheetName val="특수기호강도거푸집"/>
      <sheetName val="종배수관면벽신"/>
      <sheetName val="종배수관(신)"/>
      <sheetName val="인건비"/>
      <sheetName val="TANK견적대지"/>
      <sheetName val="sst,stl창호"/>
      <sheetName val="DAN"/>
      <sheetName val="백호우계수"/>
      <sheetName val="1공구내역"/>
      <sheetName val="건축공사실행"/>
      <sheetName val="공량산출서"/>
      <sheetName val="공사비"/>
      <sheetName val="Y-WORK"/>
      <sheetName val="기둥(원형)"/>
      <sheetName val="기초공"/>
      <sheetName val="대로근거"/>
      <sheetName val="관로토공"/>
      <sheetName val="우수관"/>
      <sheetName val="토사(PE)"/>
      <sheetName val="#2_일위대가목록"/>
      <sheetName val="일위목록-기"/>
      <sheetName val="BOX전기내역"/>
      <sheetName val="길어깨(현황)"/>
      <sheetName val="MOTOR"/>
      <sheetName val="공종별내역서"/>
      <sheetName val="60명당사(총괄)"/>
      <sheetName val="설계기준"/>
      <sheetName val="일위목록데이타"/>
      <sheetName val="문학간접"/>
      <sheetName val="터널대가"/>
      <sheetName val="노임단가 (2)"/>
      <sheetName val="재료비"/>
      <sheetName val="원가계산서구조조정"/>
      <sheetName val="경율산정"/>
      <sheetName val="견적업체"/>
      <sheetName val="기성내역서표지"/>
      <sheetName val="교사기준면적(초등)"/>
      <sheetName val="일위대가 "/>
      <sheetName val="Uint보온"/>
      <sheetName val="집수정토공"/>
      <sheetName val="설계명세서"/>
      <sheetName val="직공비"/>
      <sheetName val="특별교실"/>
      <sheetName val="견적(100%)"/>
      <sheetName val="직원자료입력"/>
      <sheetName val="하중계산"/>
      <sheetName val="안정성검토"/>
      <sheetName val="단가비교"/>
      <sheetName val="실행대비"/>
      <sheetName val="기초분물량표"/>
      <sheetName val="내역전기"/>
      <sheetName val="일위총괄표"/>
      <sheetName val="퍼스트"/>
      <sheetName val="사전공사"/>
      <sheetName val="물집"/>
      <sheetName val="담장산출"/>
      <sheetName val="노임200103"/>
      <sheetName val="직원관리자료"/>
      <sheetName val="B부대공"/>
      <sheetName val="세부내역서"/>
      <sheetName val="신규 수주분(사용자 정의)"/>
      <sheetName val="동해title"/>
      <sheetName val="17F MOCKUP B-1,B-2"/>
      <sheetName val="집수A"/>
      <sheetName val="남양시작동자105노65기1.3화1.2"/>
      <sheetName val="구천"/>
      <sheetName val="FAX"/>
      <sheetName val="유입맨홀산출"/>
      <sheetName val="설계명세"/>
      <sheetName val="인부노임"/>
      <sheetName val="원가계산서(변경)"/>
      <sheetName val="5.동별횡주관경"/>
      <sheetName val="참조 (2)"/>
      <sheetName val="기초자료입력"/>
      <sheetName val="국도접속 차도부수량"/>
      <sheetName val="조명일위"/>
      <sheetName val="참고"/>
      <sheetName val="Sheet4"/>
      <sheetName val="철근량"/>
      <sheetName val="본서하반기"/>
      <sheetName val="하반기(지구대)"/>
      <sheetName val="본사업"/>
      <sheetName val="제출내역 (3)"/>
      <sheetName val="7.환경"/>
      <sheetName val="자재일람"/>
      <sheetName val="하조서"/>
      <sheetName val="실행(1)"/>
      <sheetName val="가락화장을지"/>
      <sheetName val="시운전연료비"/>
      <sheetName val="예산명세서"/>
      <sheetName val="조정율"/>
      <sheetName val="일위단가"/>
      <sheetName val="품목"/>
      <sheetName val="ATM기초철가"/>
      <sheetName val="중질쓰레기"/>
      <sheetName val="압축공기소요량"/>
      <sheetName val="보일러물질수지"/>
      <sheetName val="일위대가목록 "/>
      <sheetName val="을-ATYPE"/>
      <sheetName val="TABLE"/>
      <sheetName val="RAHMEN"/>
      <sheetName val="AV시스템"/>
      <sheetName val="민속촌메뉴"/>
      <sheetName val="2F 회의실견적_5_14 일대_"/>
      <sheetName val="97"/>
      <sheetName val="식재가격"/>
      <sheetName val="식재총괄"/>
      <sheetName val="수량산출서"/>
      <sheetName val="실행-집행"/>
      <sheetName val="조달단가"/>
      <sheetName val="공헾⾵_x0005_"/>
      <sheetName val="PROJECT BRIEF(EX.NEW)"/>
      <sheetName val="앉음벽 (2)"/>
      <sheetName val="투자-국내2"/>
      <sheetName val="기초입력"/>
      <sheetName val="간접"/>
      <sheetName val="SHEET PILE단가"/>
      <sheetName val="사유서제출현황-2"/>
      <sheetName val="영외수지"/>
      <sheetName val="시중노임"/>
      <sheetName val="CL분석결과"/>
      <sheetName val="기존단가 (2)"/>
      <sheetName val="형틀공사"/>
      <sheetName val="일위(집)"/>
      <sheetName val="일위대가(계측기설치)"/>
      <sheetName val="f산출"/>
      <sheetName val="자재단가리스트"/>
      <sheetName val="관로공정"/>
      <sheetName val="작업일보"/>
      <sheetName val="내역서01"/>
      <sheetName val="01"/>
      <sheetName val="수배전반"/>
      <sheetName val="총내역서"/>
      <sheetName val="예산서"/>
      <sheetName val="사급자재(1단계)"/>
      <sheetName val="기초입력 DATA"/>
      <sheetName val="자재대"/>
      <sheetName val="간지"/>
      <sheetName val="견적단가"/>
      <sheetName val="기초작업"/>
      <sheetName val="부대집계"/>
      <sheetName val="전신환매도율"/>
      <sheetName val="상수도토공집계표"/>
      <sheetName val="환율change"/>
      <sheetName val="3.자재비(총괄)"/>
      <sheetName val="골조"/>
      <sheetName val="총공사내역서"/>
      <sheetName val="직접시공계획서"/>
      <sheetName val="토공_total1"/>
      <sheetName val="Customer_Databas1"/>
      <sheetName val="원가_(2)1"/>
      <sheetName val="AIR_SHOWER(3인용)1"/>
      <sheetName val="6PILE__(돌출)1"/>
      <sheetName val="토공(우물통,기타)_1"/>
      <sheetName val="노(97_1,97_9,98_1)1"/>
      <sheetName val="_HIT-&gt;HMC_견적(3900)1"/>
      <sheetName val="내역서_"/>
      <sheetName val="노_무_비"/>
      <sheetName val="Inst_"/>
      <sheetName val="별표_"/>
      <sheetName val="3_2제조설비"/>
      <sheetName val="단가대비표_(3)"/>
      <sheetName val="세골재__T2_변경_현황"/>
      <sheetName val="투찰(하수)"/>
      <sheetName val="4.2내역서"/>
      <sheetName val="양식_자재단가조사표"/>
      <sheetName val="설-원가"/>
      <sheetName val="설치자재"/>
      <sheetName val="단중"/>
      <sheetName val="양식(직판용)"/>
      <sheetName val="합의경상"/>
      <sheetName val="상세도(80)"/>
      <sheetName val="통신원가"/>
      <sheetName val="다이꾸"/>
      <sheetName val="준공내역"/>
      <sheetName val="동원(3)"/>
      <sheetName val="강관주휀스"/>
      <sheetName val="공기압축기실"/>
      <sheetName val="매출채권"/>
      <sheetName val="1Month+Sheet2!"/>
      <sheetName val="B2BERP"/>
      <sheetName val="1월"/>
      <sheetName val="어룡"/>
      <sheetName val="P-1"/>
      <sheetName val="BF12-R0"/>
      <sheetName val="itm코드"/>
      <sheetName val="itm기준"/>
      <sheetName val="공급집계 (현대-우림)"/>
      <sheetName val="Data&amp;Result"/>
      <sheetName val="99총공사내역서"/>
      <sheetName val="투찰내역"/>
      <sheetName val="개거재료산출"/>
      <sheetName val=" 토목 처리장도급내역서 "/>
      <sheetName val="세부내역"/>
      <sheetName val="설계예/"/>
      <sheetName val="공劰.勼"/>
      <sheetName val="공韛⾶_x0005_"/>
      <sheetName val="공_x0005__x0000_"/>
      <sheetName val="도로일위대가표"/>
      <sheetName val="공사잡비"/>
      <sheetName val="ES조서출력하기"/>
      <sheetName val="진흥지역조서(구역밖)"/>
      <sheetName val="1 자원총괄"/>
      <sheetName val="AHU-01"/>
      <sheetName val="약품설비"/>
      <sheetName val="선체-H"/>
      <sheetName val="기성내역"/>
      <sheetName val="주차구획선수량"/>
      <sheetName val="재료할증"/>
      <sheetName val="단위수량산출"/>
      <sheetName val="낙찰표"/>
      <sheetName val="개별직종노임단가(2003.9)"/>
      <sheetName val="실행내역 (2)"/>
      <sheetName val="4.고용보험"/>
      <sheetName val="휴가비,급량비"/>
      <sheetName val="기안1"/>
      <sheetName val="지입자재집계표"/>
      <sheetName val="노임(1차)"/>
      <sheetName val="모래기초"/>
      <sheetName val="인건-측정"/>
      <sheetName val="차압계산"/>
      <sheetName val="포장복구집계"/>
      <sheetName val="광장"/>
      <sheetName val="통합"/>
      <sheetName val="옹벽"/>
      <sheetName val="설_(3)2"/>
      <sheetName val="설_(2)2"/>
      <sheetName val="3BL공동구_수량2"/>
      <sheetName val="토공_total2"/>
      <sheetName val="Customer_Databas2"/>
      <sheetName val="원가_(2)2"/>
      <sheetName val="AIR_SHOWER(3인용)2"/>
      <sheetName val="6PILE__(돌출)2"/>
      <sheetName val="토공(우물통,기타)_2"/>
      <sheetName val="노(97_1,97_9,98_1)2"/>
      <sheetName val="_냉각수펌프1"/>
      <sheetName val="1_설계조건1"/>
      <sheetName val="_HIT-&gt;HMC_견적(3900)2"/>
      <sheetName val="내역서_1"/>
      <sheetName val="노_무_비1"/>
      <sheetName val="전선_및_전선관1"/>
      <sheetName val="Inst_1"/>
      <sheetName val="내역서_제출1"/>
      <sheetName val="2000년_공정표1"/>
      <sheetName val="별표_1"/>
      <sheetName val="3_2제조설비1"/>
      <sheetName val="단가대비표_(3)1"/>
      <sheetName val="효성CB_1P기초1"/>
      <sheetName val="노무비_근거1"/>
      <sheetName val="세골재__T2_변경_현황1"/>
      <sheetName val="일위대가56-1_"/>
      <sheetName val="일위대가71-1_"/>
      <sheetName val="일위대가74-1_"/>
      <sheetName val="일위대가76-1_"/>
      <sheetName val="일위대가77-1_"/>
      <sheetName val="일위대가78-1_"/>
      <sheetName val="기타_정보통신공사"/>
      <sheetName val="노임단가(08_01)"/>
      <sheetName val="갑지_을지"/>
      <sheetName val="C_전기공사"/>
      <sheetName val="Sheet1_(2)"/>
      <sheetName val="DATA테이블1_(2)"/>
      <sheetName val="1000_DB구축_부표"/>
      <sheetName val="CT_"/>
      <sheetName val="조도계산서_(도서)"/>
      <sheetName val="표__지"/>
      <sheetName val="빌딩_안내"/>
      <sheetName val="화재_탐지_설비"/>
      <sheetName val="A_견적"/>
      <sheetName val="s_v"/>
      <sheetName val="도담구내_개소별_명세"/>
      <sheetName val="정거장_설계조건"/>
      <sheetName val="2000_05"/>
      <sheetName val="단가_및_재료비"/>
      <sheetName val="1차_내역서"/>
      <sheetName val="[KKK.XLS]설계예/"/>
      <sheetName val="[KKK.XLS][KKK.XLS]설계예/"/>
      <sheetName val="[KKK.XLS][KKK.XLS][KKK.XLS]설계예/"/>
      <sheetName val="노임변동률"/>
      <sheetName val="잡철물"/>
      <sheetName val="B-data"/>
      <sheetName val="WING3"/>
      <sheetName val="매립"/>
      <sheetName val="프랜트면허"/>
      <sheetName val="토목주소"/>
      <sheetName val="청곡지거입력"/>
      <sheetName val="청곡간선입력"/>
      <sheetName val="97년 추정"/>
      <sheetName val="항목등록"/>
      <sheetName val="토목"/>
      <sheetName val="ETC"/>
      <sheetName val="1-1"/>
      <sheetName val="1.토공집계표"/>
      <sheetName val="접속단위"/>
      <sheetName val="천방교접속"/>
      <sheetName val="대포2교접속"/>
      <sheetName val="측량요율"/>
      <sheetName val="인사자료총집계"/>
      <sheetName val="원가계산 (2)"/>
      <sheetName val="70%"/>
      <sheetName val="전기일위대가"/>
      <sheetName val="배수공"/>
      <sheetName val="건축기성"/>
      <sheetName val="공내역"/>
      <sheetName val="차수"/>
      <sheetName val="1유리"/>
      <sheetName val="중기사용료산출근거"/>
      <sheetName val="흙쌓기도수로설치현황"/>
      <sheetName val="샌딩 에폭시 도장"/>
      <sheetName val="일반문틀 설치"/>
      <sheetName val="스텐문틀설치"/>
      <sheetName val="단조-노임"/>
      <sheetName val="일위-1"/>
      <sheetName val="BOX단위철근"/>
      <sheetName val="2.노임및손료"/>
      <sheetName val="기계경비시간당손료목록"/>
      <sheetName val="일 위 목 록 표"/>
      <sheetName val="값"/>
      <sheetName val="공ମ⿩_x0005_"/>
      <sheetName val="준공정산"/>
      <sheetName val="2,EXIST 전기실산출"/>
      <sheetName val="석축산출서"/>
      <sheetName val="unitpric"/>
      <sheetName val="위치조서"/>
      <sheetName val="기본항목 입력"/>
      <sheetName val="조사집계표(1)_솎아베기"/>
      <sheetName val="조사집계표(2)_솎아베기"/>
      <sheetName val="필지별내역서"/>
      <sheetName val="조사집계표(3)_솎아베기"/>
      <sheetName val="주안3차A-A"/>
      <sheetName val="간접경상비"/>
      <sheetName val="Cost bd-&quot;A&quot;"/>
      <sheetName val="포승중환경개선공사_변경_"/>
      <sheetName val="실행기초"/>
      <sheetName val="변경내역"/>
      <sheetName val="Sheet15"/>
      <sheetName val="전국현황"/>
      <sheetName val="2.대외공문"/>
      <sheetName val="Summary Sheets"/>
      <sheetName val="제잡비"/>
      <sheetName val="기성금내역서"/>
      <sheetName val="공사내역"/>
      <sheetName val="현금예금"/>
      <sheetName val="일위대가(4_x0005__x0000__x0000_"/>
      <sheetName val="일위대가(4층원격礊"/>
      <sheetName val="일위대가(4獏め_x0005__x0000_"/>
      <sheetName val="관리보고"/>
      <sheetName val="일위대가(4층원격唨"/>
      <sheetName val="간접비 총괄표"/>
      <sheetName val="MAT"/>
      <sheetName val="일위대가(4蒨,蓬,"/>
      <sheetName val="AIR SHOWER_3인용_"/>
      <sheetName val="일위대가(4ꌱ⿪_x0005__x0000_"/>
      <sheetName val="일위대가(4층원격夸"/>
      <sheetName val="일위대가(4층원격咘"/>
      <sheetName val="미드수량"/>
      <sheetName val="건축공사"/>
      <sheetName val="폐토수익화 "/>
      <sheetName val="원료"/>
      <sheetName val="남양내역"/>
      <sheetName val="하자접수대장"/>
      <sheetName val="기준표"/>
      <sheetName val="공정외주"/>
      <sheetName val="Macro(MCC)"/>
      <sheetName val="철콘산출"/>
      <sheetName val="자재테이블"/>
      <sheetName val="공ꮘ_x0000__x0000_"/>
      <sheetName val="손익"/>
      <sheetName val="날개벽"/>
      <sheetName val="부자재 적용비율"/>
      <sheetName val="일위대가(4층원격堘"/>
      <sheetName val="MAT 철근"/>
      <sheetName val="일위대가(4층원격朂"/>
      <sheetName val="전계가"/>
      <sheetName val="산출금액내역"/>
      <sheetName val="용역비내역-진짜"/>
      <sheetName val="관급단가"/>
      <sheetName val="공사비산출서"/>
      <sheetName val="한강운반비"/>
      <sheetName val="단가 (2)"/>
      <sheetName val="파일의이용"/>
      <sheetName val="NO.1-NO12(설계예산서)"/>
      <sheetName val="2.고용보험료산출근거"/>
      <sheetName val="ÀÏÀ§(PANEL)"/>
      <sheetName val="산출"/>
      <sheetName val="전통건설"/>
      <sheetName val="설계내역2"/>
      <sheetName val="유수전환공사"/>
      <sheetName val="공종목록표"/>
      <sheetName val="설계내역서"/>
      <sheetName val="기본자료"/>
      <sheetName val="노무비 "/>
      <sheetName val="평가데이터"/>
      <sheetName val="부안변전"/>
      <sheetName val="전기외주내역"/>
      <sheetName val="기초목"/>
      <sheetName val="현장관리비데이타"/>
      <sheetName val="기술조건"/>
      <sheetName val="호표"/>
      <sheetName val="95년12월말"/>
      <sheetName val="건설성적"/>
      <sheetName val="일위대가(4층원격_x0005_"/>
      <sheetName val="세부내焀"/>
      <sheetName val="연결원본-절대지우지말것"/>
      <sheetName val="견적조건"/>
      <sheetName val="BH-1 (2)"/>
      <sheetName val="도급실행(본관-주차장)"/>
      <sheetName val="P.M 별"/>
      <sheetName val="결재갑지"/>
      <sheetName val="선급비용"/>
      <sheetName val="수안보-MBR1"/>
      <sheetName val="원형1호맨홀토공수량"/>
      <sheetName val="남평내역"/>
      <sheetName val="1,2공구원가계산서"/>
      <sheetName val="재료집계표"/>
      <sheetName val="건축2"/>
      <sheetName val="PARAMETER"/>
      <sheetName val="10월"/>
      <sheetName val="기초"/>
      <sheetName val="부경"/>
      <sheetName val="database"/>
      <sheetName val="S1,3"/>
      <sheetName val="플랜트 설치"/>
      <sheetName val="3BL공동구_桐ݾ蔌"/>
      <sheetName val="Macro(전선)"/>
      <sheetName val="퍼ԯ_x0000_"/>
      <sheetName val="자재발주서"/>
      <sheetName val="설계예산서"/>
      <sheetName val="폐기물"/>
      <sheetName val="3BL공동구__x0000__x0000_"/>
      <sheetName val="3BL공동구_厠į召"/>
      <sheetName val="蠀Ⲃ"/>
      <sheetName val="저⺄"/>
      <sheetName val="1"/>
      <sheetName val="대비"/>
      <sheetName val="일용노임단가"/>
      <sheetName val="시중노임단가"/>
      <sheetName val="가감수량"/>
      <sheetName val="원본(갑지)"/>
      <sheetName val="우배수"/>
      <sheetName val="GRACE"/>
      <sheetName val="업체별기성내역"/>
      <sheetName val="면적표"/>
      <sheetName val="토공A1"/>
      <sheetName val="wall"/>
      <sheetName val="적용률"/>
      <sheetName val="1구간FRP수량산출"/>
      <sheetName val="수량산출목록표"/>
      <sheetName val="청곡지선토공총"/>
      <sheetName val="토공총"/>
      <sheetName val="슬래브(유곡)"/>
      <sheetName val="이형관중량"/>
      <sheetName val="단가산출(T)"/>
      <sheetName val="일위대가(목록)"/>
      <sheetName val="산근(목록)"/>
      <sheetName val="중계I"/>
      <sheetName val="노임단가2004(상)"/>
      <sheetName val="버스운행안내"/>
      <sheetName val="예방접종계획"/>
      <sheetName val="근태계획서"/>
      <sheetName val="상반기손익차2총괄"/>
      <sheetName val="직접경비호표"/>
      <sheetName val="토공사"/>
      <sheetName val="SIL98"/>
      <sheetName val="B부대0"/>
      <sheetName val="말뚝지/_x0000__x0013_"/>
      <sheetName val="자재운반단가일람표"/>
      <sheetName val="준검 내역서"/>
      <sheetName val="효동"/>
      <sheetName val="ND"/>
      <sheetName val="산출내력"/>
      <sheetName val="제노임"/>
      <sheetName val="연환"/>
      <sheetName val="상시"/>
      <sheetName val="접속도로1"/>
      <sheetName val="가설공_x0000_"/>
      <sheetName val="대가호표"/>
      <sheetName val="5.지붕"/>
      <sheetName val="철근콘크리트"/>
      <sheetName val="철집"/>
      <sheetName val="지하시설물작성"/>
      <sheetName val="현장조사"/>
      <sheetName val="견적내역서"/>
      <sheetName val="식재일위대"/>
      <sheetName val="기계공사"/>
      <sheetName val="전선(총)"/>
      <sheetName val="전동기"/>
      <sheetName val="XL4Poppy"/>
      <sheetName val="HWP참조"/>
      <sheetName val="관로내역원"/>
      <sheetName val="수토공단위당"/>
      <sheetName val="CABLE SIZE-1"/>
      <sheetName val="관개"/>
      <sheetName val="주요항목별"/>
      <sheetName val="도로횡단-D300"/>
      <sheetName val="조건표 (2)"/>
      <sheetName val="남양구조시험동"/>
      <sheetName val="전기단가조사서"/>
      <sheetName val="신표지1"/>
      <sheetName val="P-산#1-1(WOWA1)"/>
      <sheetName val="단중표-ST"/>
      <sheetName val="시화점실행"/>
      <sheetName val="토공 totൡý"/>
      <sheetName val="이형관"/>
      <sheetName val="개별직종노임단가(2002.5)"/>
      <sheetName val="총괄표 "/>
      <sheetName val="암거 제원표-1단계"/>
      <sheetName val="하수처리장"/>
      <sheetName val="교대(A1-A2)"/>
      <sheetName val="공사 Scope 표지"/>
      <sheetName val="공사 Scope"/>
      <sheetName val="원가표"/>
      <sheetName val="내역-1"/>
      <sheetName val="내역-2"/>
      <sheetName val="일위2"/>
      <sheetName val="일위3"/>
      <sheetName val="몸체(460×600)"/>
      <sheetName val="560×550"/>
      <sheetName val="590×630"/>
      <sheetName val="502(760×600)"/>
      <sheetName val="840×700"/>
      <sheetName val="860×600"/>
      <sheetName val="870×770"/>
      <sheetName val="910×600"/>
      <sheetName val="937×610"/>
      <sheetName val="960×600"/>
      <sheetName val="980×640"/>
      <sheetName val="1000×610"/>
      <sheetName val="1080×770"/>
      <sheetName val="1130×600"/>
      <sheetName val="1200×600"/>
      <sheetName val="503(1230×510)"/>
      <sheetName val="1310×800"/>
      <sheetName val="1360×700"/>
      <sheetName val="1380×670"/>
      <sheetName val="1400×830"/>
      <sheetName val="1450×505"/>
      <sheetName val="1470×700"/>
      <sheetName val="1500×613"/>
      <sheetName val="1500×720"/>
      <sheetName val="1550×770"/>
      <sheetName val="7-1노임"/>
      <sheetName val="7-2경비"/>
      <sheetName val="1600×700"/>
      <sheetName val="1650×650"/>
      <sheetName val="1650×800"/>
      <sheetName val="1780×500"/>
      <sheetName val="2190×505"/>
      <sheetName val="504(2700×650)"/>
      <sheetName val="505(840×700)"/>
      <sheetName val="840×840"/>
      <sheetName val="848×613"/>
      <sheetName val="1060×700"/>
      <sheetName val="1080×670"/>
      <sheetName val="1110×722"/>
      <sheetName val="1160×650"/>
      <sheetName val="1160×680"/>
      <sheetName val="1160×730"/>
      <sheetName val="506(1210×730)"/>
      <sheetName val="1310×700"/>
      <sheetName val="1310×790"/>
      <sheetName val="1480×560"/>
      <sheetName val="511(1080×770)"/>
      <sheetName val="512(1360×700)"/>
      <sheetName val="512(1380×670)"/>
      <sheetName val="512(1500×720)"/>
      <sheetName val="512(1650×800)"/>
      <sheetName val="임율산출표"/>
      <sheetName val="간접노무비율"/>
      <sheetName val="직간접노무비집계"/>
      <sheetName val="부문별직접노무발생"/>
      <sheetName val="부분별간접노무집계"/>
      <sheetName val="부분별공통비배부액"/>
      <sheetName val="부분별간접노무발생"/>
      <sheetName val="발생노무집계"/>
      <sheetName val="직접노무비발생"/>
      <sheetName val="간접노무비발생"/>
      <sheetName val="경비집계"/>
      <sheetName val="경비계산"/>
      <sheetName val="경비배부율"/>
      <sheetName val="경비조정"/>
      <sheetName val="가구부문경비집계"/>
      <sheetName val="가구부문부서별배부액"/>
      <sheetName val="경비배부액집계"/>
      <sheetName val="공통비배부액"/>
      <sheetName val="배부율산출"/>
      <sheetName val="월별경비집계"/>
      <sheetName val="월별경비내역"/>
      <sheetName val="작업시간명세표"/>
      <sheetName val="일반관리비비율산출표"/>
      <sheetName val="일반관리및이윤율"/>
      <sheetName val="손익계산서"/>
      <sheetName val="제조원가명세서"/>
      <sheetName val="노무비집계"/>
      <sheetName val="직접노무비"/>
      <sheetName val="노무공수산출(460×600)"/>
      <sheetName val="적용원단위공수"/>
      <sheetName val="단위당노무공수"/>
      <sheetName val="실적원재료공수"/>
      <sheetName val="실적작업공수"/>
      <sheetName val="난이도가중치"/>
      <sheetName val="실적재품수량산출"/>
      <sheetName val="거울판"/>
      <sheetName val="키큰장"/>
      <sheetName val="서랍통"/>
      <sheetName val="천판류"/>
      <sheetName val="기타"/>
      <sheetName val="포장"/>
      <sheetName val="1∼37"/>
      <sheetName val="38∼94"/>
      <sheetName val="95∼126"/>
      <sheetName val="127∼154"/>
      <sheetName val="155∼205"/>
      <sheetName val="206∼255"/>
      <sheetName val="256∼281"/>
      <sheetName val="추가분"/>
      <sheetName val="뒷선반"/>
      <sheetName val="장식판"/>
      <sheetName val="상판(HPM)"/>
      <sheetName val="상판(인조)"/>
      <sheetName val="포장(1)"/>
      <sheetName val="포장(2)"/>
      <sheetName val="포장(3)"/>
      <sheetName val="포장(4)"/>
      <sheetName val="코킹"/>
      <sheetName val="상판,뒷선반길이"/>
      <sheetName val="간재"/>
      <sheetName val="간노"/>
      <sheetName val="임금"/>
      <sheetName val="임금2"/>
      <sheetName val="경비 (2)"/>
      <sheetName val="경조"/>
      <sheetName val="일반 (2)"/>
      <sheetName val="일반율"/>
      <sheetName val="이윤 (2)"/>
      <sheetName val="이윤율"/>
      <sheetName val="제조"/>
      <sheetName val="손익2"/>
      <sheetName val="제조2"/>
      <sheetName val="기업"/>
      <sheetName val="제조노임"/>
      <sheetName val="시약"/>
      <sheetName val=""/>
      <sheetName val="관집계"/>
      <sheetName val="단가산출2"/>
      <sheetName val="LIST"/>
      <sheetName val="산출근거1"/>
      <sheetName val="우수공집계"/>
      <sheetName val="공사진행"/>
      <sheetName val="여과지동"/>
      <sheetName val="산출기초(기계터파기)3열"/>
      <sheetName val="전송망집계"/>
      <sheetName val="철거수량(전송)"/>
      <sheetName val="BOX수량"/>
      <sheetName val="하鄘8눰"/>
      <sheetName val="인수공규격"/>
      <sheetName val="실행간접비용"/>
      <sheetName val="업무분장"/>
      <sheetName val="내역(가지)"/>
      <sheetName val="Resource2"/>
      <sheetName val="대"/>
      <sheetName val="일위산출"/>
      <sheetName val="일대목록표"/>
      <sheetName val="MEMORY"/>
      <sheetName val="ELECTR_x0000__x0000_"/>
      <sheetName val="13LPMCC"/>
      <sheetName val="Front"/>
      <sheetName val="본사"/>
      <sheetName val="공장"/>
      <sheetName val="FAB4생산"/>
      <sheetName val="냉천부속동"/>
      <sheetName val="96수출"/>
      <sheetName val="계산표지"/>
      <sheetName val="부자재_적용비율"/>
      <sheetName val="일위대가_"/>
      <sheetName val="남양시작동자105노65기1_3화1_2"/>
      <sheetName val="BSD_(2)"/>
      <sheetName val="일위대가목록_"/>
      <sheetName val="국도접속_차도부수량"/>
      <sheetName val="tggwan(mac)"/>
      <sheetName val="예산총괄표"/>
      <sheetName val="공주-교대(A1)"/>
      <sheetName val="시중노임(공사)"/>
      <sheetName val="합천내역"/>
      <sheetName val="실행내역 "/>
      <sheetName val="공사예산하조서(O.K)"/>
      <sheetName val="소각장스케줄"/>
      <sheetName val="급수 (LPM)"/>
      <sheetName val="요약&amp;결과"/>
      <sheetName val="SG"/>
      <sheetName val="(4-2)열관류값-2"/>
      <sheetName val="금융"/>
      <sheetName val="성곽내역서"/>
      <sheetName val="화전내"/>
      <sheetName val="danga"/>
      <sheetName val="도로정위치부표"/>
      <sheetName val="도로조사부표"/>
      <sheetName val="내역1"/>
      <sheetName val="2F_회의실견적(5_14_일대)"/>
      <sheetName val="단1"/>
      <sheetName val="용산1(해보)"/>
      <sheetName val="부하계산서"/>
      <sheetName val="우각부보강"/>
      <sheetName val="비교1"/>
      <sheetName val="공통단가"/>
      <sheetName val="운반비"/>
      <sheetName val="기준FACTOR"/>
      <sheetName val="산출목록표"/>
      <sheetName val="도시가스현황"/>
      <sheetName val="급수"/>
      <sheetName val="기계경비산출기준"/>
      <sheetName val="기초단가"/>
      <sheetName val="경영"/>
      <sheetName val="98년"/>
      <sheetName val="실적"/>
      <sheetName val="장비집계"/>
      <sheetName val="조건"/>
      <sheetName val="빙축열"/>
      <sheetName val="금액"/>
      <sheetName val="심사물량"/>
      <sheetName val="심사계산"/>
      <sheetName val="고내분기~한림"/>
      <sheetName val="광령~경마장"/>
      <sheetName val="세기~광령"/>
      <sheetName val="정보"/>
      <sheetName val="2.토목공사"/>
      <sheetName val="월별수입"/>
      <sheetName val="현대물량"/>
      <sheetName val="관급"/>
      <sheetName val="기본사항"/>
      <sheetName val="피엘"/>
      <sheetName val="총괄갑 "/>
      <sheetName val="프로젝트"/>
      <sheetName val="기계경비_시간당_"/>
      <sheetName val="분전함신설"/>
      <sheetName val="접지1종"/>
      <sheetName val="일위대가(가설)"/>
      <sheetName val="A1"/>
      <sheetName val="000000"/>
      <sheetName val="무시"/>
      <sheetName val=" 소방공사 산출근거"/>
      <sheetName val="노임이"/>
      <sheetName val="북방3터널"/>
      <sheetName val="통신200헾"/>
      <sheetName val="5사남"/>
      <sheetName val="설치내역"/>
      <sheetName val="공동구수량"/>
      <sheetName val="단가대비"/>
      <sheetName val="제안서입력"/>
      <sheetName val="장비선정 "/>
      <sheetName val="중기조종사 단위단가"/>
      <sheetName val="성곽공사"/>
      <sheetName val="단가조사-1"/>
      <sheetName val="단가조사-2"/>
      <sheetName val="엔지니어링"/>
      <sheetName val="홍보비디오"/>
      <sheetName val="각종양식"/>
      <sheetName val="수량"/>
      <sheetName val="도급"/>
      <sheetName val="단면가정"/>
      <sheetName val="부재력정리"/>
      <sheetName val="경비"/>
      <sheetName val="P1(좌,우)"/>
      <sheetName val="충주"/>
      <sheetName val="출력은_금물1"/>
      <sheetName val="단가_1"/>
      <sheetName val="간접비_총괄표"/>
      <sheetName val="3_자재비(총괄)"/>
      <sheetName val="5_동별횡주관경"/>
      <sheetName val="SHEET_PILE단가"/>
      <sheetName val="신규_수주분(사용자_정의)"/>
      <sheetName val="17F_MOCKUP_B-1,B-2"/>
      <sheetName val="MAT_철근"/>
      <sheetName val="일_위_목_록_표"/>
      <sheetName val="4_고용보험"/>
      <sheetName val="Cost_bd-&quot;A&quot;"/>
      <sheetName val="Summary_Sheets"/>
      <sheetName val="2_대외공문"/>
      <sheetName val="1_토공집계표"/>
      <sheetName val="범례표"/>
      <sheetName val="평3"/>
      <sheetName val="3.공통공사대비"/>
      <sheetName val="진단세부현황"/>
      <sheetName val="냉온수유니트"/>
      <sheetName val="300XL 세관"/>
      <sheetName val="P3"/>
      <sheetName val="전기내역서(총계)"/>
      <sheetName val="#REF!"/>
      <sheetName val="내역서(교량)전체"/>
      <sheetName val="관급_File"/>
      <sheetName val="구역화물"/>
      <sheetName val="단위목록"/>
      <sheetName val="시험비"/>
      <sheetName val="기계경비목록"/>
      <sheetName val="견적을지"/>
      <sheetName val="직원명단"/>
      <sheetName val="이름"/>
      <sheetName val="내역서_᎛⼗"/>
      <sheetName val="광주주공"/>
      <sheetName val="조업일수"/>
      <sheetName val="B.O.M"/>
      <sheetName val="5"/>
      <sheetName val="생산매출 (4)"/>
      <sheetName val="시산표"/>
      <sheetName val="STANDARD (상)-참고"/>
      <sheetName val="일  위  대  가  목  록"/>
      <sheetName val="PSCbeam설계"/>
      <sheetName val="봉양~조차장간고하개명(신설)"/>
      <sheetName val="부재리스트"/>
      <sheetName val="구분자"/>
      <sheetName val="220 (2)"/>
      <sheetName val="48단가"/>
      <sheetName val="공종"/>
      <sheetName val="22관계"/>
      <sheetName val="22기타(L,R)"/>
      <sheetName val="22전선계"/>
      <sheetName val="월래"/>
      <sheetName val="연결관단위"/>
      <sheetName val="중기단가"/>
      <sheetName val="중기목록"/>
      <sheetName val="수량이동"/>
      <sheetName val="정철호"/>
      <sheetName val="FUEL FILLER"/>
      <sheetName val="소총괄표1"/>
      <sheetName val=" 갑지"/>
      <sheetName val="ysn"/>
      <sheetName val="수주이월"/>
      <sheetName val="FD"/>
      <sheetName val="99관저"/>
      <sheetName val="QandAJunior"/>
      <sheetName val="FB25JN"/>
      <sheetName val="직접수량"/>
      <sheetName val="J형측구단위수량"/>
      <sheetName val="전기공사일위대가"/>
      <sheetName val="도로단위당"/>
      <sheetName val="횡배수관집현황(2공구)"/>
      <sheetName val="자재비"/>
      <sheetName val="일위대가서식"/>
      <sheetName val="단가표 (2)"/>
      <sheetName val="대비2"/>
      <sheetName val="2차기성내역서"/>
      <sheetName val="TEMP"/>
      <sheetName val="JA"/>
      <sheetName val="인테리어내역"/>
      <sheetName val="횡배수관토공수량"/>
      <sheetName val="98수문일위"/>
      <sheetName val="총괄내역서"/>
      <sheetName val="97년_추정"/>
      <sheetName val="준검_내역서"/>
      <sheetName val="플랜트_설치"/>
      <sheetName val="앉음벽_(2)"/>
      <sheetName val="_토목_처리장도급내역서_"/>
      <sheetName val="현장관리비_산출내역"/>
      <sheetName val="원가계산_(2)"/>
      <sheetName val="토목내역서_(도급단가)"/>
      <sheetName val="팀업무"/>
      <sheetName val="점수계산1-2"/>
      <sheetName val="담보"/>
      <sheetName val="경비2내역"/>
      <sheetName val="정산내역서"/>
      <sheetName val="[KKK.XLS][KKK.XLS]말뚝지/_x0000__x0013_"/>
      <sheetName val="1호맨홀토공"/>
      <sheetName val="APT"/>
      <sheetName val="청학계"/>
      <sheetName val="DATA 입력부"/>
      <sheetName val="광주운남을"/>
      <sheetName val="편입토지조서"/>
      <sheetName val="수원공사비"/>
      <sheetName val="copy"/>
      <sheetName val="카렌스센터계량기설치공사"/>
      <sheetName val="4.2유효폭의 계산"/>
      <sheetName val="5.정산서"/>
      <sheetName val="예정공정표"/>
      <sheetName val="계화배수(3대)"/>
      <sheetName val="수량간지"/>
      <sheetName val="집 계 표"/>
      <sheetName val="품셈총괄표"/>
      <sheetName val="제안서"/>
      <sheetName val="행정표준(1)"/>
      <sheetName val="행정표준(2)"/>
      <sheetName val="견적대비 견적서"/>
      <sheetName val="갑  지"/>
      <sheetName val="1.검토서"/>
      <sheetName val="지급자재단가"/>
      <sheetName val="영업.일1"/>
      <sheetName val="기뇣đ"/>
      <sheetName val="분_x0000__x0000_"/>
      <sheetName val="분券%"/>
      <sheetName val="중간"/>
      <sheetName val="일위대가(비굴착)"/>
      <sheetName val="진주방향"/>
      <sheetName val="접수부"/>
      <sheetName val="기안문"/>
      <sheetName val="일위집계표"/>
      <sheetName val="MECH"/>
      <sheetName val="일위_FILE"/>
      <sheetName val="예정(3)"/>
      <sheetName val="소포내역 (2)"/>
      <sheetName val="공铌ó_x0000_"/>
      <sheetName val="공䐠"/>
      <sheetName val="공㽐-ૐ"/>
      <sheetName val="말뚝지_x0000__x0000_ﯲ"/>
      <sheetName val="말뚝지怀4Ე"/>
      <sheetName val="투찰"/>
      <sheetName val="철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sheetData sheetId="144"/>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refreshError="1"/>
      <sheetData sheetId="293"/>
      <sheetData sheetId="294"/>
      <sheetData sheetId="295"/>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sheetData sheetId="776" refreshError="1"/>
      <sheetData sheetId="777" refreshError="1"/>
      <sheetData sheetId="778" refreshError="1"/>
      <sheetData sheetId="779" refreshError="1"/>
      <sheetData sheetId="780" refreshError="1"/>
      <sheetData sheetId="781" refreshError="1"/>
      <sheetData sheetId="782"/>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sheetData sheetId="1265"/>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sheetData sheetId="1353"/>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sheetData sheetId="1403"/>
      <sheetData sheetId="1404"/>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일위"/>
      <sheetName val="000000"/>
      <sheetName val="VXXXXX"/>
      <sheetName val="본문"/>
      <sheetName val="목차"/>
      <sheetName val="개발비용"/>
      <sheetName val="비교표"/>
      <sheetName val="총괄내역"/>
      <sheetName val="공종내역"/>
      <sheetName val="부표"/>
      <sheetName val="토적집계"/>
      <sheetName val="토적표"/>
      <sheetName val="구조토적"/>
      <sheetName val="석축수량"/>
      <sheetName val="배수관"/>
      <sheetName val="L옹벽"/>
      <sheetName val="기계일위"/>
      <sheetName val="일위대가"/>
      <sheetName val="포장일위 "/>
      <sheetName val="기계경비"/>
      <sheetName val="기타경비"/>
      <sheetName val="간지"/>
      <sheetName val="표지"/>
      <sheetName val="전시원"/>
      <sheetName val="전시내"/>
      <sheetName val="Sheet1"/>
      <sheetName val="Sheet2"/>
      <sheetName val="Sheet3"/>
    </sheetNames>
    <sheetDataSet>
      <sheetData sheetId="0" refreshError="1">
        <row r="1">
          <cell r="L1" t="str">
            <v>2000년 7월</v>
          </cell>
        </row>
        <row r="2">
          <cell r="A2" t="str">
            <v>名  稱 : 모르터 ( 1 : 2 )</v>
          </cell>
          <cell r="J2" t="str">
            <v>單位 : 원/㎥當</v>
          </cell>
          <cell r="L2" t="str">
            <v>주  요  자  재  단  가  표</v>
          </cell>
        </row>
        <row r="3">
          <cell r="A3" t="str">
            <v>區    分</v>
          </cell>
          <cell r="B3" t="str">
            <v>材質 및 規格</v>
          </cell>
          <cell r="C3" t="str">
            <v>單位</v>
          </cell>
          <cell r="D3" t="str">
            <v>數    量</v>
          </cell>
          <cell r="E3" t="str">
            <v>材       料       費</v>
          </cell>
          <cell r="G3" t="str">
            <v xml:space="preserve">        勞       務       費</v>
          </cell>
          <cell r="I3" t="str">
            <v>經              費</v>
          </cell>
          <cell r="L3" t="str">
            <v>철근</v>
          </cell>
          <cell r="M3">
            <v>334000</v>
          </cell>
          <cell r="O3" t="str">
            <v>모래</v>
          </cell>
          <cell r="P3">
            <v>15000</v>
          </cell>
        </row>
        <row r="4">
          <cell r="A4" t="str">
            <v>工 種 別</v>
          </cell>
          <cell r="E4" t="str">
            <v>單  價</v>
          </cell>
          <cell r="F4" t="str">
            <v>金      額</v>
          </cell>
          <cell r="G4" t="str">
            <v>單  價</v>
          </cell>
          <cell r="H4" t="str">
            <v>金      額</v>
          </cell>
          <cell r="I4" t="str">
            <v>單  價</v>
          </cell>
          <cell r="J4" t="str">
            <v>金      額</v>
          </cell>
          <cell r="L4" t="str">
            <v>철선 # 8</v>
          </cell>
          <cell r="M4">
            <v>450</v>
          </cell>
          <cell r="O4" t="str">
            <v>잡석</v>
          </cell>
          <cell r="P4">
            <v>12000</v>
          </cell>
        </row>
        <row r="5">
          <cell r="A5" t="str">
            <v>시멘트</v>
          </cell>
          <cell r="C5" t="str">
            <v>kg</v>
          </cell>
          <cell r="D5">
            <v>680</v>
          </cell>
          <cell r="E5">
            <v>63.6</v>
          </cell>
          <cell r="F5">
            <v>43248</v>
          </cell>
          <cell r="H5">
            <v>0</v>
          </cell>
          <cell r="J5">
            <v>0</v>
          </cell>
          <cell r="L5" t="str">
            <v>철선 # 20</v>
          </cell>
          <cell r="M5">
            <v>550</v>
          </cell>
          <cell r="O5" t="str">
            <v>보조기층재</v>
          </cell>
          <cell r="P5">
            <v>12000</v>
          </cell>
        </row>
        <row r="6">
          <cell r="A6" t="str">
            <v>모래</v>
          </cell>
          <cell r="C6" t="str">
            <v>㎥</v>
          </cell>
          <cell r="D6">
            <v>0.98</v>
          </cell>
          <cell r="E6">
            <v>15000</v>
          </cell>
          <cell r="F6">
            <v>14700</v>
          </cell>
          <cell r="H6">
            <v>0</v>
          </cell>
          <cell r="J6">
            <v>0</v>
          </cell>
          <cell r="K6">
            <v>16500</v>
          </cell>
          <cell r="L6" t="str">
            <v>못  N75</v>
          </cell>
          <cell r="M6">
            <v>660</v>
          </cell>
          <cell r="O6" t="str">
            <v>시멘트</v>
          </cell>
          <cell r="P6">
            <v>63.6</v>
          </cell>
          <cell r="Q6">
            <v>2800</v>
          </cell>
        </row>
        <row r="7">
          <cell r="A7" t="str">
            <v>보통인부</v>
          </cell>
          <cell r="C7" t="str">
            <v>인</v>
          </cell>
          <cell r="D7">
            <v>1</v>
          </cell>
          <cell r="F7">
            <v>0</v>
          </cell>
          <cell r="G7">
            <v>34360</v>
          </cell>
          <cell r="H7">
            <v>34360</v>
          </cell>
          <cell r="J7">
            <v>0</v>
          </cell>
          <cell r="K7">
            <v>900</v>
          </cell>
          <cell r="L7" t="str">
            <v>목재</v>
          </cell>
          <cell r="M7">
            <v>244964</v>
          </cell>
          <cell r="O7" t="str">
            <v>판재</v>
          </cell>
          <cell r="P7">
            <v>285792</v>
          </cell>
          <cell r="Q7">
            <v>1050</v>
          </cell>
        </row>
        <row r="8">
          <cell r="F8">
            <v>0</v>
          </cell>
          <cell r="H8">
            <v>0</v>
          </cell>
          <cell r="J8">
            <v>0</v>
          </cell>
          <cell r="K8">
            <v>550</v>
          </cell>
          <cell r="L8" t="str">
            <v>원목</v>
          </cell>
          <cell r="M8">
            <v>164670</v>
          </cell>
          <cell r="O8" t="str">
            <v>합판</v>
          </cell>
          <cell r="P8">
            <v>6641</v>
          </cell>
          <cell r="Q8">
            <v>11000</v>
          </cell>
        </row>
        <row r="9">
          <cell r="F9">
            <v>0</v>
          </cell>
          <cell r="H9">
            <v>0</v>
          </cell>
          <cell r="J9">
            <v>0</v>
          </cell>
        </row>
        <row r="10">
          <cell r="F10">
            <v>0</v>
          </cell>
          <cell r="H10">
            <v>0</v>
          </cell>
          <cell r="J10">
            <v>0</v>
          </cell>
          <cell r="L10" t="str">
            <v>40-135-8</v>
          </cell>
          <cell r="M10">
            <v>46240</v>
          </cell>
        </row>
        <row r="11">
          <cell r="F11">
            <v>0</v>
          </cell>
          <cell r="H11">
            <v>0</v>
          </cell>
          <cell r="J11">
            <v>0</v>
          </cell>
          <cell r="L11" t="str">
            <v>40-180-8</v>
          </cell>
          <cell r="M11">
            <v>48010</v>
          </cell>
        </row>
        <row r="12">
          <cell r="F12">
            <v>0</v>
          </cell>
          <cell r="H12">
            <v>0</v>
          </cell>
          <cell r="J12">
            <v>0</v>
          </cell>
          <cell r="L12" t="str">
            <v>#8 150×150</v>
          </cell>
          <cell r="M12">
            <v>720</v>
          </cell>
        </row>
        <row r="13">
          <cell r="F13">
            <v>0</v>
          </cell>
          <cell r="H13">
            <v>0</v>
          </cell>
          <cell r="J13">
            <v>0</v>
          </cell>
          <cell r="L13" t="str">
            <v>25-210-8</v>
          </cell>
          <cell r="M13">
            <v>53320</v>
          </cell>
        </row>
        <row r="14">
          <cell r="F14">
            <v>0</v>
          </cell>
          <cell r="H14">
            <v>0</v>
          </cell>
          <cell r="J14">
            <v>0</v>
          </cell>
          <cell r="L14" t="str">
            <v>25-180-8</v>
          </cell>
          <cell r="M14">
            <v>49380</v>
          </cell>
        </row>
        <row r="15">
          <cell r="F15">
            <v>0</v>
          </cell>
          <cell r="H15">
            <v>0</v>
          </cell>
          <cell r="J15">
            <v>0</v>
          </cell>
          <cell r="L15" t="str">
            <v>25-210-10</v>
          </cell>
          <cell r="M15">
            <v>51450</v>
          </cell>
        </row>
        <row r="16">
          <cell r="F16">
            <v>0</v>
          </cell>
          <cell r="H16">
            <v>0</v>
          </cell>
          <cell r="J16">
            <v>0</v>
          </cell>
          <cell r="L16" t="str">
            <v>25-210-12</v>
          </cell>
          <cell r="M16">
            <v>52120</v>
          </cell>
        </row>
        <row r="17">
          <cell r="F17">
            <v>0</v>
          </cell>
          <cell r="H17">
            <v>0</v>
          </cell>
          <cell r="J17">
            <v>0</v>
          </cell>
          <cell r="L17" t="str">
            <v>25-180-12</v>
          </cell>
          <cell r="M17">
            <v>47730</v>
          </cell>
        </row>
        <row r="18">
          <cell r="A18" t="str">
            <v>計</v>
          </cell>
          <cell r="F18">
            <v>57948</v>
          </cell>
          <cell r="H18">
            <v>34360</v>
          </cell>
          <cell r="J18">
            <v>0</v>
          </cell>
        </row>
        <row r="20">
          <cell r="A20" t="str">
            <v>名  稱 : 레미콘타설 ( 무근 )</v>
          </cell>
          <cell r="J20" t="str">
            <v>單位 : 원/㎥當</v>
          </cell>
        </row>
        <row r="21">
          <cell r="A21" t="str">
            <v>區    分</v>
          </cell>
          <cell r="B21" t="str">
            <v>材質 및 規格</v>
          </cell>
          <cell r="C21" t="str">
            <v>單位</v>
          </cell>
          <cell r="D21" t="str">
            <v>數    量</v>
          </cell>
          <cell r="E21" t="str">
            <v>材       料       費</v>
          </cell>
          <cell r="G21" t="str">
            <v xml:space="preserve">        勞       務       費</v>
          </cell>
          <cell r="I21" t="str">
            <v>經              費</v>
          </cell>
        </row>
        <row r="22">
          <cell r="A22" t="str">
            <v>工 種 別</v>
          </cell>
          <cell r="E22" t="str">
            <v>單  價</v>
          </cell>
          <cell r="F22" t="str">
            <v>金      額</v>
          </cell>
          <cell r="G22" t="str">
            <v>單  價</v>
          </cell>
          <cell r="H22" t="str">
            <v>金      額</v>
          </cell>
          <cell r="I22" t="str">
            <v>單  價</v>
          </cell>
          <cell r="J22" t="str">
            <v>金      額</v>
          </cell>
        </row>
        <row r="23">
          <cell r="A23" t="str">
            <v>콘크리트공</v>
          </cell>
          <cell r="C23" t="str">
            <v>인</v>
          </cell>
          <cell r="D23">
            <v>0.15</v>
          </cell>
          <cell r="F23">
            <v>0</v>
          </cell>
          <cell r="G23">
            <v>62281</v>
          </cell>
          <cell r="H23">
            <v>9342.1</v>
          </cell>
          <cell r="J23">
            <v>0</v>
          </cell>
        </row>
        <row r="24">
          <cell r="A24" t="str">
            <v>보통인부</v>
          </cell>
          <cell r="C24" t="str">
            <v>인</v>
          </cell>
          <cell r="D24">
            <v>0.27</v>
          </cell>
          <cell r="F24">
            <v>0</v>
          </cell>
          <cell r="G24">
            <v>34360</v>
          </cell>
          <cell r="H24">
            <v>9277.2000000000007</v>
          </cell>
          <cell r="J24">
            <v>0</v>
          </cell>
        </row>
        <row r="25">
          <cell r="F25">
            <v>0</v>
          </cell>
          <cell r="H25">
            <v>0</v>
          </cell>
          <cell r="J25">
            <v>0</v>
          </cell>
        </row>
        <row r="26">
          <cell r="F26">
            <v>0</v>
          </cell>
          <cell r="H26">
            <v>0</v>
          </cell>
          <cell r="J26">
            <v>0</v>
          </cell>
        </row>
        <row r="27">
          <cell r="F27">
            <v>0</v>
          </cell>
          <cell r="H27">
            <v>0</v>
          </cell>
          <cell r="J27">
            <v>0</v>
          </cell>
        </row>
        <row r="28">
          <cell r="F28">
            <v>0</v>
          </cell>
          <cell r="H28">
            <v>0</v>
          </cell>
          <cell r="J28">
            <v>0</v>
          </cell>
        </row>
        <row r="29">
          <cell r="F29">
            <v>0</v>
          </cell>
          <cell r="H29">
            <v>0</v>
          </cell>
          <cell r="J29">
            <v>0</v>
          </cell>
        </row>
        <row r="30">
          <cell r="F30">
            <v>0</v>
          </cell>
          <cell r="H30">
            <v>0</v>
          </cell>
          <cell r="J30">
            <v>0</v>
          </cell>
        </row>
        <row r="31">
          <cell r="F31">
            <v>0</v>
          </cell>
          <cell r="H31">
            <v>0</v>
          </cell>
          <cell r="J31">
            <v>0</v>
          </cell>
        </row>
        <row r="32">
          <cell r="F32">
            <v>0</v>
          </cell>
          <cell r="H32">
            <v>0</v>
          </cell>
          <cell r="J32">
            <v>0</v>
          </cell>
        </row>
        <row r="33">
          <cell r="F33">
            <v>0</v>
          </cell>
          <cell r="H33">
            <v>0</v>
          </cell>
          <cell r="J33">
            <v>0</v>
          </cell>
        </row>
        <row r="34">
          <cell r="F34">
            <v>0</v>
          </cell>
          <cell r="H34">
            <v>0</v>
          </cell>
          <cell r="J34">
            <v>0</v>
          </cell>
        </row>
        <row r="35">
          <cell r="F35">
            <v>0</v>
          </cell>
          <cell r="H35">
            <v>0</v>
          </cell>
          <cell r="J35">
            <v>0</v>
          </cell>
        </row>
        <row r="36">
          <cell r="A36" t="str">
            <v>計</v>
          </cell>
          <cell r="F36">
            <v>0</v>
          </cell>
          <cell r="H36">
            <v>18619</v>
          </cell>
          <cell r="J36">
            <v>0</v>
          </cell>
        </row>
        <row r="38">
          <cell r="A38" t="str">
            <v>名  稱 : 레미콘타설 ( 철근 )</v>
          </cell>
          <cell r="J38" t="str">
            <v>單位 : 원/㎥當</v>
          </cell>
        </row>
        <row r="39">
          <cell r="A39" t="str">
            <v>區    分</v>
          </cell>
          <cell r="B39" t="str">
            <v>材質 및 規格</v>
          </cell>
          <cell r="C39" t="str">
            <v>單位</v>
          </cell>
          <cell r="D39" t="str">
            <v>數    量</v>
          </cell>
          <cell r="E39" t="str">
            <v>材       料       費</v>
          </cell>
          <cell r="G39" t="str">
            <v xml:space="preserve">        勞       務       費</v>
          </cell>
          <cell r="I39" t="str">
            <v>經              費</v>
          </cell>
        </row>
        <row r="40">
          <cell r="A40" t="str">
            <v>工 種 別</v>
          </cell>
          <cell r="E40" t="str">
            <v>單  價</v>
          </cell>
          <cell r="F40" t="str">
            <v>金      額</v>
          </cell>
          <cell r="G40" t="str">
            <v>單  價</v>
          </cell>
          <cell r="H40" t="str">
            <v>金      額</v>
          </cell>
          <cell r="I40" t="str">
            <v>單  價</v>
          </cell>
          <cell r="J40" t="str">
            <v>金      額</v>
          </cell>
        </row>
        <row r="41">
          <cell r="A41" t="str">
            <v>콘크리트공</v>
          </cell>
          <cell r="C41" t="str">
            <v>인</v>
          </cell>
          <cell r="D41">
            <v>0.17</v>
          </cell>
          <cell r="F41">
            <v>0</v>
          </cell>
          <cell r="G41">
            <v>62281</v>
          </cell>
          <cell r="H41">
            <v>10587.7</v>
          </cell>
          <cell r="J41">
            <v>0</v>
          </cell>
        </row>
        <row r="42">
          <cell r="A42" t="str">
            <v>보통인부</v>
          </cell>
          <cell r="C42" t="str">
            <v>인</v>
          </cell>
          <cell r="D42">
            <v>0.28999999999999998</v>
          </cell>
          <cell r="F42">
            <v>0</v>
          </cell>
          <cell r="G42">
            <v>34360</v>
          </cell>
          <cell r="H42">
            <v>9964.4</v>
          </cell>
          <cell r="J42">
            <v>0</v>
          </cell>
        </row>
        <row r="43">
          <cell r="F43">
            <v>0</v>
          </cell>
          <cell r="H43">
            <v>0</v>
          </cell>
          <cell r="J43">
            <v>0</v>
          </cell>
        </row>
        <row r="44">
          <cell r="F44">
            <v>0</v>
          </cell>
          <cell r="H44">
            <v>0</v>
          </cell>
          <cell r="J44">
            <v>0</v>
          </cell>
        </row>
        <row r="45">
          <cell r="F45">
            <v>0</v>
          </cell>
          <cell r="H45">
            <v>0</v>
          </cell>
          <cell r="J45">
            <v>0</v>
          </cell>
        </row>
        <row r="46">
          <cell r="F46">
            <v>0</v>
          </cell>
          <cell r="H46">
            <v>0</v>
          </cell>
          <cell r="J46">
            <v>0</v>
          </cell>
        </row>
        <row r="47">
          <cell r="F47">
            <v>0</v>
          </cell>
          <cell r="H47">
            <v>0</v>
          </cell>
          <cell r="J47">
            <v>0</v>
          </cell>
        </row>
        <row r="48">
          <cell r="F48">
            <v>0</v>
          </cell>
          <cell r="H48">
            <v>0</v>
          </cell>
          <cell r="J48">
            <v>0</v>
          </cell>
        </row>
        <row r="49">
          <cell r="F49">
            <v>0</v>
          </cell>
          <cell r="H49">
            <v>0</v>
          </cell>
          <cell r="J49">
            <v>0</v>
          </cell>
        </row>
        <row r="50">
          <cell r="F50">
            <v>0</v>
          </cell>
          <cell r="H50">
            <v>0</v>
          </cell>
          <cell r="J50">
            <v>0</v>
          </cell>
        </row>
        <row r="51">
          <cell r="F51">
            <v>0</v>
          </cell>
          <cell r="H51">
            <v>0</v>
          </cell>
          <cell r="J51">
            <v>0</v>
          </cell>
        </row>
        <row r="52">
          <cell r="F52">
            <v>0</v>
          </cell>
          <cell r="H52">
            <v>0</v>
          </cell>
          <cell r="J52">
            <v>0</v>
          </cell>
        </row>
        <row r="53">
          <cell r="F53">
            <v>0</v>
          </cell>
          <cell r="H53">
            <v>0</v>
          </cell>
          <cell r="J53">
            <v>0</v>
          </cell>
        </row>
        <row r="54">
          <cell r="A54" t="str">
            <v>計</v>
          </cell>
          <cell r="F54">
            <v>0</v>
          </cell>
          <cell r="H54">
            <v>20552</v>
          </cell>
          <cell r="J54">
            <v>0</v>
          </cell>
        </row>
        <row r="56">
          <cell r="A56" t="str">
            <v>名  稱 : 철근가공조립 ( 간단 )</v>
          </cell>
          <cell r="J56" t="str">
            <v>單位 : 원/TON當</v>
          </cell>
        </row>
        <row r="57">
          <cell r="A57" t="str">
            <v>區    分</v>
          </cell>
          <cell r="B57" t="str">
            <v>材質 및 規格</v>
          </cell>
          <cell r="C57" t="str">
            <v>單位</v>
          </cell>
          <cell r="D57" t="str">
            <v>數    量</v>
          </cell>
          <cell r="E57" t="str">
            <v>材       料       費</v>
          </cell>
          <cell r="G57" t="str">
            <v xml:space="preserve">        勞       務       費</v>
          </cell>
          <cell r="I57" t="str">
            <v>經              費</v>
          </cell>
        </row>
        <row r="58">
          <cell r="A58" t="str">
            <v>工 種 別</v>
          </cell>
          <cell r="E58" t="str">
            <v>單  價</v>
          </cell>
          <cell r="F58" t="str">
            <v>金      額</v>
          </cell>
          <cell r="G58" t="str">
            <v>單  價</v>
          </cell>
          <cell r="H58" t="str">
            <v>金      額</v>
          </cell>
          <cell r="I58" t="str">
            <v>單  價</v>
          </cell>
          <cell r="J58" t="str">
            <v>金      額</v>
          </cell>
        </row>
        <row r="59">
          <cell r="A59" t="str">
            <v>결속선</v>
          </cell>
          <cell r="B59" t="str">
            <v>＃20 m/m</v>
          </cell>
          <cell r="C59" t="str">
            <v>kg</v>
          </cell>
          <cell r="D59">
            <v>5</v>
          </cell>
          <cell r="E59">
            <v>550</v>
          </cell>
          <cell r="F59">
            <v>2750</v>
          </cell>
          <cell r="H59">
            <v>0</v>
          </cell>
          <cell r="J59">
            <v>0</v>
          </cell>
        </row>
        <row r="60">
          <cell r="A60" t="str">
            <v>철근공</v>
          </cell>
          <cell r="C60" t="str">
            <v>인</v>
          </cell>
          <cell r="D60">
            <v>2.9</v>
          </cell>
          <cell r="F60">
            <v>0</v>
          </cell>
          <cell r="G60">
            <v>63607</v>
          </cell>
          <cell r="H60">
            <v>184460.3</v>
          </cell>
          <cell r="J60">
            <v>0</v>
          </cell>
        </row>
        <row r="61">
          <cell r="A61" t="str">
            <v>보통인부</v>
          </cell>
          <cell r="C61" t="str">
            <v>인</v>
          </cell>
          <cell r="D61">
            <v>1.6</v>
          </cell>
          <cell r="F61">
            <v>0</v>
          </cell>
          <cell r="G61">
            <v>34360</v>
          </cell>
          <cell r="H61">
            <v>54976</v>
          </cell>
          <cell r="J61">
            <v>0</v>
          </cell>
        </row>
        <row r="62">
          <cell r="A62" t="str">
            <v>기구손료</v>
          </cell>
          <cell r="B62" t="str">
            <v>품의 2%</v>
          </cell>
          <cell r="C62" t="str">
            <v>식</v>
          </cell>
          <cell r="D62">
            <v>1</v>
          </cell>
          <cell r="E62">
            <v>239436</v>
          </cell>
          <cell r="F62">
            <v>4788.7</v>
          </cell>
          <cell r="H62">
            <v>0</v>
          </cell>
          <cell r="J62">
            <v>0</v>
          </cell>
        </row>
        <row r="63">
          <cell r="F63">
            <v>0</v>
          </cell>
          <cell r="H63">
            <v>0</v>
          </cell>
          <cell r="J63">
            <v>0</v>
          </cell>
        </row>
        <row r="64">
          <cell r="F64">
            <v>0</v>
          </cell>
          <cell r="H64">
            <v>0</v>
          </cell>
          <cell r="J64">
            <v>0</v>
          </cell>
        </row>
        <row r="65">
          <cell r="F65">
            <v>0</v>
          </cell>
          <cell r="H65">
            <v>0</v>
          </cell>
          <cell r="J65">
            <v>0</v>
          </cell>
        </row>
        <row r="66">
          <cell r="F66">
            <v>0</v>
          </cell>
          <cell r="H66">
            <v>0</v>
          </cell>
          <cell r="J66">
            <v>0</v>
          </cell>
        </row>
        <row r="67">
          <cell r="F67">
            <v>0</v>
          </cell>
          <cell r="H67">
            <v>0</v>
          </cell>
          <cell r="J67">
            <v>0</v>
          </cell>
        </row>
        <row r="68">
          <cell r="F68">
            <v>0</v>
          </cell>
          <cell r="H68">
            <v>0</v>
          </cell>
          <cell r="J68">
            <v>0</v>
          </cell>
        </row>
        <row r="69">
          <cell r="F69">
            <v>0</v>
          </cell>
          <cell r="H69">
            <v>0</v>
          </cell>
          <cell r="J69">
            <v>0</v>
          </cell>
        </row>
        <row r="70">
          <cell r="F70">
            <v>0</v>
          </cell>
          <cell r="H70">
            <v>0</v>
          </cell>
          <cell r="J70">
            <v>0</v>
          </cell>
        </row>
        <row r="71">
          <cell r="F71">
            <v>0</v>
          </cell>
          <cell r="H71">
            <v>0</v>
          </cell>
          <cell r="J71">
            <v>0</v>
          </cell>
        </row>
        <row r="72">
          <cell r="A72" t="str">
            <v>計</v>
          </cell>
          <cell r="F72">
            <v>7538</v>
          </cell>
          <cell r="H72">
            <v>239436</v>
          </cell>
          <cell r="J72">
            <v>0</v>
          </cell>
        </row>
        <row r="74">
          <cell r="A74" t="str">
            <v>名  稱 : 철근가공조립 ( 보통 )</v>
          </cell>
          <cell r="J74" t="str">
            <v>單位 : 원/TON當</v>
          </cell>
        </row>
        <row r="75">
          <cell r="A75" t="str">
            <v>區    分</v>
          </cell>
          <cell r="B75" t="str">
            <v>材質 및 規格</v>
          </cell>
          <cell r="C75" t="str">
            <v>單位</v>
          </cell>
          <cell r="D75" t="str">
            <v>數    量</v>
          </cell>
          <cell r="E75" t="str">
            <v>材       料       費</v>
          </cell>
          <cell r="G75" t="str">
            <v xml:space="preserve">        勞       務       費</v>
          </cell>
          <cell r="I75" t="str">
            <v>經              費</v>
          </cell>
        </row>
        <row r="76">
          <cell r="A76" t="str">
            <v>工 種 別</v>
          </cell>
          <cell r="E76" t="str">
            <v>單  價</v>
          </cell>
          <cell r="F76" t="str">
            <v>金      額</v>
          </cell>
          <cell r="G76" t="str">
            <v>單  價</v>
          </cell>
          <cell r="H76" t="str">
            <v>金      額</v>
          </cell>
          <cell r="I76" t="str">
            <v>單  價</v>
          </cell>
          <cell r="J76" t="str">
            <v>金      額</v>
          </cell>
        </row>
        <row r="77">
          <cell r="A77" t="str">
            <v>결속선</v>
          </cell>
          <cell r="B77" t="str">
            <v>＃20 m/m</v>
          </cell>
          <cell r="C77" t="str">
            <v>kg</v>
          </cell>
          <cell r="D77">
            <v>6.5</v>
          </cell>
          <cell r="E77">
            <v>550</v>
          </cell>
          <cell r="F77">
            <v>3575</v>
          </cell>
          <cell r="H77">
            <v>0</v>
          </cell>
          <cell r="J77">
            <v>0</v>
          </cell>
        </row>
        <row r="78">
          <cell r="A78" t="str">
            <v>철근공</v>
          </cell>
          <cell r="C78" t="str">
            <v>인</v>
          </cell>
          <cell r="D78">
            <v>4</v>
          </cell>
          <cell r="F78">
            <v>0</v>
          </cell>
          <cell r="G78">
            <v>63607</v>
          </cell>
          <cell r="H78">
            <v>254428</v>
          </cell>
          <cell r="J78">
            <v>0</v>
          </cell>
        </row>
        <row r="79">
          <cell r="A79" t="str">
            <v>보통인부</v>
          </cell>
          <cell r="C79" t="str">
            <v>인</v>
          </cell>
          <cell r="D79">
            <v>2.2000000000000002</v>
          </cell>
          <cell r="F79">
            <v>0</v>
          </cell>
          <cell r="G79">
            <v>34360</v>
          </cell>
          <cell r="H79">
            <v>75592</v>
          </cell>
          <cell r="J79">
            <v>0</v>
          </cell>
        </row>
        <row r="80">
          <cell r="A80" t="str">
            <v>기구손료</v>
          </cell>
          <cell r="B80" t="str">
            <v>품의 2%</v>
          </cell>
          <cell r="C80" t="str">
            <v>식</v>
          </cell>
          <cell r="D80">
            <v>1</v>
          </cell>
          <cell r="E80">
            <v>330020</v>
          </cell>
          <cell r="F80">
            <v>6600.4</v>
          </cell>
          <cell r="H80">
            <v>0</v>
          </cell>
          <cell r="J80">
            <v>0</v>
          </cell>
        </row>
        <row r="81">
          <cell r="F81">
            <v>0</v>
          </cell>
          <cell r="H81">
            <v>0</v>
          </cell>
          <cell r="J81">
            <v>0</v>
          </cell>
        </row>
        <row r="82">
          <cell r="F82">
            <v>0</v>
          </cell>
          <cell r="H82">
            <v>0</v>
          </cell>
          <cell r="J82">
            <v>0</v>
          </cell>
        </row>
        <row r="83">
          <cell r="F83">
            <v>0</v>
          </cell>
          <cell r="H83">
            <v>0</v>
          </cell>
          <cell r="J83">
            <v>0</v>
          </cell>
        </row>
        <row r="84">
          <cell r="F84">
            <v>0</v>
          </cell>
          <cell r="H84">
            <v>0</v>
          </cell>
          <cell r="J84">
            <v>0</v>
          </cell>
        </row>
        <row r="85">
          <cell r="F85">
            <v>0</v>
          </cell>
          <cell r="H85">
            <v>0</v>
          </cell>
          <cell r="J85">
            <v>0</v>
          </cell>
        </row>
        <row r="86">
          <cell r="F86">
            <v>0</v>
          </cell>
          <cell r="H86">
            <v>0</v>
          </cell>
          <cell r="J86">
            <v>0</v>
          </cell>
        </row>
        <row r="87">
          <cell r="F87">
            <v>0</v>
          </cell>
          <cell r="H87">
            <v>0</v>
          </cell>
          <cell r="J87">
            <v>0</v>
          </cell>
        </row>
        <row r="88">
          <cell r="F88">
            <v>0</v>
          </cell>
          <cell r="H88">
            <v>0</v>
          </cell>
          <cell r="J88">
            <v>0</v>
          </cell>
        </row>
        <row r="89">
          <cell r="F89">
            <v>0</v>
          </cell>
          <cell r="H89">
            <v>0</v>
          </cell>
          <cell r="J89">
            <v>0</v>
          </cell>
        </row>
        <row r="90">
          <cell r="A90" t="str">
            <v>計</v>
          </cell>
          <cell r="F90">
            <v>10175</v>
          </cell>
          <cell r="H90">
            <v>330020</v>
          </cell>
          <cell r="J90">
            <v>0</v>
          </cell>
        </row>
        <row r="92">
          <cell r="A92" t="str">
            <v>名  稱 : 합판거푸집</v>
          </cell>
          <cell r="J92" t="str">
            <v>單位 : 원/㎡當</v>
          </cell>
        </row>
        <row r="93">
          <cell r="A93" t="str">
            <v>區    分</v>
          </cell>
          <cell r="B93" t="str">
            <v>材質 및 規格</v>
          </cell>
          <cell r="C93" t="str">
            <v>單位</v>
          </cell>
          <cell r="D93" t="str">
            <v>數    量</v>
          </cell>
          <cell r="E93" t="str">
            <v>材       料       費</v>
          </cell>
          <cell r="G93" t="str">
            <v xml:space="preserve">        勞       務       費</v>
          </cell>
          <cell r="I93" t="str">
            <v>經              費</v>
          </cell>
        </row>
        <row r="94">
          <cell r="A94" t="str">
            <v>工 種 別</v>
          </cell>
          <cell r="E94" t="str">
            <v>單  價</v>
          </cell>
          <cell r="F94" t="str">
            <v>金      額</v>
          </cell>
          <cell r="G94" t="str">
            <v>單  價</v>
          </cell>
          <cell r="H94" t="str">
            <v>金      額</v>
          </cell>
          <cell r="I94" t="str">
            <v>單  價</v>
          </cell>
          <cell r="J94" t="str">
            <v>金      額</v>
          </cell>
        </row>
        <row r="95">
          <cell r="A95" t="str">
            <v>합판</v>
          </cell>
          <cell r="B95" t="str">
            <v>내수합판</v>
          </cell>
          <cell r="C95" t="str">
            <v>㎡</v>
          </cell>
          <cell r="D95">
            <v>1.03</v>
          </cell>
          <cell r="E95">
            <v>6641</v>
          </cell>
          <cell r="F95">
            <v>6840.2</v>
          </cell>
          <cell r="H95">
            <v>0</v>
          </cell>
          <cell r="J95">
            <v>0</v>
          </cell>
        </row>
        <row r="96">
          <cell r="A96" t="str">
            <v>목재</v>
          </cell>
          <cell r="C96" t="str">
            <v>㎥</v>
          </cell>
          <cell r="D96">
            <v>3.7999999999999999E-2</v>
          </cell>
          <cell r="E96">
            <v>244964</v>
          </cell>
          <cell r="F96">
            <v>9308.6</v>
          </cell>
          <cell r="H96">
            <v>0</v>
          </cell>
          <cell r="J96">
            <v>0</v>
          </cell>
        </row>
        <row r="97">
          <cell r="A97" t="str">
            <v>철선</v>
          </cell>
          <cell r="B97" t="str">
            <v>＃8</v>
          </cell>
          <cell r="C97" t="str">
            <v>kg</v>
          </cell>
          <cell r="D97">
            <v>0.28999999999999998</v>
          </cell>
          <cell r="E97">
            <v>450</v>
          </cell>
          <cell r="F97">
            <v>130.5</v>
          </cell>
          <cell r="H97">
            <v>0</v>
          </cell>
          <cell r="J97">
            <v>0</v>
          </cell>
        </row>
        <row r="98">
          <cell r="A98" t="str">
            <v>못</v>
          </cell>
          <cell r="B98" t="str">
            <v>N 75</v>
          </cell>
          <cell r="C98" t="str">
            <v>kg</v>
          </cell>
          <cell r="D98">
            <v>0.2</v>
          </cell>
          <cell r="E98">
            <v>660</v>
          </cell>
          <cell r="F98">
            <v>132</v>
          </cell>
          <cell r="H98">
            <v>0</v>
          </cell>
          <cell r="J98">
            <v>0</v>
          </cell>
        </row>
        <row r="99">
          <cell r="A99" t="str">
            <v>박리제</v>
          </cell>
          <cell r="C99" t="str">
            <v>ℓ</v>
          </cell>
          <cell r="D99">
            <v>0.19</v>
          </cell>
          <cell r="E99">
            <v>297.39</v>
          </cell>
          <cell r="F99">
            <v>56.5</v>
          </cell>
          <cell r="H99">
            <v>0</v>
          </cell>
          <cell r="J99">
            <v>0</v>
          </cell>
        </row>
        <row r="100">
          <cell r="A100" t="str">
            <v>형틀목공</v>
          </cell>
          <cell r="C100" t="str">
            <v>인</v>
          </cell>
          <cell r="D100">
            <v>0.28000000000000003</v>
          </cell>
          <cell r="F100">
            <v>0</v>
          </cell>
          <cell r="G100">
            <v>61483</v>
          </cell>
          <cell r="H100">
            <v>17215.2</v>
          </cell>
          <cell r="J100">
            <v>0</v>
          </cell>
        </row>
        <row r="101">
          <cell r="A101" t="str">
            <v>보통인부</v>
          </cell>
          <cell r="C101" t="str">
            <v>인</v>
          </cell>
          <cell r="D101">
            <v>0.23</v>
          </cell>
          <cell r="F101">
            <v>0</v>
          </cell>
          <cell r="G101">
            <v>34360</v>
          </cell>
          <cell r="H101">
            <v>7902.8</v>
          </cell>
          <cell r="J101">
            <v>0</v>
          </cell>
        </row>
        <row r="102">
          <cell r="A102" t="str">
            <v>사용고재</v>
          </cell>
          <cell r="B102" t="str">
            <v>주재료의 30%</v>
          </cell>
          <cell r="C102" t="str">
            <v>식</v>
          </cell>
          <cell r="D102">
            <v>1</v>
          </cell>
          <cell r="E102">
            <v>16148.8</v>
          </cell>
          <cell r="F102">
            <v>4844.6000000000004</v>
          </cell>
          <cell r="H102">
            <v>0</v>
          </cell>
          <cell r="J102">
            <v>0</v>
          </cell>
        </row>
        <row r="103">
          <cell r="A103" t="str">
            <v>計 (1회사용)</v>
          </cell>
          <cell r="F103">
            <v>11623</v>
          </cell>
          <cell r="H103">
            <v>25118</v>
          </cell>
          <cell r="J103">
            <v>0</v>
          </cell>
        </row>
        <row r="104">
          <cell r="A104" t="str">
            <v>2회사용시</v>
          </cell>
          <cell r="E104">
            <v>0.56999999999999995</v>
          </cell>
          <cell r="F104">
            <v>6625</v>
          </cell>
          <cell r="G104">
            <v>0.6</v>
          </cell>
          <cell r="H104">
            <v>15070</v>
          </cell>
          <cell r="J104">
            <v>0</v>
          </cell>
        </row>
        <row r="105">
          <cell r="A105" t="str">
            <v>3회사용시</v>
          </cell>
          <cell r="E105">
            <v>0.46100000000000002</v>
          </cell>
          <cell r="F105">
            <v>5358</v>
          </cell>
          <cell r="G105">
            <v>0.47099999999999997</v>
          </cell>
          <cell r="H105">
            <v>11830</v>
          </cell>
          <cell r="J105">
            <v>0</v>
          </cell>
        </row>
        <row r="106">
          <cell r="A106" t="str">
            <v>4회사용시</v>
          </cell>
          <cell r="E106">
            <v>0.40100000000000002</v>
          </cell>
          <cell r="F106">
            <v>4660</v>
          </cell>
          <cell r="G106">
            <v>0.4</v>
          </cell>
          <cell r="H106">
            <v>10047</v>
          </cell>
          <cell r="J106">
            <v>0</v>
          </cell>
        </row>
        <row r="107">
          <cell r="A107" t="str">
            <v>5회사용시</v>
          </cell>
          <cell r="E107">
            <v>0.371</v>
          </cell>
          <cell r="F107">
            <v>4312</v>
          </cell>
          <cell r="G107">
            <v>0.34200000000000003</v>
          </cell>
          <cell r="H107">
            <v>8590</v>
          </cell>
          <cell r="J107">
            <v>0</v>
          </cell>
        </row>
        <row r="108">
          <cell r="A108" t="str">
            <v>6회사용시</v>
          </cell>
          <cell r="E108">
            <v>0.34699999999999998</v>
          </cell>
          <cell r="F108">
            <v>4033</v>
          </cell>
          <cell r="G108">
            <v>0.32</v>
          </cell>
          <cell r="H108">
            <v>8037</v>
          </cell>
          <cell r="J108">
            <v>0</v>
          </cell>
        </row>
        <row r="110">
          <cell r="A110" t="str">
            <v>名  稱 : 비계설치</v>
          </cell>
          <cell r="J110" t="str">
            <v>單位 : 공/㎥當</v>
          </cell>
        </row>
        <row r="111">
          <cell r="A111" t="str">
            <v>區    分</v>
          </cell>
          <cell r="B111" t="str">
            <v>材質 및 規格</v>
          </cell>
          <cell r="C111" t="str">
            <v>單位</v>
          </cell>
          <cell r="D111" t="str">
            <v>數    量</v>
          </cell>
          <cell r="E111" t="str">
            <v>材       料       費</v>
          </cell>
          <cell r="G111" t="str">
            <v xml:space="preserve">        勞       務       費</v>
          </cell>
          <cell r="I111" t="str">
            <v>經              費</v>
          </cell>
        </row>
        <row r="112">
          <cell r="A112" t="str">
            <v>工 種 別</v>
          </cell>
          <cell r="E112" t="str">
            <v>單  價</v>
          </cell>
          <cell r="F112" t="str">
            <v>金      額</v>
          </cell>
          <cell r="G112" t="str">
            <v>單  價</v>
          </cell>
          <cell r="H112" t="str">
            <v>金      額</v>
          </cell>
          <cell r="I112" t="str">
            <v>單  價</v>
          </cell>
          <cell r="J112" t="str">
            <v>金      額</v>
          </cell>
        </row>
        <row r="113">
          <cell r="A113" t="str">
            <v>원목</v>
          </cell>
          <cell r="C113" t="str">
            <v>㎥</v>
          </cell>
          <cell r="D113">
            <v>9.4E-2</v>
          </cell>
          <cell r="E113">
            <v>164670</v>
          </cell>
          <cell r="F113">
            <v>15478.9</v>
          </cell>
          <cell r="H113">
            <v>0</v>
          </cell>
          <cell r="J113">
            <v>0</v>
          </cell>
        </row>
        <row r="114">
          <cell r="A114" t="str">
            <v>판재</v>
          </cell>
          <cell r="C114" t="str">
            <v>㎥</v>
          </cell>
          <cell r="D114">
            <v>1.5E-3</v>
          </cell>
          <cell r="E114">
            <v>285792</v>
          </cell>
          <cell r="F114">
            <v>428.6</v>
          </cell>
          <cell r="H114">
            <v>0</v>
          </cell>
          <cell r="J114">
            <v>0</v>
          </cell>
        </row>
        <row r="115">
          <cell r="A115" t="str">
            <v>철선</v>
          </cell>
          <cell r="B115" t="str">
            <v>＃8</v>
          </cell>
          <cell r="C115" t="str">
            <v>kg</v>
          </cell>
          <cell r="D115">
            <v>0.2</v>
          </cell>
          <cell r="E115">
            <v>450</v>
          </cell>
          <cell r="F115">
            <v>90</v>
          </cell>
          <cell r="H115">
            <v>0</v>
          </cell>
          <cell r="J115">
            <v>0</v>
          </cell>
        </row>
        <row r="116">
          <cell r="A116" t="str">
            <v>잡재료</v>
          </cell>
          <cell r="B116" t="str">
            <v>재료비의 5%</v>
          </cell>
          <cell r="C116" t="str">
            <v>식</v>
          </cell>
          <cell r="D116">
            <v>1</v>
          </cell>
          <cell r="E116">
            <v>15997</v>
          </cell>
          <cell r="F116">
            <v>799.8</v>
          </cell>
          <cell r="H116">
            <v>0</v>
          </cell>
          <cell r="J116">
            <v>0</v>
          </cell>
        </row>
        <row r="117">
          <cell r="A117" t="str">
            <v>비계공</v>
          </cell>
          <cell r="C117" t="str">
            <v>인</v>
          </cell>
          <cell r="D117">
            <v>2</v>
          </cell>
          <cell r="F117">
            <v>0</v>
          </cell>
          <cell r="G117">
            <v>66149</v>
          </cell>
          <cell r="H117">
            <v>132298</v>
          </cell>
          <cell r="J117">
            <v>0</v>
          </cell>
        </row>
        <row r="118">
          <cell r="A118" t="str">
            <v>보통인부</v>
          </cell>
          <cell r="C118" t="str">
            <v>인</v>
          </cell>
          <cell r="D118">
            <v>2</v>
          </cell>
          <cell r="F118">
            <v>0</v>
          </cell>
          <cell r="G118">
            <v>34360</v>
          </cell>
          <cell r="H118">
            <v>68720</v>
          </cell>
          <cell r="J118">
            <v>0</v>
          </cell>
        </row>
        <row r="119">
          <cell r="A119" t="str">
            <v xml:space="preserve">計 </v>
          </cell>
          <cell r="B119" t="str">
            <v>10공/㎥당</v>
          </cell>
          <cell r="F119">
            <v>16797</v>
          </cell>
          <cell r="H119">
            <v>201018</v>
          </cell>
          <cell r="J119">
            <v>0</v>
          </cell>
        </row>
        <row r="120">
          <cell r="A120" t="str">
            <v xml:space="preserve">計 </v>
          </cell>
          <cell r="B120" t="str">
            <v>공/㎥당</v>
          </cell>
          <cell r="F120">
            <v>1679</v>
          </cell>
          <cell r="H120">
            <v>20101</v>
          </cell>
          <cell r="J120">
            <v>0</v>
          </cell>
        </row>
        <row r="121">
          <cell r="A121" t="str">
            <v>1회사용시</v>
          </cell>
          <cell r="E121">
            <v>1</v>
          </cell>
          <cell r="F121">
            <v>1679</v>
          </cell>
          <cell r="G121">
            <v>1</v>
          </cell>
          <cell r="H121">
            <v>20101</v>
          </cell>
          <cell r="J121">
            <v>0</v>
          </cell>
        </row>
        <row r="122">
          <cell r="A122" t="str">
            <v>2회사용시</v>
          </cell>
          <cell r="E122">
            <v>0.67</v>
          </cell>
          <cell r="F122">
            <v>1124</v>
          </cell>
          <cell r="G122">
            <v>1</v>
          </cell>
          <cell r="H122">
            <v>20101</v>
          </cell>
          <cell r="J122">
            <v>0</v>
          </cell>
        </row>
        <row r="123">
          <cell r="A123" t="str">
            <v>3회사용시</v>
          </cell>
          <cell r="E123">
            <v>0.56499999999999995</v>
          </cell>
          <cell r="F123">
            <v>948</v>
          </cell>
          <cell r="G123">
            <v>1</v>
          </cell>
          <cell r="H123">
            <v>20101</v>
          </cell>
          <cell r="J123">
            <v>0</v>
          </cell>
        </row>
        <row r="124">
          <cell r="A124" t="str">
            <v>4회사용시</v>
          </cell>
          <cell r="E124">
            <v>0.51600000000000001</v>
          </cell>
          <cell r="F124">
            <v>866</v>
          </cell>
          <cell r="G124">
            <v>1</v>
          </cell>
          <cell r="H124">
            <v>20101</v>
          </cell>
          <cell r="J124">
            <v>0</v>
          </cell>
        </row>
        <row r="125">
          <cell r="A125" t="str">
            <v>5회사용시</v>
          </cell>
          <cell r="E125">
            <v>0.48899999999999999</v>
          </cell>
          <cell r="F125">
            <v>821</v>
          </cell>
          <cell r="G125">
            <v>1</v>
          </cell>
          <cell r="H125">
            <v>20101</v>
          </cell>
          <cell r="J125">
            <v>0</v>
          </cell>
        </row>
        <row r="126">
          <cell r="A126" t="str">
            <v>6회사용시</v>
          </cell>
          <cell r="E126">
            <v>0.47299999999999998</v>
          </cell>
          <cell r="F126">
            <v>794</v>
          </cell>
          <cell r="G126">
            <v>1</v>
          </cell>
          <cell r="H126">
            <v>20101</v>
          </cell>
          <cell r="J126">
            <v>0</v>
          </cell>
        </row>
        <row r="128">
          <cell r="A128" t="str">
            <v>名  稱 : 문양거푸집</v>
          </cell>
          <cell r="J128" t="str">
            <v>單位 : 원/㎡當</v>
          </cell>
        </row>
        <row r="129">
          <cell r="A129" t="str">
            <v>區    分</v>
          </cell>
          <cell r="B129" t="str">
            <v>材質 및 規格</v>
          </cell>
          <cell r="C129" t="str">
            <v>單位</v>
          </cell>
          <cell r="D129" t="str">
            <v>數    量</v>
          </cell>
          <cell r="E129" t="str">
            <v>材       料       費</v>
          </cell>
          <cell r="G129" t="str">
            <v xml:space="preserve">        勞       務       費</v>
          </cell>
          <cell r="I129" t="str">
            <v>經              費</v>
          </cell>
          <cell r="L129" t="str">
            <v>주  요  자  재  단  가  표</v>
          </cell>
        </row>
        <row r="130">
          <cell r="A130" t="str">
            <v>工 種 別</v>
          </cell>
          <cell r="E130" t="str">
            <v>單  價</v>
          </cell>
          <cell r="F130" t="str">
            <v>金      額</v>
          </cell>
          <cell r="G130" t="str">
            <v>單  價</v>
          </cell>
          <cell r="H130" t="str">
            <v>金      額</v>
          </cell>
          <cell r="I130" t="str">
            <v>單  價</v>
          </cell>
          <cell r="J130" t="str">
            <v>金      額</v>
          </cell>
          <cell r="L130" t="str">
            <v>철근</v>
          </cell>
          <cell r="M130">
            <v>0</v>
          </cell>
          <cell r="O130" t="str">
            <v>모래</v>
          </cell>
          <cell r="P130">
            <v>0</v>
          </cell>
        </row>
        <row r="131">
          <cell r="A131" t="str">
            <v>문양거푸집</v>
          </cell>
          <cell r="B131" t="str">
            <v>FRP1050×1820</v>
          </cell>
          <cell r="C131" t="str">
            <v>㎡</v>
          </cell>
          <cell r="D131">
            <v>0.05</v>
          </cell>
          <cell r="E131">
            <v>108058</v>
          </cell>
          <cell r="F131">
            <v>5402.9</v>
          </cell>
          <cell r="H131">
            <v>0</v>
          </cell>
          <cell r="J131">
            <v>0</v>
          </cell>
        </row>
        <row r="132">
          <cell r="A132" t="str">
            <v>폼타이</v>
          </cell>
          <cell r="B132" t="str">
            <v>D형 1/2×300</v>
          </cell>
          <cell r="C132" t="str">
            <v>조</v>
          </cell>
          <cell r="D132">
            <v>0.214</v>
          </cell>
          <cell r="E132">
            <v>850</v>
          </cell>
          <cell r="F132">
            <v>181.9</v>
          </cell>
          <cell r="H132">
            <v>0</v>
          </cell>
          <cell r="J132">
            <v>0</v>
          </cell>
        </row>
        <row r="133">
          <cell r="A133" t="str">
            <v>박리제</v>
          </cell>
          <cell r="B133" t="str">
            <v>SIKA FORM OIL</v>
          </cell>
          <cell r="C133" t="str">
            <v>ℓ</v>
          </cell>
          <cell r="D133">
            <v>0.19</v>
          </cell>
          <cell r="E133">
            <v>800</v>
          </cell>
          <cell r="F133">
            <v>152</v>
          </cell>
          <cell r="H133">
            <v>0</v>
          </cell>
          <cell r="J133">
            <v>0</v>
          </cell>
        </row>
        <row r="134">
          <cell r="A134" t="str">
            <v>세파레이터</v>
          </cell>
          <cell r="B134" t="str">
            <v>D형 1/2×500</v>
          </cell>
          <cell r="C134" t="str">
            <v xml:space="preserve">본 </v>
          </cell>
          <cell r="D134">
            <v>2.14</v>
          </cell>
          <cell r="E134">
            <v>140</v>
          </cell>
          <cell r="F134">
            <v>299.60000000000002</v>
          </cell>
          <cell r="H134">
            <v>0</v>
          </cell>
          <cell r="J134">
            <v>0</v>
          </cell>
        </row>
        <row r="135">
          <cell r="A135" t="str">
            <v>보조자재</v>
          </cell>
          <cell r="B135" t="str">
            <v>문양거푸집의20%</v>
          </cell>
          <cell r="C135" t="str">
            <v>식</v>
          </cell>
          <cell r="D135">
            <v>1</v>
          </cell>
          <cell r="E135">
            <v>1080.5</v>
          </cell>
          <cell r="F135">
            <v>1080.5</v>
          </cell>
          <cell r="H135">
            <v>0</v>
          </cell>
          <cell r="J135">
            <v>0</v>
          </cell>
        </row>
        <row r="136">
          <cell r="A136" t="str">
            <v>사용고재</v>
          </cell>
          <cell r="B136" t="str">
            <v>보조자재의 10%</v>
          </cell>
          <cell r="C136" t="str">
            <v>식</v>
          </cell>
          <cell r="D136">
            <v>1</v>
          </cell>
          <cell r="E136">
            <v>108</v>
          </cell>
          <cell r="F136">
            <v>108</v>
          </cell>
          <cell r="H136">
            <v>0</v>
          </cell>
          <cell r="J136">
            <v>0</v>
          </cell>
        </row>
        <row r="137">
          <cell r="A137" t="str">
            <v>형틀목공</v>
          </cell>
          <cell r="C137" t="str">
            <v>인</v>
          </cell>
          <cell r="D137">
            <v>0.14000000000000001</v>
          </cell>
          <cell r="F137">
            <v>0</v>
          </cell>
          <cell r="G137">
            <v>34360</v>
          </cell>
          <cell r="H137">
            <v>4810.3999999999996</v>
          </cell>
          <cell r="J137">
            <v>0</v>
          </cell>
        </row>
        <row r="138">
          <cell r="A138" t="str">
            <v>보통인부</v>
          </cell>
          <cell r="C138" t="str">
            <v>인</v>
          </cell>
          <cell r="D138">
            <v>0.12</v>
          </cell>
          <cell r="F138">
            <v>0</v>
          </cell>
          <cell r="G138">
            <v>0</v>
          </cell>
          <cell r="H138">
            <v>0</v>
          </cell>
          <cell r="J138">
            <v>0</v>
          </cell>
        </row>
        <row r="139">
          <cell r="F139">
            <v>0</v>
          </cell>
          <cell r="H139">
            <v>0</v>
          </cell>
          <cell r="J139">
            <v>0</v>
          </cell>
        </row>
        <row r="140">
          <cell r="F140">
            <v>0</v>
          </cell>
          <cell r="H140">
            <v>0</v>
          </cell>
          <cell r="J140">
            <v>0</v>
          </cell>
        </row>
        <row r="141">
          <cell r="F141">
            <v>0</v>
          </cell>
          <cell r="H141">
            <v>0</v>
          </cell>
          <cell r="J141">
            <v>0</v>
          </cell>
        </row>
        <row r="142">
          <cell r="F142">
            <v>0</v>
          </cell>
          <cell r="H142">
            <v>0</v>
          </cell>
          <cell r="J142">
            <v>0</v>
          </cell>
        </row>
        <row r="143">
          <cell r="F143">
            <v>0</v>
          </cell>
          <cell r="H143">
            <v>0</v>
          </cell>
          <cell r="J143">
            <v>0</v>
          </cell>
        </row>
        <row r="144">
          <cell r="A144" t="str">
            <v>計</v>
          </cell>
          <cell r="F144">
            <v>7224</v>
          </cell>
          <cell r="H144">
            <v>4810</v>
          </cell>
          <cell r="J144">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일위"/>
      <sheetName val="000000"/>
      <sheetName val="VXXXXX"/>
      <sheetName val="본문"/>
      <sheetName val="목차"/>
      <sheetName val="개발비용"/>
      <sheetName val="비교표"/>
      <sheetName val="총괄내역"/>
      <sheetName val="공종내역"/>
      <sheetName val="부표"/>
      <sheetName val="토적집계"/>
      <sheetName val="토적표"/>
      <sheetName val="구조토적"/>
      <sheetName val="석축수량"/>
      <sheetName val="배수관"/>
      <sheetName val="L옹벽"/>
      <sheetName val="기계일위"/>
      <sheetName val="일위대가"/>
      <sheetName val="포장일위 "/>
      <sheetName val="기계경비"/>
      <sheetName val="기타경비"/>
      <sheetName val="간지"/>
      <sheetName val="표지"/>
    </sheetNames>
    <sheetDataSet>
      <sheetData sheetId="0" refreshError="1">
        <row r="1">
          <cell r="L1" t="str">
            <v>2000년 7월</v>
          </cell>
        </row>
        <row r="2">
          <cell r="A2" t="str">
            <v>名  稱 : 모르터 ( 1 : 2 )</v>
          </cell>
          <cell r="J2" t="str">
            <v>單位 : 원/㎥當</v>
          </cell>
          <cell r="L2" t="str">
            <v>주  요  자  재  단  가  표</v>
          </cell>
        </row>
        <row r="3">
          <cell r="A3" t="str">
            <v>區    分</v>
          </cell>
          <cell r="B3" t="str">
            <v>材質 및 規格</v>
          </cell>
          <cell r="C3" t="str">
            <v>單位</v>
          </cell>
          <cell r="D3" t="str">
            <v>數    量</v>
          </cell>
          <cell r="E3" t="str">
            <v>材       料       費</v>
          </cell>
          <cell r="G3" t="str">
            <v xml:space="preserve">        勞       務       費</v>
          </cell>
          <cell r="I3" t="str">
            <v>經              費</v>
          </cell>
          <cell r="L3" t="str">
            <v>철근</v>
          </cell>
          <cell r="M3">
            <v>334000</v>
          </cell>
          <cell r="O3" t="str">
            <v>모래</v>
          </cell>
          <cell r="P3">
            <v>15000</v>
          </cell>
        </row>
        <row r="4">
          <cell r="A4" t="str">
            <v>工 種 別</v>
          </cell>
          <cell r="E4" t="str">
            <v>單  價</v>
          </cell>
          <cell r="F4" t="str">
            <v>金      額</v>
          </cell>
          <cell r="G4" t="str">
            <v>單  價</v>
          </cell>
          <cell r="H4" t="str">
            <v>金      額</v>
          </cell>
          <cell r="I4" t="str">
            <v>單  價</v>
          </cell>
          <cell r="J4" t="str">
            <v>金      額</v>
          </cell>
          <cell r="L4" t="str">
            <v>철선 # 8</v>
          </cell>
          <cell r="M4">
            <v>450</v>
          </cell>
          <cell r="O4" t="str">
            <v>잡석</v>
          </cell>
          <cell r="P4">
            <v>12000</v>
          </cell>
        </row>
        <row r="5">
          <cell r="A5" t="str">
            <v>시멘트</v>
          </cell>
          <cell r="C5" t="str">
            <v>kg</v>
          </cell>
          <cell r="D5">
            <v>680</v>
          </cell>
          <cell r="E5">
            <v>63.6</v>
          </cell>
          <cell r="F5">
            <v>43248</v>
          </cell>
          <cell r="H5">
            <v>0</v>
          </cell>
          <cell r="J5">
            <v>0</v>
          </cell>
          <cell r="L5" t="str">
            <v>철선 # 20</v>
          </cell>
          <cell r="M5">
            <v>550</v>
          </cell>
          <cell r="O5" t="str">
            <v>보조기층재</v>
          </cell>
          <cell r="P5">
            <v>12000</v>
          </cell>
        </row>
        <row r="6">
          <cell r="A6" t="str">
            <v>모래</v>
          </cell>
          <cell r="C6" t="str">
            <v>㎥</v>
          </cell>
          <cell r="D6">
            <v>0.98</v>
          </cell>
          <cell r="E6">
            <v>15000</v>
          </cell>
          <cell r="F6">
            <v>14700</v>
          </cell>
          <cell r="H6">
            <v>0</v>
          </cell>
          <cell r="J6">
            <v>0</v>
          </cell>
          <cell r="K6">
            <v>16500</v>
          </cell>
          <cell r="L6" t="str">
            <v>못  N75</v>
          </cell>
          <cell r="M6">
            <v>660</v>
          </cell>
          <cell r="O6" t="str">
            <v>시멘트</v>
          </cell>
          <cell r="P6">
            <v>63.6</v>
          </cell>
          <cell r="Q6">
            <v>2800</v>
          </cell>
        </row>
        <row r="7">
          <cell r="A7" t="str">
            <v>보통인부</v>
          </cell>
          <cell r="C7" t="str">
            <v>인</v>
          </cell>
          <cell r="D7">
            <v>1</v>
          </cell>
          <cell r="F7">
            <v>0</v>
          </cell>
          <cell r="G7">
            <v>34360</v>
          </cell>
          <cell r="H7">
            <v>34360</v>
          </cell>
          <cell r="J7">
            <v>0</v>
          </cell>
          <cell r="K7">
            <v>900</v>
          </cell>
          <cell r="L7" t="str">
            <v>목재</v>
          </cell>
          <cell r="M7">
            <v>244964</v>
          </cell>
          <cell r="O7" t="str">
            <v>판재</v>
          </cell>
          <cell r="P7">
            <v>285792</v>
          </cell>
          <cell r="Q7">
            <v>1050</v>
          </cell>
        </row>
        <row r="8">
          <cell r="F8">
            <v>0</v>
          </cell>
          <cell r="H8">
            <v>0</v>
          </cell>
          <cell r="J8">
            <v>0</v>
          </cell>
          <cell r="K8">
            <v>550</v>
          </cell>
          <cell r="L8" t="str">
            <v>원목</v>
          </cell>
          <cell r="M8">
            <v>164670</v>
          </cell>
          <cell r="O8" t="str">
            <v>합판</v>
          </cell>
          <cell r="P8">
            <v>6641</v>
          </cell>
          <cell r="Q8">
            <v>11000</v>
          </cell>
        </row>
        <row r="9">
          <cell r="F9">
            <v>0</v>
          </cell>
          <cell r="H9">
            <v>0</v>
          </cell>
          <cell r="J9">
            <v>0</v>
          </cell>
        </row>
        <row r="10">
          <cell r="F10">
            <v>0</v>
          </cell>
          <cell r="H10">
            <v>0</v>
          </cell>
          <cell r="J10">
            <v>0</v>
          </cell>
          <cell r="L10" t="str">
            <v>40-135-8</v>
          </cell>
          <cell r="M10">
            <v>46240</v>
          </cell>
        </row>
        <row r="11">
          <cell r="F11">
            <v>0</v>
          </cell>
          <cell r="H11">
            <v>0</v>
          </cell>
          <cell r="J11">
            <v>0</v>
          </cell>
          <cell r="L11" t="str">
            <v>40-180-8</v>
          </cell>
          <cell r="M11">
            <v>48010</v>
          </cell>
        </row>
        <row r="12">
          <cell r="F12">
            <v>0</v>
          </cell>
          <cell r="H12">
            <v>0</v>
          </cell>
          <cell r="J12">
            <v>0</v>
          </cell>
          <cell r="L12" t="str">
            <v>#8 150×150</v>
          </cell>
          <cell r="M12">
            <v>720</v>
          </cell>
        </row>
        <row r="13">
          <cell r="F13">
            <v>0</v>
          </cell>
          <cell r="H13">
            <v>0</v>
          </cell>
          <cell r="J13">
            <v>0</v>
          </cell>
          <cell r="L13" t="str">
            <v>25-210-8</v>
          </cell>
          <cell r="M13">
            <v>53320</v>
          </cell>
        </row>
        <row r="14">
          <cell r="F14">
            <v>0</v>
          </cell>
          <cell r="H14">
            <v>0</v>
          </cell>
          <cell r="J14">
            <v>0</v>
          </cell>
          <cell r="L14" t="str">
            <v>25-180-8</v>
          </cell>
          <cell r="M14">
            <v>49380</v>
          </cell>
        </row>
        <row r="15">
          <cell r="F15">
            <v>0</v>
          </cell>
          <cell r="H15">
            <v>0</v>
          </cell>
          <cell r="J15">
            <v>0</v>
          </cell>
          <cell r="L15" t="str">
            <v>25-210-10</v>
          </cell>
          <cell r="M15">
            <v>51450</v>
          </cell>
        </row>
        <row r="16">
          <cell r="F16">
            <v>0</v>
          </cell>
          <cell r="H16">
            <v>0</v>
          </cell>
          <cell r="J16">
            <v>0</v>
          </cell>
          <cell r="L16" t="str">
            <v>25-210-12</v>
          </cell>
          <cell r="M16">
            <v>52120</v>
          </cell>
        </row>
        <row r="17">
          <cell r="F17">
            <v>0</v>
          </cell>
          <cell r="H17">
            <v>0</v>
          </cell>
          <cell r="J17">
            <v>0</v>
          </cell>
          <cell r="L17" t="str">
            <v>25-180-12</v>
          </cell>
          <cell r="M17">
            <v>47730</v>
          </cell>
        </row>
        <row r="18">
          <cell r="A18" t="str">
            <v>計</v>
          </cell>
          <cell r="F18">
            <v>57948</v>
          </cell>
          <cell r="H18">
            <v>34360</v>
          </cell>
          <cell r="J18">
            <v>0</v>
          </cell>
        </row>
        <row r="20">
          <cell r="A20" t="str">
            <v>名  稱 : 레미콘타설 ( 무근 )</v>
          </cell>
          <cell r="J20" t="str">
            <v>單位 : 원/㎥當</v>
          </cell>
        </row>
        <row r="21">
          <cell r="A21" t="str">
            <v>區    分</v>
          </cell>
          <cell r="B21" t="str">
            <v>材質 및 規格</v>
          </cell>
          <cell r="C21" t="str">
            <v>單位</v>
          </cell>
          <cell r="D21" t="str">
            <v>數    量</v>
          </cell>
          <cell r="E21" t="str">
            <v>材       料       費</v>
          </cell>
          <cell r="G21" t="str">
            <v xml:space="preserve">        勞       務       費</v>
          </cell>
          <cell r="I21" t="str">
            <v>經              費</v>
          </cell>
        </row>
        <row r="22">
          <cell r="A22" t="str">
            <v>工 種 別</v>
          </cell>
          <cell r="E22" t="str">
            <v>單  價</v>
          </cell>
          <cell r="F22" t="str">
            <v>金      額</v>
          </cell>
          <cell r="G22" t="str">
            <v>單  價</v>
          </cell>
          <cell r="H22" t="str">
            <v>金      額</v>
          </cell>
          <cell r="I22" t="str">
            <v>單  價</v>
          </cell>
          <cell r="J22" t="str">
            <v>金      額</v>
          </cell>
        </row>
        <row r="23">
          <cell r="A23" t="str">
            <v>콘크리트공</v>
          </cell>
          <cell r="C23" t="str">
            <v>인</v>
          </cell>
          <cell r="D23">
            <v>0.15</v>
          </cell>
          <cell r="F23">
            <v>0</v>
          </cell>
          <cell r="G23">
            <v>62281</v>
          </cell>
          <cell r="H23">
            <v>9342.1</v>
          </cell>
          <cell r="J23">
            <v>0</v>
          </cell>
        </row>
        <row r="24">
          <cell r="A24" t="str">
            <v>보통인부</v>
          </cell>
          <cell r="C24" t="str">
            <v>인</v>
          </cell>
          <cell r="D24">
            <v>0.27</v>
          </cell>
          <cell r="F24">
            <v>0</v>
          </cell>
          <cell r="G24">
            <v>34360</v>
          </cell>
          <cell r="H24">
            <v>9277.2000000000007</v>
          </cell>
          <cell r="J24">
            <v>0</v>
          </cell>
        </row>
        <row r="25">
          <cell r="F25">
            <v>0</v>
          </cell>
          <cell r="H25">
            <v>0</v>
          </cell>
          <cell r="J25">
            <v>0</v>
          </cell>
        </row>
        <row r="26">
          <cell r="F26">
            <v>0</v>
          </cell>
          <cell r="H26">
            <v>0</v>
          </cell>
          <cell r="J26">
            <v>0</v>
          </cell>
        </row>
        <row r="27">
          <cell r="F27">
            <v>0</v>
          </cell>
          <cell r="H27">
            <v>0</v>
          </cell>
          <cell r="J27">
            <v>0</v>
          </cell>
        </row>
        <row r="28">
          <cell r="F28">
            <v>0</v>
          </cell>
          <cell r="H28">
            <v>0</v>
          </cell>
          <cell r="J28">
            <v>0</v>
          </cell>
        </row>
        <row r="29">
          <cell r="F29">
            <v>0</v>
          </cell>
          <cell r="H29">
            <v>0</v>
          </cell>
          <cell r="J29">
            <v>0</v>
          </cell>
        </row>
        <row r="30">
          <cell r="F30">
            <v>0</v>
          </cell>
          <cell r="H30">
            <v>0</v>
          </cell>
          <cell r="J30">
            <v>0</v>
          </cell>
        </row>
        <row r="31">
          <cell r="F31">
            <v>0</v>
          </cell>
          <cell r="H31">
            <v>0</v>
          </cell>
          <cell r="J31">
            <v>0</v>
          </cell>
        </row>
        <row r="32">
          <cell r="F32">
            <v>0</v>
          </cell>
          <cell r="H32">
            <v>0</v>
          </cell>
          <cell r="J32">
            <v>0</v>
          </cell>
        </row>
        <row r="33">
          <cell r="F33">
            <v>0</v>
          </cell>
          <cell r="H33">
            <v>0</v>
          </cell>
          <cell r="J33">
            <v>0</v>
          </cell>
        </row>
        <row r="34">
          <cell r="F34">
            <v>0</v>
          </cell>
          <cell r="H34">
            <v>0</v>
          </cell>
          <cell r="J34">
            <v>0</v>
          </cell>
        </row>
        <row r="35">
          <cell r="F35">
            <v>0</v>
          </cell>
          <cell r="H35">
            <v>0</v>
          </cell>
          <cell r="J35">
            <v>0</v>
          </cell>
        </row>
        <row r="36">
          <cell r="A36" t="str">
            <v>計</v>
          </cell>
          <cell r="F36">
            <v>0</v>
          </cell>
          <cell r="H36">
            <v>18619</v>
          </cell>
          <cell r="J36">
            <v>0</v>
          </cell>
        </row>
        <row r="38">
          <cell r="A38" t="str">
            <v>名  稱 : 레미콘타설 ( 철근 )</v>
          </cell>
          <cell r="J38" t="str">
            <v>單位 : 원/㎥當</v>
          </cell>
        </row>
        <row r="39">
          <cell r="A39" t="str">
            <v>區    分</v>
          </cell>
          <cell r="B39" t="str">
            <v>材質 및 規格</v>
          </cell>
          <cell r="C39" t="str">
            <v>單位</v>
          </cell>
          <cell r="D39" t="str">
            <v>數    量</v>
          </cell>
          <cell r="E39" t="str">
            <v>材       料       費</v>
          </cell>
          <cell r="G39" t="str">
            <v xml:space="preserve">        勞       務       費</v>
          </cell>
          <cell r="I39" t="str">
            <v>經              費</v>
          </cell>
        </row>
        <row r="40">
          <cell r="A40" t="str">
            <v>工 種 別</v>
          </cell>
          <cell r="E40" t="str">
            <v>單  價</v>
          </cell>
          <cell r="F40" t="str">
            <v>金      額</v>
          </cell>
          <cell r="G40" t="str">
            <v>單  價</v>
          </cell>
          <cell r="H40" t="str">
            <v>金      額</v>
          </cell>
          <cell r="I40" t="str">
            <v>單  價</v>
          </cell>
          <cell r="J40" t="str">
            <v>金      額</v>
          </cell>
        </row>
        <row r="41">
          <cell r="A41" t="str">
            <v>콘크리트공</v>
          </cell>
          <cell r="C41" t="str">
            <v>인</v>
          </cell>
          <cell r="D41">
            <v>0.17</v>
          </cell>
          <cell r="F41">
            <v>0</v>
          </cell>
          <cell r="G41">
            <v>62281</v>
          </cell>
          <cell r="H41">
            <v>10587.7</v>
          </cell>
          <cell r="J41">
            <v>0</v>
          </cell>
        </row>
        <row r="42">
          <cell r="A42" t="str">
            <v>보통인부</v>
          </cell>
          <cell r="C42" t="str">
            <v>인</v>
          </cell>
          <cell r="D42">
            <v>0.28999999999999998</v>
          </cell>
          <cell r="F42">
            <v>0</v>
          </cell>
          <cell r="G42">
            <v>34360</v>
          </cell>
          <cell r="H42">
            <v>9964.4</v>
          </cell>
          <cell r="J42">
            <v>0</v>
          </cell>
        </row>
        <row r="43">
          <cell r="F43">
            <v>0</v>
          </cell>
          <cell r="H43">
            <v>0</v>
          </cell>
          <cell r="J43">
            <v>0</v>
          </cell>
        </row>
        <row r="44">
          <cell r="F44">
            <v>0</v>
          </cell>
          <cell r="H44">
            <v>0</v>
          </cell>
          <cell r="J44">
            <v>0</v>
          </cell>
        </row>
        <row r="45">
          <cell r="F45">
            <v>0</v>
          </cell>
          <cell r="H45">
            <v>0</v>
          </cell>
          <cell r="J45">
            <v>0</v>
          </cell>
        </row>
        <row r="46">
          <cell r="F46">
            <v>0</v>
          </cell>
          <cell r="H46">
            <v>0</v>
          </cell>
          <cell r="J46">
            <v>0</v>
          </cell>
        </row>
        <row r="47">
          <cell r="F47">
            <v>0</v>
          </cell>
          <cell r="H47">
            <v>0</v>
          </cell>
          <cell r="J47">
            <v>0</v>
          </cell>
        </row>
        <row r="48">
          <cell r="F48">
            <v>0</v>
          </cell>
          <cell r="H48">
            <v>0</v>
          </cell>
          <cell r="J48">
            <v>0</v>
          </cell>
        </row>
        <row r="49">
          <cell r="F49">
            <v>0</v>
          </cell>
          <cell r="H49">
            <v>0</v>
          </cell>
          <cell r="J49">
            <v>0</v>
          </cell>
        </row>
        <row r="50">
          <cell r="F50">
            <v>0</v>
          </cell>
          <cell r="H50">
            <v>0</v>
          </cell>
          <cell r="J50">
            <v>0</v>
          </cell>
        </row>
        <row r="51">
          <cell r="F51">
            <v>0</v>
          </cell>
          <cell r="H51">
            <v>0</v>
          </cell>
          <cell r="J51">
            <v>0</v>
          </cell>
        </row>
        <row r="52">
          <cell r="F52">
            <v>0</v>
          </cell>
          <cell r="H52">
            <v>0</v>
          </cell>
          <cell r="J52">
            <v>0</v>
          </cell>
        </row>
        <row r="53">
          <cell r="F53">
            <v>0</v>
          </cell>
          <cell r="H53">
            <v>0</v>
          </cell>
          <cell r="J53">
            <v>0</v>
          </cell>
        </row>
        <row r="54">
          <cell r="A54" t="str">
            <v>計</v>
          </cell>
          <cell r="F54">
            <v>0</v>
          </cell>
          <cell r="H54">
            <v>20552</v>
          </cell>
          <cell r="J54">
            <v>0</v>
          </cell>
        </row>
        <row r="56">
          <cell r="A56" t="str">
            <v>名  稱 : 철근가공조립 ( 간단 )</v>
          </cell>
          <cell r="J56" t="str">
            <v>單位 : 원/TON當</v>
          </cell>
        </row>
        <row r="57">
          <cell r="A57" t="str">
            <v>區    分</v>
          </cell>
          <cell r="B57" t="str">
            <v>材質 및 規格</v>
          </cell>
          <cell r="C57" t="str">
            <v>單位</v>
          </cell>
          <cell r="D57" t="str">
            <v>數    量</v>
          </cell>
          <cell r="E57" t="str">
            <v>材       料       費</v>
          </cell>
          <cell r="G57" t="str">
            <v xml:space="preserve">        勞       務       費</v>
          </cell>
          <cell r="I57" t="str">
            <v>經              費</v>
          </cell>
        </row>
        <row r="58">
          <cell r="A58" t="str">
            <v>工 種 別</v>
          </cell>
          <cell r="E58" t="str">
            <v>單  價</v>
          </cell>
          <cell r="F58" t="str">
            <v>金      額</v>
          </cell>
          <cell r="G58" t="str">
            <v>單  價</v>
          </cell>
          <cell r="H58" t="str">
            <v>金      額</v>
          </cell>
          <cell r="I58" t="str">
            <v>單  價</v>
          </cell>
          <cell r="J58" t="str">
            <v>金      額</v>
          </cell>
        </row>
        <row r="59">
          <cell r="A59" t="str">
            <v>결속선</v>
          </cell>
          <cell r="B59" t="str">
            <v>＃20 m/m</v>
          </cell>
          <cell r="C59" t="str">
            <v>kg</v>
          </cell>
          <cell r="D59">
            <v>5</v>
          </cell>
          <cell r="E59">
            <v>550</v>
          </cell>
          <cell r="F59">
            <v>2750</v>
          </cell>
          <cell r="H59">
            <v>0</v>
          </cell>
          <cell r="J59">
            <v>0</v>
          </cell>
        </row>
        <row r="60">
          <cell r="A60" t="str">
            <v>철근공</v>
          </cell>
          <cell r="C60" t="str">
            <v>인</v>
          </cell>
          <cell r="D60">
            <v>2.9</v>
          </cell>
          <cell r="F60">
            <v>0</v>
          </cell>
          <cell r="G60">
            <v>63607</v>
          </cell>
          <cell r="H60">
            <v>184460.3</v>
          </cell>
          <cell r="J60">
            <v>0</v>
          </cell>
        </row>
        <row r="61">
          <cell r="A61" t="str">
            <v>보통인부</v>
          </cell>
          <cell r="C61" t="str">
            <v>인</v>
          </cell>
          <cell r="D61">
            <v>1.6</v>
          </cell>
          <cell r="F61">
            <v>0</v>
          </cell>
          <cell r="G61">
            <v>34360</v>
          </cell>
          <cell r="H61">
            <v>54976</v>
          </cell>
          <cell r="J61">
            <v>0</v>
          </cell>
        </row>
        <row r="62">
          <cell r="A62" t="str">
            <v>기구손료</v>
          </cell>
          <cell r="B62" t="str">
            <v>품의 2%</v>
          </cell>
          <cell r="C62" t="str">
            <v>식</v>
          </cell>
          <cell r="D62">
            <v>1</v>
          </cell>
          <cell r="E62">
            <v>239436</v>
          </cell>
          <cell r="F62">
            <v>4788.7</v>
          </cell>
          <cell r="H62">
            <v>0</v>
          </cell>
          <cell r="J62">
            <v>0</v>
          </cell>
        </row>
        <row r="63">
          <cell r="F63">
            <v>0</v>
          </cell>
          <cell r="H63">
            <v>0</v>
          </cell>
          <cell r="J63">
            <v>0</v>
          </cell>
        </row>
        <row r="64">
          <cell r="F64">
            <v>0</v>
          </cell>
          <cell r="H64">
            <v>0</v>
          </cell>
          <cell r="J64">
            <v>0</v>
          </cell>
        </row>
        <row r="65">
          <cell r="F65">
            <v>0</v>
          </cell>
          <cell r="H65">
            <v>0</v>
          </cell>
          <cell r="J65">
            <v>0</v>
          </cell>
        </row>
        <row r="66">
          <cell r="F66">
            <v>0</v>
          </cell>
          <cell r="H66">
            <v>0</v>
          </cell>
          <cell r="J66">
            <v>0</v>
          </cell>
        </row>
        <row r="67">
          <cell r="F67">
            <v>0</v>
          </cell>
          <cell r="H67">
            <v>0</v>
          </cell>
          <cell r="J67">
            <v>0</v>
          </cell>
        </row>
        <row r="68">
          <cell r="F68">
            <v>0</v>
          </cell>
          <cell r="H68">
            <v>0</v>
          </cell>
          <cell r="J68">
            <v>0</v>
          </cell>
        </row>
        <row r="69">
          <cell r="F69">
            <v>0</v>
          </cell>
          <cell r="H69">
            <v>0</v>
          </cell>
          <cell r="J69">
            <v>0</v>
          </cell>
        </row>
        <row r="70">
          <cell r="F70">
            <v>0</v>
          </cell>
          <cell r="H70">
            <v>0</v>
          </cell>
          <cell r="J70">
            <v>0</v>
          </cell>
        </row>
        <row r="71">
          <cell r="F71">
            <v>0</v>
          </cell>
          <cell r="H71">
            <v>0</v>
          </cell>
          <cell r="J71">
            <v>0</v>
          </cell>
        </row>
        <row r="72">
          <cell r="A72" t="str">
            <v>計</v>
          </cell>
          <cell r="F72">
            <v>7538</v>
          </cell>
          <cell r="H72">
            <v>239436</v>
          </cell>
          <cell r="J72">
            <v>0</v>
          </cell>
        </row>
        <row r="74">
          <cell r="A74" t="str">
            <v>名  稱 : 철근가공조립 ( 보통 )</v>
          </cell>
          <cell r="J74" t="str">
            <v>單位 : 원/TON當</v>
          </cell>
        </row>
        <row r="75">
          <cell r="A75" t="str">
            <v>區    分</v>
          </cell>
          <cell r="B75" t="str">
            <v>材質 및 規格</v>
          </cell>
          <cell r="C75" t="str">
            <v>單位</v>
          </cell>
          <cell r="D75" t="str">
            <v>數    量</v>
          </cell>
          <cell r="E75" t="str">
            <v>材       料       費</v>
          </cell>
          <cell r="G75" t="str">
            <v xml:space="preserve">        勞       務       費</v>
          </cell>
          <cell r="I75" t="str">
            <v>經              費</v>
          </cell>
        </row>
        <row r="76">
          <cell r="A76" t="str">
            <v>工 種 別</v>
          </cell>
          <cell r="E76" t="str">
            <v>單  價</v>
          </cell>
          <cell r="F76" t="str">
            <v>金      額</v>
          </cell>
          <cell r="G76" t="str">
            <v>單  價</v>
          </cell>
          <cell r="H76" t="str">
            <v>金      額</v>
          </cell>
          <cell r="I76" t="str">
            <v>單  價</v>
          </cell>
          <cell r="J76" t="str">
            <v>金      額</v>
          </cell>
        </row>
        <row r="77">
          <cell r="A77" t="str">
            <v>결속선</v>
          </cell>
          <cell r="B77" t="str">
            <v>＃20 m/m</v>
          </cell>
          <cell r="C77" t="str">
            <v>kg</v>
          </cell>
          <cell r="D77">
            <v>6.5</v>
          </cell>
          <cell r="E77">
            <v>550</v>
          </cell>
          <cell r="F77">
            <v>3575</v>
          </cell>
          <cell r="H77">
            <v>0</v>
          </cell>
          <cell r="J77">
            <v>0</v>
          </cell>
        </row>
        <row r="78">
          <cell r="A78" t="str">
            <v>철근공</v>
          </cell>
          <cell r="C78" t="str">
            <v>인</v>
          </cell>
          <cell r="D78">
            <v>4</v>
          </cell>
          <cell r="F78">
            <v>0</v>
          </cell>
          <cell r="G78">
            <v>63607</v>
          </cell>
          <cell r="H78">
            <v>254428</v>
          </cell>
          <cell r="J78">
            <v>0</v>
          </cell>
        </row>
        <row r="79">
          <cell r="A79" t="str">
            <v>보통인부</v>
          </cell>
          <cell r="C79" t="str">
            <v>인</v>
          </cell>
          <cell r="D79">
            <v>2.2000000000000002</v>
          </cell>
          <cell r="F79">
            <v>0</v>
          </cell>
          <cell r="G79">
            <v>34360</v>
          </cell>
          <cell r="H79">
            <v>75592</v>
          </cell>
          <cell r="J79">
            <v>0</v>
          </cell>
        </row>
        <row r="80">
          <cell r="A80" t="str">
            <v>기구손료</v>
          </cell>
          <cell r="B80" t="str">
            <v>품의 2%</v>
          </cell>
          <cell r="C80" t="str">
            <v>식</v>
          </cell>
          <cell r="D80">
            <v>1</v>
          </cell>
          <cell r="E80">
            <v>330020</v>
          </cell>
          <cell r="F80">
            <v>6600.4</v>
          </cell>
          <cell r="H80">
            <v>0</v>
          </cell>
          <cell r="J80">
            <v>0</v>
          </cell>
        </row>
        <row r="81">
          <cell r="F81">
            <v>0</v>
          </cell>
          <cell r="H81">
            <v>0</v>
          </cell>
          <cell r="J81">
            <v>0</v>
          </cell>
        </row>
        <row r="82">
          <cell r="F82">
            <v>0</v>
          </cell>
          <cell r="H82">
            <v>0</v>
          </cell>
          <cell r="J82">
            <v>0</v>
          </cell>
        </row>
        <row r="83">
          <cell r="F83">
            <v>0</v>
          </cell>
          <cell r="H83">
            <v>0</v>
          </cell>
          <cell r="J83">
            <v>0</v>
          </cell>
        </row>
        <row r="84">
          <cell r="F84">
            <v>0</v>
          </cell>
          <cell r="H84">
            <v>0</v>
          </cell>
          <cell r="J84">
            <v>0</v>
          </cell>
        </row>
        <row r="85">
          <cell r="F85">
            <v>0</v>
          </cell>
          <cell r="H85">
            <v>0</v>
          </cell>
          <cell r="J85">
            <v>0</v>
          </cell>
        </row>
        <row r="86">
          <cell r="F86">
            <v>0</v>
          </cell>
          <cell r="H86">
            <v>0</v>
          </cell>
          <cell r="J86">
            <v>0</v>
          </cell>
        </row>
        <row r="87">
          <cell r="F87">
            <v>0</v>
          </cell>
          <cell r="H87">
            <v>0</v>
          </cell>
          <cell r="J87">
            <v>0</v>
          </cell>
        </row>
        <row r="88">
          <cell r="F88">
            <v>0</v>
          </cell>
          <cell r="H88">
            <v>0</v>
          </cell>
          <cell r="J88">
            <v>0</v>
          </cell>
        </row>
        <row r="89">
          <cell r="F89">
            <v>0</v>
          </cell>
          <cell r="H89">
            <v>0</v>
          </cell>
          <cell r="J89">
            <v>0</v>
          </cell>
        </row>
        <row r="90">
          <cell r="A90" t="str">
            <v>計</v>
          </cell>
          <cell r="F90">
            <v>10175</v>
          </cell>
          <cell r="H90">
            <v>330020</v>
          </cell>
          <cell r="J90">
            <v>0</v>
          </cell>
        </row>
        <row r="92">
          <cell r="A92" t="str">
            <v>名  稱 : 합판거푸집</v>
          </cell>
          <cell r="J92" t="str">
            <v>單位 : 원/㎡當</v>
          </cell>
        </row>
        <row r="93">
          <cell r="A93" t="str">
            <v>區    分</v>
          </cell>
          <cell r="B93" t="str">
            <v>材質 및 規格</v>
          </cell>
          <cell r="C93" t="str">
            <v>單位</v>
          </cell>
          <cell r="D93" t="str">
            <v>數    量</v>
          </cell>
          <cell r="E93" t="str">
            <v>材       料       費</v>
          </cell>
          <cell r="G93" t="str">
            <v xml:space="preserve">        勞       務       費</v>
          </cell>
          <cell r="I93" t="str">
            <v>經              費</v>
          </cell>
        </row>
        <row r="94">
          <cell r="A94" t="str">
            <v>工 種 別</v>
          </cell>
          <cell r="E94" t="str">
            <v>單  價</v>
          </cell>
          <cell r="F94" t="str">
            <v>金      額</v>
          </cell>
          <cell r="G94" t="str">
            <v>單  價</v>
          </cell>
          <cell r="H94" t="str">
            <v>金      額</v>
          </cell>
          <cell r="I94" t="str">
            <v>單  價</v>
          </cell>
          <cell r="J94" t="str">
            <v>金      額</v>
          </cell>
        </row>
        <row r="95">
          <cell r="A95" t="str">
            <v>합판</v>
          </cell>
          <cell r="B95" t="str">
            <v>내수합판</v>
          </cell>
          <cell r="C95" t="str">
            <v>㎡</v>
          </cell>
          <cell r="D95">
            <v>1.03</v>
          </cell>
          <cell r="E95">
            <v>6641</v>
          </cell>
          <cell r="F95">
            <v>6840.2</v>
          </cell>
          <cell r="H95">
            <v>0</v>
          </cell>
          <cell r="J95">
            <v>0</v>
          </cell>
        </row>
        <row r="96">
          <cell r="A96" t="str">
            <v>목재</v>
          </cell>
          <cell r="C96" t="str">
            <v>㎥</v>
          </cell>
          <cell r="D96">
            <v>3.7999999999999999E-2</v>
          </cell>
          <cell r="E96">
            <v>244964</v>
          </cell>
          <cell r="F96">
            <v>9308.6</v>
          </cell>
          <cell r="H96">
            <v>0</v>
          </cell>
          <cell r="J96">
            <v>0</v>
          </cell>
        </row>
        <row r="97">
          <cell r="A97" t="str">
            <v>철선</v>
          </cell>
          <cell r="B97" t="str">
            <v>＃8</v>
          </cell>
          <cell r="C97" t="str">
            <v>kg</v>
          </cell>
          <cell r="D97">
            <v>0.28999999999999998</v>
          </cell>
          <cell r="E97">
            <v>450</v>
          </cell>
          <cell r="F97">
            <v>130.5</v>
          </cell>
          <cell r="H97">
            <v>0</v>
          </cell>
          <cell r="J97">
            <v>0</v>
          </cell>
        </row>
        <row r="98">
          <cell r="A98" t="str">
            <v>못</v>
          </cell>
          <cell r="B98" t="str">
            <v>N 75</v>
          </cell>
          <cell r="C98" t="str">
            <v>kg</v>
          </cell>
          <cell r="D98">
            <v>0.2</v>
          </cell>
          <cell r="E98">
            <v>660</v>
          </cell>
          <cell r="F98">
            <v>132</v>
          </cell>
          <cell r="H98">
            <v>0</v>
          </cell>
          <cell r="J98">
            <v>0</v>
          </cell>
        </row>
        <row r="99">
          <cell r="A99" t="str">
            <v>박리제</v>
          </cell>
          <cell r="C99" t="str">
            <v>ℓ</v>
          </cell>
          <cell r="D99">
            <v>0.19</v>
          </cell>
          <cell r="E99">
            <v>297.39</v>
          </cell>
          <cell r="F99">
            <v>56.5</v>
          </cell>
          <cell r="H99">
            <v>0</v>
          </cell>
          <cell r="J99">
            <v>0</v>
          </cell>
        </row>
        <row r="100">
          <cell r="A100" t="str">
            <v>형틀목공</v>
          </cell>
          <cell r="C100" t="str">
            <v>인</v>
          </cell>
          <cell r="D100">
            <v>0.28000000000000003</v>
          </cell>
          <cell r="F100">
            <v>0</v>
          </cell>
          <cell r="G100">
            <v>61483</v>
          </cell>
          <cell r="H100">
            <v>17215.2</v>
          </cell>
          <cell r="J100">
            <v>0</v>
          </cell>
        </row>
        <row r="101">
          <cell r="A101" t="str">
            <v>보통인부</v>
          </cell>
          <cell r="C101" t="str">
            <v>인</v>
          </cell>
          <cell r="D101">
            <v>0.23</v>
          </cell>
          <cell r="F101">
            <v>0</v>
          </cell>
          <cell r="G101">
            <v>34360</v>
          </cell>
          <cell r="H101">
            <v>7902.8</v>
          </cell>
          <cell r="J101">
            <v>0</v>
          </cell>
        </row>
        <row r="102">
          <cell r="A102" t="str">
            <v>사용고재</v>
          </cell>
          <cell r="B102" t="str">
            <v>주재료의 30%</v>
          </cell>
          <cell r="C102" t="str">
            <v>식</v>
          </cell>
          <cell r="D102">
            <v>1</v>
          </cell>
          <cell r="E102">
            <v>16148.8</v>
          </cell>
          <cell r="F102">
            <v>4844.6000000000004</v>
          </cell>
          <cell r="H102">
            <v>0</v>
          </cell>
          <cell r="J102">
            <v>0</v>
          </cell>
        </row>
        <row r="103">
          <cell r="A103" t="str">
            <v>計 (1회사용)</v>
          </cell>
          <cell r="F103">
            <v>11623</v>
          </cell>
          <cell r="H103">
            <v>25118</v>
          </cell>
          <cell r="J103">
            <v>0</v>
          </cell>
        </row>
        <row r="104">
          <cell r="A104" t="str">
            <v>2회사용시</v>
          </cell>
          <cell r="E104">
            <v>0.56999999999999995</v>
          </cell>
          <cell r="F104">
            <v>6625</v>
          </cell>
          <cell r="G104">
            <v>0.6</v>
          </cell>
          <cell r="H104">
            <v>15070</v>
          </cell>
          <cell r="J104">
            <v>0</v>
          </cell>
        </row>
        <row r="105">
          <cell r="A105" t="str">
            <v>3회사용시</v>
          </cell>
          <cell r="E105">
            <v>0.46100000000000002</v>
          </cell>
          <cell r="F105">
            <v>5358</v>
          </cell>
          <cell r="G105">
            <v>0.47099999999999997</v>
          </cell>
          <cell r="H105">
            <v>11830</v>
          </cell>
          <cell r="J105">
            <v>0</v>
          </cell>
        </row>
        <row r="106">
          <cell r="A106" t="str">
            <v>4회사용시</v>
          </cell>
          <cell r="E106">
            <v>0.40100000000000002</v>
          </cell>
          <cell r="F106">
            <v>4660</v>
          </cell>
          <cell r="G106">
            <v>0.4</v>
          </cell>
          <cell r="H106">
            <v>10047</v>
          </cell>
          <cell r="J106">
            <v>0</v>
          </cell>
        </row>
        <row r="107">
          <cell r="A107" t="str">
            <v>5회사용시</v>
          </cell>
          <cell r="E107">
            <v>0.371</v>
          </cell>
          <cell r="F107">
            <v>4312</v>
          </cell>
          <cell r="G107">
            <v>0.34200000000000003</v>
          </cell>
          <cell r="H107">
            <v>8590</v>
          </cell>
          <cell r="J107">
            <v>0</v>
          </cell>
        </row>
        <row r="108">
          <cell r="A108" t="str">
            <v>6회사용시</v>
          </cell>
          <cell r="E108">
            <v>0.34699999999999998</v>
          </cell>
          <cell r="F108">
            <v>4033</v>
          </cell>
          <cell r="G108">
            <v>0.32</v>
          </cell>
          <cell r="H108">
            <v>8037</v>
          </cell>
          <cell r="J108">
            <v>0</v>
          </cell>
        </row>
        <row r="110">
          <cell r="A110" t="str">
            <v>名  稱 : 비계설치</v>
          </cell>
          <cell r="J110" t="str">
            <v>單位 : 공/㎥當</v>
          </cell>
        </row>
        <row r="111">
          <cell r="A111" t="str">
            <v>區    分</v>
          </cell>
          <cell r="B111" t="str">
            <v>材質 및 規格</v>
          </cell>
          <cell r="C111" t="str">
            <v>單位</v>
          </cell>
          <cell r="D111" t="str">
            <v>數    量</v>
          </cell>
          <cell r="E111" t="str">
            <v>材       料       費</v>
          </cell>
          <cell r="G111" t="str">
            <v xml:space="preserve">        勞       務       費</v>
          </cell>
          <cell r="I111" t="str">
            <v>經              費</v>
          </cell>
        </row>
        <row r="112">
          <cell r="A112" t="str">
            <v>工 種 別</v>
          </cell>
          <cell r="E112" t="str">
            <v>單  價</v>
          </cell>
          <cell r="F112" t="str">
            <v>金      額</v>
          </cell>
          <cell r="G112" t="str">
            <v>單  價</v>
          </cell>
          <cell r="H112" t="str">
            <v>金      額</v>
          </cell>
          <cell r="I112" t="str">
            <v>單  價</v>
          </cell>
          <cell r="J112" t="str">
            <v>金      額</v>
          </cell>
        </row>
        <row r="113">
          <cell r="A113" t="str">
            <v>원목</v>
          </cell>
          <cell r="C113" t="str">
            <v>㎥</v>
          </cell>
          <cell r="D113">
            <v>9.4E-2</v>
          </cell>
          <cell r="E113">
            <v>164670</v>
          </cell>
          <cell r="F113">
            <v>15478.9</v>
          </cell>
          <cell r="H113">
            <v>0</v>
          </cell>
          <cell r="J113">
            <v>0</v>
          </cell>
        </row>
        <row r="114">
          <cell r="A114" t="str">
            <v>판재</v>
          </cell>
          <cell r="C114" t="str">
            <v>㎥</v>
          </cell>
          <cell r="D114">
            <v>1.5E-3</v>
          </cell>
          <cell r="E114">
            <v>285792</v>
          </cell>
          <cell r="F114">
            <v>428.6</v>
          </cell>
          <cell r="H114">
            <v>0</v>
          </cell>
          <cell r="J114">
            <v>0</v>
          </cell>
        </row>
        <row r="115">
          <cell r="A115" t="str">
            <v>철선</v>
          </cell>
          <cell r="B115" t="str">
            <v>＃8</v>
          </cell>
          <cell r="C115" t="str">
            <v>kg</v>
          </cell>
          <cell r="D115">
            <v>0.2</v>
          </cell>
          <cell r="E115">
            <v>450</v>
          </cell>
          <cell r="F115">
            <v>90</v>
          </cell>
          <cell r="H115">
            <v>0</v>
          </cell>
          <cell r="J115">
            <v>0</v>
          </cell>
        </row>
        <row r="116">
          <cell r="A116" t="str">
            <v>잡재료</v>
          </cell>
          <cell r="B116" t="str">
            <v>재료비의 5%</v>
          </cell>
          <cell r="C116" t="str">
            <v>식</v>
          </cell>
          <cell r="D116">
            <v>1</v>
          </cell>
          <cell r="E116">
            <v>15997</v>
          </cell>
          <cell r="F116">
            <v>799.8</v>
          </cell>
          <cell r="H116">
            <v>0</v>
          </cell>
          <cell r="J116">
            <v>0</v>
          </cell>
        </row>
        <row r="117">
          <cell r="A117" t="str">
            <v>비계공</v>
          </cell>
          <cell r="C117" t="str">
            <v>인</v>
          </cell>
          <cell r="D117">
            <v>2</v>
          </cell>
          <cell r="F117">
            <v>0</v>
          </cell>
          <cell r="G117">
            <v>66149</v>
          </cell>
          <cell r="H117">
            <v>132298</v>
          </cell>
          <cell r="J117">
            <v>0</v>
          </cell>
        </row>
        <row r="118">
          <cell r="A118" t="str">
            <v>보통인부</v>
          </cell>
          <cell r="C118" t="str">
            <v>인</v>
          </cell>
          <cell r="D118">
            <v>2</v>
          </cell>
          <cell r="F118">
            <v>0</v>
          </cell>
          <cell r="G118">
            <v>34360</v>
          </cell>
          <cell r="H118">
            <v>68720</v>
          </cell>
          <cell r="J118">
            <v>0</v>
          </cell>
        </row>
        <row r="119">
          <cell r="A119" t="str">
            <v xml:space="preserve">計 </v>
          </cell>
          <cell r="B119" t="str">
            <v>10공/㎥당</v>
          </cell>
          <cell r="F119">
            <v>16797</v>
          </cell>
          <cell r="H119">
            <v>201018</v>
          </cell>
          <cell r="J119">
            <v>0</v>
          </cell>
        </row>
        <row r="120">
          <cell r="A120" t="str">
            <v xml:space="preserve">計 </v>
          </cell>
          <cell r="B120" t="str">
            <v>공/㎥당</v>
          </cell>
          <cell r="F120">
            <v>1679</v>
          </cell>
          <cell r="H120">
            <v>20101</v>
          </cell>
          <cell r="J120">
            <v>0</v>
          </cell>
        </row>
        <row r="121">
          <cell r="A121" t="str">
            <v>1회사용시</v>
          </cell>
          <cell r="E121">
            <v>1</v>
          </cell>
          <cell r="F121">
            <v>1679</v>
          </cell>
          <cell r="G121">
            <v>1</v>
          </cell>
          <cell r="H121">
            <v>20101</v>
          </cell>
          <cell r="J121">
            <v>0</v>
          </cell>
        </row>
        <row r="122">
          <cell r="A122" t="str">
            <v>2회사용시</v>
          </cell>
          <cell r="E122">
            <v>0.67</v>
          </cell>
          <cell r="F122">
            <v>1124</v>
          </cell>
          <cell r="G122">
            <v>1</v>
          </cell>
          <cell r="H122">
            <v>20101</v>
          </cell>
          <cell r="J122">
            <v>0</v>
          </cell>
        </row>
        <row r="123">
          <cell r="A123" t="str">
            <v>3회사용시</v>
          </cell>
          <cell r="E123">
            <v>0.56499999999999995</v>
          </cell>
          <cell r="F123">
            <v>948</v>
          </cell>
          <cell r="G123">
            <v>1</v>
          </cell>
          <cell r="H123">
            <v>20101</v>
          </cell>
          <cell r="J123">
            <v>0</v>
          </cell>
        </row>
        <row r="124">
          <cell r="A124" t="str">
            <v>4회사용시</v>
          </cell>
          <cell r="E124">
            <v>0.51600000000000001</v>
          </cell>
          <cell r="F124">
            <v>866</v>
          </cell>
          <cell r="G124">
            <v>1</v>
          </cell>
          <cell r="H124">
            <v>20101</v>
          </cell>
          <cell r="J124">
            <v>0</v>
          </cell>
        </row>
        <row r="125">
          <cell r="A125" t="str">
            <v>5회사용시</v>
          </cell>
          <cell r="E125">
            <v>0.48899999999999999</v>
          </cell>
          <cell r="F125">
            <v>821</v>
          </cell>
          <cell r="G125">
            <v>1</v>
          </cell>
          <cell r="H125">
            <v>20101</v>
          </cell>
          <cell r="J125">
            <v>0</v>
          </cell>
        </row>
        <row r="126">
          <cell r="A126" t="str">
            <v>6회사용시</v>
          </cell>
          <cell r="E126">
            <v>0.47299999999999998</v>
          </cell>
          <cell r="F126">
            <v>794</v>
          </cell>
          <cell r="G126">
            <v>1</v>
          </cell>
          <cell r="H126">
            <v>20101</v>
          </cell>
          <cell r="J126">
            <v>0</v>
          </cell>
        </row>
        <row r="128">
          <cell r="A128" t="str">
            <v>名  稱 : 문양거푸집</v>
          </cell>
          <cell r="J128" t="str">
            <v>單位 : 원/㎡當</v>
          </cell>
        </row>
        <row r="129">
          <cell r="A129" t="str">
            <v>區    分</v>
          </cell>
          <cell r="B129" t="str">
            <v>材質 및 規格</v>
          </cell>
          <cell r="C129" t="str">
            <v>單位</v>
          </cell>
          <cell r="D129" t="str">
            <v>數    量</v>
          </cell>
          <cell r="E129" t="str">
            <v>材       料       費</v>
          </cell>
          <cell r="G129" t="str">
            <v xml:space="preserve">        勞       務       費</v>
          </cell>
          <cell r="I129" t="str">
            <v>經              費</v>
          </cell>
          <cell r="L129" t="str">
            <v>주  요  자  재  단  가  표</v>
          </cell>
        </row>
        <row r="130">
          <cell r="A130" t="str">
            <v>工 種 別</v>
          </cell>
          <cell r="E130" t="str">
            <v>單  價</v>
          </cell>
          <cell r="F130" t="str">
            <v>金      額</v>
          </cell>
          <cell r="G130" t="str">
            <v>單  價</v>
          </cell>
          <cell r="H130" t="str">
            <v>金      額</v>
          </cell>
          <cell r="I130" t="str">
            <v>單  價</v>
          </cell>
          <cell r="J130" t="str">
            <v>金      額</v>
          </cell>
          <cell r="L130" t="str">
            <v>철근</v>
          </cell>
          <cell r="M130">
            <v>0</v>
          </cell>
          <cell r="O130" t="str">
            <v>모래</v>
          </cell>
          <cell r="P130">
            <v>0</v>
          </cell>
        </row>
        <row r="131">
          <cell r="A131" t="str">
            <v>문양거푸집</v>
          </cell>
          <cell r="B131" t="str">
            <v>FRP1050×1820</v>
          </cell>
          <cell r="C131" t="str">
            <v>㎡</v>
          </cell>
          <cell r="D131">
            <v>0.05</v>
          </cell>
          <cell r="E131">
            <v>108058</v>
          </cell>
          <cell r="F131">
            <v>5402.9</v>
          </cell>
          <cell r="H131">
            <v>0</v>
          </cell>
          <cell r="J131">
            <v>0</v>
          </cell>
        </row>
        <row r="132">
          <cell r="A132" t="str">
            <v>폼타이</v>
          </cell>
          <cell r="B132" t="str">
            <v>D형 1/2×300</v>
          </cell>
          <cell r="C132" t="str">
            <v>조</v>
          </cell>
          <cell r="D132">
            <v>0.214</v>
          </cell>
          <cell r="E132">
            <v>850</v>
          </cell>
          <cell r="F132">
            <v>181.9</v>
          </cell>
          <cell r="H132">
            <v>0</v>
          </cell>
          <cell r="J132">
            <v>0</v>
          </cell>
        </row>
        <row r="133">
          <cell r="A133" t="str">
            <v>박리제</v>
          </cell>
          <cell r="B133" t="str">
            <v>SIKA FORM OIL</v>
          </cell>
          <cell r="C133" t="str">
            <v>ℓ</v>
          </cell>
          <cell r="D133">
            <v>0.19</v>
          </cell>
          <cell r="E133">
            <v>800</v>
          </cell>
          <cell r="F133">
            <v>152</v>
          </cell>
          <cell r="H133">
            <v>0</v>
          </cell>
          <cell r="J133">
            <v>0</v>
          </cell>
        </row>
        <row r="134">
          <cell r="A134" t="str">
            <v>세파레이터</v>
          </cell>
          <cell r="B134" t="str">
            <v>D형 1/2×500</v>
          </cell>
          <cell r="C134" t="str">
            <v xml:space="preserve">본 </v>
          </cell>
          <cell r="D134">
            <v>2.14</v>
          </cell>
          <cell r="E134">
            <v>140</v>
          </cell>
          <cell r="F134">
            <v>299.60000000000002</v>
          </cell>
          <cell r="H134">
            <v>0</v>
          </cell>
          <cell r="J134">
            <v>0</v>
          </cell>
        </row>
        <row r="135">
          <cell r="A135" t="str">
            <v>보조자재</v>
          </cell>
          <cell r="B135" t="str">
            <v>문양거푸집의20%</v>
          </cell>
          <cell r="C135" t="str">
            <v>식</v>
          </cell>
          <cell r="D135">
            <v>1</v>
          </cell>
          <cell r="E135">
            <v>1080.5</v>
          </cell>
          <cell r="F135">
            <v>1080.5</v>
          </cell>
          <cell r="H135">
            <v>0</v>
          </cell>
          <cell r="J135">
            <v>0</v>
          </cell>
        </row>
        <row r="136">
          <cell r="A136" t="str">
            <v>사용고재</v>
          </cell>
          <cell r="B136" t="str">
            <v>보조자재의 10%</v>
          </cell>
          <cell r="C136" t="str">
            <v>식</v>
          </cell>
          <cell r="D136">
            <v>1</v>
          </cell>
          <cell r="E136">
            <v>108</v>
          </cell>
          <cell r="F136">
            <v>108</v>
          </cell>
          <cell r="H136">
            <v>0</v>
          </cell>
          <cell r="J136">
            <v>0</v>
          </cell>
        </row>
        <row r="137">
          <cell r="A137" t="str">
            <v>형틀목공</v>
          </cell>
          <cell r="C137" t="str">
            <v>인</v>
          </cell>
          <cell r="D137">
            <v>0.14000000000000001</v>
          </cell>
          <cell r="F137">
            <v>0</v>
          </cell>
          <cell r="G137">
            <v>61483</v>
          </cell>
          <cell r="H137">
            <v>8607.6</v>
          </cell>
          <cell r="J137">
            <v>0</v>
          </cell>
        </row>
        <row r="138">
          <cell r="A138" t="str">
            <v>보통인부</v>
          </cell>
          <cell r="C138" t="str">
            <v>인</v>
          </cell>
          <cell r="D138">
            <v>0.12</v>
          </cell>
          <cell r="F138">
            <v>0</v>
          </cell>
          <cell r="G138">
            <v>34360</v>
          </cell>
          <cell r="H138">
            <v>4123.2</v>
          </cell>
          <cell r="J138">
            <v>0</v>
          </cell>
        </row>
        <row r="139">
          <cell r="F139">
            <v>0</v>
          </cell>
          <cell r="H139">
            <v>0</v>
          </cell>
          <cell r="J139">
            <v>0</v>
          </cell>
        </row>
        <row r="140">
          <cell r="F140">
            <v>0</v>
          </cell>
          <cell r="H140">
            <v>0</v>
          </cell>
          <cell r="J140">
            <v>0</v>
          </cell>
        </row>
        <row r="141">
          <cell r="F141">
            <v>0</v>
          </cell>
          <cell r="H141">
            <v>0</v>
          </cell>
          <cell r="J141">
            <v>0</v>
          </cell>
        </row>
        <row r="142">
          <cell r="F142">
            <v>0</v>
          </cell>
          <cell r="H142">
            <v>0</v>
          </cell>
          <cell r="J142">
            <v>0</v>
          </cell>
        </row>
        <row r="143">
          <cell r="F143">
            <v>0</v>
          </cell>
          <cell r="H143">
            <v>0</v>
          </cell>
          <cell r="J143">
            <v>0</v>
          </cell>
        </row>
        <row r="144">
          <cell r="A144" t="str">
            <v>計</v>
          </cell>
          <cell r="F144">
            <v>7224</v>
          </cell>
          <cell r="H144">
            <v>12730</v>
          </cell>
          <cell r="J144">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일위"/>
      <sheetName val="소비자가"/>
      <sheetName val="000000"/>
      <sheetName val="VXXXXX"/>
      <sheetName val="본문"/>
      <sheetName val="목차"/>
      <sheetName val="개발비용"/>
      <sheetName val="비교표"/>
      <sheetName val="총괄내역"/>
      <sheetName val="공종내역"/>
      <sheetName val="부표"/>
      <sheetName val="토적집계"/>
      <sheetName val="토적표"/>
      <sheetName val="구조토적"/>
      <sheetName val="석축수량"/>
      <sheetName val="배수관"/>
      <sheetName val="L옹벽"/>
      <sheetName val="기계일위"/>
      <sheetName val="일위대가"/>
      <sheetName val="포장일위 "/>
      <sheetName val="기계경비"/>
      <sheetName val="기타경비"/>
      <sheetName val="간지"/>
      <sheetName val="표지"/>
      <sheetName val="전시원"/>
      <sheetName val="전시내"/>
      <sheetName val="Sheet1"/>
      <sheetName val="Sheet2"/>
      <sheetName val="Sheet3"/>
    </sheetNames>
    <sheetDataSet>
      <sheetData sheetId="0" refreshError="1">
        <row r="1">
          <cell r="L1" t="str">
            <v>2000년 7월</v>
          </cell>
        </row>
        <row r="2">
          <cell r="A2" t="str">
            <v>名  稱 : 모르터 ( 1 : 2 )</v>
          </cell>
          <cell r="J2" t="str">
            <v>單位 : 원/㎥當</v>
          </cell>
          <cell r="L2" t="str">
            <v>주  요  자  재  단  가  표</v>
          </cell>
        </row>
        <row r="3">
          <cell r="A3" t="str">
            <v>區    分</v>
          </cell>
          <cell r="B3" t="str">
            <v>材質 및 規格</v>
          </cell>
          <cell r="C3" t="str">
            <v>單位</v>
          </cell>
          <cell r="D3" t="str">
            <v>數    量</v>
          </cell>
          <cell r="E3" t="str">
            <v>材       料       費</v>
          </cell>
          <cell r="G3" t="str">
            <v xml:space="preserve">        勞       務       費</v>
          </cell>
          <cell r="I3" t="str">
            <v>經              費</v>
          </cell>
          <cell r="L3" t="str">
            <v>철근</v>
          </cell>
          <cell r="M3">
            <v>334000</v>
          </cell>
          <cell r="O3" t="str">
            <v>모래</v>
          </cell>
          <cell r="P3">
            <v>15000</v>
          </cell>
        </row>
        <row r="4">
          <cell r="A4" t="str">
            <v>工 種 別</v>
          </cell>
          <cell r="E4" t="str">
            <v>單  價</v>
          </cell>
          <cell r="F4" t="str">
            <v>金      額</v>
          </cell>
          <cell r="G4" t="str">
            <v>單  價</v>
          </cell>
          <cell r="H4" t="str">
            <v>金      額</v>
          </cell>
          <cell r="I4" t="str">
            <v>單  價</v>
          </cell>
          <cell r="J4" t="str">
            <v>金      額</v>
          </cell>
          <cell r="L4" t="str">
            <v>철선 # 8</v>
          </cell>
          <cell r="M4">
            <v>450</v>
          </cell>
          <cell r="O4" t="str">
            <v>잡석</v>
          </cell>
          <cell r="P4">
            <v>12000</v>
          </cell>
        </row>
        <row r="5">
          <cell r="A5" t="str">
            <v>시멘트</v>
          </cell>
          <cell r="C5" t="str">
            <v>kg</v>
          </cell>
          <cell r="D5">
            <v>680</v>
          </cell>
          <cell r="E5">
            <v>63.6</v>
          </cell>
          <cell r="F5">
            <v>43248</v>
          </cell>
          <cell r="H5">
            <v>0</v>
          </cell>
          <cell r="J5">
            <v>0</v>
          </cell>
          <cell r="L5" t="str">
            <v>철선 # 20</v>
          </cell>
          <cell r="M5">
            <v>550</v>
          </cell>
          <cell r="O5" t="str">
            <v>보조기층재</v>
          </cell>
          <cell r="P5">
            <v>12000</v>
          </cell>
        </row>
        <row r="6">
          <cell r="A6" t="str">
            <v>모래</v>
          </cell>
          <cell r="C6" t="str">
            <v>㎥</v>
          </cell>
          <cell r="D6">
            <v>0.98</v>
          </cell>
          <cell r="E6">
            <v>15000</v>
          </cell>
          <cell r="F6">
            <v>14700</v>
          </cell>
          <cell r="H6">
            <v>0</v>
          </cell>
          <cell r="J6">
            <v>0</v>
          </cell>
          <cell r="K6">
            <v>16500</v>
          </cell>
          <cell r="L6" t="str">
            <v>못  N75</v>
          </cell>
          <cell r="M6">
            <v>660</v>
          </cell>
          <cell r="O6" t="str">
            <v>시멘트</v>
          </cell>
          <cell r="P6">
            <v>63.6</v>
          </cell>
          <cell r="Q6">
            <v>2800</v>
          </cell>
        </row>
        <row r="7">
          <cell r="A7" t="str">
            <v>보통인부</v>
          </cell>
          <cell r="C7" t="str">
            <v>인</v>
          </cell>
          <cell r="D7">
            <v>1</v>
          </cell>
          <cell r="F7">
            <v>0</v>
          </cell>
          <cell r="G7">
            <v>34360</v>
          </cell>
          <cell r="H7">
            <v>34360</v>
          </cell>
          <cell r="J7">
            <v>0</v>
          </cell>
          <cell r="K7">
            <v>900</v>
          </cell>
          <cell r="L7" t="str">
            <v>목재</v>
          </cell>
          <cell r="M7">
            <v>244964</v>
          </cell>
          <cell r="O7" t="str">
            <v>판재</v>
          </cell>
          <cell r="P7">
            <v>285792</v>
          </cell>
          <cell r="Q7">
            <v>1050</v>
          </cell>
        </row>
        <row r="8">
          <cell r="F8">
            <v>0</v>
          </cell>
          <cell r="H8">
            <v>0</v>
          </cell>
          <cell r="J8">
            <v>0</v>
          </cell>
          <cell r="K8">
            <v>550</v>
          </cell>
          <cell r="L8" t="str">
            <v>원목</v>
          </cell>
          <cell r="M8">
            <v>164670</v>
          </cell>
          <cell r="O8" t="str">
            <v>합판</v>
          </cell>
          <cell r="P8">
            <v>6641</v>
          </cell>
          <cell r="Q8">
            <v>11000</v>
          </cell>
        </row>
        <row r="9">
          <cell r="F9">
            <v>0</v>
          </cell>
          <cell r="H9">
            <v>0</v>
          </cell>
          <cell r="J9">
            <v>0</v>
          </cell>
        </row>
        <row r="10">
          <cell r="F10">
            <v>0</v>
          </cell>
          <cell r="H10">
            <v>0</v>
          </cell>
          <cell r="J10">
            <v>0</v>
          </cell>
          <cell r="L10" t="str">
            <v>40-135-8</v>
          </cell>
          <cell r="M10">
            <v>46240</v>
          </cell>
        </row>
        <row r="11">
          <cell r="F11">
            <v>0</v>
          </cell>
          <cell r="H11">
            <v>0</v>
          </cell>
          <cell r="J11">
            <v>0</v>
          </cell>
          <cell r="L11" t="str">
            <v>40-180-8</v>
          </cell>
          <cell r="M11">
            <v>48010</v>
          </cell>
        </row>
        <row r="12">
          <cell r="F12">
            <v>0</v>
          </cell>
          <cell r="H12">
            <v>0</v>
          </cell>
          <cell r="J12">
            <v>0</v>
          </cell>
          <cell r="L12" t="str">
            <v>#8 150×150</v>
          </cell>
          <cell r="M12">
            <v>720</v>
          </cell>
        </row>
        <row r="13">
          <cell r="F13">
            <v>0</v>
          </cell>
          <cell r="H13">
            <v>0</v>
          </cell>
          <cell r="J13">
            <v>0</v>
          </cell>
          <cell r="L13" t="str">
            <v>25-210-8</v>
          </cell>
          <cell r="M13">
            <v>53320</v>
          </cell>
        </row>
        <row r="14">
          <cell r="F14">
            <v>0</v>
          </cell>
          <cell r="H14">
            <v>0</v>
          </cell>
          <cell r="J14">
            <v>0</v>
          </cell>
          <cell r="L14" t="str">
            <v>25-180-8</v>
          </cell>
          <cell r="M14">
            <v>49380</v>
          </cell>
        </row>
        <row r="15">
          <cell r="F15">
            <v>0</v>
          </cell>
          <cell r="H15">
            <v>0</v>
          </cell>
          <cell r="J15">
            <v>0</v>
          </cell>
          <cell r="L15" t="str">
            <v>25-210-10</v>
          </cell>
          <cell r="M15">
            <v>51450</v>
          </cell>
        </row>
        <row r="16">
          <cell r="F16">
            <v>0</v>
          </cell>
          <cell r="H16">
            <v>0</v>
          </cell>
          <cell r="J16">
            <v>0</v>
          </cell>
          <cell r="L16" t="str">
            <v>25-210-12</v>
          </cell>
          <cell r="M16">
            <v>52120</v>
          </cell>
        </row>
        <row r="17">
          <cell r="F17">
            <v>0</v>
          </cell>
          <cell r="H17">
            <v>0</v>
          </cell>
          <cell r="J17">
            <v>0</v>
          </cell>
          <cell r="L17" t="str">
            <v>25-180-12</v>
          </cell>
          <cell r="M17">
            <v>47730</v>
          </cell>
        </row>
        <row r="18">
          <cell r="A18" t="str">
            <v>計</v>
          </cell>
          <cell r="F18">
            <v>57948</v>
          </cell>
          <cell r="H18">
            <v>34360</v>
          </cell>
          <cell r="J18">
            <v>0</v>
          </cell>
        </row>
        <row r="20">
          <cell r="A20" t="str">
            <v>名  稱 : 레미콘타설 ( 무근 )</v>
          </cell>
          <cell r="J20" t="str">
            <v>單位 : 원/㎥當</v>
          </cell>
        </row>
        <row r="21">
          <cell r="A21" t="str">
            <v>區    分</v>
          </cell>
          <cell r="B21" t="str">
            <v>材質 및 規格</v>
          </cell>
          <cell r="C21" t="str">
            <v>單位</v>
          </cell>
          <cell r="D21" t="str">
            <v>數    量</v>
          </cell>
          <cell r="E21" t="str">
            <v>材       料       費</v>
          </cell>
          <cell r="G21" t="str">
            <v xml:space="preserve">        勞       務       費</v>
          </cell>
          <cell r="I21" t="str">
            <v>經              費</v>
          </cell>
        </row>
        <row r="22">
          <cell r="A22" t="str">
            <v>工 種 別</v>
          </cell>
          <cell r="E22" t="str">
            <v>單  價</v>
          </cell>
          <cell r="F22" t="str">
            <v>金      額</v>
          </cell>
          <cell r="G22" t="str">
            <v>單  價</v>
          </cell>
          <cell r="H22" t="str">
            <v>金      額</v>
          </cell>
          <cell r="I22" t="str">
            <v>單  價</v>
          </cell>
          <cell r="J22" t="str">
            <v>金      額</v>
          </cell>
        </row>
        <row r="23">
          <cell r="A23" t="str">
            <v>콘크리트공</v>
          </cell>
          <cell r="C23" t="str">
            <v>인</v>
          </cell>
          <cell r="D23">
            <v>0.15</v>
          </cell>
          <cell r="F23">
            <v>0</v>
          </cell>
          <cell r="G23">
            <v>62281</v>
          </cell>
          <cell r="H23">
            <v>9342.1</v>
          </cell>
          <cell r="J23">
            <v>0</v>
          </cell>
        </row>
        <row r="24">
          <cell r="A24" t="str">
            <v>보통인부</v>
          </cell>
          <cell r="C24" t="str">
            <v>인</v>
          </cell>
          <cell r="D24">
            <v>0.27</v>
          </cell>
          <cell r="F24">
            <v>0</v>
          </cell>
          <cell r="G24">
            <v>34360</v>
          </cell>
          <cell r="H24">
            <v>9277.2000000000007</v>
          </cell>
          <cell r="J24">
            <v>0</v>
          </cell>
        </row>
        <row r="25">
          <cell r="F25">
            <v>0</v>
          </cell>
          <cell r="H25">
            <v>0</v>
          </cell>
          <cell r="J25">
            <v>0</v>
          </cell>
        </row>
        <row r="26">
          <cell r="F26">
            <v>0</v>
          </cell>
          <cell r="H26">
            <v>0</v>
          </cell>
          <cell r="J26">
            <v>0</v>
          </cell>
        </row>
        <row r="27">
          <cell r="F27">
            <v>0</v>
          </cell>
          <cell r="H27">
            <v>0</v>
          </cell>
          <cell r="J27">
            <v>0</v>
          </cell>
        </row>
        <row r="28">
          <cell r="F28">
            <v>0</v>
          </cell>
          <cell r="H28">
            <v>0</v>
          </cell>
          <cell r="J28">
            <v>0</v>
          </cell>
        </row>
        <row r="29">
          <cell r="F29">
            <v>0</v>
          </cell>
          <cell r="H29">
            <v>0</v>
          </cell>
          <cell r="J29">
            <v>0</v>
          </cell>
        </row>
        <row r="30">
          <cell r="F30">
            <v>0</v>
          </cell>
          <cell r="H30">
            <v>0</v>
          </cell>
          <cell r="J30">
            <v>0</v>
          </cell>
        </row>
        <row r="31">
          <cell r="F31">
            <v>0</v>
          </cell>
          <cell r="H31">
            <v>0</v>
          </cell>
          <cell r="J31">
            <v>0</v>
          </cell>
        </row>
        <row r="32">
          <cell r="F32">
            <v>0</v>
          </cell>
          <cell r="H32">
            <v>0</v>
          </cell>
          <cell r="J32">
            <v>0</v>
          </cell>
        </row>
        <row r="33">
          <cell r="F33">
            <v>0</v>
          </cell>
          <cell r="H33">
            <v>0</v>
          </cell>
          <cell r="J33">
            <v>0</v>
          </cell>
        </row>
        <row r="34">
          <cell r="F34">
            <v>0</v>
          </cell>
          <cell r="H34">
            <v>0</v>
          </cell>
          <cell r="J34">
            <v>0</v>
          </cell>
        </row>
        <row r="35">
          <cell r="F35">
            <v>0</v>
          </cell>
          <cell r="H35">
            <v>0</v>
          </cell>
          <cell r="J35">
            <v>0</v>
          </cell>
        </row>
        <row r="36">
          <cell r="A36" t="str">
            <v>計</v>
          </cell>
          <cell r="F36">
            <v>0</v>
          </cell>
          <cell r="H36">
            <v>18619</v>
          </cell>
          <cell r="J36">
            <v>0</v>
          </cell>
        </row>
        <row r="38">
          <cell r="A38" t="str">
            <v>名  稱 : 레미콘타설 ( 철근 )</v>
          </cell>
          <cell r="J38" t="str">
            <v>單位 : 원/㎥當</v>
          </cell>
        </row>
        <row r="39">
          <cell r="A39" t="str">
            <v>區    分</v>
          </cell>
          <cell r="B39" t="str">
            <v>材質 및 規格</v>
          </cell>
          <cell r="C39" t="str">
            <v>單位</v>
          </cell>
          <cell r="D39" t="str">
            <v>數    量</v>
          </cell>
          <cell r="E39" t="str">
            <v>材       料       費</v>
          </cell>
          <cell r="G39" t="str">
            <v xml:space="preserve">        勞       務       費</v>
          </cell>
          <cell r="I39" t="str">
            <v>經              費</v>
          </cell>
        </row>
        <row r="40">
          <cell r="A40" t="str">
            <v>工 種 別</v>
          </cell>
          <cell r="E40" t="str">
            <v>單  價</v>
          </cell>
          <cell r="F40" t="str">
            <v>金      額</v>
          </cell>
          <cell r="G40" t="str">
            <v>單  價</v>
          </cell>
          <cell r="H40" t="str">
            <v>金      額</v>
          </cell>
          <cell r="I40" t="str">
            <v>單  價</v>
          </cell>
          <cell r="J40" t="str">
            <v>金      額</v>
          </cell>
        </row>
        <row r="41">
          <cell r="A41" t="str">
            <v>콘크리트공</v>
          </cell>
          <cell r="C41" t="str">
            <v>인</v>
          </cell>
          <cell r="D41">
            <v>0.17</v>
          </cell>
          <cell r="F41">
            <v>0</v>
          </cell>
          <cell r="G41">
            <v>62281</v>
          </cell>
          <cell r="H41">
            <v>10587.7</v>
          </cell>
          <cell r="J41">
            <v>0</v>
          </cell>
        </row>
        <row r="42">
          <cell r="A42" t="str">
            <v>보통인부</v>
          </cell>
          <cell r="C42" t="str">
            <v>인</v>
          </cell>
          <cell r="D42">
            <v>0.28999999999999998</v>
          </cell>
          <cell r="F42">
            <v>0</v>
          </cell>
          <cell r="G42">
            <v>34360</v>
          </cell>
          <cell r="H42">
            <v>9964.4</v>
          </cell>
          <cell r="J42">
            <v>0</v>
          </cell>
        </row>
        <row r="43">
          <cell r="F43">
            <v>0</v>
          </cell>
          <cell r="H43">
            <v>0</v>
          </cell>
          <cell r="J43">
            <v>0</v>
          </cell>
        </row>
        <row r="44">
          <cell r="F44">
            <v>0</v>
          </cell>
          <cell r="H44">
            <v>0</v>
          </cell>
          <cell r="J44">
            <v>0</v>
          </cell>
        </row>
        <row r="45">
          <cell r="F45">
            <v>0</v>
          </cell>
          <cell r="H45">
            <v>0</v>
          </cell>
          <cell r="J45">
            <v>0</v>
          </cell>
        </row>
        <row r="46">
          <cell r="F46">
            <v>0</v>
          </cell>
          <cell r="H46">
            <v>0</v>
          </cell>
          <cell r="J46">
            <v>0</v>
          </cell>
        </row>
        <row r="47">
          <cell r="F47">
            <v>0</v>
          </cell>
          <cell r="H47">
            <v>0</v>
          </cell>
          <cell r="J47">
            <v>0</v>
          </cell>
        </row>
        <row r="48">
          <cell r="F48">
            <v>0</v>
          </cell>
          <cell r="H48">
            <v>0</v>
          </cell>
          <cell r="J48">
            <v>0</v>
          </cell>
        </row>
        <row r="49">
          <cell r="F49">
            <v>0</v>
          </cell>
          <cell r="H49">
            <v>0</v>
          </cell>
          <cell r="J49">
            <v>0</v>
          </cell>
        </row>
        <row r="50">
          <cell r="F50">
            <v>0</v>
          </cell>
          <cell r="H50">
            <v>0</v>
          </cell>
          <cell r="J50">
            <v>0</v>
          </cell>
        </row>
        <row r="51">
          <cell r="F51">
            <v>0</v>
          </cell>
          <cell r="H51">
            <v>0</v>
          </cell>
          <cell r="J51">
            <v>0</v>
          </cell>
        </row>
        <row r="52">
          <cell r="F52">
            <v>0</v>
          </cell>
          <cell r="H52">
            <v>0</v>
          </cell>
          <cell r="J52">
            <v>0</v>
          </cell>
        </row>
        <row r="53">
          <cell r="F53">
            <v>0</v>
          </cell>
          <cell r="H53">
            <v>0</v>
          </cell>
          <cell r="J53">
            <v>0</v>
          </cell>
        </row>
        <row r="54">
          <cell r="A54" t="str">
            <v>計</v>
          </cell>
          <cell r="F54">
            <v>0</v>
          </cell>
          <cell r="H54">
            <v>20552</v>
          </cell>
          <cell r="J54">
            <v>0</v>
          </cell>
        </row>
        <row r="56">
          <cell r="A56" t="str">
            <v>名  稱 : 철근가공조립 ( 간단 )</v>
          </cell>
          <cell r="J56" t="str">
            <v>單位 : 원/TON當</v>
          </cell>
        </row>
        <row r="57">
          <cell r="A57" t="str">
            <v>區    分</v>
          </cell>
          <cell r="B57" t="str">
            <v>材質 및 規格</v>
          </cell>
          <cell r="C57" t="str">
            <v>單位</v>
          </cell>
          <cell r="D57" t="str">
            <v>數    量</v>
          </cell>
          <cell r="E57" t="str">
            <v>材       料       費</v>
          </cell>
          <cell r="G57" t="str">
            <v xml:space="preserve">        勞       務       費</v>
          </cell>
          <cell r="I57" t="str">
            <v>經              費</v>
          </cell>
        </row>
        <row r="58">
          <cell r="A58" t="str">
            <v>工 種 別</v>
          </cell>
          <cell r="E58" t="str">
            <v>單  價</v>
          </cell>
          <cell r="F58" t="str">
            <v>金      額</v>
          </cell>
          <cell r="G58" t="str">
            <v>單  價</v>
          </cell>
          <cell r="H58" t="str">
            <v>金      額</v>
          </cell>
          <cell r="I58" t="str">
            <v>單  價</v>
          </cell>
          <cell r="J58" t="str">
            <v>金      額</v>
          </cell>
        </row>
        <row r="59">
          <cell r="A59" t="str">
            <v>결속선</v>
          </cell>
          <cell r="B59" t="str">
            <v>＃20 m/m</v>
          </cell>
          <cell r="C59" t="str">
            <v>kg</v>
          </cell>
          <cell r="D59">
            <v>5</v>
          </cell>
          <cell r="E59">
            <v>550</v>
          </cell>
          <cell r="F59">
            <v>2750</v>
          </cell>
          <cell r="H59">
            <v>0</v>
          </cell>
          <cell r="J59">
            <v>0</v>
          </cell>
        </row>
        <row r="60">
          <cell r="A60" t="str">
            <v>철근공</v>
          </cell>
          <cell r="C60" t="str">
            <v>인</v>
          </cell>
          <cell r="D60">
            <v>2.9</v>
          </cell>
          <cell r="F60">
            <v>0</v>
          </cell>
          <cell r="G60">
            <v>63607</v>
          </cell>
          <cell r="H60">
            <v>184460.3</v>
          </cell>
          <cell r="J60">
            <v>0</v>
          </cell>
        </row>
        <row r="61">
          <cell r="A61" t="str">
            <v>보통인부</v>
          </cell>
          <cell r="C61" t="str">
            <v>인</v>
          </cell>
          <cell r="D61">
            <v>1.6</v>
          </cell>
          <cell r="F61">
            <v>0</v>
          </cell>
          <cell r="G61">
            <v>34360</v>
          </cell>
          <cell r="H61">
            <v>54976</v>
          </cell>
          <cell r="J61">
            <v>0</v>
          </cell>
        </row>
        <row r="62">
          <cell r="A62" t="str">
            <v>기구손료</v>
          </cell>
          <cell r="B62" t="str">
            <v>품의 2%</v>
          </cell>
          <cell r="C62" t="str">
            <v>식</v>
          </cell>
          <cell r="D62">
            <v>1</v>
          </cell>
          <cell r="E62">
            <v>239436</v>
          </cell>
          <cell r="F62">
            <v>4788.7</v>
          </cell>
          <cell r="H62">
            <v>0</v>
          </cell>
          <cell r="J62">
            <v>0</v>
          </cell>
        </row>
        <row r="63">
          <cell r="F63">
            <v>0</v>
          </cell>
          <cell r="H63">
            <v>0</v>
          </cell>
          <cell r="J63">
            <v>0</v>
          </cell>
        </row>
        <row r="64">
          <cell r="F64">
            <v>0</v>
          </cell>
          <cell r="H64">
            <v>0</v>
          </cell>
          <cell r="J64">
            <v>0</v>
          </cell>
        </row>
        <row r="65">
          <cell r="F65">
            <v>0</v>
          </cell>
          <cell r="H65">
            <v>0</v>
          </cell>
          <cell r="J65">
            <v>0</v>
          </cell>
        </row>
        <row r="66">
          <cell r="F66">
            <v>0</v>
          </cell>
          <cell r="H66">
            <v>0</v>
          </cell>
          <cell r="J66">
            <v>0</v>
          </cell>
        </row>
        <row r="67">
          <cell r="F67">
            <v>0</v>
          </cell>
          <cell r="H67">
            <v>0</v>
          </cell>
          <cell r="J67">
            <v>0</v>
          </cell>
        </row>
        <row r="68">
          <cell r="F68">
            <v>0</v>
          </cell>
          <cell r="H68">
            <v>0</v>
          </cell>
          <cell r="J68">
            <v>0</v>
          </cell>
        </row>
        <row r="69">
          <cell r="F69">
            <v>0</v>
          </cell>
          <cell r="H69">
            <v>0</v>
          </cell>
          <cell r="J69">
            <v>0</v>
          </cell>
        </row>
        <row r="70">
          <cell r="F70">
            <v>0</v>
          </cell>
          <cell r="H70">
            <v>0</v>
          </cell>
          <cell r="J70">
            <v>0</v>
          </cell>
        </row>
        <row r="71">
          <cell r="F71">
            <v>0</v>
          </cell>
          <cell r="H71">
            <v>0</v>
          </cell>
          <cell r="J71">
            <v>0</v>
          </cell>
        </row>
        <row r="72">
          <cell r="A72" t="str">
            <v>計</v>
          </cell>
          <cell r="F72">
            <v>7538</v>
          </cell>
          <cell r="H72">
            <v>239436</v>
          </cell>
          <cell r="J72">
            <v>0</v>
          </cell>
        </row>
        <row r="74">
          <cell r="A74" t="str">
            <v>名  稱 : 철근가공조립 ( 보통 )</v>
          </cell>
          <cell r="J74" t="str">
            <v>單位 : 원/TON當</v>
          </cell>
        </row>
        <row r="75">
          <cell r="A75" t="str">
            <v>區    分</v>
          </cell>
          <cell r="B75" t="str">
            <v>材質 및 規格</v>
          </cell>
          <cell r="C75" t="str">
            <v>單位</v>
          </cell>
          <cell r="D75" t="str">
            <v>數    量</v>
          </cell>
          <cell r="E75" t="str">
            <v>材       料       費</v>
          </cell>
          <cell r="G75" t="str">
            <v xml:space="preserve">        勞       務       費</v>
          </cell>
          <cell r="I75" t="str">
            <v>經              費</v>
          </cell>
        </row>
        <row r="76">
          <cell r="A76" t="str">
            <v>工 種 別</v>
          </cell>
          <cell r="E76" t="str">
            <v>單  價</v>
          </cell>
          <cell r="F76" t="str">
            <v>金      額</v>
          </cell>
          <cell r="G76" t="str">
            <v>單  價</v>
          </cell>
          <cell r="H76" t="str">
            <v>金      額</v>
          </cell>
          <cell r="I76" t="str">
            <v>單  價</v>
          </cell>
          <cell r="J76" t="str">
            <v>金      額</v>
          </cell>
        </row>
        <row r="77">
          <cell r="A77" t="str">
            <v>결속선</v>
          </cell>
          <cell r="B77" t="str">
            <v>＃20 m/m</v>
          </cell>
          <cell r="C77" t="str">
            <v>kg</v>
          </cell>
          <cell r="D77">
            <v>6.5</v>
          </cell>
          <cell r="E77">
            <v>550</v>
          </cell>
          <cell r="F77">
            <v>3575</v>
          </cell>
          <cell r="H77">
            <v>0</v>
          </cell>
          <cell r="J77">
            <v>0</v>
          </cell>
        </row>
        <row r="78">
          <cell r="A78" t="str">
            <v>철근공</v>
          </cell>
          <cell r="C78" t="str">
            <v>인</v>
          </cell>
          <cell r="D78">
            <v>4</v>
          </cell>
          <cell r="F78">
            <v>0</v>
          </cell>
          <cell r="G78">
            <v>63607</v>
          </cell>
          <cell r="H78">
            <v>254428</v>
          </cell>
          <cell r="J78">
            <v>0</v>
          </cell>
        </row>
        <row r="79">
          <cell r="A79" t="str">
            <v>보통인부</v>
          </cell>
          <cell r="C79" t="str">
            <v>인</v>
          </cell>
          <cell r="D79">
            <v>2.2000000000000002</v>
          </cell>
          <cell r="F79">
            <v>0</v>
          </cell>
          <cell r="G79">
            <v>34360</v>
          </cell>
          <cell r="H79">
            <v>75592</v>
          </cell>
          <cell r="J79">
            <v>0</v>
          </cell>
        </row>
        <row r="80">
          <cell r="A80" t="str">
            <v>기구손료</v>
          </cell>
          <cell r="B80" t="str">
            <v>품의 2%</v>
          </cell>
          <cell r="C80" t="str">
            <v>식</v>
          </cell>
          <cell r="D80">
            <v>1</v>
          </cell>
          <cell r="E80">
            <v>330020</v>
          </cell>
          <cell r="F80">
            <v>6600.4</v>
          </cell>
          <cell r="H80">
            <v>0</v>
          </cell>
          <cell r="J80">
            <v>0</v>
          </cell>
        </row>
        <row r="81">
          <cell r="F81">
            <v>0</v>
          </cell>
          <cell r="H81">
            <v>0</v>
          </cell>
          <cell r="J81">
            <v>0</v>
          </cell>
        </row>
        <row r="82">
          <cell r="F82">
            <v>0</v>
          </cell>
          <cell r="H82">
            <v>0</v>
          </cell>
          <cell r="J82">
            <v>0</v>
          </cell>
        </row>
        <row r="83">
          <cell r="F83">
            <v>0</v>
          </cell>
          <cell r="H83">
            <v>0</v>
          </cell>
          <cell r="J83">
            <v>0</v>
          </cell>
        </row>
        <row r="84">
          <cell r="F84">
            <v>0</v>
          </cell>
          <cell r="H84">
            <v>0</v>
          </cell>
          <cell r="J84">
            <v>0</v>
          </cell>
        </row>
        <row r="85">
          <cell r="F85">
            <v>0</v>
          </cell>
          <cell r="H85">
            <v>0</v>
          </cell>
          <cell r="J85">
            <v>0</v>
          </cell>
        </row>
        <row r="86">
          <cell r="F86">
            <v>0</v>
          </cell>
          <cell r="H86">
            <v>0</v>
          </cell>
          <cell r="J86">
            <v>0</v>
          </cell>
        </row>
        <row r="87">
          <cell r="F87">
            <v>0</v>
          </cell>
          <cell r="H87">
            <v>0</v>
          </cell>
          <cell r="J87">
            <v>0</v>
          </cell>
        </row>
        <row r="88">
          <cell r="F88">
            <v>0</v>
          </cell>
          <cell r="H88">
            <v>0</v>
          </cell>
          <cell r="J88">
            <v>0</v>
          </cell>
        </row>
        <row r="89">
          <cell r="F89">
            <v>0</v>
          </cell>
          <cell r="H89">
            <v>0</v>
          </cell>
          <cell r="J89">
            <v>0</v>
          </cell>
        </row>
        <row r="90">
          <cell r="A90" t="str">
            <v>計</v>
          </cell>
          <cell r="F90">
            <v>10175</v>
          </cell>
          <cell r="H90">
            <v>330020</v>
          </cell>
          <cell r="J90">
            <v>0</v>
          </cell>
        </row>
        <row r="92">
          <cell r="A92" t="str">
            <v>名  稱 : 합판거푸집</v>
          </cell>
          <cell r="J92" t="str">
            <v>單位 : 원/㎡當</v>
          </cell>
        </row>
        <row r="93">
          <cell r="A93" t="str">
            <v>區    分</v>
          </cell>
          <cell r="B93" t="str">
            <v>材質 및 規格</v>
          </cell>
          <cell r="C93" t="str">
            <v>單位</v>
          </cell>
          <cell r="D93" t="str">
            <v>數    量</v>
          </cell>
          <cell r="E93" t="str">
            <v>材       料       費</v>
          </cell>
          <cell r="G93" t="str">
            <v xml:space="preserve">        勞       務       費</v>
          </cell>
          <cell r="I93" t="str">
            <v>經              費</v>
          </cell>
        </row>
        <row r="94">
          <cell r="A94" t="str">
            <v>工 種 別</v>
          </cell>
          <cell r="E94" t="str">
            <v>單  價</v>
          </cell>
          <cell r="F94" t="str">
            <v>金      額</v>
          </cell>
          <cell r="G94" t="str">
            <v>單  價</v>
          </cell>
          <cell r="H94" t="str">
            <v>金      額</v>
          </cell>
          <cell r="I94" t="str">
            <v>單  價</v>
          </cell>
          <cell r="J94" t="str">
            <v>金      額</v>
          </cell>
        </row>
        <row r="95">
          <cell r="A95" t="str">
            <v>합판</v>
          </cell>
          <cell r="B95" t="str">
            <v>내수합판</v>
          </cell>
          <cell r="C95" t="str">
            <v>㎡</v>
          </cell>
          <cell r="D95">
            <v>1.03</v>
          </cell>
          <cell r="E95">
            <v>6641</v>
          </cell>
          <cell r="F95">
            <v>6840.2</v>
          </cell>
          <cell r="H95">
            <v>0</v>
          </cell>
          <cell r="J95">
            <v>0</v>
          </cell>
        </row>
        <row r="96">
          <cell r="A96" t="str">
            <v>목재</v>
          </cell>
          <cell r="C96" t="str">
            <v>㎥</v>
          </cell>
          <cell r="D96">
            <v>3.7999999999999999E-2</v>
          </cell>
          <cell r="E96">
            <v>244964</v>
          </cell>
          <cell r="F96">
            <v>9308.6</v>
          </cell>
          <cell r="H96">
            <v>0</v>
          </cell>
          <cell r="J96">
            <v>0</v>
          </cell>
        </row>
        <row r="97">
          <cell r="A97" t="str">
            <v>철선</v>
          </cell>
          <cell r="B97" t="str">
            <v>＃8</v>
          </cell>
          <cell r="C97" t="str">
            <v>kg</v>
          </cell>
          <cell r="D97">
            <v>0.28999999999999998</v>
          </cell>
          <cell r="E97">
            <v>450</v>
          </cell>
          <cell r="F97">
            <v>130.5</v>
          </cell>
          <cell r="H97">
            <v>0</v>
          </cell>
          <cell r="J97">
            <v>0</v>
          </cell>
        </row>
        <row r="98">
          <cell r="A98" t="str">
            <v>못</v>
          </cell>
          <cell r="B98" t="str">
            <v>N 75</v>
          </cell>
          <cell r="C98" t="str">
            <v>kg</v>
          </cell>
          <cell r="D98">
            <v>0.2</v>
          </cell>
          <cell r="E98">
            <v>660</v>
          </cell>
          <cell r="F98">
            <v>132</v>
          </cell>
          <cell r="H98">
            <v>0</v>
          </cell>
          <cell r="J98">
            <v>0</v>
          </cell>
        </row>
        <row r="99">
          <cell r="A99" t="str">
            <v>박리제</v>
          </cell>
          <cell r="C99" t="str">
            <v>ℓ</v>
          </cell>
          <cell r="D99">
            <v>0.19</v>
          </cell>
          <cell r="E99">
            <v>297.39</v>
          </cell>
          <cell r="F99">
            <v>56.5</v>
          </cell>
          <cell r="H99">
            <v>0</v>
          </cell>
          <cell r="J99">
            <v>0</v>
          </cell>
        </row>
        <row r="100">
          <cell r="A100" t="str">
            <v>형틀목공</v>
          </cell>
          <cell r="C100" t="str">
            <v>인</v>
          </cell>
          <cell r="D100">
            <v>0.28000000000000003</v>
          </cell>
          <cell r="F100">
            <v>0</v>
          </cell>
          <cell r="G100">
            <v>61483</v>
          </cell>
          <cell r="H100">
            <v>17215.2</v>
          </cell>
          <cell r="J100">
            <v>0</v>
          </cell>
        </row>
        <row r="101">
          <cell r="A101" t="str">
            <v>보통인부</v>
          </cell>
          <cell r="C101" t="str">
            <v>인</v>
          </cell>
          <cell r="D101">
            <v>0.23</v>
          </cell>
          <cell r="F101">
            <v>0</v>
          </cell>
          <cell r="G101">
            <v>34360</v>
          </cell>
          <cell r="H101">
            <v>7902.8</v>
          </cell>
          <cell r="J101">
            <v>0</v>
          </cell>
        </row>
        <row r="102">
          <cell r="A102" t="str">
            <v>사용고재</v>
          </cell>
          <cell r="B102" t="str">
            <v>주재료의 30%</v>
          </cell>
          <cell r="C102" t="str">
            <v>식</v>
          </cell>
          <cell r="D102">
            <v>1</v>
          </cell>
          <cell r="E102">
            <v>16148.8</v>
          </cell>
          <cell r="F102">
            <v>4844.6000000000004</v>
          </cell>
          <cell r="H102">
            <v>0</v>
          </cell>
          <cell r="J102">
            <v>0</v>
          </cell>
        </row>
        <row r="103">
          <cell r="A103" t="str">
            <v>計 (1회사용)</v>
          </cell>
          <cell r="F103">
            <v>11623</v>
          </cell>
          <cell r="H103">
            <v>25118</v>
          </cell>
          <cell r="J103">
            <v>0</v>
          </cell>
        </row>
        <row r="104">
          <cell r="A104" t="str">
            <v>2회사용시</v>
          </cell>
          <cell r="E104">
            <v>0.56999999999999995</v>
          </cell>
          <cell r="F104">
            <v>6625</v>
          </cell>
          <cell r="G104">
            <v>0.6</v>
          </cell>
          <cell r="H104">
            <v>15070</v>
          </cell>
          <cell r="J104">
            <v>0</v>
          </cell>
        </row>
        <row r="105">
          <cell r="A105" t="str">
            <v>3회사용시</v>
          </cell>
          <cell r="E105">
            <v>0.46100000000000002</v>
          </cell>
          <cell r="F105">
            <v>5358</v>
          </cell>
          <cell r="G105">
            <v>0.47099999999999997</v>
          </cell>
          <cell r="H105">
            <v>11830</v>
          </cell>
          <cell r="J105">
            <v>0</v>
          </cell>
        </row>
        <row r="106">
          <cell r="A106" t="str">
            <v>4회사용시</v>
          </cell>
          <cell r="E106">
            <v>0.40100000000000002</v>
          </cell>
          <cell r="F106">
            <v>4660</v>
          </cell>
          <cell r="G106">
            <v>0.4</v>
          </cell>
          <cell r="H106">
            <v>10047</v>
          </cell>
          <cell r="J106">
            <v>0</v>
          </cell>
        </row>
        <row r="107">
          <cell r="A107" t="str">
            <v>5회사용시</v>
          </cell>
          <cell r="E107">
            <v>0.371</v>
          </cell>
          <cell r="F107">
            <v>4312</v>
          </cell>
          <cell r="G107">
            <v>0.34200000000000003</v>
          </cell>
          <cell r="H107">
            <v>8590</v>
          </cell>
          <cell r="J107">
            <v>0</v>
          </cell>
        </row>
        <row r="108">
          <cell r="A108" t="str">
            <v>6회사용시</v>
          </cell>
          <cell r="E108">
            <v>0.34699999999999998</v>
          </cell>
          <cell r="F108">
            <v>4033</v>
          </cell>
          <cell r="G108">
            <v>0.32</v>
          </cell>
          <cell r="H108">
            <v>8037</v>
          </cell>
          <cell r="J108">
            <v>0</v>
          </cell>
        </row>
        <row r="110">
          <cell r="A110" t="str">
            <v>名  稱 : 비계설치</v>
          </cell>
          <cell r="J110" t="str">
            <v>單位 : 공/㎥當</v>
          </cell>
        </row>
        <row r="111">
          <cell r="A111" t="str">
            <v>區    分</v>
          </cell>
          <cell r="B111" t="str">
            <v>材質 및 規格</v>
          </cell>
          <cell r="C111" t="str">
            <v>單位</v>
          </cell>
          <cell r="D111" t="str">
            <v>數    量</v>
          </cell>
          <cell r="E111" t="str">
            <v>材       料       費</v>
          </cell>
          <cell r="G111" t="str">
            <v xml:space="preserve">        勞       務       費</v>
          </cell>
          <cell r="I111" t="str">
            <v>經              費</v>
          </cell>
        </row>
        <row r="112">
          <cell r="A112" t="str">
            <v>工 種 別</v>
          </cell>
          <cell r="E112" t="str">
            <v>單  價</v>
          </cell>
          <cell r="F112" t="str">
            <v>金      額</v>
          </cell>
          <cell r="G112" t="str">
            <v>單  價</v>
          </cell>
          <cell r="H112" t="str">
            <v>金      額</v>
          </cell>
          <cell r="I112" t="str">
            <v>單  價</v>
          </cell>
          <cell r="J112" t="str">
            <v>金      額</v>
          </cell>
        </row>
        <row r="113">
          <cell r="A113" t="str">
            <v>원목</v>
          </cell>
          <cell r="C113" t="str">
            <v>㎥</v>
          </cell>
          <cell r="D113">
            <v>9.4E-2</v>
          </cell>
          <cell r="E113">
            <v>164670</v>
          </cell>
          <cell r="F113">
            <v>15478.9</v>
          </cell>
          <cell r="H113">
            <v>0</v>
          </cell>
          <cell r="J113">
            <v>0</v>
          </cell>
        </row>
        <row r="114">
          <cell r="A114" t="str">
            <v>판재</v>
          </cell>
          <cell r="C114" t="str">
            <v>㎥</v>
          </cell>
          <cell r="D114">
            <v>1.5E-3</v>
          </cell>
          <cell r="E114">
            <v>285792</v>
          </cell>
          <cell r="F114">
            <v>428.6</v>
          </cell>
          <cell r="H114">
            <v>0</v>
          </cell>
          <cell r="J114">
            <v>0</v>
          </cell>
        </row>
        <row r="115">
          <cell r="A115" t="str">
            <v>철선</v>
          </cell>
          <cell r="B115" t="str">
            <v>＃8</v>
          </cell>
          <cell r="C115" t="str">
            <v>kg</v>
          </cell>
          <cell r="D115">
            <v>0.2</v>
          </cell>
          <cell r="E115">
            <v>450</v>
          </cell>
          <cell r="F115">
            <v>90</v>
          </cell>
          <cell r="H115">
            <v>0</v>
          </cell>
          <cell r="J115">
            <v>0</v>
          </cell>
        </row>
        <row r="116">
          <cell r="A116" t="str">
            <v>잡재료</v>
          </cell>
          <cell r="B116" t="str">
            <v>재료비의 5%</v>
          </cell>
          <cell r="C116" t="str">
            <v>식</v>
          </cell>
          <cell r="D116">
            <v>1</v>
          </cell>
          <cell r="E116">
            <v>15997</v>
          </cell>
          <cell r="F116">
            <v>799.8</v>
          </cell>
          <cell r="H116">
            <v>0</v>
          </cell>
          <cell r="J116">
            <v>0</v>
          </cell>
        </row>
        <row r="117">
          <cell r="A117" t="str">
            <v>비계공</v>
          </cell>
          <cell r="C117" t="str">
            <v>인</v>
          </cell>
          <cell r="D117">
            <v>2</v>
          </cell>
          <cell r="F117">
            <v>0</v>
          </cell>
          <cell r="G117">
            <v>66149</v>
          </cell>
          <cell r="H117">
            <v>132298</v>
          </cell>
          <cell r="J117">
            <v>0</v>
          </cell>
        </row>
        <row r="118">
          <cell r="A118" t="str">
            <v>보통인부</v>
          </cell>
          <cell r="C118" t="str">
            <v>인</v>
          </cell>
          <cell r="D118">
            <v>2</v>
          </cell>
          <cell r="F118">
            <v>0</v>
          </cell>
          <cell r="G118">
            <v>34360</v>
          </cell>
          <cell r="H118">
            <v>68720</v>
          </cell>
          <cell r="J118">
            <v>0</v>
          </cell>
        </row>
        <row r="119">
          <cell r="A119" t="str">
            <v xml:space="preserve">計 </v>
          </cell>
          <cell r="B119" t="str">
            <v>10공/㎥당</v>
          </cell>
          <cell r="F119">
            <v>16797</v>
          </cell>
          <cell r="H119">
            <v>201018</v>
          </cell>
          <cell r="J119">
            <v>0</v>
          </cell>
        </row>
        <row r="120">
          <cell r="A120" t="str">
            <v xml:space="preserve">計 </v>
          </cell>
          <cell r="B120" t="str">
            <v>공/㎥당</v>
          </cell>
          <cell r="F120">
            <v>1679</v>
          </cell>
          <cell r="H120">
            <v>20101</v>
          </cell>
          <cell r="J120">
            <v>0</v>
          </cell>
        </row>
        <row r="121">
          <cell r="A121" t="str">
            <v>1회사용시</v>
          </cell>
          <cell r="E121">
            <v>1</v>
          </cell>
          <cell r="F121">
            <v>1679</v>
          </cell>
          <cell r="G121">
            <v>1</v>
          </cell>
          <cell r="H121">
            <v>20101</v>
          </cell>
          <cell r="J121">
            <v>0</v>
          </cell>
        </row>
        <row r="122">
          <cell r="A122" t="str">
            <v>2회사용시</v>
          </cell>
          <cell r="E122">
            <v>0.67</v>
          </cell>
          <cell r="F122">
            <v>1124</v>
          </cell>
          <cell r="G122">
            <v>1</v>
          </cell>
          <cell r="H122">
            <v>20101</v>
          </cell>
          <cell r="J122">
            <v>0</v>
          </cell>
        </row>
        <row r="123">
          <cell r="A123" t="str">
            <v>3회사용시</v>
          </cell>
          <cell r="E123">
            <v>0.56499999999999995</v>
          </cell>
          <cell r="F123">
            <v>948</v>
          </cell>
          <cell r="G123">
            <v>1</v>
          </cell>
          <cell r="H123">
            <v>20101</v>
          </cell>
          <cell r="J123">
            <v>0</v>
          </cell>
        </row>
        <row r="124">
          <cell r="A124" t="str">
            <v>4회사용시</v>
          </cell>
          <cell r="E124">
            <v>0.51600000000000001</v>
          </cell>
          <cell r="F124">
            <v>866</v>
          </cell>
          <cell r="G124">
            <v>1</v>
          </cell>
          <cell r="H124">
            <v>20101</v>
          </cell>
          <cell r="J124">
            <v>0</v>
          </cell>
        </row>
        <row r="125">
          <cell r="A125" t="str">
            <v>5회사용시</v>
          </cell>
          <cell r="E125">
            <v>0.48899999999999999</v>
          </cell>
          <cell r="F125">
            <v>821</v>
          </cell>
          <cell r="G125">
            <v>1</v>
          </cell>
          <cell r="H125">
            <v>20101</v>
          </cell>
          <cell r="J125">
            <v>0</v>
          </cell>
        </row>
        <row r="126">
          <cell r="A126" t="str">
            <v>6회사용시</v>
          </cell>
          <cell r="E126">
            <v>0.47299999999999998</v>
          </cell>
          <cell r="F126">
            <v>794</v>
          </cell>
          <cell r="G126">
            <v>1</v>
          </cell>
          <cell r="H126">
            <v>20101</v>
          </cell>
          <cell r="J126">
            <v>0</v>
          </cell>
        </row>
        <row r="128">
          <cell r="A128" t="str">
            <v>名  稱 : 문양거푸집</v>
          </cell>
          <cell r="J128" t="str">
            <v>單位 : 원/㎡當</v>
          </cell>
        </row>
        <row r="129">
          <cell r="A129" t="str">
            <v>區    分</v>
          </cell>
          <cell r="B129" t="str">
            <v>材質 및 規格</v>
          </cell>
          <cell r="C129" t="str">
            <v>單位</v>
          </cell>
          <cell r="D129" t="str">
            <v>數    量</v>
          </cell>
          <cell r="E129" t="str">
            <v>材       料       費</v>
          </cell>
          <cell r="G129" t="str">
            <v xml:space="preserve">        勞       務       費</v>
          </cell>
          <cell r="I129" t="str">
            <v>經              費</v>
          </cell>
          <cell r="L129" t="str">
            <v>주  요  자  재  단  가  표</v>
          </cell>
        </row>
        <row r="130">
          <cell r="A130" t="str">
            <v>工 種 別</v>
          </cell>
          <cell r="E130" t="str">
            <v>單  價</v>
          </cell>
          <cell r="F130" t="str">
            <v>金      額</v>
          </cell>
          <cell r="G130" t="str">
            <v>單  價</v>
          </cell>
          <cell r="H130" t="str">
            <v>金      額</v>
          </cell>
          <cell r="I130" t="str">
            <v>單  價</v>
          </cell>
          <cell r="J130" t="str">
            <v>金      額</v>
          </cell>
          <cell r="L130" t="str">
            <v>철근</v>
          </cell>
          <cell r="M130">
            <v>0</v>
          </cell>
          <cell r="O130" t="str">
            <v>모래</v>
          </cell>
          <cell r="P130">
            <v>0</v>
          </cell>
        </row>
        <row r="131">
          <cell r="A131" t="str">
            <v>문양거푸집</v>
          </cell>
          <cell r="B131" t="str">
            <v>FRP1050×1820</v>
          </cell>
          <cell r="C131" t="str">
            <v>㎡</v>
          </cell>
          <cell r="D131">
            <v>0.05</v>
          </cell>
          <cell r="E131">
            <v>108058</v>
          </cell>
          <cell r="F131">
            <v>5402.9</v>
          </cell>
          <cell r="H131">
            <v>0</v>
          </cell>
          <cell r="J131">
            <v>0</v>
          </cell>
        </row>
        <row r="132">
          <cell r="A132" t="str">
            <v>폼타이</v>
          </cell>
          <cell r="B132" t="str">
            <v>D형 1/2×300</v>
          </cell>
          <cell r="C132" t="str">
            <v>조</v>
          </cell>
          <cell r="D132">
            <v>0.214</v>
          </cell>
          <cell r="E132">
            <v>850</v>
          </cell>
          <cell r="F132">
            <v>181.9</v>
          </cell>
          <cell r="H132">
            <v>0</v>
          </cell>
          <cell r="J132">
            <v>0</v>
          </cell>
        </row>
        <row r="133">
          <cell r="A133" t="str">
            <v>박리제</v>
          </cell>
          <cell r="B133" t="str">
            <v>SIKA FORM OIL</v>
          </cell>
          <cell r="C133" t="str">
            <v>ℓ</v>
          </cell>
          <cell r="D133">
            <v>0.19</v>
          </cell>
          <cell r="E133">
            <v>800</v>
          </cell>
          <cell r="F133">
            <v>152</v>
          </cell>
          <cell r="H133">
            <v>0</v>
          </cell>
          <cell r="J133">
            <v>0</v>
          </cell>
        </row>
        <row r="134">
          <cell r="A134" t="str">
            <v>세파레이터</v>
          </cell>
          <cell r="B134" t="str">
            <v>D형 1/2×500</v>
          </cell>
          <cell r="C134" t="str">
            <v xml:space="preserve">본 </v>
          </cell>
          <cell r="D134">
            <v>2.14</v>
          </cell>
          <cell r="E134">
            <v>140</v>
          </cell>
          <cell r="F134">
            <v>299.60000000000002</v>
          </cell>
          <cell r="H134">
            <v>0</v>
          </cell>
          <cell r="J134">
            <v>0</v>
          </cell>
        </row>
        <row r="135">
          <cell r="A135" t="str">
            <v>보조자재</v>
          </cell>
          <cell r="B135" t="str">
            <v>문양거푸집의20%</v>
          </cell>
          <cell r="C135" t="str">
            <v>식</v>
          </cell>
          <cell r="D135">
            <v>1</v>
          </cell>
          <cell r="E135">
            <v>1080.5</v>
          </cell>
          <cell r="F135">
            <v>1080.5</v>
          </cell>
          <cell r="H135">
            <v>0</v>
          </cell>
          <cell r="J135">
            <v>0</v>
          </cell>
        </row>
        <row r="136">
          <cell r="A136" t="str">
            <v>사용고재</v>
          </cell>
          <cell r="B136" t="str">
            <v>보조자재의 10%</v>
          </cell>
          <cell r="C136" t="str">
            <v>식</v>
          </cell>
          <cell r="D136">
            <v>1</v>
          </cell>
          <cell r="E136">
            <v>108</v>
          </cell>
          <cell r="F136">
            <v>108</v>
          </cell>
          <cell r="H136">
            <v>0</v>
          </cell>
          <cell r="J136">
            <v>0</v>
          </cell>
        </row>
        <row r="137">
          <cell r="A137" t="str">
            <v>형틀목공</v>
          </cell>
          <cell r="C137" t="str">
            <v>인</v>
          </cell>
          <cell r="D137">
            <v>0.14000000000000001</v>
          </cell>
          <cell r="F137">
            <v>0</v>
          </cell>
          <cell r="G137">
            <v>34360</v>
          </cell>
          <cell r="H137">
            <v>4810.3999999999996</v>
          </cell>
          <cell r="J137">
            <v>0</v>
          </cell>
        </row>
        <row r="138">
          <cell r="A138" t="str">
            <v>보통인부</v>
          </cell>
          <cell r="C138" t="str">
            <v>인</v>
          </cell>
          <cell r="D138">
            <v>0.12</v>
          </cell>
          <cell r="F138">
            <v>0</v>
          </cell>
          <cell r="G138">
            <v>0</v>
          </cell>
          <cell r="H138">
            <v>0</v>
          </cell>
          <cell r="J138">
            <v>0</v>
          </cell>
        </row>
        <row r="139">
          <cell r="F139">
            <v>0</v>
          </cell>
          <cell r="H139">
            <v>0</v>
          </cell>
          <cell r="J139">
            <v>0</v>
          </cell>
        </row>
        <row r="140">
          <cell r="F140">
            <v>0</v>
          </cell>
          <cell r="H140">
            <v>0</v>
          </cell>
          <cell r="J140">
            <v>0</v>
          </cell>
        </row>
        <row r="141">
          <cell r="F141">
            <v>0</v>
          </cell>
          <cell r="H141">
            <v>0</v>
          </cell>
          <cell r="J141">
            <v>0</v>
          </cell>
        </row>
        <row r="142">
          <cell r="F142">
            <v>0</v>
          </cell>
          <cell r="H142">
            <v>0</v>
          </cell>
          <cell r="J142">
            <v>0</v>
          </cell>
        </row>
        <row r="143">
          <cell r="F143">
            <v>0</v>
          </cell>
          <cell r="H143">
            <v>0</v>
          </cell>
          <cell r="J143">
            <v>0</v>
          </cell>
        </row>
        <row r="144">
          <cell r="A144" t="str">
            <v>計</v>
          </cell>
          <cell r="F144">
            <v>7224</v>
          </cell>
          <cell r="H144">
            <v>4810</v>
          </cell>
          <cell r="J144">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체자료(총488명)"/>
      <sheetName val="① 전환희망직무(90명)"/>
      <sheetName val="2004년 12월 인원명단 (2)"/>
      <sheetName val="① 전환희망직무(6개월이내_90명)"/>
      <sheetName val="① 전환희망직무(6개월이내, 글로벌관련 25명)"/>
      <sheetName val="② 생활여건ㆍ신상문제(165명)"/>
      <sheetName val="③ 장래진로(397명)"/>
      <sheetName val="④ 인사팀요청사항(173명)"/>
      <sheetName val="⑤ 교육ㆍ연수 및 기타(270명) "/>
      <sheetName val="① 전환희망직무(6개월이내, 글로벌관련 18명)"/>
      <sheetName val="싱 가 폴"/>
      <sheetName val="싱_가_폴"/>
      <sheetName val="①_전환희망직무(90명)"/>
      <sheetName val="2004년_12월_인원명단_(2)"/>
      <sheetName val="①_전환희망직무(6개월이내_90명)"/>
      <sheetName val="①_전환희망직무(6개월이내,_글로벌관련_25명)"/>
      <sheetName val="②_생활여건ㆍ신상문제(165명)"/>
      <sheetName val="③_장래진로(397명)"/>
      <sheetName val="④_인사팀요청사항(173명)"/>
      <sheetName val="⑤_교육ㆍ연수_및_기타(270명)_"/>
      <sheetName val="①_전환희망직무(6개월이내,_글로벌관련_18명)"/>
      <sheetName val="싱_가_폴1"/>
    </sheetNames>
    <sheetDataSet>
      <sheetData sheetId="0" refreshError="1"/>
      <sheetData sheetId="1" refreshError="1"/>
      <sheetData sheetId="2" refreshError="1">
        <row r="1">
          <cell r="D1" t="str">
            <v>주민번호</v>
          </cell>
          <cell r="E1" t="str">
            <v>부서명</v>
          </cell>
        </row>
        <row r="2">
          <cell r="D2" t="str">
            <v>4404021025439</v>
          </cell>
          <cell r="E2" t="str">
            <v>대표이사</v>
          </cell>
        </row>
        <row r="3">
          <cell r="D3" t="str">
            <v>5107231066915</v>
          </cell>
          <cell r="E3" t="str">
            <v>1본부</v>
          </cell>
        </row>
        <row r="4">
          <cell r="D4" t="str">
            <v>6001071036412</v>
          </cell>
          <cell r="E4" t="str">
            <v>광고1팀</v>
          </cell>
        </row>
        <row r="5">
          <cell r="D5" t="str">
            <v>6602141041828</v>
          </cell>
          <cell r="E5" t="str">
            <v>광고1팀</v>
          </cell>
        </row>
        <row r="6">
          <cell r="D6" t="str">
            <v>6802241336911</v>
          </cell>
          <cell r="E6" t="str">
            <v>광고1팀</v>
          </cell>
        </row>
        <row r="7">
          <cell r="D7" t="str">
            <v>7005211063615</v>
          </cell>
          <cell r="E7" t="str">
            <v>광고1팀</v>
          </cell>
        </row>
        <row r="8">
          <cell r="D8" t="str">
            <v>6906031122811</v>
          </cell>
          <cell r="E8" t="str">
            <v>광고1팀</v>
          </cell>
        </row>
        <row r="9">
          <cell r="D9" t="str">
            <v>7304281658819</v>
          </cell>
          <cell r="E9" t="str">
            <v>광고1팀</v>
          </cell>
        </row>
        <row r="10">
          <cell r="D10" t="str">
            <v>7101051063621</v>
          </cell>
          <cell r="E10" t="str">
            <v>광고1팀</v>
          </cell>
        </row>
        <row r="11">
          <cell r="D11" t="str">
            <v>7405141055414</v>
          </cell>
          <cell r="E11" t="str">
            <v>광고1팀</v>
          </cell>
        </row>
        <row r="12">
          <cell r="D12" t="str">
            <v>7507151675819</v>
          </cell>
          <cell r="E12" t="str">
            <v>광고1팀</v>
          </cell>
        </row>
        <row r="13">
          <cell r="D13" t="str">
            <v>7911302020112</v>
          </cell>
          <cell r="E13" t="str">
            <v>광고1팀</v>
          </cell>
        </row>
        <row r="14">
          <cell r="D14" t="str">
            <v>7910172030710</v>
          </cell>
          <cell r="E14" t="str">
            <v>광고1팀</v>
          </cell>
        </row>
        <row r="15">
          <cell r="D15" t="str">
            <v>6109071042530</v>
          </cell>
          <cell r="E15" t="str">
            <v>광고2팀</v>
          </cell>
        </row>
        <row r="16">
          <cell r="D16" t="str">
            <v>6411041067419</v>
          </cell>
          <cell r="E16" t="str">
            <v>광고2팀</v>
          </cell>
        </row>
        <row r="17">
          <cell r="D17" t="str">
            <v>6911281009729</v>
          </cell>
          <cell r="E17" t="str">
            <v>광고2팀</v>
          </cell>
        </row>
        <row r="18">
          <cell r="D18" t="str">
            <v>6704252932112</v>
          </cell>
          <cell r="E18" t="str">
            <v>광고2팀</v>
          </cell>
        </row>
        <row r="19">
          <cell r="D19" t="str">
            <v>6908301019222</v>
          </cell>
          <cell r="E19" t="str">
            <v>광고2팀</v>
          </cell>
        </row>
        <row r="20">
          <cell r="D20" t="str">
            <v>7101041120919</v>
          </cell>
          <cell r="E20" t="str">
            <v>광고2팀</v>
          </cell>
        </row>
        <row r="21">
          <cell r="D21" t="str">
            <v>7404041041716</v>
          </cell>
          <cell r="E21" t="str">
            <v>광고2팀</v>
          </cell>
        </row>
        <row r="22">
          <cell r="D22" t="str">
            <v>7611161933213</v>
          </cell>
          <cell r="E22" t="str">
            <v>광고2팀</v>
          </cell>
        </row>
        <row r="23">
          <cell r="D23" t="str">
            <v>7507052069128</v>
          </cell>
          <cell r="E23" t="str">
            <v>광고2팀</v>
          </cell>
        </row>
        <row r="24">
          <cell r="D24" t="str">
            <v>6402041001415</v>
          </cell>
          <cell r="E24" t="str">
            <v>광고3팀</v>
          </cell>
        </row>
        <row r="25">
          <cell r="D25" t="str">
            <v>6504091047626</v>
          </cell>
          <cell r="E25" t="str">
            <v>광고3팀</v>
          </cell>
        </row>
        <row r="26">
          <cell r="D26" t="str">
            <v>7208302229016</v>
          </cell>
          <cell r="E26" t="str">
            <v>광고3팀</v>
          </cell>
        </row>
        <row r="27">
          <cell r="D27" t="str">
            <v>6808071520229</v>
          </cell>
          <cell r="E27" t="str">
            <v>광고3팀</v>
          </cell>
        </row>
        <row r="28">
          <cell r="D28" t="str">
            <v>7402282567112</v>
          </cell>
          <cell r="E28" t="str">
            <v>광고3팀</v>
          </cell>
        </row>
        <row r="29">
          <cell r="D29" t="str">
            <v>7102241019625</v>
          </cell>
          <cell r="E29" t="str">
            <v>광고3팀</v>
          </cell>
        </row>
        <row r="30">
          <cell r="D30" t="str">
            <v>7711292279212</v>
          </cell>
          <cell r="E30" t="str">
            <v>광고3팀</v>
          </cell>
        </row>
        <row r="31">
          <cell r="D31" t="str">
            <v>7712292830616</v>
          </cell>
          <cell r="E31" t="str">
            <v>광고3팀</v>
          </cell>
        </row>
        <row r="32">
          <cell r="D32" t="str">
            <v>5612251162814</v>
          </cell>
          <cell r="E32" t="str">
            <v>2본부</v>
          </cell>
        </row>
        <row r="33">
          <cell r="D33" t="str">
            <v>6002051820317</v>
          </cell>
          <cell r="E33" t="str">
            <v>광고4팀</v>
          </cell>
        </row>
        <row r="34">
          <cell r="D34" t="str">
            <v>6308261830312</v>
          </cell>
          <cell r="E34" t="str">
            <v>광고4팀</v>
          </cell>
        </row>
        <row r="35">
          <cell r="D35" t="str">
            <v>7002201030923</v>
          </cell>
          <cell r="E35" t="str">
            <v>광고4팀</v>
          </cell>
        </row>
        <row r="36">
          <cell r="D36" t="str">
            <v>7203061120615</v>
          </cell>
          <cell r="E36" t="str">
            <v>광고4팀</v>
          </cell>
        </row>
        <row r="37">
          <cell r="D37" t="str">
            <v>7508081046919</v>
          </cell>
          <cell r="E37" t="str">
            <v>광고4팀</v>
          </cell>
        </row>
        <row r="38">
          <cell r="D38" t="str">
            <v>7210151480514</v>
          </cell>
          <cell r="E38" t="str">
            <v>광고4팀</v>
          </cell>
        </row>
        <row r="39">
          <cell r="D39" t="str">
            <v>7610102471522</v>
          </cell>
          <cell r="E39" t="str">
            <v>광고4팀</v>
          </cell>
        </row>
        <row r="40">
          <cell r="D40" t="str">
            <v>7304096100179</v>
          </cell>
          <cell r="E40" t="str">
            <v>광고4팀</v>
          </cell>
        </row>
        <row r="41">
          <cell r="D41" t="str">
            <v>5805221009818</v>
          </cell>
          <cell r="E41" t="str">
            <v>광고5팀</v>
          </cell>
        </row>
        <row r="42">
          <cell r="D42" t="str">
            <v>6503061011114</v>
          </cell>
          <cell r="E42" t="str">
            <v>광고5팀</v>
          </cell>
        </row>
        <row r="43">
          <cell r="D43" t="str">
            <v>6405131069521</v>
          </cell>
          <cell r="E43" t="str">
            <v>광고5팀</v>
          </cell>
        </row>
        <row r="44">
          <cell r="D44" t="str">
            <v>6703312037918</v>
          </cell>
          <cell r="E44" t="str">
            <v>광고5팀</v>
          </cell>
        </row>
        <row r="45">
          <cell r="D45" t="str">
            <v>7212162074419</v>
          </cell>
          <cell r="E45" t="str">
            <v>광고5팀</v>
          </cell>
        </row>
        <row r="46">
          <cell r="D46" t="str">
            <v>7206131091010</v>
          </cell>
          <cell r="E46" t="str">
            <v>광고5팀</v>
          </cell>
        </row>
        <row r="47">
          <cell r="D47" t="str">
            <v>7204121000126</v>
          </cell>
          <cell r="E47" t="str">
            <v>광고5팀</v>
          </cell>
        </row>
        <row r="48">
          <cell r="D48" t="str">
            <v>7104281122315</v>
          </cell>
          <cell r="E48" t="str">
            <v>광고5팀</v>
          </cell>
        </row>
        <row r="49">
          <cell r="D49" t="str">
            <v>7203071018211</v>
          </cell>
          <cell r="E49" t="str">
            <v>광고5팀</v>
          </cell>
        </row>
        <row r="50">
          <cell r="D50" t="str">
            <v>7409051069711</v>
          </cell>
          <cell r="E50" t="str">
            <v>광고5팀</v>
          </cell>
        </row>
        <row r="51">
          <cell r="D51" t="str">
            <v>7903022074612</v>
          </cell>
          <cell r="E51" t="str">
            <v>광고5팀</v>
          </cell>
        </row>
        <row r="52">
          <cell r="D52" t="str">
            <v>6412091047715</v>
          </cell>
          <cell r="E52" t="str">
            <v>광고6팀</v>
          </cell>
        </row>
        <row r="53">
          <cell r="D53" t="str">
            <v>6603111069213</v>
          </cell>
          <cell r="E53" t="str">
            <v>광고6팀</v>
          </cell>
        </row>
        <row r="54">
          <cell r="D54" t="str">
            <v>6712151067030</v>
          </cell>
          <cell r="E54" t="str">
            <v>광고6팀</v>
          </cell>
        </row>
        <row r="55">
          <cell r="D55" t="str">
            <v>7106211396513</v>
          </cell>
          <cell r="E55" t="str">
            <v>광고6팀</v>
          </cell>
        </row>
        <row r="56">
          <cell r="D56" t="str">
            <v>7108151011710</v>
          </cell>
          <cell r="E56" t="str">
            <v>광고6팀</v>
          </cell>
        </row>
        <row r="57">
          <cell r="D57" t="str">
            <v>7606152056215</v>
          </cell>
          <cell r="E57" t="str">
            <v>광고6팀</v>
          </cell>
        </row>
        <row r="58">
          <cell r="D58" t="str">
            <v>7304261030218</v>
          </cell>
          <cell r="E58" t="str">
            <v>광고6팀</v>
          </cell>
        </row>
        <row r="59">
          <cell r="D59" t="str">
            <v>7904102037711</v>
          </cell>
          <cell r="E59" t="str">
            <v>광고6팀</v>
          </cell>
        </row>
        <row r="60">
          <cell r="D60" t="str">
            <v>8009092106313</v>
          </cell>
          <cell r="E60" t="str">
            <v>광고6팀</v>
          </cell>
        </row>
        <row r="61">
          <cell r="D61" t="str">
            <v>6310141030415</v>
          </cell>
          <cell r="E61" t="str">
            <v>광고7팀</v>
          </cell>
        </row>
        <row r="62">
          <cell r="D62" t="str">
            <v>6702271063629</v>
          </cell>
          <cell r="E62" t="str">
            <v>광고7팀</v>
          </cell>
        </row>
        <row r="63">
          <cell r="D63" t="str">
            <v>6903221011118</v>
          </cell>
          <cell r="E63" t="str">
            <v>광고7팀</v>
          </cell>
        </row>
        <row r="64">
          <cell r="D64" t="str">
            <v>7604132930416</v>
          </cell>
          <cell r="E64" t="str">
            <v>광고7팀</v>
          </cell>
        </row>
        <row r="65">
          <cell r="D65" t="str">
            <v>7601101342311</v>
          </cell>
          <cell r="E65" t="str">
            <v>광고7팀</v>
          </cell>
        </row>
        <row r="66">
          <cell r="D66" t="str">
            <v>7502161674210</v>
          </cell>
          <cell r="E66" t="str">
            <v>광고7팀</v>
          </cell>
        </row>
        <row r="67">
          <cell r="D67" t="str">
            <v>7607192057121</v>
          </cell>
          <cell r="E67" t="str">
            <v>광고7팀</v>
          </cell>
        </row>
        <row r="68">
          <cell r="D68" t="str">
            <v>4910171710014</v>
          </cell>
          <cell r="E68" t="str">
            <v>3본부</v>
          </cell>
        </row>
        <row r="69">
          <cell r="D69" t="str">
            <v>6306201408428</v>
          </cell>
          <cell r="E69" t="str">
            <v>애니콜그룹</v>
          </cell>
        </row>
        <row r="70">
          <cell r="D70" t="str">
            <v>6409251024339</v>
          </cell>
          <cell r="E70" t="str">
            <v>애니콜광고팀</v>
          </cell>
        </row>
        <row r="71">
          <cell r="D71" t="str">
            <v>7210111233015</v>
          </cell>
          <cell r="E71" t="str">
            <v>애니콜광고팀</v>
          </cell>
        </row>
        <row r="72">
          <cell r="D72" t="str">
            <v>7605112149712</v>
          </cell>
          <cell r="E72" t="str">
            <v>애니콜광고팀</v>
          </cell>
        </row>
        <row r="73">
          <cell r="D73" t="str">
            <v>7702012067516</v>
          </cell>
          <cell r="E73" t="str">
            <v>애니콜광고팀</v>
          </cell>
        </row>
        <row r="74">
          <cell r="D74" t="str">
            <v>6308151476410</v>
          </cell>
          <cell r="E74" t="str">
            <v>애니콜AP팀</v>
          </cell>
        </row>
        <row r="75">
          <cell r="D75" t="str">
            <v>6710261042110</v>
          </cell>
          <cell r="E75" t="str">
            <v>애니콜AP팀</v>
          </cell>
        </row>
        <row r="76">
          <cell r="D76" t="str">
            <v>7106151110121</v>
          </cell>
          <cell r="E76" t="str">
            <v>애니콜AP팀</v>
          </cell>
        </row>
        <row r="77">
          <cell r="D77" t="str">
            <v>8010102120822</v>
          </cell>
          <cell r="E77" t="str">
            <v>애니콜AP팀</v>
          </cell>
        </row>
        <row r="78">
          <cell r="D78" t="str">
            <v>6607181068213</v>
          </cell>
          <cell r="E78" t="str">
            <v>애니콜인터랙티브마케팅팀</v>
          </cell>
        </row>
        <row r="79">
          <cell r="D79" t="str">
            <v>7201091025529</v>
          </cell>
          <cell r="E79" t="str">
            <v>애니콜인터랙티브마케팅팀</v>
          </cell>
        </row>
        <row r="80">
          <cell r="D80" t="str">
            <v>7603315100999</v>
          </cell>
          <cell r="E80" t="str">
            <v>애니콜인터랙티브마케팅팀</v>
          </cell>
        </row>
        <row r="81">
          <cell r="D81" t="str">
            <v>7105202031035</v>
          </cell>
          <cell r="E81" t="str">
            <v>애니콜제작CD1</v>
          </cell>
        </row>
        <row r="82">
          <cell r="D82" t="str">
            <v>7103132019214</v>
          </cell>
          <cell r="E82" t="str">
            <v>애니콜제작CD1</v>
          </cell>
        </row>
        <row r="83">
          <cell r="D83" t="str">
            <v>7504071080015</v>
          </cell>
          <cell r="E83" t="str">
            <v>애니콜제작CD1</v>
          </cell>
        </row>
        <row r="84">
          <cell r="D84" t="str">
            <v>8011282771719</v>
          </cell>
          <cell r="E84" t="str">
            <v>애니콜제작CD1</v>
          </cell>
        </row>
        <row r="85">
          <cell r="D85" t="str">
            <v>7005062042015</v>
          </cell>
          <cell r="E85" t="str">
            <v>애니콜제작CD2</v>
          </cell>
        </row>
        <row r="86">
          <cell r="D86" t="str">
            <v>7403291030114</v>
          </cell>
          <cell r="E86" t="str">
            <v>애니콜제작CD2</v>
          </cell>
        </row>
        <row r="87">
          <cell r="D87" t="str">
            <v>6509101023112</v>
          </cell>
          <cell r="E87" t="str">
            <v>광고8팀</v>
          </cell>
        </row>
        <row r="88">
          <cell r="D88" t="str">
            <v>7003152100228</v>
          </cell>
          <cell r="E88" t="str">
            <v>광고8팀</v>
          </cell>
        </row>
        <row r="89">
          <cell r="D89" t="str">
            <v>7004151000117</v>
          </cell>
          <cell r="E89" t="str">
            <v>광고8팀</v>
          </cell>
        </row>
        <row r="90">
          <cell r="D90" t="str">
            <v>7412092462511</v>
          </cell>
          <cell r="E90" t="str">
            <v>광고8팀</v>
          </cell>
        </row>
        <row r="91">
          <cell r="D91" t="str">
            <v>7506191182911</v>
          </cell>
          <cell r="E91" t="str">
            <v>광고8팀</v>
          </cell>
        </row>
        <row r="92">
          <cell r="D92" t="str">
            <v>7412171079629</v>
          </cell>
          <cell r="E92" t="str">
            <v>광고8팀</v>
          </cell>
        </row>
        <row r="93">
          <cell r="D93" t="str">
            <v>6010101047626</v>
          </cell>
          <cell r="E93" t="str">
            <v>광고9팀</v>
          </cell>
        </row>
        <row r="94">
          <cell r="D94" t="str">
            <v>6107041394913</v>
          </cell>
          <cell r="E94" t="str">
            <v>광고9팀</v>
          </cell>
        </row>
        <row r="95">
          <cell r="D95" t="str">
            <v>6607081551112</v>
          </cell>
          <cell r="E95" t="str">
            <v>광고9팀</v>
          </cell>
        </row>
        <row r="96">
          <cell r="D96" t="str">
            <v>6911211690626</v>
          </cell>
          <cell r="E96" t="str">
            <v>광고9팀</v>
          </cell>
        </row>
        <row r="97">
          <cell r="D97" t="str">
            <v>7001151025615</v>
          </cell>
          <cell r="E97" t="str">
            <v>광고9팀</v>
          </cell>
        </row>
        <row r="98">
          <cell r="D98" t="str">
            <v>7202191075215</v>
          </cell>
          <cell r="E98" t="str">
            <v>광고9팀</v>
          </cell>
        </row>
        <row r="99">
          <cell r="D99" t="str">
            <v>7209231351611</v>
          </cell>
          <cell r="E99" t="str">
            <v>광고9팀</v>
          </cell>
        </row>
        <row r="100">
          <cell r="D100" t="str">
            <v>7408081066715</v>
          </cell>
          <cell r="E100" t="str">
            <v>광고9팀</v>
          </cell>
        </row>
        <row r="101">
          <cell r="D101" t="str">
            <v>7502051068526</v>
          </cell>
          <cell r="E101" t="str">
            <v>광고9팀</v>
          </cell>
        </row>
        <row r="102">
          <cell r="D102" t="str">
            <v>7604202822232</v>
          </cell>
          <cell r="E102" t="str">
            <v>광고9팀</v>
          </cell>
        </row>
        <row r="103">
          <cell r="D103" t="str">
            <v>7802271063619</v>
          </cell>
          <cell r="E103" t="str">
            <v>광고9팀</v>
          </cell>
        </row>
        <row r="104">
          <cell r="D104" t="str">
            <v>7504302348017</v>
          </cell>
          <cell r="E104" t="str">
            <v>광고9팀</v>
          </cell>
        </row>
        <row r="105">
          <cell r="D105" t="str">
            <v>6006081030911</v>
          </cell>
          <cell r="E105" t="str">
            <v>광고11팀</v>
          </cell>
        </row>
        <row r="106">
          <cell r="D106" t="str">
            <v>6502261010521</v>
          </cell>
          <cell r="E106" t="str">
            <v>광고11팀</v>
          </cell>
        </row>
        <row r="107">
          <cell r="D107" t="str">
            <v>6307171000322</v>
          </cell>
          <cell r="E107" t="str">
            <v>광고11팀</v>
          </cell>
        </row>
        <row r="108">
          <cell r="D108" t="str">
            <v>6807272821511</v>
          </cell>
          <cell r="E108" t="str">
            <v>광고11팀</v>
          </cell>
        </row>
        <row r="109">
          <cell r="D109" t="str">
            <v>6905031100312</v>
          </cell>
          <cell r="E109" t="str">
            <v>광고11팀</v>
          </cell>
        </row>
        <row r="110">
          <cell r="D110" t="str">
            <v>7010261017311</v>
          </cell>
          <cell r="E110" t="str">
            <v>광고11팀</v>
          </cell>
        </row>
        <row r="111">
          <cell r="D111" t="str">
            <v>7511281647935</v>
          </cell>
          <cell r="E111" t="str">
            <v>광고11팀</v>
          </cell>
        </row>
        <row r="112">
          <cell r="D112" t="str">
            <v>7310211063637</v>
          </cell>
          <cell r="E112" t="str">
            <v>광고11팀</v>
          </cell>
        </row>
        <row r="113">
          <cell r="D113" t="str">
            <v>7411071850546</v>
          </cell>
          <cell r="E113" t="str">
            <v>광고11팀</v>
          </cell>
        </row>
        <row r="114">
          <cell r="D114" t="str">
            <v>7601032055614</v>
          </cell>
          <cell r="E114" t="str">
            <v>광고11팀</v>
          </cell>
        </row>
        <row r="115">
          <cell r="D115" t="str">
            <v>5401301709913</v>
          </cell>
          <cell r="E115" t="str">
            <v>4본부</v>
          </cell>
        </row>
        <row r="116">
          <cell r="D116" t="str">
            <v>6208301011912</v>
          </cell>
          <cell r="E116" t="str">
            <v>광고12팀</v>
          </cell>
        </row>
        <row r="117">
          <cell r="D117" t="str">
            <v>6810211009416</v>
          </cell>
          <cell r="E117" t="str">
            <v>광고12팀</v>
          </cell>
        </row>
        <row r="118">
          <cell r="D118" t="str">
            <v>6608211100212</v>
          </cell>
          <cell r="E118" t="str">
            <v>광고12팀</v>
          </cell>
        </row>
        <row r="119">
          <cell r="D119" t="str">
            <v>7001131063429</v>
          </cell>
          <cell r="E119" t="str">
            <v>광고12팀</v>
          </cell>
        </row>
        <row r="120">
          <cell r="D120" t="str">
            <v>7305081047921</v>
          </cell>
          <cell r="E120" t="str">
            <v>광고12팀</v>
          </cell>
        </row>
        <row r="121">
          <cell r="D121" t="str">
            <v>8001192163418</v>
          </cell>
          <cell r="E121" t="str">
            <v>광고12팀</v>
          </cell>
        </row>
        <row r="122">
          <cell r="D122" t="str">
            <v>7501012639335</v>
          </cell>
          <cell r="E122" t="str">
            <v>광고12팀</v>
          </cell>
        </row>
        <row r="123">
          <cell r="D123" t="str">
            <v>6006131030325</v>
          </cell>
          <cell r="E123" t="str">
            <v>광고13팀</v>
          </cell>
        </row>
        <row r="124">
          <cell r="D124" t="str">
            <v>6712071042713</v>
          </cell>
          <cell r="E124" t="str">
            <v>광고13팀</v>
          </cell>
        </row>
        <row r="125">
          <cell r="D125" t="str">
            <v>7111261400814</v>
          </cell>
          <cell r="E125" t="str">
            <v>광고13팀</v>
          </cell>
        </row>
        <row r="126">
          <cell r="D126" t="str">
            <v>7004171041830</v>
          </cell>
          <cell r="E126" t="str">
            <v>광고13팀</v>
          </cell>
        </row>
        <row r="127">
          <cell r="D127" t="str">
            <v>7309211524313</v>
          </cell>
          <cell r="E127" t="str">
            <v>광고13팀</v>
          </cell>
        </row>
        <row r="128">
          <cell r="D128" t="str">
            <v>7302141037931</v>
          </cell>
          <cell r="E128" t="str">
            <v>광고13팀</v>
          </cell>
        </row>
        <row r="129">
          <cell r="D129" t="str">
            <v>6005201829619</v>
          </cell>
          <cell r="E129" t="str">
            <v>광고14팀</v>
          </cell>
        </row>
        <row r="130">
          <cell r="D130" t="str">
            <v>6407221001318</v>
          </cell>
          <cell r="E130" t="str">
            <v>광고14팀</v>
          </cell>
        </row>
        <row r="131">
          <cell r="D131" t="str">
            <v>6701091122714</v>
          </cell>
          <cell r="E131" t="str">
            <v>광고14팀</v>
          </cell>
        </row>
        <row r="132">
          <cell r="D132" t="str">
            <v>6808111063414</v>
          </cell>
          <cell r="E132" t="str">
            <v>광고14팀</v>
          </cell>
        </row>
        <row r="133">
          <cell r="D133" t="str">
            <v>6905091009318</v>
          </cell>
          <cell r="E133" t="str">
            <v>광고14팀</v>
          </cell>
        </row>
        <row r="134">
          <cell r="D134" t="str">
            <v>7508061347818</v>
          </cell>
          <cell r="E134" t="str">
            <v>광고14팀</v>
          </cell>
        </row>
        <row r="135">
          <cell r="D135" t="str">
            <v>6311051110714</v>
          </cell>
          <cell r="E135" t="str">
            <v>광고15팀</v>
          </cell>
        </row>
        <row r="136">
          <cell r="D136" t="str">
            <v>6512261812319</v>
          </cell>
          <cell r="E136" t="str">
            <v>광고15팀</v>
          </cell>
        </row>
        <row r="137">
          <cell r="D137" t="str">
            <v>6904161109211</v>
          </cell>
          <cell r="E137" t="str">
            <v>광고15팀</v>
          </cell>
        </row>
        <row r="138">
          <cell r="D138" t="str">
            <v>7110241025411</v>
          </cell>
          <cell r="E138" t="str">
            <v>광고15팀</v>
          </cell>
        </row>
        <row r="139">
          <cell r="D139" t="str">
            <v>7204202476611</v>
          </cell>
          <cell r="E139" t="str">
            <v>광고15팀</v>
          </cell>
        </row>
        <row r="140">
          <cell r="D140" t="str">
            <v>7704192030419</v>
          </cell>
          <cell r="E140" t="str">
            <v>광고15팀</v>
          </cell>
        </row>
        <row r="141">
          <cell r="D141" t="str">
            <v>7408011058422</v>
          </cell>
          <cell r="E141" t="str">
            <v>광고15팀</v>
          </cell>
        </row>
        <row r="142">
          <cell r="D142" t="str">
            <v>5107141055513</v>
          </cell>
          <cell r="E142" t="str">
            <v>Global본부</v>
          </cell>
        </row>
        <row r="143">
          <cell r="D143" t="str">
            <v>6308141068212</v>
          </cell>
          <cell r="E143" t="str">
            <v>GLOBAL1팀</v>
          </cell>
        </row>
        <row r="144">
          <cell r="D144" t="str">
            <v>6609101093229</v>
          </cell>
          <cell r="E144" t="str">
            <v>GLOBAL1팀</v>
          </cell>
        </row>
        <row r="145">
          <cell r="D145" t="str">
            <v>7203012691816</v>
          </cell>
          <cell r="E145" t="str">
            <v>GLOBAL1팀</v>
          </cell>
        </row>
        <row r="146">
          <cell r="D146" t="str">
            <v>7103312069425</v>
          </cell>
          <cell r="E146" t="str">
            <v>GLOBAL1팀</v>
          </cell>
        </row>
        <row r="147">
          <cell r="D147" t="str">
            <v>7211152042111</v>
          </cell>
          <cell r="E147" t="str">
            <v>GLOBAL1팀</v>
          </cell>
        </row>
        <row r="148">
          <cell r="D148" t="str">
            <v>7112021051112</v>
          </cell>
          <cell r="E148" t="str">
            <v>GLOBAL1팀</v>
          </cell>
        </row>
        <row r="149">
          <cell r="D149" t="str">
            <v>7611252030321</v>
          </cell>
          <cell r="E149" t="str">
            <v>GLOBAL1팀</v>
          </cell>
        </row>
        <row r="150">
          <cell r="D150" t="str">
            <v>7310132168311</v>
          </cell>
          <cell r="E150" t="str">
            <v>GLOBAL1팀</v>
          </cell>
        </row>
        <row r="151">
          <cell r="D151" t="str">
            <v>7605161037115</v>
          </cell>
          <cell r="E151" t="str">
            <v>GLOBAL1팀</v>
          </cell>
        </row>
        <row r="152">
          <cell r="D152" t="str">
            <v>7307276102299</v>
          </cell>
          <cell r="E152" t="str">
            <v>GLOBAL1팀</v>
          </cell>
        </row>
        <row r="153">
          <cell r="D153" t="str">
            <v>6501181046527</v>
          </cell>
          <cell r="E153" t="str">
            <v>GLOBAL2팀</v>
          </cell>
        </row>
        <row r="154">
          <cell r="D154" t="str">
            <v>6403111019411</v>
          </cell>
          <cell r="E154" t="str">
            <v>GLOBAL2팀</v>
          </cell>
        </row>
        <row r="155">
          <cell r="D155" t="str">
            <v>6601051829716</v>
          </cell>
          <cell r="E155" t="str">
            <v>GLOBAL2팀</v>
          </cell>
        </row>
        <row r="156">
          <cell r="D156" t="str">
            <v>7007201011617</v>
          </cell>
          <cell r="E156" t="str">
            <v>GLOBAL2팀</v>
          </cell>
        </row>
        <row r="157">
          <cell r="D157" t="str">
            <v>7002101108716</v>
          </cell>
          <cell r="E157" t="str">
            <v>GLOBAL2팀</v>
          </cell>
        </row>
        <row r="158">
          <cell r="D158" t="str">
            <v>7511012041918</v>
          </cell>
          <cell r="E158" t="str">
            <v>GLOBAL2팀</v>
          </cell>
        </row>
        <row r="159">
          <cell r="D159" t="str">
            <v>7108061121612</v>
          </cell>
          <cell r="E159" t="str">
            <v>GLOBAL2팀</v>
          </cell>
        </row>
        <row r="160">
          <cell r="D160" t="str">
            <v>7603142037611</v>
          </cell>
          <cell r="E160" t="str">
            <v>GLOBAL2팀</v>
          </cell>
        </row>
        <row r="161">
          <cell r="D161" t="str">
            <v>7409152495210</v>
          </cell>
          <cell r="E161" t="str">
            <v>GLOBAL2팀</v>
          </cell>
        </row>
        <row r="162">
          <cell r="D162" t="str">
            <v>7401081810722</v>
          </cell>
          <cell r="E162" t="str">
            <v>GLOBAL2팀</v>
          </cell>
        </row>
        <row r="163">
          <cell r="D163" t="str">
            <v>7502065100499</v>
          </cell>
          <cell r="E163" t="str">
            <v>GLOBAL2팀</v>
          </cell>
        </row>
        <row r="164">
          <cell r="D164" t="str">
            <v>7610252540317</v>
          </cell>
          <cell r="E164" t="str">
            <v>GLOBAL2팀</v>
          </cell>
        </row>
        <row r="165">
          <cell r="D165" t="str">
            <v>8206242559611</v>
          </cell>
          <cell r="E165" t="str">
            <v>GLOBAL2팀</v>
          </cell>
        </row>
        <row r="166">
          <cell r="D166" t="str">
            <v>6009091023616</v>
          </cell>
          <cell r="E166" t="str">
            <v>GLOBAL3팀</v>
          </cell>
        </row>
        <row r="167">
          <cell r="D167" t="str">
            <v>6511131648515</v>
          </cell>
          <cell r="E167" t="str">
            <v>GLOBAL3팀</v>
          </cell>
        </row>
        <row r="168">
          <cell r="D168" t="str">
            <v>7307295100172</v>
          </cell>
          <cell r="E168" t="str">
            <v>GLOBAL3팀</v>
          </cell>
        </row>
        <row r="169">
          <cell r="D169" t="str">
            <v>7208291000321</v>
          </cell>
          <cell r="E169" t="str">
            <v>GLOBAL3팀</v>
          </cell>
        </row>
        <row r="170">
          <cell r="D170" t="str">
            <v>7203261038026</v>
          </cell>
          <cell r="E170" t="str">
            <v>GLOBAL3팀</v>
          </cell>
        </row>
        <row r="171">
          <cell r="D171" t="str">
            <v>7504171024415</v>
          </cell>
          <cell r="E171" t="str">
            <v>GLOBAL3팀</v>
          </cell>
        </row>
        <row r="172">
          <cell r="D172" t="str">
            <v>6503275100692</v>
          </cell>
          <cell r="E172" t="str">
            <v>GLOBAL3팀</v>
          </cell>
        </row>
        <row r="173">
          <cell r="D173" t="str">
            <v>6206161037412</v>
          </cell>
          <cell r="E173" t="str">
            <v>GLOBAL4팀</v>
          </cell>
        </row>
        <row r="174">
          <cell r="D174" t="str">
            <v>6206201023717</v>
          </cell>
          <cell r="E174" t="str">
            <v>GLOBAL4팀</v>
          </cell>
        </row>
        <row r="175">
          <cell r="D175" t="str">
            <v>6712241041623</v>
          </cell>
          <cell r="E175" t="str">
            <v>GLOBAL4팀</v>
          </cell>
        </row>
        <row r="176">
          <cell r="D176" t="str">
            <v>7311212037011</v>
          </cell>
          <cell r="E176" t="str">
            <v>GLOBAL4팀</v>
          </cell>
        </row>
        <row r="177">
          <cell r="D177" t="str">
            <v>7103021068313</v>
          </cell>
          <cell r="E177" t="str">
            <v>GLOBAL4팀</v>
          </cell>
        </row>
        <row r="178">
          <cell r="D178" t="str">
            <v>6109227021071</v>
          </cell>
          <cell r="E178" t="str">
            <v>글로벌브랜드마케팅그룹</v>
          </cell>
        </row>
        <row r="179">
          <cell r="D179" t="str">
            <v>6207201552516</v>
          </cell>
          <cell r="E179" t="str">
            <v>글로벌전략서비스팀</v>
          </cell>
        </row>
        <row r="180">
          <cell r="D180" t="str">
            <v>6605171047722</v>
          </cell>
          <cell r="E180" t="str">
            <v>글로벌전략서비스팀</v>
          </cell>
        </row>
        <row r="181">
          <cell r="D181" t="str">
            <v>6807222025411</v>
          </cell>
          <cell r="E181" t="str">
            <v>글로벌전략서비스팀</v>
          </cell>
        </row>
        <row r="182">
          <cell r="D182" t="str">
            <v>7007212109022</v>
          </cell>
          <cell r="E182" t="str">
            <v>글로벌전략서비스팀</v>
          </cell>
        </row>
        <row r="183">
          <cell r="D183" t="str">
            <v>6905241055417</v>
          </cell>
          <cell r="E183" t="str">
            <v>글로벌전략서비스팀</v>
          </cell>
        </row>
        <row r="184">
          <cell r="D184" t="str">
            <v>7307232026211</v>
          </cell>
          <cell r="E184" t="str">
            <v>글로벌전략서비스팀</v>
          </cell>
        </row>
        <row r="185">
          <cell r="D185" t="str">
            <v>7104292067212</v>
          </cell>
          <cell r="E185" t="str">
            <v>글로벌전략서비스팀</v>
          </cell>
        </row>
        <row r="186">
          <cell r="D186" t="str">
            <v>7312082018718</v>
          </cell>
          <cell r="E186" t="str">
            <v>글로벌전략서비스팀</v>
          </cell>
        </row>
        <row r="187">
          <cell r="D187" t="str">
            <v>7601311047321</v>
          </cell>
          <cell r="E187" t="str">
            <v>글로벌전략서비스팀</v>
          </cell>
        </row>
        <row r="188">
          <cell r="D188" t="str">
            <v>7705282010926</v>
          </cell>
          <cell r="E188" t="str">
            <v>글로벌전략서비스팀</v>
          </cell>
        </row>
        <row r="189">
          <cell r="D189" t="str">
            <v>7408035100291</v>
          </cell>
          <cell r="E189" t="str">
            <v>글로벌전략서비스팀</v>
          </cell>
        </row>
        <row r="190">
          <cell r="D190" t="str">
            <v>6806221026015</v>
          </cell>
          <cell r="E190" t="str">
            <v>글로벌브랜드커뮤니케이션팀</v>
          </cell>
        </row>
        <row r="191">
          <cell r="D191" t="str">
            <v>6703011011126</v>
          </cell>
          <cell r="E191" t="str">
            <v>글로벌브랜드커뮤니케이션팀</v>
          </cell>
        </row>
        <row r="192">
          <cell r="D192" t="str">
            <v>7006161041816</v>
          </cell>
          <cell r="E192" t="str">
            <v>글로벌브랜드커뮤니케이션팀</v>
          </cell>
        </row>
        <row r="193">
          <cell r="D193" t="str">
            <v>6905201019611</v>
          </cell>
          <cell r="E193" t="str">
            <v>글로벌브랜드커뮤니케이션팀</v>
          </cell>
        </row>
        <row r="194">
          <cell r="D194" t="str">
            <v>7312032624239</v>
          </cell>
          <cell r="E194" t="str">
            <v>글로벌브랜드커뮤니케이션팀</v>
          </cell>
        </row>
        <row r="195">
          <cell r="D195" t="str">
            <v>7501062047539</v>
          </cell>
          <cell r="E195" t="str">
            <v>글로벌브랜드커뮤니케이션팀</v>
          </cell>
        </row>
        <row r="196">
          <cell r="D196" t="str">
            <v>7010261053112</v>
          </cell>
          <cell r="E196" t="str">
            <v>글로벌브랜드커뮤니케이션팀</v>
          </cell>
        </row>
        <row r="197">
          <cell r="D197" t="str">
            <v>7310032041510</v>
          </cell>
          <cell r="E197" t="str">
            <v>글로벌브랜드커뮤니케이션팀</v>
          </cell>
        </row>
        <row r="198">
          <cell r="D198" t="str">
            <v>7710185100171</v>
          </cell>
          <cell r="E198" t="str">
            <v>글로벌브랜드커뮤니케이션팀</v>
          </cell>
        </row>
        <row r="199">
          <cell r="D199" t="str">
            <v>8006292011412</v>
          </cell>
          <cell r="E199" t="str">
            <v>글로벌브랜드커뮤니케이션팀</v>
          </cell>
        </row>
        <row r="200">
          <cell r="D200" t="str">
            <v>6304111047515</v>
          </cell>
          <cell r="E200" t="str">
            <v>네트워크지원팀</v>
          </cell>
        </row>
        <row r="201">
          <cell r="D201" t="str">
            <v>6911031029621</v>
          </cell>
          <cell r="E201" t="str">
            <v>네트워크지원팀</v>
          </cell>
        </row>
        <row r="202">
          <cell r="D202" t="str">
            <v>7012282047712</v>
          </cell>
          <cell r="E202" t="str">
            <v>네트워크지원팀</v>
          </cell>
        </row>
        <row r="203">
          <cell r="D203" t="str">
            <v>6904191093317</v>
          </cell>
          <cell r="E203" t="str">
            <v>네트워크지원팀</v>
          </cell>
        </row>
        <row r="204">
          <cell r="D204" t="str">
            <v>7611242057511</v>
          </cell>
          <cell r="E204" t="str">
            <v>네트워크지원팀</v>
          </cell>
        </row>
        <row r="205">
          <cell r="D205" t="str">
            <v>7501252056840</v>
          </cell>
          <cell r="E205" t="str">
            <v>네트워크지원팀</v>
          </cell>
        </row>
        <row r="206">
          <cell r="D206" t="str">
            <v>7502081024114</v>
          </cell>
          <cell r="E206" t="str">
            <v>네트워크지원팀</v>
          </cell>
        </row>
        <row r="207">
          <cell r="D207" t="str">
            <v>7902142221529</v>
          </cell>
          <cell r="E207" t="str">
            <v>네트워크지원팀</v>
          </cell>
        </row>
        <row r="208">
          <cell r="D208" t="str">
            <v>8207252058614</v>
          </cell>
          <cell r="E208" t="str">
            <v>네트워크지원팀</v>
          </cell>
        </row>
        <row r="209">
          <cell r="D209" t="str">
            <v>7511091055410</v>
          </cell>
          <cell r="E209" t="str">
            <v>네트워크지원팀</v>
          </cell>
        </row>
        <row r="210">
          <cell r="D210" t="str">
            <v>8011182909020</v>
          </cell>
          <cell r="E210" t="str">
            <v>네트워크지원팀</v>
          </cell>
        </row>
        <row r="211">
          <cell r="D211" t="str">
            <v>6107301024119</v>
          </cell>
          <cell r="E211" t="str">
            <v>글로벌기획팀</v>
          </cell>
        </row>
        <row r="212">
          <cell r="D212" t="str">
            <v>6603161017216</v>
          </cell>
          <cell r="E212" t="str">
            <v>글로벌기획팀</v>
          </cell>
        </row>
        <row r="213">
          <cell r="D213" t="str">
            <v>7205171042111</v>
          </cell>
          <cell r="E213" t="str">
            <v>글로벌기획팀</v>
          </cell>
        </row>
        <row r="214">
          <cell r="D214" t="str">
            <v>8106076100273</v>
          </cell>
          <cell r="E214" t="str">
            <v>글로벌기획팀</v>
          </cell>
        </row>
        <row r="215">
          <cell r="D215" t="str">
            <v>8011012080616</v>
          </cell>
          <cell r="E215" t="str">
            <v>글로벌기획팀</v>
          </cell>
        </row>
        <row r="216">
          <cell r="D216" t="str">
            <v>8003072058413</v>
          </cell>
          <cell r="E216" t="str">
            <v>글로벌기획팀</v>
          </cell>
        </row>
        <row r="217">
          <cell r="D217" t="str">
            <v>6312151260626</v>
          </cell>
          <cell r="E217" t="str">
            <v>미주법인</v>
          </cell>
        </row>
        <row r="218">
          <cell r="D218" t="str">
            <v>6410011691729</v>
          </cell>
          <cell r="E218" t="str">
            <v>미주법인</v>
          </cell>
        </row>
        <row r="219">
          <cell r="D219" t="str">
            <v>6509241350718</v>
          </cell>
          <cell r="E219" t="str">
            <v>미주법인</v>
          </cell>
        </row>
        <row r="220">
          <cell r="D220" t="str">
            <v>6301011111111</v>
          </cell>
          <cell r="E220" t="str">
            <v>미주법인</v>
          </cell>
        </row>
        <row r="221">
          <cell r="D221" t="str">
            <v>6909231234567</v>
          </cell>
          <cell r="E221" t="str">
            <v>미주법인</v>
          </cell>
        </row>
        <row r="222">
          <cell r="D222" t="str">
            <v>6411271026013</v>
          </cell>
          <cell r="E222" t="str">
            <v>어바인지점</v>
          </cell>
        </row>
        <row r="223">
          <cell r="D223" t="str">
            <v>6107161100716</v>
          </cell>
          <cell r="E223" t="str">
            <v>멕시코법인</v>
          </cell>
        </row>
        <row r="224">
          <cell r="D224" t="str">
            <v>5810201540320</v>
          </cell>
          <cell r="E224" t="str">
            <v>중국법인</v>
          </cell>
        </row>
        <row r="225">
          <cell r="D225" t="str">
            <v>6309051481316</v>
          </cell>
          <cell r="E225" t="str">
            <v>중국법인</v>
          </cell>
        </row>
        <row r="226">
          <cell r="D226" t="str">
            <v>6503221351213</v>
          </cell>
          <cell r="E226" t="str">
            <v>중국법인</v>
          </cell>
        </row>
        <row r="227">
          <cell r="D227" t="str">
            <v>6609201551113</v>
          </cell>
          <cell r="E227" t="str">
            <v>중국법인</v>
          </cell>
        </row>
        <row r="228">
          <cell r="D228" t="str">
            <v>6304031898810</v>
          </cell>
          <cell r="E228" t="str">
            <v>상하이사무소</v>
          </cell>
        </row>
        <row r="229">
          <cell r="D229" t="str">
            <v>7005251671219</v>
          </cell>
          <cell r="E229" t="str">
            <v>광주사무소</v>
          </cell>
        </row>
        <row r="230">
          <cell r="D230" t="str">
            <v>6504211067019</v>
          </cell>
          <cell r="E230" t="str">
            <v>홍콩사무소</v>
          </cell>
        </row>
        <row r="231">
          <cell r="D231" t="str">
            <v>6208251221170</v>
          </cell>
          <cell r="E231" t="str">
            <v>CIS HQ</v>
          </cell>
        </row>
        <row r="232">
          <cell r="D232" t="str">
            <v>6709181051548</v>
          </cell>
          <cell r="E232" t="str">
            <v>CIS HQ</v>
          </cell>
        </row>
        <row r="233">
          <cell r="D233" t="str">
            <v>6802051482124</v>
          </cell>
          <cell r="E233" t="str">
            <v>CIS HQ</v>
          </cell>
        </row>
        <row r="234">
          <cell r="D234" t="str">
            <v>6407061812313</v>
          </cell>
          <cell r="E234" t="str">
            <v>키에프사무소</v>
          </cell>
        </row>
        <row r="235">
          <cell r="D235" t="str">
            <v>6005171011138</v>
          </cell>
          <cell r="E235" t="str">
            <v>구주법인(CCE)</v>
          </cell>
        </row>
        <row r="236">
          <cell r="D236" t="str">
            <v>6512061026110</v>
          </cell>
          <cell r="E236" t="str">
            <v>구주법인(CCE)</v>
          </cell>
        </row>
        <row r="237">
          <cell r="D237" t="str">
            <v>6505281037821</v>
          </cell>
          <cell r="E237" t="str">
            <v>구주법인(CCE)</v>
          </cell>
        </row>
        <row r="238">
          <cell r="D238" t="str">
            <v>6406111234567</v>
          </cell>
          <cell r="E238" t="str">
            <v>구주법인(CCE)</v>
          </cell>
        </row>
        <row r="239">
          <cell r="D239" t="str">
            <v>6402291234567</v>
          </cell>
          <cell r="E239" t="str">
            <v>구주법인(CCE)</v>
          </cell>
        </row>
        <row r="240">
          <cell r="D240" t="str">
            <v>6202131017317</v>
          </cell>
          <cell r="E240" t="str">
            <v>프랑크푸르트사무소</v>
          </cell>
        </row>
        <row r="241">
          <cell r="D241" t="str">
            <v>6709281234567</v>
          </cell>
          <cell r="E241" t="str">
            <v>프랑크푸르트사무소</v>
          </cell>
        </row>
        <row r="242">
          <cell r="D242" t="str">
            <v>6311271009417</v>
          </cell>
          <cell r="E242" t="str">
            <v>파리사무소</v>
          </cell>
        </row>
        <row r="243">
          <cell r="D243" t="str">
            <v>6506051122712</v>
          </cell>
          <cell r="E243" t="str">
            <v>아테네사무소</v>
          </cell>
        </row>
        <row r="244">
          <cell r="D244" t="str">
            <v>5909161122040</v>
          </cell>
          <cell r="E244" t="str">
            <v>싱가폴사무소</v>
          </cell>
        </row>
        <row r="245">
          <cell r="D245" t="str">
            <v>6404051551516</v>
          </cell>
          <cell r="E245" t="str">
            <v>싱가폴사무소</v>
          </cell>
        </row>
        <row r="246">
          <cell r="D246" t="str">
            <v>6508201920532</v>
          </cell>
          <cell r="E246" t="str">
            <v>자카르타사무소</v>
          </cell>
        </row>
        <row r="247">
          <cell r="D247" t="str">
            <v>6508061905829</v>
          </cell>
          <cell r="E247" t="str">
            <v>방콕사무소</v>
          </cell>
        </row>
        <row r="248">
          <cell r="D248" t="str">
            <v>6001111023618</v>
          </cell>
          <cell r="E248" t="str">
            <v>동경사무소</v>
          </cell>
        </row>
        <row r="249">
          <cell r="D249" t="str">
            <v>6807101932516</v>
          </cell>
          <cell r="E249" t="str">
            <v>브라질법인</v>
          </cell>
        </row>
        <row r="250">
          <cell r="D250" t="str">
            <v>6207161550113</v>
          </cell>
          <cell r="E250" t="str">
            <v>두바이사무소</v>
          </cell>
        </row>
        <row r="251">
          <cell r="D251" t="str">
            <v>6908231347822</v>
          </cell>
          <cell r="E251" t="str">
            <v>두바이사무소</v>
          </cell>
        </row>
        <row r="252">
          <cell r="D252" t="str">
            <v>6211271017616</v>
          </cell>
          <cell r="E252" t="str">
            <v>인도법인</v>
          </cell>
        </row>
        <row r="253">
          <cell r="D253" t="str">
            <v>6610101914219</v>
          </cell>
          <cell r="E253" t="str">
            <v>인도법인</v>
          </cell>
        </row>
        <row r="254">
          <cell r="D254" t="str">
            <v>6701151006512</v>
          </cell>
          <cell r="E254" t="str">
            <v>인도법인</v>
          </cell>
        </row>
        <row r="255">
          <cell r="D255" t="str">
            <v>5309291079613</v>
          </cell>
          <cell r="E255" t="str">
            <v>마케팅전략본부</v>
          </cell>
        </row>
        <row r="256">
          <cell r="D256" t="str">
            <v>6412161047612</v>
          </cell>
          <cell r="E256" t="str">
            <v>AP1팀</v>
          </cell>
        </row>
        <row r="257">
          <cell r="D257" t="str">
            <v>6512201121315</v>
          </cell>
          <cell r="E257" t="str">
            <v>AP1팀</v>
          </cell>
        </row>
        <row r="258">
          <cell r="D258" t="str">
            <v>6601011030223</v>
          </cell>
          <cell r="E258" t="str">
            <v>AP1팀</v>
          </cell>
        </row>
        <row r="259">
          <cell r="D259" t="str">
            <v>6402221675019</v>
          </cell>
          <cell r="E259" t="str">
            <v>AP1팀</v>
          </cell>
        </row>
        <row r="260">
          <cell r="D260" t="str">
            <v>6810031531217</v>
          </cell>
          <cell r="E260" t="str">
            <v>AP1팀</v>
          </cell>
        </row>
        <row r="261">
          <cell r="D261" t="str">
            <v>6612181066710</v>
          </cell>
          <cell r="E261" t="str">
            <v>AP1팀</v>
          </cell>
        </row>
        <row r="262">
          <cell r="D262" t="str">
            <v>6907171822316</v>
          </cell>
          <cell r="E262" t="str">
            <v>AP1팀</v>
          </cell>
        </row>
        <row r="263">
          <cell r="D263" t="str">
            <v>7208262411310</v>
          </cell>
          <cell r="E263" t="str">
            <v>AP1팀</v>
          </cell>
        </row>
        <row r="264">
          <cell r="D264" t="str">
            <v>7105302025421</v>
          </cell>
          <cell r="E264" t="str">
            <v>AP1팀</v>
          </cell>
        </row>
        <row r="265">
          <cell r="D265" t="str">
            <v>7002041010639</v>
          </cell>
          <cell r="E265" t="str">
            <v>AP1팀</v>
          </cell>
        </row>
        <row r="266">
          <cell r="D266" t="str">
            <v>7304025100277</v>
          </cell>
          <cell r="E266" t="str">
            <v>AP1팀</v>
          </cell>
        </row>
        <row r="267">
          <cell r="D267" t="str">
            <v>7411162068312</v>
          </cell>
          <cell r="E267" t="str">
            <v>AP1팀</v>
          </cell>
        </row>
        <row r="268">
          <cell r="D268" t="str">
            <v>7105181046918</v>
          </cell>
          <cell r="E268" t="str">
            <v>AP1팀</v>
          </cell>
        </row>
        <row r="269">
          <cell r="D269" t="str">
            <v>7408082066814</v>
          </cell>
          <cell r="E269" t="str">
            <v>AP1팀</v>
          </cell>
        </row>
        <row r="270">
          <cell r="D270" t="str">
            <v>7101311056011</v>
          </cell>
          <cell r="E270" t="str">
            <v>AP1팀</v>
          </cell>
        </row>
        <row r="271">
          <cell r="D271" t="str">
            <v>7503181552524</v>
          </cell>
          <cell r="E271" t="str">
            <v>AP1팀</v>
          </cell>
        </row>
        <row r="272">
          <cell r="D272" t="str">
            <v>7509041009721</v>
          </cell>
          <cell r="E272" t="str">
            <v>AP1팀</v>
          </cell>
        </row>
        <row r="273">
          <cell r="D273" t="str">
            <v>7712102567011</v>
          </cell>
          <cell r="E273" t="str">
            <v>AP1팀</v>
          </cell>
        </row>
        <row r="274">
          <cell r="D274" t="str">
            <v>7611202025411</v>
          </cell>
          <cell r="E274" t="str">
            <v>AP1팀</v>
          </cell>
        </row>
        <row r="275">
          <cell r="D275" t="str">
            <v>7901212047411</v>
          </cell>
          <cell r="E275" t="str">
            <v>AP1팀</v>
          </cell>
        </row>
        <row r="276">
          <cell r="D276" t="str">
            <v>7406171573219</v>
          </cell>
          <cell r="E276" t="str">
            <v>AP1팀</v>
          </cell>
        </row>
        <row r="277">
          <cell r="D277" t="str">
            <v>7311181246911</v>
          </cell>
          <cell r="E277" t="str">
            <v>AP1팀</v>
          </cell>
        </row>
        <row r="278">
          <cell r="D278" t="str">
            <v>7507161057019</v>
          </cell>
          <cell r="E278" t="str">
            <v>AP1팀</v>
          </cell>
        </row>
        <row r="279">
          <cell r="D279" t="str">
            <v>8101112251212</v>
          </cell>
          <cell r="E279" t="str">
            <v>AP1팀</v>
          </cell>
        </row>
        <row r="280">
          <cell r="D280" t="str">
            <v>8010142055415</v>
          </cell>
          <cell r="E280" t="str">
            <v>AP1팀</v>
          </cell>
        </row>
        <row r="281">
          <cell r="D281" t="str">
            <v>7705091069716</v>
          </cell>
          <cell r="E281" t="str">
            <v>AP1팀</v>
          </cell>
        </row>
        <row r="282">
          <cell r="D282" t="str">
            <v>8002272161918</v>
          </cell>
          <cell r="E282" t="str">
            <v>AP1팀</v>
          </cell>
        </row>
        <row r="283">
          <cell r="D283" t="str">
            <v>7812161051112</v>
          </cell>
          <cell r="E283" t="str">
            <v>AP1팀</v>
          </cell>
        </row>
        <row r="284">
          <cell r="D284" t="str">
            <v>7705191068526</v>
          </cell>
          <cell r="E284" t="str">
            <v>AP1팀</v>
          </cell>
        </row>
        <row r="285">
          <cell r="D285" t="str">
            <v>6703121009626</v>
          </cell>
          <cell r="E285" t="str">
            <v>AP2팀</v>
          </cell>
        </row>
        <row r="286">
          <cell r="D286" t="str">
            <v>7109202042529</v>
          </cell>
          <cell r="E286" t="str">
            <v>AP2팀</v>
          </cell>
        </row>
        <row r="287">
          <cell r="D287" t="str">
            <v>6903041042311</v>
          </cell>
          <cell r="E287" t="str">
            <v>AP2팀</v>
          </cell>
        </row>
        <row r="288">
          <cell r="D288" t="str">
            <v>6801191105412</v>
          </cell>
          <cell r="E288" t="str">
            <v>AP2팀</v>
          </cell>
        </row>
        <row r="289">
          <cell r="D289" t="str">
            <v>7101051810212</v>
          </cell>
          <cell r="E289" t="str">
            <v>AP2팀</v>
          </cell>
        </row>
        <row r="290">
          <cell r="D290" t="str">
            <v>7111092920515</v>
          </cell>
          <cell r="E290" t="str">
            <v>AP2팀</v>
          </cell>
        </row>
        <row r="291">
          <cell r="D291" t="str">
            <v>7109301222918</v>
          </cell>
          <cell r="E291" t="str">
            <v>AP2팀</v>
          </cell>
        </row>
        <row r="292">
          <cell r="D292" t="str">
            <v>8009252000718</v>
          </cell>
          <cell r="E292" t="str">
            <v>AP2팀</v>
          </cell>
        </row>
        <row r="293">
          <cell r="D293" t="str">
            <v>7811061068314</v>
          </cell>
          <cell r="E293" t="str">
            <v>AP2팀</v>
          </cell>
        </row>
        <row r="294">
          <cell r="D294" t="str">
            <v>8009142067710</v>
          </cell>
          <cell r="E294" t="str">
            <v>AP2팀</v>
          </cell>
        </row>
        <row r="295">
          <cell r="D295" t="str">
            <v>7710021080315</v>
          </cell>
          <cell r="E295" t="str">
            <v>AP2팀</v>
          </cell>
        </row>
        <row r="296">
          <cell r="D296" t="str">
            <v>8008062075112</v>
          </cell>
          <cell r="E296" t="str">
            <v>AP2팀</v>
          </cell>
        </row>
        <row r="297">
          <cell r="D297" t="str">
            <v>7510271002510</v>
          </cell>
          <cell r="E297" t="str">
            <v>AP2팀</v>
          </cell>
        </row>
        <row r="298">
          <cell r="D298" t="str">
            <v>7403061041718</v>
          </cell>
          <cell r="E298" t="str">
            <v>AP2팀</v>
          </cell>
        </row>
        <row r="299">
          <cell r="D299" t="str">
            <v>6402261037911</v>
          </cell>
          <cell r="E299" t="str">
            <v>BTL전략팀</v>
          </cell>
        </row>
        <row r="300">
          <cell r="D300" t="str">
            <v>6702271037415</v>
          </cell>
          <cell r="E300" t="str">
            <v>BTL전략팀</v>
          </cell>
        </row>
        <row r="301">
          <cell r="D301" t="str">
            <v>6804051454814</v>
          </cell>
          <cell r="E301" t="str">
            <v>BTL전략팀</v>
          </cell>
        </row>
        <row r="302">
          <cell r="D302" t="str">
            <v>6807281330514</v>
          </cell>
          <cell r="E302" t="str">
            <v>BTL전략팀</v>
          </cell>
        </row>
        <row r="303">
          <cell r="D303" t="str">
            <v>7310211010517</v>
          </cell>
          <cell r="E303" t="str">
            <v>BTL전략팀</v>
          </cell>
        </row>
        <row r="304">
          <cell r="D304" t="str">
            <v>8012102081139</v>
          </cell>
          <cell r="E304" t="str">
            <v>BTL전략팀</v>
          </cell>
        </row>
        <row r="305">
          <cell r="D305" t="str">
            <v>6303031055334</v>
          </cell>
          <cell r="E305" t="str">
            <v>브랜드마케팅연구소</v>
          </cell>
        </row>
        <row r="306">
          <cell r="D306" t="str">
            <v>6405181053117</v>
          </cell>
          <cell r="E306" t="str">
            <v>브랜드마케팅연구소</v>
          </cell>
        </row>
        <row r="307">
          <cell r="D307" t="str">
            <v>6605101932232</v>
          </cell>
          <cell r="E307" t="str">
            <v>브랜드마케팅연구소</v>
          </cell>
        </row>
        <row r="308">
          <cell r="D308" t="str">
            <v>7211242173917</v>
          </cell>
          <cell r="E308" t="str">
            <v>브랜드마케팅연구소</v>
          </cell>
        </row>
        <row r="309">
          <cell r="D309" t="str">
            <v>6911141018213</v>
          </cell>
          <cell r="E309" t="str">
            <v>브랜드마케팅연구소</v>
          </cell>
        </row>
        <row r="310">
          <cell r="D310" t="str">
            <v>7002041000812</v>
          </cell>
          <cell r="E310" t="str">
            <v>브랜드마케팅연구소</v>
          </cell>
        </row>
        <row r="311">
          <cell r="D311" t="str">
            <v>7201261002417</v>
          </cell>
          <cell r="E311" t="str">
            <v>브랜드마케팅연구소</v>
          </cell>
        </row>
        <row r="312">
          <cell r="D312" t="str">
            <v>7402202123211</v>
          </cell>
          <cell r="E312" t="str">
            <v>브랜드마케팅연구소</v>
          </cell>
        </row>
        <row r="313">
          <cell r="D313" t="str">
            <v>7208081829618</v>
          </cell>
          <cell r="E313" t="str">
            <v>브랜드마케팅연구소</v>
          </cell>
        </row>
        <row r="314">
          <cell r="D314" t="str">
            <v>7002281066824</v>
          </cell>
          <cell r="E314" t="str">
            <v>브랜드마케팅연구소</v>
          </cell>
        </row>
        <row r="315">
          <cell r="D315" t="str">
            <v>7002136100184</v>
          </cell>
          <cell r="E315" t="str">
            <v>브랜드마케팅연구소</v>
          </cell>
        </row>
        <row r="316">
          <cell r="D316" t="str">
            <v>6808121030112</v>
          </cell>
          <cell r="E316" t="str">
            <v>브랜드마케팅연구소</v>
          </cell>
        </row>
        <row r="317">
          <cell r="D317" t="str">
            <v>7204151067314</v>
          </cell>
          <cell r="E317" t="str">
            <v>브랜드마케팅연구소</v>
          </cell>
        </row>
        <row r="318">
          <cell r="D318" t="str">
            <v>7202181041816</v>
          </cell>
          <cell r="E318" t="str">
            <v>브랜드마케팅연구소</v>
          </cell>
        </row>
        <row r="319">
          <cell r="D319" t="str">
            <v>7112141405419</v>
          </cell>
          <cell r="E319" t="str">
            <v>브랜드마케팅연구소</v>
          </cell>
        </row>
        <row r="320">
          <cell r="D320" t="str">
            <v>7810042067114</v>
          </cell>
          <cell r="E320" t="str">
            <v>브랜드마케팅연구소</v>
          </cell>
        </row>
        <row r="321">
          <cell r="D321" t="str">
            <v>7209115101499</v>
          </cell>
          <cell r="E321" t="str">
            <v>브랜드마케팅연구소</v>
          </cell>
        </row>
        <row r="322">
          <cell r="D322" t="str">
            <v>7009132051311</v>
          </cell>
          <cell r="E322" t="str">
            <v>브랜드마케팅연구소</v>
          </cell>
        </row>
        <row r="323">
          <cell r="D323" t="str">
            <v>6802041840414</v>
          </cell>
          <cell r="E323" t="str">
            <v>인터랙티브마케팅팀</v>
          </cell>
        </row>
        <row r="324">
          <cell r="D324" t="str">
            <v>7011042109327</v>
          </cell>
          <cell r="E324" t="str">
            <v>인터랙티브마케팅팀</v>
          </cell>
        </row>
        <row r="325">
          <cell r="D325" t="str">
            <v>6908171031511</v>
          </cell>
          <cell r="E325" t="str">
            <v>인터랙티브마케팅팀</v>
          </cell>
        </row>
        <row r="326">
          <cell r="D326" t="str">
            <v>7311242105516</v>
          </cell>
          <cell r="E326" t="str">
            <v>인터랙티브마케팅팀</v>
          </cell>
        </row>
        <row r="327">
          <cell r="D327" t="str">
            <v>7012171565819</v>
          </cell>
          <cell r="E327" t="str">
            <v>인터랙티브마케팅팀</v>
          </cell>
        </row>
        <row r="328">
          <cell r="D328" t="str">
            <v>7102121042312</v>
          </cell>
          <cell r="E328" t="str">
            <v>인터랙티브마케팅팀</v>
          </cell>
        </row>
        <row r="329">
          <cell r="D329" t="str">
            <v>7512152067426</v>
          </cell>
          <cell r="E329" t="str">
            <v>인터랙티브마케팅팀</v>
          </cell>
        </row>
        <row r="330">
          <cell r="D330" t="str">
            <v>7807252068714</v>
          </cell>
          <cell r="E330" t="str">
            <v>인터랙티브마케팅팀</v>
          </cell>
        </row>
        <row r="331">
          <cell r="D331" t="str">
            <v>8201282649111</v>
          </cell>
          <cell r="E331" t="str">
            <v>인터랙티브마케팅팀</v>
          </cell>
        </row>
        <row r="332">
          <cell r="D332" t="str">
            <v>6208251006412</v>
          </cell>
          <cell r="E332" t="str">
            <v>홍보팀</v>
          </cell>
        </row>
        <row r="333">
          <cell r="D333" t="str">
            <v>6303161018339</v>
          </cell>
          <cell r="E333" t="str">
            <v>홍보팀</v>
          </cell>
        </row>
        <row r="334">
          <cell r="D334" t="str">
            <v>7302032017417</v>
          </cell>
          <cell r="E334" t="str">
            <v>홍보팀</v>
          </cell>
        </row>
        <row r="335">
          <cell r="D335" t="str">
            <v>7501251018417</v>
          </cell>
          <cell r="E335" t="str">
            <v>홍보팀</v>
          </cell>
        </row>
        <row r="336">
          <cell r="D336" t="str">
            <v>6001021047020</v>
          </cell>
          <cell r="E336" t="str">
            <v>영업기획팀</v>
          </cell>
        </row>
        <row r="337">
          <cell r="D337" t="str">
            <v>6301061006512</v>
          </cell>
          <cell r="E337" t="str">
            <v>영업기획팀</v>
          </cell>
        </row>
        <row r="338">
          <cell r="D338" t="str">
            <v>6709041067119</v>
          </cell>
          <cell r="E338" t="str">
            <v>영업기획팀</v>
          </cell>
        </row>
        <row r="339">
          <cell r="D339" t="str">
            <v>7003251025418</v>
          </cell>
          <cell r="E339" t="str">
            <v>영업기획팀</v>
          </cell>
        </row>
        <row r="340">
          <cell r="D340" t="str">
            <v>7502152538325</v>
          </cell>
          <cell r="E340" t="str">
            <v>영업기획팀</v>
          </cell>
        </row>
        <row r="341">
          <cell r="D341" t="str">
            <v>8208292273212</v>
          </cell>
          <cell r="E341" t="str">
            <v>영업기획팀</v>
          </cell>
        </row>
        <row r="342">
          <cell r="D342" t="str">
            <v>5807041025814</v>
          </cell>
          <cell r="E342" t="str">
            <v>제작본부</v>
          </cell>
        </row>
        <row r="343">
          <cell r="D343" t="str">
            <v>5602015100897</v>
          </cell>
          <cell r="E343" t="str">
            <v>제작본부</v>
          </cell>
        </row>
        <row r="344">
          <cell r="D344" t="str">
            <v>6712132047525</v>
          </cell>
          <cell r="E344" t="str">
            <v>제작본부</v>
          </cell>
        </row>
        <row r="345">
          <cell r="D345" t="str">
            <v>6912102121926</v>
          </cell>
          <cell r="E345" t="str">
            <v>제작본부</v>
          </cell>
        </row>
        <row r="346">
          <cell r="D346" t="str">
            <v>7403212482410</v>
          </cell>
          <cell r="E346" t="str">
            <v>제작본부</v>
          </cell>
        </row>
        <row r="347">
          <cell r="D347" t="str">
            <v>7602012055313</v>
          </cell>
          <cell r="E347" t="str">
            <v>제작본부</v>
          </cell>
        </row>
        <row r="348">
          <cell r="D348" t="str">
            <v>7403215100893</v>
          </cell>
          <cell r="E348" t="str">
            <v>제작본부</v>
          </cell>
        </row>
        <row r="349">
          <cell r="D349" t="str">
            <v>7711115101498</v>
          </cell>
          <cell r="E349" t="str">
            <v>제작본부</v>
          </cell>
        </row>
        <row r="350">
          <cell r="D350" t="str">
            <v>6106252066715</v>
          </cell>
          <cell r="E350" t="str">
            <v>Creative 1그룹</v>
          </cell>
        </row>
        <row r="351">
          <cell r="D351" t="str">
            <v>4609195101097</v>
          </cell>
          <cell r="E351" t="str">
            <v>Creative 1그룹</v>
          </cell>
        </row>
        <row r="352">
          <cell r="D352" t="str">
            <v>6202121560110</v>
          </cell>
          <cell r="E352" t="str">
            <v>Creative 1그룹</v>
          </cell>
        </row>
        <row r="353">
          <cell r="D353" t="str">
            <v>6602151682817</v>
          </cell>
          <cell r="E353" t="str">
            <v>Creative 1그룹</v>
          </cell>
        </row>
        <row r="354">
          <cell r="D354" t="str">
            <v>6703172251260</v>
          </cell>
          <cell r="E354" t="str">
            <v>Creative 1그룹</v>
          </cell>
        </row>
        <row r="355">
          <cell r="D355" t="str">
            <v>6703011030835</v>
          </cell>
          <cell r="E355" t="str">
            <v>Creative 1그룹</v>
          </cell>
        </row>
        <row r="356">
          <cell r="D356" t="str">
            <v>6610201840719</v>
          </cell>
          <cell r="E356" t="str">
            <v>Creative 1그룹</v>
          </cell>
        </row>
        <row r="357">
          <cell r="D357" t="str">
            <v>6709121010712</v>
          </cell>
          <cell r="E357" t="str">
            <v>Creative 1그룹</v>
          </cell>
        </row>
        <row r="358">
          <cell r="D358" t="str">
            <v>6812121055423</v>
          </cell>
          <cell r="E358" t="str">
            <v>Creative 1그룹</v>
          </cell>
        </row>
        <row r="359">
          <cell r="D359" t="str">
            <v>6709241019015</v>
          </cell>
          <cell r="E359" t="str">
            <v>Creative 1그룹</v>
          </cell>
        </row>
        <row r="360">
          <cell r="D360" t="str">
            <v>6902111037510</v>
          </cell>
          <cell r="E360" t="str">
            <v>Creative 1그룹</v>
          </cell>
        </row>
        <row r="361">
          <cell r="D361" t="str">
            <v>7006031002410</v>
          </cell>
          <cell r="E361" t="str">
            <v>Creative 1그룹</v>
          </cell>
        </row>
        <row r="362">
          <cell r="D362" t="str">
            <v>7107081067213</v>
          </cell>
          <cell r="E362" t="str">
            <v>Creative 1그룹</v>
          </cell>
        </row>
        <row r="363">
          <cell r="D363" t="str">
            <v>7602032074310</v>
          </cell>
          <cell r="E363" t="str">
            <v>Creative 1그룹</v>
          </cell>
        </row>
        <row r="364">
          <cell r="D364" t="str">
            <v>7611012019631</v>
          </cell>
          <cell r="E364" t="str">
            <v>Creative 1그룹</v>
          </cell>
        </row>
        <row r="365">
          <cell r="D365" t="str">
            <v>7402151029624</v>
          </cell>
          <cell r="E365" t="str">
            <v>Creative 1그룹</v>
          </cell>
        </row>
        <row r="366">
          <cell r="D366" t="str">
            <v>7711172267816</v>
          </cell>
          <cell r="E366" t="str">
            <v>Creative 1그룹</v>
          </cell>
        </row>
        <row r="367">
          <cell r="D367" t="str">
            <v>7501131068918</v>
          </cell>
          <cell r="E367" t="str">
            <v>Creative 1그룹</v>
          </cell>
        </row>
        <row r="368">
          <cell r="D368" t="str">
            <v>7607111002213</v>
          </cell>
          <cell r="E368" t="str">
            <v>Creative 1그룹</v>
          </cell>
        </row>
        <row r="369">
          <cell r="D369" t="str">
            <v>7703071058226</v>
          </cell>
          <cell r="E369" t="str">
            <v>Creative 1그룹</v>
          </cell>
        </row>
        <row r="370">
          <cell r="D370" t="str">
            <v>6002121002517</v>
          </cell>
          <cell r="E370" t="str">
            <v>Creative 2그룹</v>
          </cell>
        </row>
        <row r="371">
          <cell r="D371" t="str">
            <v>6403191037411</v>
          </cell>
          <cell r="E371" t="str">
            <v>Creative 2그룹</v>
          </cell>
        </row>
        <row r="372">
          <cell r="D372" t="str">
            <v>5911101069539</v>
          </cell>
          <cell r="E372" t="str">
            <v>Creative 2그룹</v>
          </cell>
        </row>
        <row r="373">
          <cell r="D373" t="str">
            <v>6104221231734</v>
          </cell>
          <cell r="E373" t="str">
            <v>Creative 2그룹</v>
          </cell>
        </row>
        <row r="374">
          <cell r="D374" t="str">
            <v>6702061674414</v>
          </cell>
          <cell r="E374" t="str">
            <v>Creative 2그룹</v>
          </cell>
        </row>
        <row r="375">
          <cell r="D375" t="str">
            <v>6904102012411</v>
          </cell>
          <cell r="E375" t="str">
            <v>Creative 2그룹</v>
          </cell>
        </row>
        <row r="376">
          <cell r="D376" t="str">
            <v>6805261323413</v>
          </cell>
          <cell r="E376" t="str">
            <v>Creative 2그룹</v>
          </cell>
        </row>
        <row r="377">
          <cell r="D377" t="str">
            <v>7002201053019</v>
          </cell>
          <cell r="E377" t="str">
            <v>Creative 2그룹</v>
          </cell>
        </row>
        <row r="378">
          <cell r="D378" t="str">
            <v>6705271056218</v>
          </cell>
          <cell r="E378" t="str">
            <v>Creative 2그룹</v>
          </cell>
        </row>
        <row r="379">
          <cell r="D379" t="str">
            <v>6707121932217</v>
          </cell>
          <cell r="E379" t="str">
            <v>Creative 2그룹</v>
          </cell>
        </row>
        <row r="380">
          <cell r="D380" t="str">
            <v>7309252042911</v>
          </cell>
          <cell r="E380" t="str">
            <v>Creative 2그룹</v>
          </cell>
        </row>
        <row r="381">
          <cell r="D381" t="str">
            <v>7011261772611</v>
          </cell>
          <cell r="E381" t="str">
            <v>Creative 2그룹</v>
          </cell>
        </row>
        <row r="382">
          <cell r="D382" t="str">
            <v>6909051654812</v>
          </cell>
          <cell r="E382" t="str">
            <v>Creative 2그룹</v>
          </cell>
        </row>
        <row r="383">
          <cell r="D383" t="str">
            <v>7210271149118</v>
          </cell>
          <cell r="E383" t="str">
            <v>Creative 2그룹</v>
          </cell>
        </row>
        <row r="384">
          <cell r="D384" t="str">
            <v>7104191066928</v>
          </cell>
          <cell r="E384" t="str">
            <v>Creative 2그룹</v>
          </cell>
        </row>
        <row r="385">
          <cell r="D385" t="str">
            <v>7407021790113</v>
          </cell>
          <cell r="E385" t="str">
            <v>Creative 2그룹</v>
          </cell>
        </row>
        <row r="386">
          <cell r="D386" t="str">
            <v>7408151011316</v>
          </cell>
          <cell r="E386" t="str">
            <v>Creative 2그룹</v>
          </cell>
        </row>
        <row r="387">
          <cell r="D387" t="str">
            <v>7609192673713</v>
          </cell>
          <cell r="E387" t="str">
            <v>Creative 2그룹</v>
          </cell>
        </row>
        <row r="388">
          <cell r="D388" t="str">
            <v>7505012019116</v>
          </cell>
          <cell r="E388" t="str">
            <v>Creative 2그룹</v>
          </cell>
        </row>
        <row r="389">
          <cell r="D389" t="str">
            <v>7301011047138</v>
          </cell>
          <cell r="E389" t="str">
            <v>Creative 2그룹</v>
          </cell>
        </row>
        <row r="390">
          <cell r="D390" t="str">
            <v>7711222406318</v>
          </cell>
          <cell r="E390" t="str">
            <v>Creative 2그룹</v>
          </cell>
        </row>
        <row r="391">
          <cell r="D391" t="str">
            <v>7507182011910</v>
          </cell>
          <cell r="E391" t="str">
            <v>Creative 2그룹</v>
          </cell>
        </row>
        <row r="392">
          <cell r="D392" t="str">
            <v>7807311254013</v>
          </cell>
          <cell r="E392" t="str">
            <v>Creative 2그룹</v>
          </cell>
        </row>
        <row r="393">
          <cell r="D393" t="str">
            <v>7601212075238</v>
          </cell>
          <cell r="E393" t="str">
            <v>Creative 2그룹</v>
          </cell>
        </row>
        <row r="394">
          <cell r="D394" t="str">
            <v>5901101069511</v>
          </cell>
          <cell r="E394" t="str">
            <v>Creative 4그룹</v>
          </cell>
        </row>
        <row r="395">
          <cell r="D395" t="str">
            <v>6008031037712</v>
          </cell>
          <cell r="E395" t="str">
            <v>Creative 4그룹</v>
          </cell>
        </row>
        <row r="396">
          <cell r="D396" t="str">
            <v>6811272026015</v>
          </cell>
          <cell r="E396" t="str">
            <v>Creative 4그룹</v>
          </cell>
        </row>
        <row r="397">
          <cell r="D397" t="str">
            <v>7010242802429</v>
          </cell>
          <cell r="E397" t="str">
            <v>Creative 4그룹</v>
          </cell>
        </row>
        <row r="398">
          <cell r="D398" t="str">
            <v>6705211121719</v>
          </cell>
          <cell r="E398" t="str">
            <v>Creative 4그룹</v>
          </cell>
        </row>
        <row r="399">
          <cell r="D399" t="str">
            <v>6709191011310</v>
          </cell>
          <cell r="E399" t="str">
            <v>Creative 4그룹</v>
          </cell>
        </row>
        <row r="400">
          <cell r="D400" t="str">
            <v>6806031074321</v>
          </cell>
          <cell r="E400" t="str">
            <v>Creative 4그룹</v>
          </cell>
        </row>
        <row r="401">
          <cell r="D401" t="str">
            <v>6802131122218</v>
          </cell>
          <cell r="E401" t="str">
            <v>Creative 4그룹</v>
          </cell>
        </row>
        <row r="402">
          <cell r="D402" t="str">
            <v>7201232249117</v>
          </cell>
          <cell r="E402" t="str">
            <v>Creative 4그룹</v>
          </cell>
        </row>
        <row r="403">
          <cell r="D403" t="str">
            <v>6708231691724</v>
          </cell>
          <cell r="E403" t="str">
            <v>Creative 4그룹</v>
          </cell>
        </row>
        <row r="404">
          <cell r="D404" t="str">
            <v>7102041023711</v>
          </cell>
          <cell r="E404" t="str">
            <v>Creative 4그룹</v>
          </cell>
        </row>
        <row r="405">
          <cell r="D405" t="str">
            <v>6801101025019</v>
          </cell>
          <cell r="E405" t="str">
            <v>Creative 4그룹</v>
          </cell>
        </row>
        <row r="406">
          <cell r="D406" t="str">
            <v>7104081030617</v>
          </cell>
          <cell r="E406" t="str">
            <v>Creative 4그룹</v>
          </cell>
        </row>
        <row r="407">
          <cell r="D407" t="str">
            <v>7110021063712</v>
          </cell>
          <cell r="E407" t="str">
            <v>Creative 4그룹</v>
          </cell>
        </row>
        <row r="408">
          <cell r="D408" t="str">
            <v>6908201011032</v>
          </cell>
          <cell r="E408" t="str">
            <v>Creative 4그룹</v>
          </cell>
        </row>
        <row r="409">
          <cell r="D409" t="str">
            <v>7301211927212</v>
          </cell>
          <cell r="E409" t="str">
            <v>Creative 4그룹</v>
          </cell>
        </row>
        <row r="410">
          <cell r="D410" t="str">
            <v>7206011057825</v>
          </cell>
          <cell r="E410" t="str">
            <v>Creative 4그룹</v>
          </cell>
        </row>
        <row r="411">
          <cell r="D411" t="str">
            <v>7707272055618</v>
          </cell>
          <cell r="E411" t="str">
            <v>Creative 4그룹</v>
          </cell>
        </row>
        <row r="412">
          <cell r="D412" t="str">
            <v>7610241162613</v>
          </cell>
          <cell r="E412" t="str">
            <v>Creative 4그룹</v>
          </cell>
        </row>
        <row r="413">
          <cell r="D413" t="str">
            <v>7603021140211</v>
          </cell>
          <cell r="E413" t="str">
            <v>Creative 4그룹</v>
          </cell>
        </row>
        <row r="414">
          <cell r="D414" t="str">
            <v>8001302080352</v>
          </cell>
          <cell r="E414" t="str">
            <v>Creative 4그룹</v>
          </cell>
        </row>
        <row r="415">
          <cell r="D415" t="str">
            <v>7611291042117</v>
          </cell>
          <cell r="E415" t="str">
            <v>Creative 4그룹</v>
          </cell>
        </row>
        <row r="416">
          <cell r="D416" t="str">
            <v>7310271068315</v>
          </cell>
          <cell r="E416" t="str">
            <v>Creative 4그룹</v>
          </cell>
        </row>
        <row r="417">
          <cell r="D417" t="str">
            <v>7704172018712</v>
          </cell>
          <cell r="E417" t="str">
            <v>Creative 4그룹</v>
          </cell>
        </row>
        <row r="418">
          <cell r="D418" t="str">
            <v>6101281932313</v>
          </cell>
          <cell r="E418" t="str">
            <v>제작기획팀</v>
          </cell>
        </row>
        <row r="419">
          <cell r="D419" t="str">
            <v>5606101057910</v>
          </cell>
          <cell r="E419" t="str">
            <v>제작기획팀</v>
          </cell>
        </row>
        <row r="420">
          <cell r="D420" t="str">
            <v>6008161079721</v>
          </cell>
          <cell r="E420" t="str">
            <v>제작기획팀</v>
          </cell>
        </row>
        <row r="421">
          <cell r="D421" t="str">
            <v>6310121036817</v>
          </cell>
          <cell r="E421" t="str">
            <v>제작기획팀</v>
          </cell>
        </row>
        <row r="422">
          <cell r="D422" t="str">
            <v>6508031550810</v>
          </cell>
          <cell r="E422" t="str">
            <v>제작기획팀</v>
          </cell>
        </row>
        <row r="423">
          <cell r="D423" t="str">
            <v>6807021396537</v>
          </cell>
          <cell r="E423" t="str">
            <v>제작기획팀</v>
          </cell>
        </row>
        <row r="424">
          <cell r="D424" t="str">
            <v>6803031074415</v>
          </cell>
          <cell r="E424" t="str">
            <v>제작기획팀</v>
          </cell>
        </row>
        <row r="425">
          <cell r="D425" t="str">
            <v>7105301068331</v>
          </cell>
          <cell r="E425" t="str">
            <v>제작기획팀</v>
          </cell>
        </row>
        <row r="426">
          <cell r="D426" t="str">
            <v>7112171528516</v>
          </cell>
          <cell r="E426" t="str">
            <v>제작기획팀</v>
          </cell>
        </row>
        <row r="427">
          <cell r="D427" t="str">
            <v>7106011057123</v>
          </cell>
          <cell r="E427" t="str">
            <v>제작기획팀</v>
          </cell>
        </row>
        <row r="428">
          <cell r="D428" t="str">
            <v>7503291029514</v>
          </cell>
          <cell r="E428" t="str">
            <v>제작기획팀</v>
          </cell>
        </row>
        <row r="429">
          <cell r="D429" t="str">
            <v>7405152051711</v>
          </cell>
          <cell r="E429" t="str">
            <v>제작기획팀</v>
          </cell>
        </row>
        <row r="430">
          <cell r="D430" t="str">
            <v>7408252457211</v>
          </cell>
          <cell r="E430" t="str">
            <v>제작기획팀</v>
          </cell>
        </row>
        <row r="431">
          <cell r="D431" t="str">
            <v>7809152038011</v>
          </cell>
          <cell r="E431" t="str">
            <v>제작기획팀</v>
          </cell>
        </row>
        <row r="432">
          <cell r="D432" t="str">
            <v>7806241545511</v>
          </cell>
          <cell r="E432" t="str">
            <v>제작기획팀</v>
          </cell>
        </row>
        <row r="433">
          <cell r="D433" t="str">
            <v>7909262069211</v>
          </cell>
          <cell r="E433" t="str">
            <v>제작기획팀</v>
          </cell>
        </row>
        <row r="434">
          <cell r="D434" t="str">
            <v>7311272036613</v>
          </cell>
          <cell r="E434" t="str">
            <v>제작기획팀</v>
          </cell>
        </row>
        <row r="435">
          <cell r="D435" t="str">
            <v>8012192042921</v>
          </cell>
          <cell r="E435" t="str">
            <v>제작기획팀</v>
          </cell>
        </row>
        <row r="436">
          <cell r="D436" t="str">
            <v>8103142052912</v>
          </cell>
          <cell r="E436" t="str">
            <v>제작기획팀</v>
          </cell>
        </row>
        <row r="437">
          <cell r="D437" t="str">
            <v>5511201912219</v>
          </cell>
          <cell r="E437" t="str">
            <v>프로모션본부</v>
          </cell>
        </row>
        <row r="438">
          <cell r="D438" t="str">
            <v>6005301000921</v>
          </cell>
          <cell r="E438" t="str">
            <v>이벤트팀</v>
          </cell>
        </row>
        <row r="439">
          <cell r="D439" t="str">
            <v>6209011052117</v>
          </cell>
          <cell r="E439" t="str">
            <v>이벤트팀</v>
          </cell>
        </row>
        <row r="440">
          <cell r="D440" t="str">
            <v>6302071009311</v>
          </cell>
          <cell r="E440" t="str">
            <v>이벤트팀</v>
          </cell>
        </row>
        <row r="441">
          <cell r="D441" t="str">
            <v>6603241057013</v>
          </cell>
          <cell r="E441" t="str">
            <v>이벤트팀</v>
          </cell>
        </row>
        <row r="442">
          <cell r="D442" t="str">
            <v>6503221041818</v>
          </cell>
          <cell r="E442" t="str">
            <v>이벤트팀</v>
          </cell>
        </row>
        <row r="443">
          <cell r="D443" t="str">
            <v>7208186100174</v>
          </cell>
          <cell r="E443" t="str">
            <v>이벤트팀</v>
          </cell>
        </row>
        <row r="444">
          <cell r="D444" t="str">
            <v>6801101789811</v>
          </cell>
          <cell r="E444" t="str">
            <v>이벤트팀</v>
          </cell>
        </row>
        <row r="445">
          <cell r="D445" t="str">
            <v>7210272119618</v>
          </cell>
          <cell r="E445" t="str">
            <v>이벤트팀</v>
          </cell>
        </row>
        <row r="446">
          <cell r="D446" t="str">
            <v>7007251025410</v>
          </cell>
          <cell r="E446" t="str">
            <v>이벤트팀</v>
          </cell>
        </row>
        <row r="447">
          <cell r="D447" t="str">
            <v>7202271721910</v>
          </cell>
          <cell r="E447" t="str">
            <v>이벤트팀</v>
          </cell>
        </row>
        <row r="448">
          <cell r="D448" t="str">
            <v>7311151156323</v>
          </cell>
          <cell r="E448" t="str">
            <v>이벤트팀</v>
          </cell>
        </row>
        <row r="449">
          <cell r="D449" t="str">
            <v>8102232177954</v>
          </cell>
          <cell r="E449" t="str">
            <v>이벤트팀</v>
          </cell>
        </row>
        <row r="450">
          <cell r="D450" t="str">
            <v>7901052074649</v>
          </cell>
          <cell r="E450" t="str">
            <v>이벤트팀</v>
          </cell>
        </row>
        <row r="451">
          <cell r="D451" t="str">
            <v>7201291068314</v>
          </cell>
          <cell r="E451" t="str">
            <v>이벤트팀</v>
          </cell>
        </row>
        <row r="452">
          <cell r="D452" t="str">
            <v>8106082113525</v>
          </cell>
          <cell r="E452" t="str">
            <v>이벤트팀</v>
          </cell>
        </row>
        <row r="453">
          <cell r="D453" t="str">
            <v>6904031047623</v>
          </cell>
          <cell r="E453" t="str">
            <v>이벤트팀</v>
          </cell>
        </row>
        <row r="454">
          <cell r="D454" t="str">
            <v>8102102081012</v>
          </cell>
          <cell r="E454" t="str">
            <v>이벤트팀</v>
          </cell>
        </row>
        <row r="455">
          <cell r="D455" t="str">
            <v>7901272907118</v>
          </cell>
          <cell r="E455" t="str">
            <v>이벤트팀</v>
          </cell>
        </row>
        <row r="456">
          <cell r="D456" t="str">
            <v>6111111392323</v>
          </cell>
          <cell r="E456" t="str">
            <v>PR팀</v>
          </cell>
        </row>
        <row r="457">
          <cell r="D457" t="str">
            <v>6411162143313</v>
          </cell>
          <cell r="E457" t="str">
            <v>PR팀</v>
          </cell>
        </row>
        <row r="458">
          <cell r="D458" t="str">
            <v>7004242573514</v>
          </cell>
          <cell r="E458" t="str">
            <v>PR팀</v>
          </cell>
        </row>
        <row r="459">
          <cell r="D459" t="str">
            <v>6901061063625</v>
          </cell>
          <cell r="E459" t="str">
            <v>PR팀</v>
          </cell>
        </row>
        <row r="460">
          <cell r="D460" t="str">
            <v>7102281069428</v>
          </cell>
          <cell r="E460" t="str">
            <v>PR팀</v>
          </cell>
        </row>
        <row r="461">
          <cell r="D461" t="str">
            <v>7211045100277</v>
          </cell>
          <cell r="E461" t="str">
            <v>PR팀</v>
          </cell>
        </row>
        <row r="462">
          <cell r="D462" t="str">
            <v>7701122119925</v>
          </cell>
          <cell r="E462" t="str">
            <v>PR팀</v>
          </cell>
        </row>
        <row r="463">
          <cell r="D463" t="str">
            <v>7712022064012</v>
          </cell>
          <cell r="E463" t="str">
            <v>PR팀</v>
          </cell>
        </row>
        <row r="464">
          <cell r="D464" t="str">
            <v>7602122057017</v>
          </cell>
          <cell r="E464" t="str">
            <v>PR팀</v>
          </cell>
        </row>
        <row r="465">
          <cell r="D465" t="str">
            <v>7410292037919</v>
          </cell>
          <cell r="E465" t="str">
            <v>PR팀</v>
          </cell>
        </row>
        <row r="466">
          <cell r="D466" t="str">
            <v>7502141670512</v>
          </cell>
          <cell r="E466" t="str">
            <v>PR팀</v>
          </cell>
        </row>
        <row r="467">
          <cell r="D467" t="str">
            <v>8011042074212</v>
          </cell>
          <cell r="E467" t="str">
            <v>PR팀</v>
          </cell>
        </row>
        <row r="468">
          <cell r="D468" t="str">
            <v>7501222122714</v>
          </cell>
          <cell r="E468" t="str">
            <v>PR팀</v>
          </cell>
        </row>
        <row r="469">
          <cell r="D469" t="str">
            <v>5506165555555</v>
          </cell>
          <cell r="E469" t="str">
            <v>PR팀</v>
          </cell>
        </row>
        <row r="470">
          <cell r="D470" t="str">
            <v>7903302123313</v>
          </cell>
          <cell r="E470" t="str">
            <v>PR팀</v>
          </cell>
        </row>
        <row r="471">
          <cell r="D471" t="str">
            <v>8001082030315</v>
          </cell>
          <cell r="E471" t="str">
            <v>PR팀</v>
          </cell>
        </row>
        <row r="472">
          <cell r="D472" t="str">
            <v>7511161812317</v>
          </cell>
          <cell r="E472" t="str">
            <v>PR팀</v>
          </cell>
        </row>
        <row r="473">
          <cell r="D473" t="str">
            <v>7505122080415</v>
          </cell>
          <cell r="E473" t="str">
            <v>PR팀</v>
          </cell>
        </row>
        <row r="474">
          <cell r="D474" t="str">
            <v>8102222075218</v>
          </cell>
          <cell r="E474" t="str">
            <v>PR팀</v>
          </cell>
        </row>
        <row r="475">
          <cell r="D475" t="str">
            <v>5801291005214</v>
          </cell>
          <cell r="E475" t="str">
            <v>스포츠사업팀</v>
          </cell>
        </row>
        <row r="476">
          <cell r="D476" t="str">
            <v>6504101025718</v>
          </cell>
          <cell r="E476" t="str">
            <v>스포츠사업팀</v>
          </cell>
        </row>
        <row r="477">
          <cell r="D477" t="str">
            <v>7010222222731</v>
          </cell>
          <cell r="E477" t="str">
            <v>스포츠사업팀</v>
          </cell>
        </row>
        <row r="478">
          <cell r="D478" t="str">
            <v>7108101068318</v>
          </cell>
          <cell r="E478" t="str">
            <v>스포츠사업팀</v>
          </cell>
        </row>
        <row r="479">
          <cell r="D479" t="str">
            <v>7304182069117</v>
          </cell>
          <cell r="E479" t="str">
            <v>스포츠사업팀</v>
          </cell>
        </row>
        <row r="480">
          <cell r="D480" t="str">
            <v>7110311405918</v>
          </cell>
          <cell r="E480" t="str">
            <v>스포츠사업팀</v>
          </cell>
        </row>
        <row r="481">
          <cell r="D481" t="str">
            <v>7510122019316</v>
          </cell>
          <cell r="E481" t="str">
            <v>스포츠사업팀</v>
          </cell>
        </row>
        <row r="482">
          <cell r="D482" t="str">
            <v>7103191702425</v>
          </cell>
          <cell r="E482" t="str">
            <v>스포츠사업팀</v>
          </cell>
        </row>
        <row r="483">
          <cell r="D483" t="str">
            <v>7702171080312</v>
          </cell>
          <cell r="E483" t="str">
            <v>스포츠사업팀</v>
          </cell>
        </row>
        <row r="484">
          <cell r="D484" t="str">
            <v>7203161850810</v>
          </cell>
          <cell r="E484" t="str">
            <v>스포츠사업팀</v>
          </cell>
        </row>
        <row r="485">
          <cell r="D485" t="str">
            <v>7408151400227</v>
          </cell>
          <cell r="E485" t="str">
            <v>스포츠사업팀</v>
          </cell>
        </row>
        <row r="486">
          <cell r="D486" t="str">
            <v>7810162330511</v>
          </cell>
          <cell r="E486" t="str">
            <v>스포츠사업팀</v>
          </cell>
        </row>
        <row r="487">
          <cell r="D487" t="str">
            <v>5810011041921</v>
          </cell>
          <cell r="E487" t="str">
            <v>스페이스사업팀</v>
          </cell>
        </row>
        <row r="488">
          <cell r="D488" t="str">
            <v>6211031047318</v>
          </cell>
          <cell r="E488" t="str">
            <v>스페이스사업팀</v>
          </cell>
        </row>
        <row r="489">
          <cell r="D489" t="str">
            <v>6409071526619</v>
          </cell>
          <cell r="E489" t="str">
            <v>스페이스사업팀</v>
          </cell>
        </row>
        <row r="490">
          <cell r="D490" t="str">
            <v>6501281829516</v>
          </cell>
          <cell r="E490" t="str">
            <v>스페이스사업팀</v>
          </cell>
        </row>
        <row r="491">
          <cell r="D491" t="str">
            <v>6410181030214</v>
          </cell>
          <cell r="E491" t="str">
            <v>스페이스사업팀</v>
          </cell>
        </row>
        <row r="492">
          <cell r="D492" t="str">
            <v>6512191069110</v>
          </cell>
          <cell r="E492" t="str">
            <v>스페이스사업팀</v>
          </cell>
        </row>
        <row r="493">
          <cell r="D493" t="str">
            <v>6905272019011</v>
          </cell>
          <cell r="E493" t="str">
            <v>스페이스사업팀</v>
          </cell>
        </row>
        <row r="494">
          <cell r="D494" t="str">
            <v>6906162063614</v>
          </cell>
          <cell r="E494" t="str">
            <v>스페이스사업팀</v>
          </cell>
        </row>
        <row r="495">
          <cell r="D495" t="str">
            <v>7104161009412</v>
          </cell>
          <cell r="E495" t="str">
            <v>스페이스사업팀</v>
          </cell>
        </row>
        <row r="496">
          <cell r="D496" t="str">
            <v>7001281079611</v>
          </cell>
          <cell r="E496" t="str">
            <v>스페이스사업팀</v>
          </cell>
        </row>
        <row r="497">
          <cell r="D497" t="str">
            <v>7411022069417</v>
          </cell>
          <cell r="E497" t="str">
            <v>스페이스사업팀</v>
          </cell>
        </row>
        <row r="498">
          <cell r="D498" t="str">
            <v>7501101047817</v>
          </cell>
          <cell r="E498" t="str">
            <v>스페이스사업팀</v>
          </cell>
        </row>
        <row r="499">
          <cell r="D499" t="str">
            <v>7611131025319</v>
          </cell>
          <cell r="E499" t="str">
            <v>스페이스사업팀</v>
          </cell>
        </row>
        <row r="500">
          <cell r="D500" t="str">
            <v>7811302823912</v>
          </cell>
          <cell r="E500" t="str">
            <v>스페이스사업팀</v>
          </cell>
        </row>
        <row r="501">
          <cell r="D501" t="str">
            <v>7812281019611</v>
          </cell>
          <cell r="E501" t="str">
            <v>스페이스사업팀</v>
          </cell>
        </row>
        <row r="502">
          <cell r="D502" t="str">
            <v>5907181025319</v>
          </cell>
          <cell r="E502" t="str">
            <v>프로모션CR팀</v>
          </cell>
        </row>
        <row r="503">
          <cell r="D503" t="str">
            <v>6409112227114</v>
          </cell>
          <cell r="E503" t="str">
            <v>프로모션CR팀</v>
          </cell>
        </row>
        <row r="504">
          <cell r="D504" t="str">
            <v>6604181074419</v>
          </cell>
          <cell r="E504" t="str">
            <v>프로모션CR팀</v>
          </cell>
        </row>
        <row r="505">
          <cell r="D505" t="str">
            <v>6802201037417</v>
          </cell>
          <cell r="E505" t="str">
            <v>프로모션CR팀</v>
          </cell>
        </row>
        <row r="506">
          <cell r="D506" t="str">
            <v>6711041030511</v>
          </cell>
          <cell r="E506" t="str">
            <v>프로모션CR팀</v>
          </cell>
        </row>
        <row r="507">
          <cell r="D507" t="str">
            <v>6608161011935</v>
          </cell>
          <cell r="E507" t="str">
            <v>프로모션CR팀</v>
          </cell>
        </row>
        <row r="508">
          <cell r="D508" t="str">
            <v>6904171068829</v>
          </cell>
          <cell r="E508" t="str">
            <v>프로모션CR팀</v>
          </cell>
        </row>
        <row r="509">
          <cell r="D509" t="str">
            <v>7111302025815</v>
          </cell>
          <cell r="E509" t="str">
            <v>프로모션CR팀</v>
          </cell>
        </row>
        <row r="510">
          <cell r="D510" t="str">
            <v>7112182841011</v>
          </cell>
          <cell r="E510" t="str">
            <v>프로모션CR팀</v>
          </cell>
        </row>
        <row r="511">
          <cell r="D511" t="str">
            <v>7209301069018</v>
          </cell>
          <cell r="E511" t="str">
            <v>프로모션CR팀</v>
          </cell>
        </row>
        <row r="512">
          <cell r="D512" t="str">
            <v>7312112068312</v>
          </cell>
          <cell r="E512" t="str">
            <v>프로모션CR팀</v>
          </cell>
        </row>
        <row r="513">
          <cell r="D513" t="str">
            <v>7003231119824</v>
          </cell>
          <cell r="E513" t="str">
            <v>프로모션CR팀</v>
          </cell>
        </row>
        <row r="514">
          <cell r="D514" t="str">
            <v>7303102030219</v>
          </cell>
          <cell r="E514" t="str">
            <v>프로모션CR팀</v>
          </cell>
        </row>
        <row r="515">
          <cell r="D515" t="str">
            <v>7401092122617</v>
          </cell>
          <cell r="E515" t="str">
            <v>프로모션CR팀</v>
          </cell>
        </row>
        <row r="516">
          <cell r="D516" t="str">
            <v>6302241042625</v>
          </cell>
          <cell r="E516" t="str">
            <v>프로모션기획팀</v>
          </cell>
        </row>
        <row r="517">
          <cell r="D517" t="str">
            <v>6305111017313</v>
          </cell>
          <cell r="E517" t="str">
            <v>프로모션기획팀</v>
          </cell>
        </row>
        <row r="518">
          <cell r="D518" t="str">
            <v>7102271047813</v>
          </cell>
          <cell r="E518" t="str">
            <v>프로모션기획팀</v>
          </cell>
        </row>
        <row r="519">
          <cell r="D519" t="str">
            <v>7309132545911</v>
          </cell>
          <cell r="E519" t="str">
            <v>프로모션기획팀</v>
          </cell>
        </row>
        <row r="520">
          <cell r="D520" t="str">
            <v>7904272030816</v>
          </cell>
          <cell r="E520" t="str">
            <v>프로모션기획팀</v>
          </cell>
        </row>
        <row r="521">
          <cell r="D521" t="str">
            <v>7307135555555</v>
          </cell>
          <cell r="E521" t="str">
            <v>프로모션기획팀</v>
          </cell>
        </row>
        <row r="522">
          <cell r="D522" t="str">
            <v>7409231538614</v>
          </cell>
          <cell r="E522" t="str">
            <v>프로모션기획팀</v>
          </cell>
        </row>
        <row r="523">
          <cell r="D523" t="str">
            <v>7207281047715</v>
          </cell>
          <cell r="E523" t="str">
            <v>프로모션기획팀</v>
          </cell>
        </row>
        <row r="524">
          <cell r="D524" t="str">
            <v>7501222025212</v>
          </cell>
          <cell r="E524" t="str">
            <v>프로모션기획팀</v>
          </cell>
        </row>
        <row r="525">
          <cell r="D525" t="str">
            <v>5204011056821</v>
          </cell>
          <cell r="E525" t="str">
            <v>경영지원실</v>
          </cell>
        </row>
        <row r="526">
          <cell r="D526" t="str">
            <v>5509091052814</v>
          </cell>
          <cell r="E526" t="str">
            <v>경영지원실</v>
          </cell>
        </row>
        <row r="527">
          <cell r="D527" t="str">
            <v>6208071319619</v>
          </cell>
          <cell r="E527" t="str">
            <v>전략기획팀</v>
          </cell>
        </row>
        <row r="528">
          <cell r="D528" t="str">
            <v>6511221041910</v>
          </cell>
          <cell r="E528" t="str">
            <v>전략기획팀</v>
          </cell>
        </row>
        <row r="529">
          <cell r="D529" t="str">
            <v>6602231000717</v>
          </cell>
          <cell r="E529" t="str">
            <v>전략기획팀</v>
          </cell>
        </row>
        <row r="530">
          <cell r="D530" t="str">
            <v>7306111079118</v>
          </cell>
          <cell r="E530" t="str">
            <v>전략기획팀</v>
          </cell>
        </row>
        <row r="531">
          <cell r="D531" t="str">
            <v>7709242067520</v>
          </cell>
          <cell r="E531" t="str">
            <v>전략기획팀</v>
          </cell>
        </row>
        <row r="532">
          <cell r="D532" t="str">
            <v>5904151025611</v>
          </cell>
          <cell r="E532" t="str">
            <v>재무팀</v>
          </cell>
        </row>
        <row r="533">
          <cell r="D533" t="str">
            <v>6209161221314</v>
          </cell>
          <cell r="E533" t="str">
            <v>재무팀</v>
          </cell>
        </row>
        <row r="534">
          <cell r="D534" t="str">
            <v>6710051696214</v>
          </cell>
          <cell r="E534" t="str">
            <v>재무팀</v>
          </cell>
        </row>
        <row r="535">
          <cell r="D535" t="str">
            <v>7207301850712</v>
          </cell>
          <cell r="E535" t="str">
            <v>재무팀</v>
          </cell>
        </row>
        <row r="536">
          <cell r="D536" t="str">
            <v>7009201058521</v>
          </cell>
          <cell r="E536" t="str">
            <v>재무팀</v>
          </cell>
        </row>
        <row r="537">
          <cell r="D537" t="str">
            <v>7008141011521</v>
          </cell>
          <cell r="E537" t="str">
            <v>재무팀</v>
          </cell>
        </row>
        <row r="538">
          <cell r="D538" t="str">
            <v>7312271058248</v>
          </cell>
          <cell r="E538" t="str">
            <v>재무팀</v>
          </cell>
        </row>
        <row r="539">
          <cell r="D539" t="str">
            <v>7509051025611</v>
          </cell>
          <cell r="E539" t="str">
            <v>재무팀</v>
          </cell>
        </row>
        <row r="540">
          <cell r="D540" t="str">
            <v>7309171552919</v>
          </cell>
          <cell r="E540" t="str">
            <v>재무팀</v>
          </cell>
        </row>
        <row r="541">
          <cell r="D541" t="str">
            <v>7509231067011</v>
          </cell>
          <cell r="E541" t="str">
            <v>재무팀</v>
          </cell>
        </row>
        <row r="542">
          <cell r="D542" t="str">
            <v>7702211068322</v>
          </cell>
          <cell r="E542" t="str">
            <v>재무팀</v>
          </cell>
        </row>
        <row r="543">
          <cell r="D543" t="str">
            <v>8103012032814</v>
          </cell>
          <cell r="E543" t="str">
            <v>재무팀</v>
          </cell>
        </row>
        <row r="544">
          <cell r="D544" t="str">
            <v>6309281684119</v>
          </cell>
          <cell r="E544" t="str">
            <v>인사팀</v>
          </cell>
        </row>
        <row r="545">
          <cell r="D545" t="str">
            <v>6808121447311</v>
          </cell>
          <cell r="E545" t="str">
            <v>인사팀</v>
          </cell>
        </row>
        <row r="546">
          <cell r="D546" t="str">
            <v>7011261690627</v>
          </cell>
          <cell r="E546" t="str">
            <v>인사팀</v>
          </cell>
        </row>
        <row r="547">
          <cell r="D547" t="str">
            <v>7102162031522</v>
          </cell>
          <cell r="E547" t="str">
            <v>인사팀</v>
          </cell>
        </row>
        <row r="548">
          <cell r="D548" t="str">
            <v>7007201025822</v>
          </cell>
          <cell r="E548" t="str">
            <v>인사팀</v>
          </cell>
        </row>
        <row r="549">
          <cell r="D549" t="str">
            <v>7112061006315</v>
          </cell>
          <cell r="E549" t="str">
            <v>인사팀</v>
          </cell>
        </row>
        <row r="550">
          <cell r="D550" t="str">
            <v>7402051927921</v>
          </cell>
          <cell r="E550" t="str">
            <v>인사팀</v>
          </cell>
        </row>
        <row r="551">
          <cell r="D551" t="str">
            <v>7503132652521</v>
          </cell>
          <cell r="E551" t="str">
            <v>인사팀</v>
          </cell>
        </row>
        <row r="552">
          <cell r="D552" t="str">
            <v>7301181450710</v>
          </cell>
          <cell r="E552" t="str">
            <v>인사팀</v>
          </cell>
        </row>
        <row r="553">
          <cell r="D553" t="str">
            <v>7212222636817</v>
          </cell>
          <cell r="E553" t="str">
            <v>인사팀</v>
          </cell>
        </row>
        <row r="554">
          <cell r="D554" t="str">
            <v>8205272055619</v>
          </cell>
          <cell r="E554" t="str">
            <v>인사팀</v>
          </cell>
        </row>
        <row r="555">
          <cell r="D555" t="str">
            <v>7502222117146</v>
          </cell>
          <cell r="E555" t="str">
            <v>인사팀</v>
          </cell>
        </row>
        <row r="556">
          <cell r="D556" t="str">
            <v>8002272030641</v>
          </cell>
          <cell r="E556" t="str">
            <v>인사팀</v>
          </cell>
        </row>
        <row r="557">
          <cell r="D557" t="str">
            <v>7911212074629</v>
          </cell>
          <cell r="E557" t="str">
            <v>인사팀</v>
          </cell>
        </row>
        <row r="558">
          <cell r="D558" t="str">
            <v>8001152063315</v>
          </cell>
          <cell r="E558" t="str">
            <v>인사팀</v>
          </cell>
        </row>
        <row r="559">
          <cell r="D559" t="str">
            <v>5801211056512</v>
          </cell>
          <cell r="E559" t="str">
            <v>COOK센터</v>
          </cell>
        </row>
        <row r="560">
          <cell r="D560" t="str">
            <v>6205011009734</v>
          </cell>
          <cell r="E560" t="str">
            <v>COOK센터</v>
          </cell>
        </row>
        <row r="561">
          <cell r="D561" t="str">
            <v>6601241036916</v>
          </cell>
          <cell r="E561" t="str">
            <v>COOK센터</v>
          </cell>
        </row>
        <row r="562">
          <cell r="D562" t="str">
            <v>7303282226713</v>
          </cell>
          <cell r="E562" t="str">
            <v>COOK센터</v>
          </cell>
        </row>
        <row r="563">
          <cell r="D563" t="str">
            <v>8001032041814</v>
          </cell>
          <cell r="E563" t="str">
            <v>COOK센터</v>
          </cell>
        </row>
        <row r="564">
          <cell r="D564" t="str">
            <v>6007151091010</v>
          </cell>
          <cell r="E564" t="str">
            <v>총무팀</v>
          </cell>
        </row>
        <row r="565">
          <cell r="D565" t="str">
            <v>5906251496511</v>
          </cell>
          <cell r="E565" t="str">
            <v>총무팀</v>
          </cell>
        </row>
        <row r="566">
          <cell r="D566" t="str">
            <v>6610091346215</v>
          </cell>
          <cell r="E566" t="str">
            <v>총무팀</v>
          </cell>
        </row>
        <row r="567">
          <cell r="D567" t="str">
            <v>6305051018919</v>
          </cell>
          <cell r="E567" t="str">
            <v>총무팀</v>
          </cell>
        </row>
        <row r="568">
          <cell r="D568" t="str">
            <v>7008011025955</v>
          </cell>
          <cell r="E568" t="str">
            <v>총무팀</v>
          </cell>
        </row>
        <row r="569">
          <cell r="D569" t="str">
            <v>7406202018817</v>
          </cell>
          <cell r="E569" t="str">
            <v>총무팀</v>
          </cell>
        </row>
        <row r="570">
          <cell r="D570" t="str">
            <v>7301201628621</v>
          </cell>
          <cell r="E570" t="str">
            <v>총무팀</v>
          </cell>
        </row>
        <row r="571">
          <cell r="D571" t="str">
            <v>5202041250014</v>
          </cell>
          <cell r="E571" t="str">
            <v>총무팀</v>
          </cell>
        </row>
        <row r="572">
          <cell r="D572" t="str">
            <v>5607011017516</v>
          </cell>
          <cell r="E572" t="str">
            <v>총무팀</v>
          </cell>
        </row>
        <row r="573">
          <cell r="D573" t="str">
            <v>5811021458216</v>
          </cell>
          <cell r="E573" t="str">
            <v>총무팀</v>
          </cell>
        </row>
        <row r="574">
          <cell r="D574" t="str">
            <v>6011131780926</v>
          </cell>
          <cell r="E574" t="str">
            <v>총무팀</v>
          </cell>
        </row>
        <row r="575">
          <cell r="D575" t="str">
            <v>6106141458611</v>
          </cell>
          <cell r="E575" t="str">
            <v>총무팀</v>
          </cell>
        </row>
        <row r="576">
          <cell r="D576" t="str">
            <v>7007271002611</v>
          </cell>
          <cell r="E576" t="str">
            <v>총무팀</v>
          </cell>
        </row>
        <row r="577">
          <cell r="D577" t="str">
            <v>7410021479019</v>
          </cell>
          <cell r="E577" t="str">
            <v>총무팀</v>
          </cell>
        </row>
        <row r="578">
          <cell r="D578" t="str">
            <v>8104221852811</v>
          </cell>
          <cell r="E578" t="str">
            <v>총무팀</v>
          </cell>
        </row>
        <row r="579">
          <cell r="D579" t="str">
            <v>8204052011914</v>
          </cell>
          <cell r="E579" t="str">
            <v>총무팀</v>
          </cell>
        </row>
        <row r="580">
          <cell r="D580" t="str">
            <v>6906021017910</v>
          </cell>
          <cell r="E580" t="str">
            <v>총무팀</v>
          </cell>
        </row>
        <row r="581">
          <cell r="D581" t="str">
            <v>6702241090914</v>
          </cell>
          <cell r="E581" t="str">
            <v>총무팀</v>
          </cell>
        </row>
        <row r="582">
          <cell r="D582" t="str">
            <v>5905011110635</v>
          </cell>
          <cell r="E582" t="str">
            <v>여신분석팀</v>
          </cell>
        </row>
        <row r="583">
          <cell r="D583" t="str">
            <v>5211251559617</v>
          </cell>
          <cell r="E583" t="str">
            <v>여신분석팀</v>
          </cell>
        </row>
        <row r="584">
          <cell r="D584" t="str">
            <v>5203071241714</v>
          </cell>
          <cell r="E584" t="str">
            <v>여신분석팀</v>
          </cell>
        </row>
        <row r="585">
          <cell r="D585" t="str">
            <v>6202281029611</v>
          </cell>
          <cell r="E585" t="str">
            <v>여신분석팀</v>
          </cell>
        </row>
        <row r="586">
          <cell r="D586" t="str">
            <v>6711271110111</v>
          </cell>
          <cell r="E586" t="str">
            <v>여신분석팀</v>
          </cell>
        </row>
        <row r="587">
          <cell r="D587" t="str">
            <v>7902152348217</v>
          </cell>
          <cell r="E587" t="str">
            <v>여신분석팀</v>
          </cell>
        </row>
        <row r="588">
          <cell r="D588" t="str">
            <v>4803041068510</v>
          </cell>
          <cell r="E588" t="str">
            <v>삼성무용단</v>
          </cell>
        </row>
        <row r="589">
          <cell r="D589" t="str">
            <v>6802181559219</v>
          </cell>
          <cell r="E589" t="str">
            <v>삼성무용단</v>
          </cell>
        </row>
        <row r="590">
          <cell r="D590" t="str">
            <v>7002081916911</v>
          </cell>
          <cell r="E590" t="str">
            <v>삼성무용단</v>
          </cell>
        </row>
        <row r="591">
          <cell r="D591" t="str">
            <v>7205101335019</v>
          </cell>
          <cell r="E591" t="str">
            <v>삼성무용단</v>
          </cell>
        </row>
        <row r="592">
          <cell r="D592" t="str">
            <v>7511261105515</v>
          </cell>
          <cell r="E592" t="str">
            <v>삼성무용단</v>
          </cell>
        </row>
        <row r="593">
          <cell r="D593" t="str">
            <v>7705211000412</v>
          </cell>
          <cell r="E593" t="str">
            <v>삼성무용단</v>
          </cell>
        </row>
        <row r="594">
          <cell r="D594" t="str">
            <v>7601271447528</v>
          </cell>
          <cell r="E594" t="str">
            <v>삼성무용단</v>
          </cell>
        </row>
        <row r="595">
          <cell r="D595" t="str">
            <v>7509061551011</v>
          </cell>
          <cell r="E595" t="str">
            <v>삼성무용단</v>
          </cell>
        </row>
        <row r="596">
          <cell r="D596" t="str">
            <v>7710101320917</v>
          </cell>
          <cell r="E596" t="str">
            <v>삼성무용단</v>
          </cell>
        </row>
        <row r="597">
          <cell r="D597" t="str">
            <v>7509301552415</v>
          </cell>
          <cell r="E597" t="str">
            <v>삼성무용단</v>
          </cell>
        </row>
        <row r="598">
          <cell r="D598" t="str">
            <v>7603231890111</v>
          </cell>
          <cell r="E598" t="str">
            <v>삼성무용단</v>
          </cell>
        </row>
        <row r="599">
          <cell r="D599" t="str">
            <v>7803311533110</v>
          </cell>
          <cell r="E599" t="str">
            <v>삼성무용단</v>
          </cell>
        </row>
        <row r="600">
          <cell r="D600" t="str">
            <v>8004251403514</v>
          </cell>
          <cell r="E600" t="str">
            <v>삼성무용단</v>
          </cell>
        </row>
        <row r="601">
          <cell r="D601" t="str">
            <v>3711172056515</v>
          </cell>
          <cell r="E601" t="str">
            <v>삼성무용단</v>
          </cell>
        </row>
        <row r="602">
          <cell r="D602" t="str">
            <v>7512252012012</v>
          </cell>
          <cell r="E602" t="str">
            <v>삼성무용단</v>
          </cell>
        </row>
        <row r="603">
          <cell r="D603" t="str">
            <v>7809292122619</v>
          </cell>
          <cell r="E603" t="str">
            <v>삼성무용단</v>
          </cell>
        </row>
        <row r="604">
          <cell r="D604" t="str">
            <v>8102212403412</v>
          </cell>
          <cell r="E604" t="str">
            <v>삼성무용단</v>
          </cell>
        </row>
        <row r="605">
          <cell r="D605" t="str">
            <v>7902252036832</v>
          </cell>
          <cell r="E605" t="str">
            <v>삼성무용단</v>
          </cell>
        </row>
        <row r="606">
          <cell r="D606" t="str">
            <v>8005122001911</v>
          </cell>
          <cell r="E606" t="str">
            <v>삼성무용단</v>
          </cell>
        </row>
        <row r="607">
          <cell r="D607" t="str">
            <v>8104142024811</v>
          </cell>
          <cell r="E607" t="str">
            <v>삼성무용단</v>
          </cell>
        </row>
        <row r="608">
          <cell r="D608" t="str">
            <v>8107082178420</v>
          </cell>
          <cell r="E608" t="str">
            <v>삼성무용단</v>
          </cell>
        </row>
        <row r="609">
          <cell r="D609" t="str">
            <v>6312161067013</v>
          </cell>
          <cell r="E609" t="str">
            <v>경영진단팀</v>
          </cell>
        </row>
        <row r="610">
          <cell r="D610" t="str">
            <v>6708091110517</v>
          </cell>
          <cell r="E610" t="str">
            <v>경영진단팀</v>
          </cell>
        </row>
        <row r="611">
          <cell r="D611" t="str">
            <v>5201061392411</v>
          </cell>
          <cell r="E611" t="str">
            <v>SBC본부</v>
          </cell>
        </row>
        <row r="612">
          <cell r="D612" t="str">
            <v>6409091639319</v>
          </cell>
          <cell r="E612" t="str">
            <v>SBC본부</v>
          </cell>
        </row>
        <row r="613">
          <cell r="D613" t="str">
            <v>6308061046625</v>
          </cell>
          <cell r="E613" t="str">
            <v>SBC본부</v>
          </cell>
        </row>
        <row r="614">
          <cell r="D614" t="str">
            <v>6604081108514</v>
          </cell>
          <cell r="E614" t="str">
            <v>SBC본부</v>
          </cell>
        </row>
        <row r="615">
          <cell r="D615" t="str">
            <v>6608151094026</v>
          </cell>
          <cell r="E615" t="str">
            <v>SBC본부</v>
          </cell>
        </row>
        <row r="616">
          <cell r="D616" t="str">
            <v>6606171017515</v>
          </cell>
          <cell r="E616" t="str">
            <v>SBC본부</v>
          </cell>
        </row>
        <row r="617">
          <cell r="D617" t="str">
            <v>6812282466355</v>
          </cell>
          <cell r="E617" t="str">
            <v>SBC본부</v>
          </cell>
        </row>
        <row r="618">
          <cell r="D618" t="str">
            <v>6509091143418</v>
          </cell>
          <cell r="E618" t="str">
            <v>SBC본부</v>
          </cell>
        </row>
        <row r="619">
          <cell r="D619" t="str">
            <v>6709201055516</v>
          </cell>
          <cell r="E619" t="str">
            <v>SBC본부</v>
          </cell>
        </row>
        <row r="620">
          <cell r="D620" t="str">
            <v>7101152069024</v>
          </cell>
          <cell r="E620" t="str">
            <v>SBC본부</v>
          </cell>
        </row>
        <row r="621">
          <cell r="D621" t="str">
            <v>6706281787526</v>
          </cell>
          <cell r="E621" t="str">
            <v>SBC본부</v>
          </cell>
        </row>
        <row r="622">
          <cell r="D622" t="str">
            <v>6902041029437</v>
          </cell>
          <cell r="E622" t="str">
            <v>SBC본부</v>
          </cell>
        </row>
        <row r="623">
          <cell r="D623" t="str">
            <v>7103011120828</v>
          </cell>
          <cell r="E623" t="str">
            <v>SBC본부</v>
          </cell>
        </row>
        <row r="624">
          <cell r="D624" t="str">
            <v>7109161011724</v>
          </cell>
          <cell r="E624" t="str">
            <v>SBC본부</v>
          </cell>
        </row>
        <row r="625">
          <cell r="D625" t="str">
            <v>7109041683218</v>
          </cell>
          <cell r="E625" t="str">
            <v>SBC본부</v>
          </cell>
        </row>
        <row r="626">
          <cell r="D626" t="str">
            <v>7201191398416</v>
          </cell>
          <cell r="E626" t="str">
            <v>SBC본부</v>
          </cell>
        </row>
        <row r="627">
          <cell r="D627" t="str">
            <v>6702101682821</v>
          </cell>
          <cell r="E627" t="str">
            <v>SBC본부</v>
          </cell>
        </row>
        <row r="628">
          <cell r="D628" t="str">
            <v>7202251229329</v>
          </cell>
          <cell r="E628" t="str">
            <v>SBC본부</v>
          </cell>
        </row>
        <row r="629">
          <cell r="D629" t="str">
            <v>6902101067211</v>
          </cell>
          <cell r="E629" t="str">
            <v>SBC본부</v>
          </cell>
        </row>
        <row r="630">
          <cell r="D630" t="str">
            <v>7103021025618</v>
          </cell>
          <cell r="E630" t="str">
            <v>SBC본부</v>
          </cell>
        </row>
        <row r="631">
          <cell r="D631" t="str">
            <v>7402152536511</v>
          </cell>
          <cell r="E631" t="str">
            <v>SBC본부</v>
          </cell>
        </row>
        <row r="632">
          <cell r="D632" t="str">
            <v>7012081547912</v>
          </cell>
          <cell r="E632" t="str">
            <v>SBC본부</v>
          </cell>
        </row>
        <row r="633">
          <cell r="D633" t="str">
            <v>7003191105621</v>
          </cell>
          <cell r="E633" t="str">
            <v>SBC본부</v>
          </cell>
        </row>
        <row r="634">
          <cell r="D634" t="str">
            <v>7209181168327</v>
          </cell>
          <cell r="E634" t="str">
            <v>SBC본부</v>
          </cell>
        </row>
        <row r="635">
          <cell r="D635" t="str">
            <v>7412232079616</v>
          </cell>
          <cell r="E635" t="str">
            <v>SBC본부</v>
          </cell>
        </row>
        <row r="636">
          <cell r="D636" t="str">
            <v>7202171101213</v>
          </cell>
          <cell r="E636" t="str">
            <v>SBC본부</v>
          </cell>
        </row>
        <row r="637">
          <cell r="D637" t="str">
            <v>7306151148112</v>
          </cell>
          <cell r="E637" t="str">
            <v>SBC본부</v>
          </cell>
        </row>
        <row r="638">
          <cell r="D638" t="str">
            <v>7310091052012</v>
          </cell>
          <cell r="E638" t="str">
            <v>SBC본부</v>
          </cell>
        </row>
        <row r="639">
          <cell r="D639" t="str">
            <v>7105301011212</v>
          </cell>
          <cell r="E639" t="str">
            <v>SBC본부</v>
          </cell>
        </row>
        <row r="640">
          <cell r="D640" t="str">
            <v>7208171046939</v>
          </cell>
          <cell r="E640" t="str">
            <v>SBC본부</v>
          </cell>
        </row>
        <row r="641">
          <cell r="D641" t="str">
            <v>7312181221219</v>
          </cell>
          <cell r="E641" t="str">
            <v>SBC본부</v>
          </cell>
        </row>
        <row r="642">
          <cell r="D642" t="str">
            <v>7212121042022</v>
          </cell>
          <cell r="E642" t="str">
            <v>SBC본부</v>
          </cell>
        </row>
        <row r="643">
          <cell r="D643" t="str">
            <v>7310201903610</v>
          </cell>
          <cell r="E643" t="str">
            <v>SBC본부</v>
          </cell>
        </row>
        <row r="644">
          <cell r="D644" t="str">
            <v>7210261249811</v>
          </cell>
          <cell r="E644" t="str">
            <v>SBC본부</v>
          </cell>
        </row>
        <row r="645">
          <cell r="D645" t="str">
            <v>7211211051723</v>
          </cell>
          <cell r="E645" t="str">
            <v>SBC본부</v>
          </cell>
        </row>
        <row r="646">
          <cell r="D646" t="str">
            <v>7509021559014</v>
          </cell>
          <cell r="E646" t="str">
            <v>SBC본부</v>
          </cell>
        </row>
        <row r="647">
          <cell r="D647" t="str">
            <v>7508031109111</v>
          </cell>
          <cell r="E647" t="str">
            <v>SBC본부</v>
          </cell>
        </row>
        <row r="648">
          <cell r="D648" t="str">
            <v>7405041006117</v>
          </cell>
          <cell r="E648" t="str">
            <v>SBC본부</v>
          </cell>
        </row>
        <row r="649">
          <cell r="D649" t="str">
            <v>6811031047722</v>
          </cell>
          <cell r="E649" t="str">
            <v>SBC본부</v>
          </cell>
        </row>
        <row r="650">
          <cell r="D650" t="str">
            <v>7103031889518</v>
          </cell>
          <cell r="E650" t="str">
            <v>SBC본부</v>
          </cell>
        </row>
        <row r="651">
          <cell r="D651" t="str">
            <v>7109091069811</v>
          </cell>
          <cell r="E651" t="str">
            <v>SBC본부</v>
          </cell>
        </row>
        <row r="652">
          <cell r="D652" t="str">
            <v>7009101338616</v>
          </cell>
          <cell r="E652" t="str">
            <v>SBC본부</v>
          </cell>
        </row>
        <row r="653">
          <cell r="D653" t="str">
            <v>7403301069137</v>
          </cell>
          <cell r="E653" t="str">
            <v>SBC본부</v>
          </cell>
        </row>
        <row r="654">
          <cell r="D654" t="str">
            <v>7201251481419</v>
          </cell>
          <cell r="E654" t="str">
            <v>SBC본부</v>
          </cell>
        </row>
        <row r="655">
          <cell r="D655" t="str">
            <v>7202031023512</v>
          </cell>
          <cell r="E655" t="str">
            <v>SBC본부</v>
          </cell>
        </row>
        <row r="656">
          <cell r="D656" t="str">
            <v>7403311055112</v>
          </cell>
          <cell r="E656" t="str">
            <v>SBC본부</v>
          </cell>
        </row>
        <row r="657">
          <cell r="D657" t="str">
            <v>7409181052110</v>
          </cell>
          <cell r="E657" t="str">
            <v>SBC본부</v>
          </cell>
        </row>
        <row r="658">
          <cell r="D658" t="str">
            <v>7602142057313</v>
          </cell>
          <cell r="E658" t="str">
            <v>SBC본부</v>
          </cell>
        </row>
        <row r="659">
          <cell r="D659" t="str">
            <v>7308171066911</v>
          </cell>
          <cell r="E659" t="str">
            <v>SBC본부</v>
          </cell>
        </row>
        <row r="660">
          <cell r="D660" t="str">
            <v>7608271639211</v>
          </cell>
          <cell r="E660" t="str">
            <v>SBC본부</v>
          </cell>
        </row>
        <row r="661">
          <cell r="D661" t="str">
            <v>7707052721717</v>
          </cell>
          <cell r="E661" t="str">
            <v>SBC본부</v>
          </cell>
        </row>
        <row r="662">
          <cell r="D662" t="str">
            <v>7202131011215</v>
          </cell>
          <cell r="E662" t="str">
            <v>SBC본부</v>
          </cell>
        </row>
        <row r="663">
          <cell r="D663" t="str">
            <v>7412071528417</v>
          </cell>
          <cell r="E663" t="str">
            <v>SBC본부</v>
          </cell>
        </row>
        <row r="664">
          <cell r="D664" t="str">
            <v>7507291574510</v>
          </cell>
          <cell r="E664" t="str">
            <v>SBC본부</v>
          </cell>
        </row>
        <row r="665">
          <cell r="D665" t="str">
            <v>7402231785416</v>
          </cell>
          <cell r="E665" t="str">
            <v>SBC본부</v>
          </cell>
        </row>
        <row r="666">
          <cell r="D666" t="str">
            <v>7902252068826</v>
          </cell>
          <cell r="E666" t="str">
            <v>SBC본부</v>
          </cell>
        </row>
        <row r="667">
          <cell r="D667" t="str">
            <v>7510121037817</v>
          </cell>
          <cell r="E667" t="str">
            <v>SBC본부</v>
          </cell>
        </row>
        <row r="668">
          <cell r="D668" t="str">
            <v>7801282069426</v>
          </cell>
          <cell r="E668" t="str">
            <v>SBC본부</v>
          </cell>
        </row>
        <row r="669">
          <cell r="D669" t="str">
            <v>7510291235127</v>
          </cell>
          <cell r="E669" t="str">
            <v>SBC본부</v>
          </cell>
        </row>
        <row r="670">
          <cell r="D670" t="str">
            <v>7602011558834</v>
          </cell>
          <cell r="E670" t="str">
            <v>SBC본부</v>
          </cell>
        </row>
        <row r="671">
          <cell r="D671" t="str">
            <v>7604151774926</v>
          </cell>
          <cell r="E671" t="str">
            <v>SBC본부</v>
          </cell>
        </row>
        <row r="672">
          <cell r="D672" t="str">
            <v>7608011058411</v>
          </cell>
          <cell r="E672" t="str">
            <v>SBC본부</v>
          </cell>
        </row>
        <row r="673">
          <cell r="D673" t="str">
            <v>7812292070611</v>
          </cell>
          <cell r="E673" t="str">
            <v>SBC본부</v>
          </cell>
        </row>
        <row r="674">
          <cell r="D674" t="str">
            <v>7808222046814</v>
          </cell>
          <cell r="E674" t="str">
            <v>SBC본부</v>
          </cell>
        </row>
        <row r="675">
          <cell r="D675" t="str">
            <v>7902102041527</v>
          </cell>
          <cell r="E675" t="str">
            <v>SBC본부</v>
          </cell>
        </row>
        <row r="676">
          <cell r="D676" t="str">
            <v>7604121068416</v>
          </cell>
          <cell r="E676" t="str">
            <v>SBC본부</v>
          </cell>
        </row>
        <row r="677">
          <cell r="D677" t="str">
            <v>7604121552616</v>
          </cell>
          <cell r="E677" t="str">
            <v>SBC본부</v>
          </cell>
        </row>
        <row r="678">
          <cell r="D678" t="str">
            <v>7909302726714</v>
          </cell>
          <cell r="E678" t="str">
            <v>SBC본부</v>
          </cell>
        </row>
        <row r="679">
          <cell r="D679" t="str">
            <v>7609301149520</v>
          </cell>
          <cell r="E679" t="str">
            <v>SBC본부</v>
          </cell>
        </row>
        <row r="680">
          <cell r="D680" t="str">
            <v>7709211057715</v>
          </cell>
          <cell r="E680" t="str">
            <v>SBC본부</v>
          </cell>
        </row>
        <row r="681">
          <cell r="D681" t="str">
            <v>7607181000924</v>
          </cell>
          <cell r="E681" t="str">
            <v>SBC본부</v>
          </cell>
        </row>
        <row r="682">
          <cell r="D682" t="str">
            <v>7710151075010</v>
          </cell>
          <cell r="E682" t="str">
            <v>SBC본부</v>
          </cell>
        </row>
        <row r="683">
          <cell r="D683" t="str">
            <v>7807132005711</v>
          </cell>
          <cell r="E683" t="str">
            <v>SBC본부</v>
          </cell>
        </row>
        <row r="684">
          <cell r="D684" t="str">
            <v>7705301476315</v>
          </cell>
          <cell r="E684" t="str">
            <v>SBC본부</v>
          </cell>
        </row>
        <row r="685">
          <cell r="D685" t="str">
            <v>7603251455114</v>
          </cell>
          <cell r="E685" t="str">
            <v>SBC본부</v>
          </cell>
        </row>
        <row r="686">
          <cell r="D686" t="str">
            <v>8102125760178</v>
          </cell>
          <cell r="E686" t="str">
            <v>SBC본부</v>
          </cell>
        </row>
        <row r="687">
          <cell r="D687" t="str">
            <v>8107122830718</v>
          </cell>
          <cell r="E687" t="str">
            <v>SBC본부</v>
          </cell>
        </row>
        <row r="688">
          <cell r="D688" t="str">
            <v>8101132075414</v>
          </cell>
          <cell r="E688" t="str">
            <v>SBC본부</v>
          </cell>
        </row>
        <row r="689">
          <cell r="D689" t="str">
            <v>7507281460411</v>
          </cell>
          <cell r="E689" t="str">
            <v>SBC본부</v>
          </cell>
        </row>
        <row r="690">
          <cell r="D690" t="str">
            <v>7707281051812</v>
          </cell>
          <cell r="E690" t="str">
            <v>SBC본부</v>
          </cell>
        </row>
        <row r="691">
          <cell r="D691" t="str">
            <v>8011161226219</v>
          </cell>
          <cell r="E691" t="str">
            <v>SBC본부</v>
          </cell>
        </row>
        <row r="692">
          <cell r="D692" t="str">
            <v>6002151057515</v>
          </cell>
          <cell r="E692" t="str">
            <v>SBC지원팀</v>
          </cell>
        </row>
        <row r="693">
          <cell r="D693" t="str">
            <v>7310291066916</v>
          </cell>
          <cell r="E693" t="str">
            <v>SBC지원팀</v>
          </cell>
        </row>
        <row r="694">
          <cell r="D694" t="str">
            <v>8302282352318</v>
          </cell>
          <cell r="E694" t="str">
            <v>SBC지원팀</v>
          </cell>
        </row>
        <row r="695">
          <cell r="D695" t="str">
            <v>7909062056319</v>
          </cell>
          <cell r="E695" t="str">
            <v>SBC지원팀</v>
          </cell>
        </row>
        <row r="696">
          <cell r="D696" t="str">
            <v>8201072000910</v>
          </cell>
          <cell r="E696" t="str">
            <v>SBC지원팀</v>
          </cell>
        </row>
        <row r="697">
          <cell r="D697" t="str">
            <v>5602291408118</v>
          </cell>
          <cell r="E697" t="str">
            <v>CCM그룹</v>
          </cell>
        </row>
        <row r="698">
          <cell r="D698" t="str">
            <v>5904231323416</v>
          </cell>
          <cell r="E698" t="str">
            <v>미디어전략연구소</v>
          </cell>
        </row>
        <row r="699">
          <cell r="D699" t="str">
            <v>6508261451014</v>
          </cell>
          <cell r="E699" t="str">
            <v>미디어전략연구소</v>
          </cell>
        </row>
        <row r="700">
          <cell r="D700" t="str">
            <v>7102125100276</v>
          </cell>
          <cell r="E700" t="str">
            <v>미디어전략연구소</v>
          </cell>
        </row>
        <row r="701">
          <cell r="D701" t="str">
            <v>7108082120711</v>
          </cell>
          <cell r="E701" t="str">
            <v>미디어전략연구소</v>
          </cell>
        </row>
        <row r="702">
          <cell r="D702" t="str">
            <v>7502032822215</v>
          </cell>
          <cell r="E702" t="str">
            <v>미디어전략연구소</v>
          </cell>
        </row>
        <row r="703">
          <cell r="D703" t="str">
            <v>7302021673913</v>
          </cell>
          <cell r="E703" t="str">
            <v>미디어전략연구소</v>
          </cell>
        </row>
        <row r="704">
          <cell r="D704" t="str">
            <v>7403212821036</v>
          </cell>
          <cell r="E704" t="str">
            <v>미디어전략연구소</v>
          </cell>
        </row>
        <row r="705">
          <cell r="D705" t="str">
            <v>7311181245219</v>
          </cell>
          <cell r="E705" t="str">
            <v>미디어전략연구소</v>
          </cell>
        </row>
        <row r="706">
          <cell r="D706" t="str">
            <v>7502031019317</v>
          </cell>
          <cell r="E706" t="str">
            <v>미디어전략연구소</v>
          </cell>
        </row>
        <row r="707">
          <cell r="D707" t="str">
            <v>7311251094330</v>
          </cell>
          <cell r="E707" t="str">
            <v>미디어전략연구소</v>
          </cell>
        </row>
        <row r="708">
          <cell r="D708" t="str">
            <v>7609222074410</v>
          </cell>
          <cell r="E708" t="str">
            <v>미디어전략연구소</v>
          </cell>
        </row>
        <row r="709">
          <cell r="D709" t="str">
            <v>7512252093411</v>
          </cell>
          <cell r="E709" t="str">
            <v>미디어전략연구소</v>
          </cell>
        </row>
        <row r="710">
          <cell r="D710" t="str">
            <v>7804132074421</v>
          </cell>
          <cell r="E710" t="str">
            <v>미디어전략연구소</v>
          </cell>
        </row>
        <row r="711">
          <cell r="D711" t="str">
            <v>7602226100173</v>
          </cell>
          <cell r="E711" t="str">
            <v>미디어전략연구소</v>
          </cell>
        </row>
        <row r="712">
          <cell r="D712" t="str">
            <v>8010102018821</v>
          </cell>
          <cell r="E712" t="str">
            <v>미디어전략연구소</v>
          </cell>
        </row>
        <row r="713">
          <cell r="D713" t="str">
            <v>6302051042518</v>
          </cell>
          <cell r="E713" t="str">
            <v>전파미디어팀</v>
          </cell>
        </row>
        <row r="714">
          <cell r="D714" t="str">
            <v>6201271094912</v>
          </cell>
          <cell r="E714" t="str">
            <v>전파미디어팀</v>
          </cell>
        </row>
        <row r="715">
          <cell r="D715" t="str">
            <v>6704161010015</v>
          </cell>
          <cell r="E715" t="str">
            <v>전파미디어팀</v>
          </cell>
        </row>
        <row r="716">
          <cell r="D716" t="str">
            <v>6603061093314</v>
          </cell>
          <cell r="E716" t="str">
            <v>전파미디어팀</v>
          </cell>
        </row>
        <row r="717">
          <cell r="D717" t="str">
            <v>6902181055517</v>
          </cell>
          <cell r="E717" t="str">
            <v>전파미디어팀</v>
          </cell>
        </row>
        <row r="718">
          <cell r="D718" t="str">
            <v>7301051023511</v>
          </cell>
          <cell r="E718" t="str">
            <v>전파미디어팀</v>
          </cell>
        </row>
        <row r="719">
          <cell r="D719" t="str">
            <v>7312281105417</v>
          </cell>
          <cell r="E719" t="str">
            <v>전파미디어팀</v>
          </cell>
        </row>
        <row r="720">
          <cell r="D720" t="str">
            <v>7508281267510</v>
          </cell>
          <cell r="E720" t="str">
            <v>전파미디어팀</v>
          </cell>
        </row>
        <row r="721">
          <cell r="D721" t="str">
            <v>7612152024921</v>
          </cell>
          <cell r="E721" t="str">
            <v>전파미디어팀</v>
          </cell>
        </row>
        <row r="722">
          <cell r="D722" t="str">
            <v>7801022221134</v>
          </cell>
          <cell r="E722" t="str">
            <v>전파미디어팀</v>
          </cell>
        </row>
        <row r="723">
          <cell r="D723" t="str">
            <v>7902262807631</v>
          </cell>
          <cell r="E723" t="str">
            <v>전파미디어팀</v>
          </cell>
        </row>
        <row r="724">
          <cell r="D724" t="str">
            <v>7901041228618</v>
          </cell>
          <cell r="E724" t="str">
            <v>전파미디어팀</v>
          </cell>
        </row>
        <row r="725">
          <cell r="D725" t="str">
            <v>6306071675717</v>
          </cell>
          <cell r="E725" t="str">
            <v>인쇄미디어팀</v>
          </cell>
        </row>
        <row r="726">
          <cell r="D726" t="str">
            <v>6507291454812</v>
          </cell>
          <cell r="E726" t="str">
            <v>인쇄미디어팀</v>
          </cell>
        </row>
        <row r="727">
          <cell r="D727" t="str">
            <v>6503221674014</v>
          </cell>
          <cell r="E727" t="str">
            <v>인쇄미디어팀</v>
          </cell>
        </row>
        <row r="728">
          <cell r="D728" t="str">
            <v>7308161006417</v>
          </cell>
          <cell r="E728" t="str">
            <v>인쇄미디어팀</v>
          </cell>
        </row>
        <row r="729">
          <cell r="D729" t="str">
            <v>7804252235117</v>
          </cell>
          <cell r="E729" t="str">
            <v>인쇄미디어팀</v>
          </cell>
        </row>
        <row r="730">
          <cell r="D730" t="str">
            <v>6405071473913</v>
          </cell>
          <cell r="E730" t="str">
            <v>SP미디어사업팀</v>
          </cell>
        </row>
        <row r="731">
          <cell r="D731" t="str">
            <v>6501151041353</v>
          </cell>
          <cell r="E731" t="str">
            <v>SP미디어사업팀</v>
          </cell>
        </row>
        <row r="732">
          <cell r="D732" t="str">
            <v>6204271722418</v>
          </cell>
          <cell r="E732" t="str">
            <v>SP미디어사업팀</v>
          </cell>
        </row>
        <row r="733">
          <cell r="D733" t="str">
            <v>6901231068817</v>
          </cell>
          <cell r="E733" t="str">
            <v>SP미디어사업팀</v>
          </cell>
        </row>
        <row r="734">
          <cell r="D734" t="str">
            <v>7401151653022</v>
          </cell>
          <cell r="E734" t="str">
            <v>SP미디어사업팀</v>
          </cell>
        </row>
        <row r="735">
          <cell r="D735" t="str">
            <v>7409101559516</v>
          </cell>
          <cell r="E735" t="str">
            <v>SP미디어사업팀</v>
          </cell>
        </row>
        <row r="736">
          <cell r="D736" t="str">
            <v>7310161037817</v>
          </cell>
          <cell r="E736" t="str">
            <v>SP미디어사업팀</v>
          </cell>
        </row>
        <row r="737">
          <cell r="D737" t="str">
            <v>7307191047818</v>
          </cell>
          <cell r="E737" t="str">
            <v>SP미디어사업팀</v>
          </cell>
        </row>
        <row r="738">
          <cell r="D738" t="str">
            <v>8205062019217</v>
          </cell>
          <cell r="E738" t="str">
            <v>SP미디어사업팀</v>
          </cell>
        </row>
        <row r="739">
          <cell r="D739" t="str">
            <v>7607141227120</v>
          </cell>
          <cell r="E739" t="str">
            <v>SP미디어사업팀</v>
          </cell>
        </row>
        <row r="740">
          <cell r="D740" t="str">
            <v>6107181550412</v>
          </cell>
          <cell r="E740" t="str">
            <v>삼성홍보팀</v>
          </cell>
        </row>
        <row r="741">
          <cell r="D741" t="str">
            <v>6204251121412</v>
          </cell>
          <cell r="E741" t="str">
            <v>삼성홍보팀</v>
          </cell>
        </row>
        <row r="742">
          <cell r="D742" t="str">
            <v>6906081691316</v>
          </cell>
          <cell r="E742" t="str">
            <v>삼성홍보팀</v>
          </cell>
        </row>
        <row r="743">
          <cell r="D743" t="str">
            <v>7301182235431</v>
          </cell>
          <cell r="E743" t="str">
            <v>삼성홍보팀</v>
          </cell>
        </row>
        <row r="744">
          <cell r="D744" t="str">
            <v>5604081030019</v>
          </cell>
          <cell r="E744" t="str">
            <v>파견및임원기타</v>
          </cell>
        </row>
        <row r="745">
          <cell r="D745" t="str">
            <v>3908261068310</v>
          </cell>
          <cell r="E745" t="str">
            <v>파견및임원기타</v>
          </cell>
        </row>
        <row r="746">
          <cell r="D746" t="str">
            <v>4201111030111</v>
          </cell>
          <cell r="E746" t="str">
            <v>파견및임원기타</v>
          </cell>
        </row>
        <row r="747">
          <cell r="D747" t="str">
            <v>5903031074318</v>
          </cell>
          <cell r="E747" t="str">
            <v>파견및임원기타</v>
          </cell>
        </row>
        <row r="748">
          <cell r="D748" t="str">
            <v>6107261069713</v>
          </cell>
          <cell r="E748" t="str">
            <v>파견및임원기타</v>
          </cell>
        </row>
        <row r="749">
          <cell r="D749" t="str">
            <v>6409281067217</v>
          </cell>
          <cell r="E749" t="str">
            <v>파견및임원기타</v>
          </cell>
        </row>
        <row r="750">
          <cell r="D750" t="str">
            <v>6310181560317</v>
          </cell>
          <cell r="E750" t="str">
            <v>파견및임원기타</v>
          </cell>
        </row>
        <row r="751">
          <cell r="D751" t="str">
            <v>6403011064015</v>
          </cell>
          <cell r="E751" t="str">
            <v>파견및임원기타</v>
          </cell>
        </row>
        <row r="752">
          <cell r="D752" t="str">
            <v>6705251057314</v>
          </cell>
          <cell r="E752" t="str">
            <v>파견및임원기타</v>
          </cell>
        </row>
        <row r="753">
          <cell r="D753" t="str">
            <v>7010012063511</v>
          </cell>
          <cell r="E753" t="str">
            <v>파견및임원기타</v>
          </cell>
        </row>
        <row r="754">
          <cell r="D754" t="str">
            <v>7107101109328</v>
          </cell>
          <cell r="E754" t="str">
            <v>파견및임원기타</v>
          </cell>
        </row>
        <row r="755">
          <cell r="D755" t="str">
            <v>7305282068632</v>
          </cell>
          <cell r="E755" t="str">
            <v>파견및임원기타</v>
          </cell>
        </row>
        <row r="756">
          <cell r="D756" t="str">
            <v>7101151649143</v>
          </cell>
          <cell r="E756" t="str">
            <v>파견및임원기타</v>
          </cell>
        </row>
        <row r="757">
          <cell r="D757" t="str">
            <v>7003291023514</v>
          </cell>
          <cell r="E757" t="str">
            <v>파견및임원기타</v>
          </cell>
        </row>
        <row r="758">
          <cell r="D758" t="str">
            <v>7001151932116</v>
          </cell>
          <cell r="E758" t="str">
            <v>파견및임원기타</v>
          </cell>
        </row>
        <row r="759">
          <cell r="D759" t="str">
            <v>7306075100185</v>
          </cell>
          <cell r="E759" t="str">
            <v>파견및임원기타</v>
          </cell>
        </row>
        <row r="760">
          <cell r="D760" t="str">
            <v>7207041452913</v>
          </cell>
          <cell r="E760" t="str">
            <v>파견및임원기타</v>
          </cell>
        </row>
        <row r="761">
          <cell r="D761" t="str">
            <v>7609032075219</v>
          </cell>
          <cell r="E761" t="str">
            <v>파견및임원기타</v>
          </cell>
        </row>
        <row r="762">
          <cell r="D762" t="str">
            <v>7206021042712</v>
          </cell>
          <cell r="E762" t="str">
            <v>파견및임원기타</v>
          </cell>
        </row>
        <row r="763">
          <cell r="D763" t="str">
            <v>6204201000515</v>
          </cell>
          <cell r="E763" t="str">
            <v>휴직</v>
          </cell>
        </row>
        <row r="764">
          <cell r="D764" t="str">
            <v>6712152690822</v>
          </cell>
          <cell r="E764" t="str">
            <v>휴직</v>
          </cell>
        </row>
        <row r="765">
          <cell r="D765" t="str">
            <v>6901151654221</v>
          </cell>
          <cell r="E765" t="str">
            <v>휴직</v>
          </cell>
        </row>
        <row r="766">
          <cell r="D766" t="str">
            <v>6802092026119</v>
          </cell>
          <cell r="E766" t="str">
            <v>휴직</v>
          </cell>
        </row>
        <row r="767">
          <cell r="D767" t="str">
            <v>6904181037313</v>
          </cell>
          <cell r="E767" t="str">
            <v>휴직</v>
          </cell>
        </row>
        <row r="768">
          <cell r="D768" t="str">
            <v>7503302551012</v>
          </cell>
          <cell r="E768" t="str">
            <v>휴직</v>
          </cell>
        </row>
        <row r="769">
          <cell r="D769" t="str">
            <v>7304282042712</v>
          </cell>
          <cell r="E769" t="str">
            <v>휴직</v>
          </cell>
        </row>
        <row r="770">
          <cell r="D770" t="str">
            <v>7109171551917</v>
          </cell>
          <cell r="E770" t="str">
            <v>휴직</v>
          </cell>
        </row>
        <row r="771">
          <cell r="D771" t="str">
            <v>7605161162024</v>
          </cell>
          <cell r="E771" t="str">
            <v>휴직</v>
          </cell>
        </row>
        <row r="772">
          <cell r="D772" t="str">
            <v>5206281037923</v>
          </cell>
          <cell r="E772" t="str">
            <v>인사팀기타</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융비용"/>
    </sheetNames>
    <sheetDataSet>
      <sheetData sheetId="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_職"/>
      <sheetName val="증감대비"/>
      <sheetName val="노무비"/>
      <sheetName val="제-노임"/>
      <sheetName val="설직재-1"/>
      <sheetName val="제직재"/>
      <sheetName val="약품설비"/>
      <sheetName val="일위"/>
      <sheetName val="경산"/>
      <sheetName val="직재"/>
      <sheetName val="2공구산출내역"/>
      <sheetName val="예가표"/>
      <sheetName val="제경집계"/>
      <sheetName val="내역"/>
      <sheetName val="mcc일위대가"/>
      <sheetName val="노임단가표"/>
      <sheetName val="총괄 CCTV수량"/>
      <sheetName val="일위대가(VDS)"/>
      <sheetName val="노임"/>
      <sheetName val="6. 직접경비"/>
      <sheetName val="내역서"/>
      <sheetName val="직노"/>
      <sheetName val="단위일위"/>
      <sheetName val="b_balju_cho"/>
      <sheetName val="공조기"/>
      <sheetName val="을"/>
      <sheetName val="단"/>
      <sheetName val="토사(PE)"/>
      <sheetName val="work-form"/>
      <sheetName val="기초자료입력"/>
      <sheetName val="원가 (2)"/>
      <sheetName val="Sheet3"/>
      <sheetName val="5.설치내역"/>
      <sheetName val="EQ-R1"/>
      <sheetName val="7단가"/>
      <sheetName val="재집"/>
      <sheetName val="Total"/>
      <sheetName val="시행후면적"/>
      <sheetName val="수지예산"/>
      <sheetName val="약품공급2"/>
      <sheetName val="금액내역서"/>
      <sheetName val="20관리비율"/>
      <sheetName val="예정(3)"/>
      <sheetName val="동원(3)"/>
      <sheetName val="#REF"/>
      <sheetName val="품셈표"/>
      <sheetName val="납부서"/>
      <sheetName val="EP0618"/>
      <sheetName val="수량산출"/>
      <sheetName val="노임단가"/>
      <sheetName val="단가조사"/>
      <sheetName val="工완성공사율"/>
      <sheetName val="DATA"/>
      <sheetName val="데이타"/>
      <sheetName val="일위대가(가설)"/>
      <sheetName val="9811"/>
      <sheetName val="A4-結果 "/>
      <sheetName val="기본일위"/>
      <sheetName val="sheet1"/>
      <sheetName val="내역서2안"/>
      <sheetName val="입찰품의서"/>
      <sheetName val="갑지1"/>
      <sheetName val="ELECTRIC"/>
      <sheetName val="연습"/>
      <sheetName val="EJ"/>
      <sheetName val="기준"/>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2안"/>
      <sheetName val="N賃率-職"/>
      <sheetName val="내역"/>
      <sheetName val="공주박물관-표지"/>
      <sheetName val="공주박물관-시공테크갑지2안"/>
      <sheetName val="춘천박물관일위대가"/>
      <sheetName val="일위대가 "/>
      <sheetName val="조습패널면적단가"/>
      <sheetName val="견적대비표"/>
      <sheetName val="조습패널견적대비표"/>
      <sheetName val="단가조사표1"/>
      <sheetName val="노임조사표"/>
      <sheetName val="일반수장고"/>
      <sheetName val="Macro1"/>
      <sheetName val="실행내역"/>
      <sheetName val="COST"/>
      <sheetName val="의왕내역"/>
      <sheetName val="일위_파일"/>
      <sheetName val="AL공사(원)"/>
      <sheetName val="일위대가표"/>
      <sheetName val="백암비스타내역"/>
      <sheetName val="노임단가"/>
      <sheetName val="식재가격"/>
      <sheetName val="식재총괄"/>
      <sheetName val="일위목록"/>
      <sheetName val="시화점실행"/>
      <sheetName val="공통가설"/>
      <sheetName val="단가산출"/>
      <sheetName val="요율"/>
      <sheetName val="일위대가목차"/>
      <sheetName val="단가일람"/>
      <sheetName val="단위량당중기"/>
      <sheetName val="예산명세서"/>
      <sheetName val="설계명세서"/>
      <sheetName val="자료입력"/>
      <sheetName val="철거산출근거"/>
      <sheetName val="단"/>
      <sheetName val="춘천박물관특별수장내역일위9901022"/>
      <sheetName val="견적서"/>
      <sheetName val="냉천부속동"/>
      <sheetName val="단가조사"/>
      <sheetName val="Mc1"/>
      <sheetName val="수량산출"/>
      <sheetName val="원가 (2)"/>
      <sheetName val="단가대비표 (3)"/>
      <sheetName val="일위대가"/>
      <sheetName val="신우"/>
      <sheetName val="조경일람"/>
      <sheetName val="현장관리비"/>
      <sheetName val="우성교간선"/>
      <sheetName val="기계경비산출기준"/>
      <sheetName val="내역서"/>
      <sheetName val="일위대가(건축)"/>
      <sheetName val="수목표준대가"/>
      <sheetName val="내역표지"/>
      <sheetName val="2000양배"/>
      <sheetName val="공통단가"/>
      <sheetName val="운반비"/>
      <sheetName val="환율change"/>
      <sheetName val="누계12"/>
      <sheetName val="현장"/>
      <sheetName val="실행"/>
      <sheetName val="우석문틀"/>
      <sheetName val="목록"/>
      <sheetName val="하부철근수량"/>
      <sheetName val="Sheet1"/>
      <sheetName val="경산"/>
      <sheetName val="직노"/>
      <sheetName val="단가"/>
      <sheetName val="단가표"/>
      <sheetName val="노무비"/>
      <sheetName val="하수급견적대비"/>
      <sheetName val="입찰안"/>
      <sheetName val="집계표"/>
      <sheetName val="수입"/>
      <sheetName val="경비"/>
      <sheetName val="직재"/>
      <sheetName val="NEGO"/>
      <sheetName val="노임이"/>
      <sheetName val="노임9월"/>
      <sheetName val="출자한도"/>
      <sheetName val="대비2"/>
      <sheetName val="터파기및재료"/>
      <sheetName val="22단가"/>
      <sheetName val="22인공"/>
      <sheetName val="수목데이타 "/>
      <sheetName val="AL공사_원_"/>
      <sheetName val="단가조사서"/>
      <sheetName val="교통대책내역"/>
      <sheetName val="시중노임(공사)"/>
      <sheetName val="0"/>
      <sheetName val="기계경비일람"/>
      <sheetName val="단가산출서"/>
      <sheetName val="DATE"/>
      <sheetName val="경율산정.XLS"/>
      <sheetName val="1단계"/>
      <sheetName val="금액내역서"/>
      <sheetName val="asd"/>
      <sheetName val="중기조종사 단위단가"/>
      <sheetName val="물가시세표"/>
      <sheetName val="여과지동"/>
      <sheetName val="기초자료"/>
      <sheetName val="DATA"/>
      <sheetName val="데이타"/>
      <sheetName val="자재단가"/>
      <sheetName val="일위대가_"/>
      <sheetName val="단가비교표"/>
      <sheetName val="Sheet5"/>
      <sheetName val="대공종"/>
      <sheetName val="을지"/>
      <sheetName val="2000,9월 일위"/>
      <sheetName val="대,유,램"/>
      <sheetName val="Sheet4"/>
      <sheetName val="ABUT수량-A1"/>
      <sheetName val="율촌법률사무소2내역"/>
      <sheetName val="TRE TABLE"/>
      <sheetName val="#REF"/>
      <sheetName val="건축내역"/>
      <sheetName val="49단가"/>
      <sheetName val="GRACE"/>
      <sheetName val="골조시행"/>
      <sheetName val="일위대가(4층원격)"/>
      <sheetName val="재료비"/>
      <sheetName val="갑"/>
      <sheetName val="시험장S자로가로등공사"/>
      <sheetName val="청주(철골발주의뢰서)"/>
      <sheetName val="첨부1"/>
      <sheetName val="원가계산서(남측)"/>
      <sheetName val="Sheet2"/>
      <sheetName val="단가산출(총괄)"/>
      <sheetName val="일위총괄"/>
      <sheetName val="CON'C"/>
      <sheetName val="2공구산출내역"/>
      <sheetName val="99노임기준"/>
      <sheetName val="단가대비표"/>
      <sheetName val="JUCKEYK"/>
      <sheetName val="기계경비"/>
      <sheetName val="남대문빌딩"/>
      <sheetName val="횡배수관"/>
      <sheetName val="돈암사업"/>
      <sheetName val="2000,9월_일위"/>
      <sheetName val="원가_(2)"/>
      <sheetName val="단가대비표_(3)"/>
      <sheetName val="수목데이타_"/>
      <sheetName val="부대내역"/>
      <sheetName val="자재단가조사표"/>
      <sheetName val="일위대가목록표"/>
      <sheetName val="재료"/>
      <sheetName val="단가산출2"/>
      <sheetName val="6.단가조서"/>
      <sheetName val="3.단위내역목록"/>
      <sheetName val="인건비"/>
      <sheetName val="슬래브1"/>
      <sheetName val="7.노임단가"/>
      <sheetName val="조명율표"/>
      <sheetName val="기본일위"/>
      <sheetName val="을"/>
      <sheetName val="개요"/>
      <sheetName val="Xunit"/>
      <sheetName val="I一般比"/>
      <sheetName val="유림콘도"/>
      <sheetName val="납부서"/>
      <sheetName val="원하대비"/>
      <sheetName val="원도급"/>
      <sheetName val="하도급"/>
      <sheetName val="유림골조"/>
      <sheetName val="비교1"/>
      <sheetName val="소비자가"/>
      <sheetName val="기계경비(시간당)"/>
      <sheetName val="램머"/>
      <sheetName val="품셈"/>
      <sheetName val="Total"/>
      <sheetName val="일위대가_1"/>
      <sheetName val="단가대비표_(3)1"/>
      <sheetName val="원가_(2)1"/>
      <sheetName val="일위대가_2"/>
      <sheetName val="단가대비표_(3)2"/>
      <sheetName val="원가_(2)2"/>
      <sheetName val="D-3109"/>
      <sheetName val="Customer Databas"/>
      <sheetName val="제출내역 (2)"/>
      <sheetName val="중기조종사_단위단가"/>
      <sheetName val="TRE_TABLE"/>
      <sheetName val="경율산정_XLS"/>
      <sheetName val="단가기준"/>
      <sheetName val="산출내역서"/>
      <sheetName val="1을"/>
      <sheetName val="CODE"/>
      <sheetName val="총괄집계표"/>
      <sheetName val="날개벽수량표"/>
      <sheetName val="단가산출-기,교"/>
      <sheetName val="일위목록-기"/>
      <sheetName val="단가(1)"/>
      <sheetName val="상가분양"/>
      <sheetName val="단가최종"/>
      <sheetName val="대비"/>
      <sheetName val="기초단가"/>
      <sheetName val="이토변실(A3-LINE)"/>
      <sheetName val="공사비"/>
      <sheetName val="내역서(전기)"/>
      <sheetName val="6차2회변경내역서"/>
      <sheetName val="wall"/>
      <sheetName val="물량표"/>
      <sheetName val="시멘트"/>
      <sheetName val="교각1"/>
      <sheetName val="EQUIPMENT -2"/>
      <sheetName val="물량내역서"/>
      <sheetName val="1-1"/>
      <sheetName val="대목"/>
      <sheetName val="설비내역서"/>
      <sheetName val="건축내역서"/>
      <sheetName val="전기내역서"/>
      <sheetName val="BH-1 (2)"/>
      <sheetName val="trade sum"/>
      <sheetName val="당초"/>
      <sheetName val="단가 "/>
      <sheetName val="웅진교-S2"/>
      <sheetName val="총괄집계 (3%)"/>
      <sheetName val="건축원가"/>
      <sheetName val="총괄내역서"/>
      <sheetName val="C-노임단가"/>
      <sheetName val="48단가"/>
      <sheetName val="원가"/>
      <sheetName val="BID"/>
      <sheetName val="노임"/>
      <sheetName val="일위목차"/>
      <sheetName val="공사비총괄표"/>
      <sheetName val="전기단가조사서"/>
      <sheetName val="설직재-1"/>
      <sheetName val="제직재"/>
      <sheetName val="호표"/>
      <sheetName val="금융"/>
      <sheetName val="내역서관리"/>
      <sheetName val="2.대외공문"/>
      <sheetName val="RE9604"/>
      <sheetName val="01"/>
      <sheetName val="기존단가 (2)"/>
      <sheetName val="소방"/>
      <sheetName val="001"/>
      <sheetName val="INPUT"/>
      <sheetName val="기본사항"/>
      <sheetName val="EQ-R1"/>
      <sheetName val="CT"/>
      <sheetName val="산출내역서집계표"/>
      <sheetName val="산출목록표"/>
      <sheetName val="제안서입력"/>
      <sheetName val="자금계획"/>
      <sheetName val="사업수지"/>
      <sheetName val="FCR양식(2)"/>
      <sheetName val="설계내역"/>
      <sheetName val="옥외등신설"/>
      <sheetName val="저케CV22신설"/>
      <sheetName val="저케CV38신설"/>
      <sheetName val="저케CV8신설"/>
      <sheetName val="접지3종"/>
      <sheetName val="공사예산서"/>
      <sheetName val="일 위 대 가 표"/>
      <sheetName val="기초일위"/>
      <sheetName val="시설일위"/>
      <sheetName val="조명일위"/>
      <sheetName val="APT"/>
      <sheetName val="금융비용"/>
      <sheetName val="부안일위"/>
      <sheetName val="부대공Ⅱ"/>
      <sheetName val=""/>
      <sheetName val="세부내역"/>
      <sheetName val="FAB4생산"/>
      <sheetName val="주소록"/>
      <sheetName val="도급FORM"/>
      <sheetName val="토목"/>
      <sheetName val="NYS"/>
      <sheetName val="Xunit (단위환산)"/>
      <sheetName val="산출기준(파견전산실)"/>
      <sheetName val="A"/>
      <sheetName val="예산M11A"/>
      <sheetName val="10월"/>
      <sheetName val="골조"/>
      <sheetName val="TEL"/>
      <sheetName val="부대대비"/>
      <sheetName val="냉연집계"/>
      <sheetName val="6호기"/>
      <sheetName val="98지급계획"/>
      <sheetName val="남양주댠가표"/>
      <sheetName val="연부97-1"/>
      <sheetName val="DAN"/>
      <sheetName val="백호우계수"/>
      <sheetName val="내역1"/>
      <sheetName val="원가계산서"/>
      <sheetName val="DB"/>
      <sheetName val="건축"/>
      <sheetName val="월별수입"/>
      <sheetName val="단위수량"/>
      <sheetName val="산출근거"/>
      <sheetName val="서식"/>
      <sheetName val="재료표"/>
      <sheetName val="제경집계"/>
      <sheetName val="코드"/>
      <sheetName val="우수받이"/>
      <sheetName val="자  재"/>
      <sheetName val="건축외주"/>
      <sheetName val="공조기"/>
      <sheetName val="R&amp;D"/>
      <sheetName val="자재"/>
      <sheetName val="Front"/>
      <sheetName val="AS포장복구 "/>
      <sheetName val="변압기 및 발전기 용량"/>
      <sheetName val="AHU"/>
      <sheetName val="pcw"/>
      <sheetName val="반포2차"/>
      <sheetName val="예산총괄"/>
      <sheetName val="CTEMCOST"/>
      <sheetName val="산근"/>
      <sheetName val="공량산출서"/>
      <sheetName val="단면가정"/>
      <sheetName val="총괄표"/>
      <sheetName val="Sheet1 (2)"/>
      <sheetName val="굴화내역"/>
      <sheetName val="일위대가-1"/>
      <sheetName val="미계약2"/>
      <sheetName val="물집"/>
      <sheetName val="공정집계_국별"/>
      <sheetName val="#3_일위대가목록"/>
      <sheetName val="#2_일위대가목록"/>
      <sheetName val="예산조서"/>
      <sheetName val="CC16-내역서"/>
      <sheetName val="노단"/>
      <sheetName val="수량인공"/>
      <sheetName val="BASIC"/>
      <sheetName val="대치판정"/>
      <sheetName val="기초목"/>
      <sheetName val="토사(PE)"/>
      <sheetName val="PAINT"/>
      <sheetName val="내역서 제출"/>
      <sheetName val="인천제철"/>
      <sheetName val="일반"/>
      <sheetName val="정공공사"/>
      <sheetName val="16-1"/>
      <sheetName val="차수"/>
      <sheetName val="약품공급2"/>
      <sheetName val="식생블럭단위수량"/>
      <sheetName val="대림경상68억"/>
      <sheetName val="공문"/>
      <sheetName val="3.공통공사대비"/>
      <sheetName val="(A)내역서"/>
      <sheetName val="도급b_balju"/>
      <sheetName val="기성내역서표지"/>
      <sheetName val="토공(우물통,기타) "/>
      <sheetName val="일위대가_3"/>
      <sheetName val="단가대비표_(3)3"/>
      <sheetName val="원가_(2)3"/>
      <sheetName val="수목데이타_1"/>
      <sheetName val="2000,9월_일위1"/>
      <sheetName val="경율산정_XLS1"/>
      <sheetName val="제출내역_(2)"/>
      <sheetName val="중기조종사_단위단가1"/>
      <sheetName val="7_노임단가"/>
      <sheetName val="TRE_TABLE1"/>
      <sheetName val="6_단가조서"/>
      <sheetName val="3_단위내역목록"/>
      <sheetName val="Customer_Databas"/>
      <sheetName val="단가_"/>
      <sheetName val="총괄집계_(3%)"/>
      <sheetName val="EQUIPMENT_-2"/>
      <sheetName val="BH-1_(2)"/>
      <sheetName val="일위대가_4"/>
      <sheetName val="단가대비표_(3)4"/>
      <sheetName val="원가_(2)4"/>
      <sheetName val="수목데이타_2"/>
      <sheetName val="2000,9월_일위2"/>
      <sheetName val="경율산정_XLS2"/>
      <sheetName val="제출내역_(2)1"/>
      <sheetName val="중기조종사_단위단가2"/>
      <sheetName val="7_노임단가1"/>
      <sheetName val="TRE_TABLE2"/>
      <sheetName val="6_단가조서1"/>
      <sheetName val="3_단위내역목록1"/>
      <sheetName val="Customer_Databas1"/>
      <sheetName val="단가_1"/>
      <sheetName val="총괄집계_(3%)1"/>
      <sheetName val="EQUIPMENT_-21"/>
      <sheetName val="BH-1_(2)1"/>
      <sheetName val="일위대가_5"/>
      <sheetName val="단가대비표_(3)5"/>
      <sheetName val="원가_(2)5"/>
      <sheetName val="수목데이타_3"/>
      <sheetName val="2000,9월_일위3"/>
      <sheetName val="경율산정_XLS3"/>
      <sheetName val="제출내역_(2)2"/>
      <sheetName val="중기조종사_단위단가3"/>
      <sheetName val="7_노임단가2"/>
      <sheetName val="TRE_TABLE3"/>
      <sheetName val="6_단가조서2"/>
      <sheetName val="3_단위내역목록2"/>
      <sheetName val="Customer_Databas2"/>
      <sheetName val="단가_2"/>
      <sheetName val="총괄집계_(3%)2"/>
      <sheetName val="EQUIPMENT_-22"/>
      <sheetName val="BH-1_(2)2"/>
      <sheetName val="Macro2"/>
      <sheetName val="수량산출서"/>
      <sheetName val="횡배수관집현황(2공구)"/>
      <sheetName val="시운전연료"/>
      <sheetName val="일일근태현황"/>
      <sheetName val="선급금신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노"/>
      <sheetName val="일명"/>
      <sheetName val="일명95"/>
      <sheetName val="일비"/>
      <sheetName val="일비95"/>
      <sheetName val="경명"/>
      <sheetName val="경명95"/>
      <sheetName val="경배"/>
      <sheetName val="경배95"/>
      <sheetName val="임율"/>
      <sheetName val="임율95"/>
      <sheetName val="간노비"/>
      <sheetName val="간노비95"/>
      <sheetName val="공정율"/>
      <sheetName val="pldt"/>
      <sheetName val="건집"/>
      <sheetName val="건축"/>
      <sheetName val="기설집"/>
      <sheetName val="설집"/>
      <sheetName val="I一般比"/>
      <sheetName val="건축내역"/>
      <sheetName val="일위목록"/>
      <sheetName val="요율"/>
      <sheetName val="#REF"/>
      <sheetName val="2000년1차"/>
      <sheetName val="일위대가"/>
      <sheetName val="#2_일위대가목록"/>
      <sheetName val="WORK"/>
      <sheetName val="문학간접"/>
      <sheetName val="터널대가"/>
      <sheetName val="기본일위"/>
      <sheetName val="전기2005"/>
      <sheetName val="통신2005"/>
      <sheetName val="일위대가목록"/>
      <sheetName val="토사(PE)"/>
      <sheetName val="노임단가 (2)"/>
      <sheetName val="전기설계변경"/>
      <sheetName val="직재"/>
      <sheetName val="일위"/>
      <sheetName val="자재단가비교표"/>
      <sheetName val="재료비"/>
      <sheetName val="집계표"/>
      <sheetName val="원가계산서구조조정"/>
      <sheetName val="교통대책내역"/>
      <sheetName val="원가계산"/>
      <sheetName val="수정내역"/>
      <sheetName val="일위대가표"/>
      <sheetName val="실행내역"/>
      <sheetName val="XXXXXX"/>
      <sheetName val="VXXX"/>
      <sheetName val="진짜내역"/>
      <sheetName val="전시원"/>
      <sheetName val="전시내"/>
      <sheetName val="Sheet1"/>
      <sheetName val="Sheet2"/>
      <sheetName val="Sheet3"/>
      <sheetName val="표"/>
      <sheetName val="목"/>
      <sheetName val="설 (3)"/>
      <sheetName val="설 (2)"/>
      <sheetName val="설"/>
      <sheetName val="일"/>
      <sheetName val="일집표"/>
      <sheetName val="일위표"/>
      <sheetName val="수표"/>
      <sheetName val="총집"/>
      <sheetName val="원가"/>
      <sheetName val="제작총집계표"/>
      <sheetName val="총경기장별내역서(10-11)"/>
      <sheetName val="경기장별내역서(12-107)"/>
      <sheetName val="내역서"/>
      <sheetName val="단가산출서"/>
      <sheetName val="중기사용료"/>
      <sheetName val="재료단가"/>
      <sheetName val="노임단가"/>
      <sheetName val="J直材4"/>
      <sheetName val="현장"/>
      <sheetName val="식재인부"/>
      <sheetName val="재료"/>
      <sheetName val="단가조사"/>
      <sheetName val="기본단가표"/>
      <sheetName val="내역"/>
      <sheetName val="N賃率-職"/>
      <sheetName val="설직재-1"/>
      <sheetName val="MAIN_TABLE"/>
      <sheetName val="백암비스타내역"/>
      <sheetName val="KKK"/>
      <sheetName val="출자한도"/>
      <sheetName val="적용토목"/>
      <sheetName val="영창26"/>
      <sheetName val="101동"/>
      <sheetName val="2000전체분"/>
      <sheetName val="공사비총괄표"/>
      <sheetName val="기초자료"/>
      <sheetName val="3BL공동구 수량"/>
      <sheetName val="본공사"/>
      <sheetName val="갑지"/>
      <sheetName val="예산M11A"/>
      <sheetName val="기초내역서"/>
      <sheetName val="수량산출"/>
      <sheetName val="대가목록표"/>
      <sheetName val="갑지(추정)"/>
      <sheetName val="경산"/>
      <sheetName val="일대-1"/>
      <sheetName val="공사개요(서광주)"/>
      <sheetName val="실행"/>
      <sheetName val="대공종"/>
      <sheetName val="설계서"/>
      <sheetName val="단가산출"/>
      <sheetName val="골재산출"/>
      <sheetName val="산근"/>
      <sheetName val="예산"/>
      <sheetName val="Customer Databas"/>
      <sheetName val="스포회원매출"/>
      <sheetName val="조명율표"/>
      <sheetName val="AIR SHOWER(3인용)"/>
      <sheetName val="자료"/>
      <sheetName val="총괄표"/>
      <sheetName val="차수공개요"/>
      <sheetName val="본체"/>
      <sheetName val="5공철탑검토표"/>
      <sheetName val="4공철탑검토"/>
      <sheetName val="물가자료"/>
      <sheetName val="금액내역서"/>
      <sheetName val="철탑공사"/>
      <sheetName val="CTEMCOST"/>
      <sheetName val="asd"/>
      <sheetName val="6PILE  (돌출)"/>
      <sheetName val="지하"/>
      <sheetName val="산출내역서"/>
      <sheetName val="도급기성"/>
      <sheetName val="설비단가표"/>
      <sheetName val="교각별철근수량집계표"/>
      <sheetName val="산출근거"/>
      <sheetName val="지질조사"/>
      <sheetName val="코드표"/>
      <sheetName val="재료비노무비"/>
      <sheetName val="당초"/>
      <sheetName val="노임"/>
      <sheetName val="NYS"/>
      <sheetName val="단중표"/>
      <sheetName val="데이타"/>
      <sheetName val="DATA"/>
      <sheetName val="LEGEND"/>
      <sheetName val="위생설비"/>
      <sheetName val="오수공수량집계표"/>
      <sheetName val="식재수량표"/>
      <sheetName val="총괄"/>
      <sheetName val="집계"/>
      <sheetName val="공량집"/>
      <sheetName val="단가"/>
      <sheetName val="배부율"/>
      <sheetName val="완성1"/>
      <sheetName val="완성2"/>
      <sheetName val="산재비율"/>
      <sheetName val="안전비율"/>
      <sheetName val="일반비율"/>
      <sheetName val="공량"/>
      <sheetName val="VXXXXX"/>
      <sheetName val="적용대가"/>
      <sheetName val="지수내역"/>
      <sheetName val="노(97.1,97.9,98.1)"/>
      <sheetName val="LF자재단가"/>
      <sheetName val="자재단가"/>
      <sheetName val="토공(우물통,기타) "/>
      <sheetName val="Sheet6"/>
      <sheetName val="Sheet5"/>
      <sheetName val="원가 (2)"/>
      <sheetName val="연부97-1"/>
      <sheetName val="조건표"/>
      <sheetName val="자갈,시멘트,모래산출"/>
      <sheetName val="48전력선로일위"/>
      <sheetName val="단가표"/>
      <sheetName val="식생블럭단위수량"/>
      <sheetName val="일위대가목차"/>
      <sheetName val="교수설계"/>
      <sheetName val="1.설계조건"/>
      <sheetName val="공사직종별노임"/>
      <sheetName val="시설물기초"/>
      <sheetName val=" 냉각수펌프"/>
      <sheetName val="AHU집계"/>
      <sheetName val=" HIT-&gt;HMC 견적(3900)"/>
      <sheetName val="중기"/>
      <sheetName val="토공 total"/>
      <sheetName val="노임,재료비"/>
      <sheetName val="RE9604"/>
      <sheetName val="내역서2안"/>
      <sheetName val="ELEC"/>
      <sheetName val="9GNG운반"/>
      <sheetName val="율촌법률사무소2내역"/>
      <sheetName val="공조기휀"/>
      <sheetName val="기술부대조건"/>
      <sheetName val="내역서(중수)"/>
      <sheetName val="CAT_5"/>
      <sheetName val="단가비교표_공통1"/>
      <sheetName val="CIVIL4"/>
      <sheetName val="N賃率_職"/>
      <sheetName val="시멘트"/>
      <sheetName val="입찰안"/>
      <sheetName val="102역사"/>
      <sheetName val="특외대"/>
      <sheetName val="6호기"/>
      <sheetName val="금액집계"/>
      <sheetName val="96정변2"/>
      <sheetName val="목록"/>
      <sheetName val="전기일위목록"/>
      <sheetName val="노무,재료"/>
      <sheetName val="견적"/>
      <sheetName val="철거산출근거"/>
      <sheetName val="사다리"/>
      <sheetName val="내역(원안-대안)"/>
      <sheetName val="아파트건축"/>
      <sheetName val="당진1,2호기전선관설치및접지4차공사내역서-을지"/>
      <sheetName val="수주추정"/>
      <sheetName val="조명시설"/>
      <sheetName val="본체철근표"/>
      <sheetName val="역공종"/>
      <sheetName val="제-노임"/>
      <sheetName val="제직재"/>
      <sheetName val="노무비"/>
      <sheetName val="내역서 "/>
      <sheetName val="견적서"/>
      <sheetName val="대치판정"/>
      <sheetName val="원가서"/>
      <sheetName val="원가계산서"/>
      <sheetName val="001"/>
      <sheetName val="단위내역서"/>
      <sheetName val="주beam"/>
      <sheetName val="도급견적가"/>
      <sheetName val="기계경비(시간당)"/>
      <sheetName val="공통가설공사"/>
      <sheetName val="표지"/>
      <sheetName val="조경일람"/>
      <sheetName val="guard(mac)"/>
      <sheetName val="부대공Ⅱ"/>
      <sheetName val="공사개요"/>
      <sheetName val="간접1"/>
      <sheetName val="장비가동"/>
      <sheetName val="내역관리1"/>
      <sheetName val="산출-설비"/>
      <sheetName val="설_(3)"/>
      <sheetName val="설_(2)"/>
      <sheetName val="3BL공동구_수량"/>
      <sheetName val="갑지1"/>
      <sheetName val="전선 및 전선관"/>
      <sheetName val="공통가설"/>
      <sheetName val="데리네이타현황"/>
      <sheetName val="저"/>
      <sheetName val="내역(설계)"/>
      <sheetName val="총수량집계표"/>
      <sheetName val="제작비추산총괄표"/>
      <sheetName val="갑"/>
      <sheetName val="백룡교차로"/>
      <sheetName val="산정교차로"/>
      <sheetName val="신영교차로"/>
      <sheetName val="물량입력"/>
      <sheetName val="일위(철거)"/>
      <sheetName val="E총15"/>
      <sheetName val="약품공급2"/>
      <sheetName val="카메라"/>
      <sheetName val="내역서(기성청구)"/>
      <sheetName val="노 무 비"/>
      <sheetName val="별표 "/>
      <sheetName val="3.2제조설비"/>
      <sheetName val="적용건축"/>
      <sheetName val="Inst."/>
      <sheetName val="01상노임"/>
      <sheetName val="200"/>
      <sheetName val="청주(철골발주의뢰서)"/>
      <sheetName val="DATE"/>
      <sheetName val="토공"/>
      <sheetName val="터파기및재료"/>
      <sheetName val="2공구산출내역"/>
      <sheetName val="입력변수"/>
      <sheetName val="일위대가1"/>
      <sheetName val="계약서"/>
      <sheetName val="Sheet7(ㅅ)"/>
      <sheetName val="첨부1"/>
      <sheetName val="sub"/>
      <sheetName val="반포2차"/>
      <sheetName val="하도급원가계산총괄표(식재)"/>
      <sheetName val="공사착공계"/>
      <sheetName val="부하자료"/>
      <sheetName val="찍기"/>
      <sheetName val="특별땅고르기"/>
      <sheetName val="단위단가"/>
      <sheetName val="연결관암거"/>
      <sheetName val="소비자가"/>
      <sheetName val="일위_파일"/>
      <sheetName val="Baby일위대가"/>
      <sheetName val="일위(PANEL)"/>
      <sheetName val="효성CB 1P기초"/>
      <sheetName val="계수시트"/>
      <sheetName val="램머"/>
      <sheetName val="경영상태"/>
      <sheetName val="을지"/>
      <sheetName val="단"/>
      <sheetName val="노무비 근거"/>
      <sheetName val="상가분양"/>
      <sheetName val="INPUT"/>
      <sheetName val="물량표"/>
      <sheetName val="국내"/>
      <sheetName val="내역서 제출"/>
      <sheetName val="직접공사비"/>
      <sheetName val="JUCKEYK"/>
      <sheetName val="내역표지"/>
      <sheetName val="건축원가"/>
      <sheetName val="#3_일위대가목록"/>
      <sheetName val="토공집계표"/>
      <sheetName val="기계공사비집계(원안)"/>
      <sheetName val="AIR_SHOWER(3인용)"/>
      <sheetName val="Customer_Databas"/>
      <sheetName val="토공(우물통,기타)_"/>
      <sheetName val="원가_(2)"/>
      <sheetName val="_HIT-&gt;HMC_견적(3900)"/>
      <sheetName val="2000년 공정표"/>
      <sheetName val="기초일위"/>
      <sheetName val="노무비단가"/>
      <sheetName val="설계조건"/>
      <sheetName val="배수내역"/>
      <sheetName val="기흥하도용"/>
      <sheetName val="별표"/>
      <sheetName val="차액보증"/>
      <sheetName val="도급예산내역서봉투"/>
      <sheetName val="공사원가계산서"/>
      <sheetName val="설계산출표지"/>
      <sheetName val="도급예산내역서총괄표"/>
      <sheetName val="을부담운반비"/>
      <sheetName val="설계산출기초"/>
      <sheetName val="운반비산출"/>
      <sheetName val="내역서1"/>
      <sheetName val="1공구산출내역서"/>
      <sheetName val="지점장"/>
      <sheetName val="유기공정"/>
      <sheetName val="유림콘도"/>
      <sheetName val="ITEM"/>
      <sheetName val="원본"/>
      <sheetName val="암거단위"/>
      <sheetName val="단가대비표 (3)"/>
      <sheetName val="손익분석"/>
      <sheetName val="원가총괄"/>
      <sheetName val="수량산출(생반)"/>
      <sheetName val="일반전기C"/>
      <sheetName val="청곡지선입력"/>
      <sheetName val="토공_total"/>
      <sheetName val="노(97_1,97_9,98_1)"/>
      <sheetName val="6PILE__(돌출)"/>
      <sheetName val="적용단위길이"/>
      <sheetName val="피벗테이블데이터분석"/>
      <sheetName val="COST"/>
      <sheetName val="부대내역"/>
      <sheetName val="세골재  T2 변경 현황"/>
      <sheetName val="통합집계표"/>
      <sheetName val="3본사"/>
      <sheetName val="단가일람"/>
      <sheetName val="갑지.을지"/>
      <sheetName val="실행철강하도"/>
      <sheetName val="BID"/>
      <sheetName val="일위대가(1)"/>
      <sheetName val="기타 정보통신공사"/>
      <sheetName val="재집"/>
      <sheetName val="Sheet1 (2)"/>
      <sheetName val="조명율"/>
      <sheetName val="(1)본선수량집계"/>
      <sheetName val="Macro1"/>
      <sheetName val="1000 DB구축 부표"/>
      <sheetName val="CT "/>
      <sheetName val="발신정보"/>
      <sheetName val="기초대가"/>
      <sheetName val="조도계산서 (도서)"/>
      <sheetName val="명세서"/>
      <sheetName val="구리토평1전기"/>
      <sheetName val="C.전기공사"/>
      <sheetName val="J-EQ"/>
      <sheetName val="총괄내역"/>
      <sheetName val="하이테콤직원"/>
      <sheetName val="맨홀수량산출"/>
      <sheetName val="개요"/>
      <sheetName val="노임단가(08.01)"/>
      <sheetName val="현장관리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봉방동근생"/>
      <sheetName val="유림골조"/>
      <sheetName val="민감도"/>
      <sheetName val="세부내역서(전기)"/>
      <sheetName val="품셈"/>
      <sheetName val="변경내역(전체)"/>
      <sheetName val="참조자료"/>
      <sheetName val="날개벽수량표"/>
      <sheetName val="신우"/>
      <sheetName val="전기내역"/>
      <sheetName val="자재표"/>
      <sheetName val="을"/>
      <sheetName val="98지급계획"/>
      <sheetName val="20관리비율"/>
      <sheetName val="연습"/>
      <sheetName val="내역서중"/>
      <sheetName val="접지수량"/>
      <sheetName val="교각계산"/>
      <sheetName val="직접노무"/>
      <sheetName val="직접재료"/>
      <sheetName val="계측기"/>
      <sheetName val="예가표"/>
      <sheetName val="총괄집계표"/>
      <sheetName val="자료입력"/>
      <sheetName val="철콘"/>
      <sheetName val="표  지"/>
      <sheetName val="패널"/>
      <sheetName val="간접비계산"/>
      <sheetName val="PIPING"/>
      <sheetName val="그림"/>
      <sheetName val="그림2"/>
      <sheetName val="분전반"/>
      <sheetName val="내역서적용수량"/>
      <sheetName val="가도공"/>
      <sheetName val="부대"/>
      <sheetName val="일위CODE"/>
      <sheetName val="gyun"/>
      <sheetName val="유림총괄"/>
      <sheetName val="현장관리비참조"/>
      <sheetName val="작성"/>
      <sheetName val="출력은 금물"/>
      <sheetName val="일위대가(건축)"/>
      <sheetName val="간접비"/>
      <sheetName val="청도공장"/>
      <sheetName val="간접(90)"/>
      <sheetName val="입상내역"/>
      <sheetName val="품셈총괄"/>
      <sheetName val="교각1"/>
      <sheetName val="표층포설및다짐"/>
      <sheetName val="전기"/>
      <sheetName val="인적사항"/>
      <sheetName val="단재적표"/>
      <sheetName val="설계"/>
      <sheetName val="투찰가"/>
      <sheetName val="공문"/>
      <sheetName val="수목표준대가"/>
      <sheetName val="Total"/>
      <sheetName val="예산총괄"/>
      <sheetName val="옥외계측"/>
      <sheetName val="CODE"/>
      <sheetName val="전체"/>
      <sheetName val="인공"/>
      <sheetName val="도급자재"/>
      <sheetName val="설_(3)1"/>
      <sheetName val="설_(2)1"/>
      <sheetName val="3BL공동구_수량1"/>
      <sheetName val="1_설계조건"/>
      <sheetName val="_냉각수펌프"/>
      <sheetName val="2000년_공정표"/>
      <sheetName val="노무비_근거"/>
      <sheetName val="전선_및_전선관"/>
      <sheetName val="효성CB_1P기초"/>
      <sheetName val="내역서_제출"/>
      <sheetName val="중기일위대가"/>
      <sheetName val="0Title"/>
      <sheetName val="추가예산"/>
      <sheetName val="물가시세"/>
      <sheetName val="오동"/>
      <sheetName val="대조"/>
      <sheetName val="나한"/>
      <sheetName val="부하"/>
      <sheetName val="단가 "/>
      <sheetName val="COVER"/>
      <sheetName val="ESCO개보수공사"/>
      <sheetName val="지급자재"/>
      <sheetName val="수량총괄"/>
      <sheetName val="빌딩 안내"/>
      <sheetName val="화재 탐지 설비"/>
      <sheetName val="DATA테이블1 (2)"/>
      <sheetName val="건축기계설비표선정수장"/>
      <sheetName val="DB"/>
      <sheetName val="공연,전시"/>
      <sheetName val="A 견적"/>
      <sheetName val="s.v"/>
      <sheetName val="공사입찰정보입력"/>
      <sheetName val="국내조달(통합-1)"/>
      <sheetName val="보증수수료산출"/>
      <sheetName val="도담구내 개소별 명세"/>
      <sheetName val="철근중량"/>
      <sheetName val="ABUT수량-A1"/>
      <sheetName val="工관리비율"/>
      <sheetName val="工완성공사율"/>
      <sheetName val="정거장 설계조건"/>
      <sheetName val="주요기준"/>
      <sheetName val="제경비율"/>
      <sheetName val="기본가정"/>
      <sheetName val="단가대비표"/>
      <sheetName val="터널조도"/>
      <sheetName val="b_balju"/>
      <sheetName val="인공산출"/>
      <sheetName val="노무단가산정"/>
      <sheetName val="2000.05"/>
      <sheetName val="구의33고"/>
      <sheetName val="구성1"/>
      <sheetName val="구성2"/>
      <sheetName val="구성3"/>
      <sheetName val="구성4"/>
      <sheetName val="도급내역서(재노경)"/>
      <sheetName val="16-1"/>
      <sheetName val="와동수량"/>
      <sheetName val="직원현황"/>
      <sheetName val="ELECTRIC"/>
      <sheetName val="품셈TABLE"/>
      <sheetName val="99년하반기"/>
      <sheetName val="말뚝지지력산정"/>
      <sheetName val="산출0"/>
      <sheetName val="금융비용"/>
      <sheetName val="콘크리트"/>
      <sheetName val="건설기계사용료목록"/>
      <sheetName val="단가조사서"/>
      <sheetName val="집"/>
      <sheetName val="간선계산"/>
      <sheetName val="계화배수"/>
      <sheetName val="철근집계"/>
      <sheetName val="COPING"/>
      <sheetName val="1차 내역서"/>
      <sheetName val="현장경비"/>
      <sheetName val="포승중환경개선공사(변경)"/>
      <sheetName val="공정코드"/>
      <sheetName val="예비용"/>
      <sheetName val="상행-교대(A1-A2)"/>
      <sheetName val="기초목록"/>
      <sheetName val="단가(자재)"/>
      <sheetName val="공사추진현황"/>
      <sheetName val="입력"/>
      <sheetName val="&lt;--"/>
      <sheetName val="단가 및 재료비"/>
      <sheetName val="가설공사"/>
      <sheetName val="일위(시설)"/>
      <sheetName val="BSD (2)"/>
      <sheetName val="화의-현금흐름"/>
      <sheetName val="전체제잡비"/>
      <sheetName val="바닥판"/>
      <sheetName val="입력DATA"/>
      <sheetName val="정부노임단가"/>
      <sheetName val="EJ"/>
      <sheetName val="내역서(삼호)"/>
      <sheetName val="일위대가(출입)"/>
      <sheetName val="대,유,램"/>
      <sheetName val="국별인원"/>
      <sheetName val="식재일위대가"/>
      <sheetName val="일위대가(4층원격)"/>
      <sheetName val="기초일위대가"/>
      <sheetName val="산출기초"/>
      <sheetName val="기계내역"/>
      <sheetName val="도급내역서"/>
      <sheetName val="소방"/>
      <sheetName val="부분별수량산출(조합기초)"/>
      <sheetName val="COL"/>
      <sheetName val="2F 회의실견적(5_14 일대)"/>
      <sheetName val="건축부하"/>
      <sheetName val="약전닥트"/>
      <sheetName val="일지-H"/>
      <sheetName val="김포IO"/>
      <sheetName val="LD"/>
      <sheetName val="FA설치명세"/>
      <sheetName val="처리단락"/>
      <sheetName val="Sheet38"/>
      <sheetName val="기자재비"/>
      <sheetName val="부속동"/>
      <sheetName val="1안"/>
      <sheetName val="부대공"/>
      <sheetName val="포장공"/>
      <sheetName val="ilch"/>
      <sheetName val="단위중량"/>
      <sheetName val="골조시행"/>
      <sheetName val="샘플표지"/>
      <sheetName val="대보~세기"/>
      <sheetName val="대운반(철재)"/>
      <sheetName val="쌍송교"/>
      <sheetName val="수지예산"/>
      <sheetName val="흥양2교토공집계표"/>
      <sheetName val="출력은_금물"/>
      <sheetName val="단가_"/>
      <sheetName val="Base"/>
      <sheetName val="C3"/>
      <sheetName val="납부서"/>
      <sheetName val="공량(1월22일)"/>
      <sheetName val="도급내역"/>
      <sheetName val="대목"/>
      <sheetName val="전담운영PM"/>
      <sheetName val="일위대가내역"/>
      <sheetName val="사업부배부A"/>
      <sheetName val="가로등내역서"/>
      <sheetName val="원내역"/>
      <sheetName val="외주비"/>
      <sheetName val="일반공사"/>
      <sheetName val="현장관리비 산출내역"/>
      <sheetName val="공사미수"/>
      <sheetName val="1구간BOQ"/>
      <sheetName val="BOQ(전체)"/>
      <sheetName val="주소"/>
      <sheetName val="설계예시"/>
      <sheetName val="Mc1"/>
      <sheetName val="공통(20-91)"/>
      <sheetName val="내역(100%)"/>
      <sheetName val="표지1"/>
      <sheetName val="산출근거(단청공사)"/>
      <sheetName val="사업수지"/>
      <sheetName val="WEIGHT LIST"/>
      <sheetName val="POL6차-PIPING"/>
      <sheetName val="물량"/>
      <sheetName val="산#2-1 (2)"/>
      <sheetName val="산#3-1"/>
      <sheetName val="기계설비표선정수장"/>
      <sheetName val="토목내역서 (도급단가)"/>
      <sheetName val="수공기"/>
      <sheetName val="특수기호강도거푸집"/>
      <sheetName val="종배수관면벽신"/>
      <sheetName val="종배수관(신)"/>
      <sheetName val="인건비"/>
      <sheetName val="TANK견적대지"/>
      <sheetName val="sst,stl창호"/>
      <sheetName val="DAN"/>
      <sheetName val="백호우계수"/>
      <sheetName val="1공구내역"/>
      <sheetName val="건축공사실행"/>
      <sheetName val="공량산출서"/>
      <sheetName val="공사비"/>
      <sheetName val="Y-WORK"/>
      <sheetName val="기둥(원형)"/>
      <sheetName val="기초공"/>
      <sheetName val="대로근거"/>
      <sheetName val="관로토공"/>
      <sheetName val="우수관"/>
      <sheetName val="일위목록-기"/>
      <sheetName val="BOX전기내역"/>
      <sheetName val="길어깨(현황)"/>
      <sheetName val="MOTOR"/>
      <sheetName val="공종별내역서"/>
      <sheetName val="60명당사(총괄)"/>
      <sheetName val="설계기준"/>
      <sheetName val="일위목록데이타"/>
      <sheetName val="경율산정"/>
      <sheetName val="내역서01"/>
      <sheetName val="분류"/>
      <sheetName val="Modello"/>
      <sheetName val="견적업체"/>
      <sheetName val="교사기준면적(초등)"/>
      <sheetName val="일위대가 "/>
      <sheetName val="Uint보온"/>
      <sheetName val="특별교실"/>
      <sheetName val="내역전기"/>
      <sheetName val="가락화장을지"/>
      <sheetName val="하중계산"/>
      <sheetName val="안정성검토"/>
      <sheetName val="국도접속 차도부수량"/>
      <sheetName val="참고"/>
      <sheetName val="원가계산서(변경)"/>
      <sheetName val="직공비"/>
      <sheetName val="실행대비"/>
      <sheetName val="기초분물량표"/>
      <sheetName val="양식_자재단가조사표"/>
      <sheetName val="집수정토공"/>
      <sheetName val="설계명세서"/>
      <sheetName val="남양시작동자105노65기1.3화1.2"/>
      <sheetName val="조명일위"/>
      <sheetName val="수량산출서"/>
      <sheetName val="FAX"/>
      <sheetName val="구천"/>
      <sheetName val="유입맨홀산출"/>
      <sheetName val="설계명세"/>
      <sheetName val="인부노임"/>
      <sheetName val="조정율"/>
      <sheetName val="노임200103"/>
      <sheetName val="단가비교"/>
      <sheetName val="장애코드"/>
      <sheetName val="자재테이블"/>
      <sheetName val="노단"/>
      <sheetName val="재료비집계"/>
      <sheetName val="관리비비계상"/>
      <sheetName val="기존단가 (2)"/>
      <sheetName val="봉양~조차장간고하개명(신설)"/>
      <sheetName val="관급"/>
      <sheetName val="토목"/>
      <sheetName val="인건-측정"/>
      <sheetName val="제조집계(상각)"/>
      <sheetName val="목차 "/>
      <sheetName val="실행(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refreshError="1"/>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A4-結果 "/>
      <sheetName val="IS"/>
      <sheetName val="J間材"/>
      <sheetName val="J輸入計"/>
      <sheetName val="J輸入率1"/>
      <sheetName val="기본일위"/>
      <sheetName val="내역"/>
      <sheetName val="설직재-1"/>
      <sheetName val="직재"/>
      <sheetName val="직노"/>
      <sheetName val="sheet1"/>
      <sheetName val="내역서2안"/>
      <sheetName val="N賃率_職"/>
      <sheetName val="요율"/>
      <sheetName val="기본단가표"/>
      <sheetName val="약품공급2"/>
      <sheetName val="일위대가"/>
      <sheetName val="일위목록"/>
      <sheetName val="2000년1차"/>
      <sheetName val="2000전체분"/>
      <sheetName val="제노임"/>
      <sheetName val="경산"/>
      <sheetName val="20관리비율"/>
      <sheetName val="내역서"/>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DB"/>
      <sheetName val="노임단가 (2)"/>
      <sheetName val="원가계산서구조조정"/>
      <sheetName val="건축내역"/>
      <sheetName val="전기2005"/>
      <sheetName val="통신2005"/>
      <sheetName val="ELEC"/>
      <sheetName val="대포2교접속"/>
      <sheetName val="천방교접속"/>
      <sheetName val="Resource2"/>
      <sheetName val="자재단가"/>
      <sheetName val="시약"/>
      <sheetName val="재료비"/>
      <sheetName val="공사원가계산서"/>
      <sheetName val="봉양~조차장간고하개명(신설)"/>
      <sheetName val="접지수량"/>
      <sheetName val="옥외외등집계표"/>
      <sheetName val="일위대가목록"/>
      <sheetName val="급,배기팬"/>
      <sheetName val="교각계산"/>
      <sheetName val="자재테이블"/>
      <sheetName val="자재단가표"/>
      <sheetName val="노무비"/>
      <sheetName val="신호등일위대가"/>
      <sheetName val=" HIT-&gt;HMC 견적(3900)"/>
      <sheetName val="SHEET PILE단가"/>
      <sheetName val="내   역"/>
      <sheetName val="#REF"/>
      <sheetName val="#3_일위대가목록"/>
      <sheetName val="#2_일위대가목록"/>
      <sheetName val="노단"/>
      <sheetName val="일위"/>
      <sheetName val="산출(2)"/>
      <sheetName val="전체제잡비"/>
      <sheetName val="기준"/>
      <sheetName val="work-form"/>
      <sheetName val="재료비집계"/>
      <sheetName val="정산자료"/>
      <sheetName val="본부"/>
      <sheetName val="전주"/>
      <sheetName val="광주"/>
      <sheetName val="순천"/>
      <sheetName val="남원"/>
      <sheetName val="목포"/>
      <sheetName val="군산"/>
      <sheetName val="표지"/>
      <sheetName val="투자-국내2"/>
      <sheetName val="공사내역"/>
      <sheetName val="COST"/>
      <sheetName val="ABUT수량-A1"/>
      <sheetName val="관급"/>
      <sheetName val="제조노임"/>
      <sheetName val="원가총괄"/>
      <sheetName val="수량총괄"/>
      <sheetName val="BH_1 _2_"/>
      <sheetName val="설계내역서"/>
      <sheetName val="총괄표"/>
      <sheetName val="자재"/>
      <sheetName val="공사비예산서"/>
      <sheetName val="교각1"/>
      <sheetName val="13LPMCC"/>
      <sheetName val="토사(PE)"/>
      <sheetName val="정류기"/>
      <sheetName val="현장조사"/>
      <sheetName val="단가 및 재료비"/>
      <sheetName val="제작기술지원센터"/>
      <sheetName val="갑지"/>
      <sheetName val="공정증감대ㅈ표"/>
      <sheetName val="Price List"/>
      <sheetName val="자재단가비교표"/>
      <sheetName val="현금예금"/>
      <sheetName val="제직재"/>
      <sheetName val="교통대책내역"/>
      <sheetName val="견적"/>
      <sheetName val="견적서"/>
      <sheetName val="약품설비"/>
      <sheetName val="센터"/>
      <sheetName val="공사설계"/>
      <sheetName val="준검 내역서"/>
      <sheetName val="99-0002"/>
      <sheetName val="노임단가"/>
      <sheetName val="산출근거"/>
      <sheetName val="금액내역서"/>
      <sheetName val="A4-結果_"/>
      <sheetName val="노임단가_(2)"/>
      <sheetName val="내___역"/>
      <sheetName val="일위대가56-1_"/>
      <sheetName val="일위대가71-1_"/>
      <sheetName val="일위대가74-1_"/>
      <sheetName val="일위대가76-1_"/>
      <sheetName val="일위대가77-1_"/>
      <sheetName val="일위대가78-1_"/>
      <sheetName val="제조경비누계"/>
      <sheetName val="통신대가"/>
      <sheetName val="A 견적"/>
      <sheetName val="A4-結果_1"/>
      <sheetName val="노임단가_(2)1"/>
      <sheetName val="내___역1"/>
      <sheetName val="일위대가56-1_1"/>
      <sheetName val="일위대가71-1_1"/>
      <sheetName val="일위대가74-1_1"/>
      <sheetName val="일위대가76-1_1"/>
      <sheetName val="일위대가77-1_1"/>
      <sheetName val="일위대가78-1_1"/>
      <sheetName val="_HIT-&gt;HMC_견적(3900)"/>
      <sheetName val="SHEET_PILE단가"/>
      <sheetName val="인건-측정"/>
      <sheetName val="노임"/>
      <sheetName val="XL4Poppy"/>
      <sheetName val="노임변동률"/>
      <sheetName val="잡철물"/>
      <sheetName val="영1"/>
      <sheetName val="DATA"/>
      <sheetName val="집계표"/>
      <sheetName val="앉음벽 (2)"/>
      <sheetName val="당진1,2호기전선관설치및접지4차공사내역서-을지"/>
      <sheetName val="설비2차"/>
      <sheetName val="단가산출"/>
      <sheetName val="8설7발"/>
      <sheetName val="전기일위목록"/>
      <sheetName val="중강당 내역"/>
      <sheetName val="설계서(본관)"/>
      <sheetName val="기계실냉난방"/>
      <sheetName val="내역서1"/>
      <sheetName val="직접경비호표"/>
      <sheetName val="학교별우선순위"/>
      <sheetName val="견적조건"/>
      <sheetName val="단가대비표"/>
      <sheetName val="b_balju"/>
      <sheetName val="투찰(하수)"/>
      <sheetName val="동방설계서"/>
      <sheetName val="전동기"/>
      <sheetName val="4.전기"/>
      <sheetName val="부하LOAD"/>
      <sheetName val="총괄내역서"/>
      <sheetName val="증감대비"/>
      <sheetName val="제-노임"/>
      <sheetName val="2공구산출내역"/>
      <sheetName val="예가표"/>
      <sheetName val="제경집계"/>
      <sheetName val="mcc일위대가"/>
      <sheetName val="노임단가표"/>
      <sheetName val="총괄 CCTV수량"/>
      <sheetName val="일위대가(VDS)"/>
      <sheetName val="6. 직접경비"/>
      <sheetName val="단위일위"/>
      <sheetName val="b_balju_cho"/>
      <sheetName val="공조기"/>
      <sheetName val="을"/>
      <sheetName val="단"/>
      <sheetName val="기초자료입력"/>
      <sheetName val="원가 (2)"/>
      <sheetName val="Sheet3"/>
      <sheetName val="5.설치내역"/>
      <sheetName val="EQ-R1"/>
      <sheetName val="7단가"/>
      <sheetName val="재집"/>
      <sheetName val="Total"/>
      <sheetName val="시행후면적"/>
      <sheetName val="수지예산"/>
      <sheetName val="예정(3)"/>
      <sheetName val="동원(3)"/>
      <sheetName val="품셈표"/>
      <sheetName val="납부서"/>
      <sheetName val="EP0618"/>
      <sheetName val="수량산출"/>
      <sheetName val="단가조사"/>
      <sheetName val="工완성공사율"/>
      <sheetName val="데이타"/>
      <sheetName val="일위대가(가설)"/>
      <sheetName val="9811"/>
      <sheetName val="입찰품의서"/>
      <sheetName val="갑지1"/>
      <sheetName val="ELECTRIC"/>
      <sheetName val="연습"/>
      <sheetName val="EJ"/>
      <sheetName val="Articles"/>
      <sheetName val="기성금내역서"/>
      <sheetName val="밸브설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합천내역"/>
      <sheetName val="95_1차_시스템"/>
      <sheetName val="합천원가"/>
      <sheetName val="손익분석"/>
      <sheetName val="95_1내역"/>
      <sheetName val="토공사"/>
      <sheetName val="직노"/>
      <sheetName val="설계명세서"/>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음향내역서"/>
      <sheetName val="Sheet1"/>
      <sheetName val="Sheet2"/>
      <sheetName val="Sheet3"/>
      <sheetName val="가격표"/>
      <sheetName val="건축음향"/>
      <sheetName val="방송일위대가"/>
      <sheetName val="#REF"/>
      <sheetName val="신우"/>
      <sheetName val="과천MAIN"/>
      <sheetName val="_x0000__x0004_"/>
      <sheetName val="일위대가"/>
      <sheetName val="노임단가"/>
      <sheetName val="시행후면적"/>
      <sheetName val="수지예산"/>
      <sheetName val="제-노임"/>
      <sheetName val="제직재"/>
      <sheetName val="선로수량집계"/>
      <sheetName val="장비수량집계"/>
      <sheetName val="지장수량집계"/>
      <sheetName val="철거"/>
      <sheetName val="일위대가(가설)"/>
      <sheetName val="부하계산서"/>
      <sheetName val="노임이"/>
      <sheetName val="수량산출"/>
      <sheetName val="표지"/>
      <sheetName val="갑지"/>
      <sheetName val="총괄표"/>
      <sheetName val="음향설비"/>
      <sheetName val="영상설비"/>
      <sheetName val="견"/>
      <sheetName val="경율산정"/>
      <sheetName val="EP0618"/>
      <sheetName val="내역서1999.8최종"/>
      <sheetName val="제경집계"/>
      <sheetName val="N賃率-職"/>
      <sheetName val="단가산출1"/>
      <sheetName val="경비율"/>
      <sheetName val="결산"/>
      <sheetName val="집계표"/>
      <sheetName val="DB"/>
      <sheetName val="2000년1차"/>
      <sheetName val="유림골조"/>
      <sheetName val="환경기계공정표 (3)"/>
      <sheetName val="전기"/>
      <sheetName val=""/>
      <sheetName val="운영도(변경후)"/>
      <sheetName val="울산시산표"/>
      <sheetName val="수리결과"/>
      <sheetName val="현장관리비"/>
      <sheetName val="단가"/>
      <sheetName val="대비"/>
      <sheetName val="기본일위"/>
      <sheetName val="J直材4"/>
      <sheetName val="소비자가"/>
      <sheetName val="발신정보"/>
      <sheetName val="조건표"/>
      <sheetName val="계약용량(서포)"/>
      <sheetName val="경산"/>
      <sheetName val="1호인버트수량"/>
      <sheetName val="설계내역서"/>
      <sheetName val="I一般比"/>
      <sheetName val="경율산정.XLS"/>
      <sheetName val="ABUT수량-A1"/>
      <sheetName val="?_x0004_"/>
      <sheetName val="__x0004_"/>
      <sheetName val="DATE"/>
      <sheetName val="금액내역서"/>
      <sheetName val="사통"/>
      <sheetName val="01"/>
      <sheetName val="기존단가 (2)"/>
      <sheetName val="DATA"/>
      <sheetName val="1.설계조건"/>
      <sheetName val="날개벽수량표"/>
      <sheetName val="데이타"/>
      <sheetName val="식재인부"/>
      <sheetName val="맨홀토공산출"/>
      <sheetName val="납부서"/>
      <sheetName val="9811"/>
      <sheetName val="공종별집계표"/>
      <sheetName val="VXXXXXXX"/>
      <sheetName val="ECSYSTEM"/>
      <sheetName val="ECSYSTEM_2"/>
      <sheetName val="ECSYSTEM_3"/>
      <sheetName val="원가"/>
      <sheetName val="집계"/>
      <sheetName val="내역"/>
      <sheetName val="소요량"/>
      <sheetName val="목록"/>
      <sheetName val="일위"/>
      <sheetName val="간노비"/>
      <sheetName val="경비"/>
      <sheetName val="산재"/>
      <sheetName val="산재비율"/>
      <sheetName val="고용"/>
      <sheetName val="배부"/>
      <sheetName val="완성1"/>
      <sheetName val="완성2"/>
      <sheetName val="일반"/>
      <sheetName val="일반비율"/>
      <sheetName val="이윤"/>
      <sheetName val="이윤비율"/>
      <sheetName val="출력제외----"/>
      <sheetName val="노임"/>
      <sheetName val="안전"/>
      <sheetName val="안전비율"/>
      <sheetName val="내역2"/>
      <sheetName val="목록2"/>
      <sheetName val="단가2"/>
      <sheetName val="일위2"/>
      <sheetName val="준설산출근거"/>
      <sheetName val="퇴직"/>
      <sheetName val="건강"/>
      <sheetName val="연금"/>
      <sheetName val="노인"/>
      <sheetName val="소일위대가코드표"/>
      <sheetName val="중기사용료"/>
      <sheetName val="SORCE1"/>
      <sheetName val="직노"/>
      <sheetName val="기타공사비"/>
      <sheetName val="기초일위"/>
      <sheetName val="시설일위"/>
      <sheetName val="조명일위"/>
      <sheetName val="산출내역"/>
      <sheetName val="sw1"/>
      <sheetName val="C-직노1"/>
      <sheetName val="1차 내역서"/>
      <sheetName val="실행철강하도"/>
      <sheetName val="내역서"/>
      <sheetName val="총괄내역서"/>
      <sheetName val="견적서1"/>
      <sheetName val="기계경비단가"/>
      <sheetName val="단가표"/>
      <sheetName val="복구경비"/>
      <sheetName val="특별교실"/>
      <sheetName val="단가목록"/>
      <sheetName val="Sheet4"/>
      <sheetName val="토목"/>
      <sheetName val="환율"/>
      <sheetName val="직재"/>
      <sheetName val="갑지(추정)"/>
      <sheetName val="설비"/>
      <sheetName val="OPT7"/>
      <sheetName val="설직재-1"/>
      <sheetName val="실행예산서"/>
      <sheetName val="설치공사비"/>
      <sheetName val="터파기및재료"/>
      <sheetName val="일위대가표"/>
      <sheetName val="토목주소"/>
      <sheetName val="조명시설"/>
      <sheetName val="_x005f_x0000__x005f_x0004_"/>
      <sheetName val="_x005f_x005f_x005f_x0000__x005f_x005f_x005f_x0004_"/>
      <sheetName val="상행-교대(A1-A2)"/>
      <sheetName val="건축공사"/>
      <sheetName val="골조"/>
      <sheetName val="총괄"/>
      <sheetName val="연습"/>
      <sheetName val="도급,하도급 예정금액"/>
      <sheetName val="원가계산서(남측)"/>
      <sheetName val="프랜트면허"/>
      <sheetName val="원가서"/>
      <sheetName val="인건비 "/>
      <sheetName val="코드표"/>
      <sheetName val="선로정수계산"/>
      <sheetName val="여과지동"/>
      <sheetName val="기초자료"/>
      <sheetName val="WORK"/>
      <sheetName val="산1~6"/>
      <sheetName val="4-10"/>
      <sheetName val="기본1"/>
      <sheetName val="수정일위대가"/>
      <sheetName val="04상노임"/>
      <sheetName val="MS"/>
      <sheetName val="8.석축단위(H=1.5M)"/>
      <sheetName val="실정보고내역서"/>
      <sheetName val="원가계산서"/>
      <sheetName val="증감대비표"/>
      <sheetName val="SANTOGO"/>
      <sheetName val="SANBAISU"/>
      <sheetName val="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요약"/>
      <sheetName val="CreativeCost"/>
      <sheetName val="SW Licence"/>
      <sheetName val="HW"/>
      <sheetName val="직접경비"/>
      <sheetName val="해외출장조견표"/>
      <sheetName val="노임단가표"/>
      <sheetName val="노임단가DB"/>
      <sheetName val="기본가격표"/>
      <sheetName val="원가및견적DB"/>
      <sheetName val="컨텐츠제작표준"/>
      <sheetName val="사양DB"/>
      <sheetName val="원가DB"/>
      <sheetName val="Musion Table"/>
      <sheetName val="빔프로젝터"/>
      <sheetName val="기타렌탈장비"/>
      <sheetName val="Sheet1"/>
      <sheetName val="기본일위"/>
      <sheetName val="갑지"/>
      <sheetName val="N賃率-職"/>
      <sheetName val="전체단가표"/>
      <sheetName val="#REF"/>
    </sheetNames>
    <sheetDataSet>
      <sheetData sheetId="0" refreshError="1"/>
      <sheetData sheetId="1" refreshError="1"/>
      <sheetData sheetId="2" refreshError="1"/>
      <sheetData sheetId="3" refreshError="1"/>
      <sheetData sheetId="4" refreshError="1"/>
      <sheetData sheetId="5" refreshError="1">
        <row r="1">
          <cell r="C1">
            <v>0</v>
          </cell>
        </row>
        <row r="9">
          <cell r="C9" t="str">
            <v>오사카</v>
          </cell>
        </row>
        <row r="10">
          <cell r="C10" t="str">
            <v>토쿄</v>
          </cell>
        </row>
        <row r="11">
          <cell r="C11" t="str">
            <v>북경</v>
          </cell>
        </row>
        <row r="12">
          <cell r="C12" t="str">
            <v>상해</v>
          </cell>
        </row>
        <row r="13">
          <cell r="C13" t="str">
            <v>타이페이</v>
          </cell>
        </row>
        <row r="14">
          <cell r="C14" t="str">
            <v>홍콩</v>
          </cell>
        </row>
        <row r="15">
          <cell r="C15" t="str">
            <v>방콕</v>
          </cell>
        </row>
        <row r="16">
          <cell r="C16" t="str">
            <v>마닐라</v>
          </cell>
        </row>
        <row r="17">
          <cell r="C17" t="str">
            <v>싱가포르</v>
          </cell>
        </row>
        <row r="18">
          <cell r="C18" t="str">
            <v>쿠알라룸푸르</v>
          </cell>
        </row>
        <row r="19">
          <cell r="C19" t="str">
            <v>자카르타</v>
          </cell>
        </row>
        <row r="20">
          <cell r="C20" t="str">
            <v>뭄바이</v>
          </cell>
        </row>
        <row r="21">
          <cell r="C21" t="str">
            <v>오클랜드</v>
          </cell>
        </row>
        <row r="22">
          <cell r="C22" t="str">
            <v>시드니</v>
          </cell>
        </row>
        <row r="23">
          <cell r="C23" t="str">
            <v>오타와</v>
          </cell>
        </row>
        <row r="24">
          <cell r="C24" t="str">
            <v>밴쿠버</v>
          </cell>
        </row>
        <row r="25">
          <cell r="C25" t="str">
            <v>몬트리올</v>
          </cell>
        </row>
        <row r="26">
          <cell r="C26" t="str">
            <v>토론토</v>
          </cell>
        </row>
        <row r="27">
          <cell r="C27" t="str">
            <v>샌프란시스코</v>
          </cell>
        </row>
        <row r="28">
          <cell r="C28" t="str">
            <v>로스앤젤레스</v>
          </cell>
        </row>
        <row r="29">
          <cell r="C29" t="str">
            <v>시카고</v>
          </cell>
        </row>
        <row r="30">
          <cell r="C30" t="str">
            <v>아틀란타</v>
          </cell>
        </row>
        <row r="31">
          <cell r="C31" t="str">
            <v>보스톤</v>
          </cell>
        </row>
        <row r="32">
          <cell r="C32" t="str">
            <v>뉴욕</v>
          </cell>
        </row>
        <row r="33">
          <cell r="C33" t="str">
            <v>달라스</v>
          </cell>
        </row>
        <row r="34">
          <cell r="C34" t="str">
            <v>디트로이트</v>
          </cell>
        </row>
        <row r="35">
          <cell r="C35" t="str">
            <v>멕시코 시티</v>
          </cell>
        </row>
        <row r="36">
          <cell r="C36" t="str">
            <v>산티아고</v>
          </cell>
        </row>
        <row r="37">
          <cell r="C37" t="str">
            <v>상파울로</v>
          </cell>
        </row>
        <row r="38">
          <cell r="C38" t="str">
            <v>리오데자네이로</v>
          </cell>
        </row>
        <row r="39">
          <cell r="C39" t="str">
            <v>부에노스아이레스</v>
          </cell>
        </row>
        <row r="40">
          <cell r="C40" t="str">
            <v>암스텔담</v>
          </cell>
        </row>
        <row r="41">
          <cell r="C41" t="str">
            <v>아테네</v>
          </cell>
        </row>
        <row r="42">
          <cell r="C42" t="str">
            <v>베를린</v>
          </cell>
        </row>
        <row r="43">
          <cell r="C43" t="str">
            <v>프랑크푸르트</v>
          </cell>
        </row>
        <row r="44">
          <cell r="C44" t="str">
            <v>브뤼셀</v>
          </cell>
        </row>
        <row r="45">
          <cell r="C45" t="str">
            <v>부다페스트</v>
          </cell>
        </row>
        <row r="46">
          <cell r="C46" t="str">
            <v>부카레스트</v>
          </cell>
        </row>
        <row r="47">
          <cell r="C47" t="str">
            <v>코펜하겐</v>
          </cell>
        </row>
        <row r="48">
          <cell r="C48" t="str">
            <v>더블린</v>
          </cell>
        </row>
        <row r="49">
          <cell r="C49" t="str">
            <v>헬싱키</v>
          </cell>
        </row>
        <row r="50">
          <cell r="C50" t="str">
            <v>이스탄불</v>
          </cell>
        </row>
        <row r="51">
          <cell r="C51" t="str">
            <v>세인트피터스버그</v>
          </cell>
        </row>
        <row r="52">
          <cell r="C52" t="str">
            <v>모스크바</v>
          </cell>
        </row>
        <row r="53">
          <cell r="C53" t="str">
            <v>리스본</v>
          </cell>
        </row>
        <row r="54">
          <cell r="C54" t="str">
            <v>런던</v>
          </cell>
        </row>
        <row r="55">
          <cell r="C55" t="str">
            <v>룩셈부르그</v>
          </cell>
        </row>
        <row r="56">
          <cell r="C56" t="str">
            <v>마드리드</v>
          </cell>
        </row>
        <row r="57">
          <cell r="C57" t="str">
            <v>바르셀로나</v>
          </cell>
        </row>
        <row r="58">
          <cell r="C58" t="str">
            <v>오슬로</v>
          </cell>
        </row>
        <row r="59">
          <cell r="C59" t="str">
            <v>파리</v>
          </cell>
        </row>
        <row r="60">
          <cell r="C60" t="str">
            <v>프라하</v>
          </cell>
        </row>
        <row r="61">
          <cell r="C61" t="str">
            <v>밀라노</v>
          </cell>
        </row>
        <row r="62">
          <cell r="C62" t="str">
            <v>소피아</v>
          </cell>
        </row>
        <row r="63">
          <cell r="C63" t="str">
            <v>스톡홀름</v>
          </cell>
        </row>
        <row r="64">
          <cell r="C64" t="str">
            <v>비엔나</v>
          </cell>
        </row>
        <row r="65">
          <cell r="C65" t="str">
            <v>바르샤바</v>
          </cell>
        </row>
        <row r="66">
          <cell r="C66" t="str">
            <v>쥬리히</v>
          </cell>
        </row>
        <row r="67">
          <cell r="C67" t="str">
            <v>제네바</v>
          </cell>
        </row>
        <row r="68">
          <cell r="C68" t="str">
            <v>제다</v>
          </cell>
        </row>
        <row r="69">
          <cell r="C69" t="str">
            <v>두바이</v>
          </cell>
        </row>
        <row r="70">
          <cell r="C70" t="str">
            <v>요하네스버그</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일위"/>
      <sheetName val="해외출장조견표"/>
      <sheetName val="전기단가조사서"/>
      <sheetName val="000000"/>
      <sheetName val="VXXXXX"/>
      <sheetName val="본문"/>
      <sheetName val="목차"/>
      <sheetName val="개발비용"/>
      <sheetName val="비교표"/>
      <sheetName val="총괄내역"/>
      <sheetName val="공종내역"/>
      <sheetName val="부표"/>
      <sheetName val="토적집계"/>
      <sheetName val="토적표"/>
      <sheetName val="구조토적"/>
      <sheetName val="옹벽수량"/>
      <sheetName val="집수"/>
      <sheetName val="빗물"/>
      <sheetName val="플륨"/>
      <sheetName val="배수관"/>
      <sheetName val="배수구"/>
      <sheetName val="옹벽"/>
      <sheetName val="기계일위"/>
      <sheetName val="일위대가"/>
      <sheetName val="포장일위"/>
      <sheetName val="기계경비"/>
      <sheetName val="기타경비"/>
      <sheetName val="간지"/>
      <sheetName val="표지"/>
      <sheetName val="Customer Databas"/>
    </sheetNames>
    <sheetDataSet>
      <sheetData sheetId="0" refreshError="1">
        <row r="1">
          <cell r="L1" t="str">
            <v>2000년 7월</v>
          </cell>
        </row>
        <row r="2">
          <cell r="A2" t="str">
            <v>名  稱 : 모르터 ( 1 : 2 )</v>
          </cell>
          <cell r="J2" t="str">
            <v>單位 : 원/㎥當</v>
          </cell>
          <cell r="L2" t="str">
            <v>주  요  자  재  단  가  표</v>
          </cell>
        </row>
        <row r="3">
          <cell r="A3" t="str">
            <v>區    分</v>
          </cell>
          <cell r="B3" t="str">
            <v>材質 및 規格</v>
          </cell>
          <cell r="C3" t="str">
            <v>單位</v>
          </cell>
          <cell r="D3" t="str">
            <v>數    量</v>
          </cell>
          <cell r="E3" t="str">
            <v>材       料       費</v>
          </cell>
          <cell r="G3" t="str">
            <v xml:space="preserve">        勞       務       費</v>
          </cell>
          <cell r="I3" t="str">
            <v>經              費</v>
          </cell>
          <cell r="L3" t="str">
            <v>철근</v>
          </cell>
          <cell r="M3">
            <v>334000</v>
          </cell>
          <cell r="O3" t="str">
            <v>모래</v>
          </cell>
          <cell r="P3">
            <v>15000</v>
          </cell>
        </row>
        <row r="4">
          <cell r="A4" t="str">
            <v>工 種 別</v>
          </cell>
          <cell r="E4" t="str">
            <v>單  價</v>
          </cell>
          <cell r="F4" t="str">
            <v>金      額</v>
          </cell>
          <cell r="G4" t="str">
            <v>單  價</v>
          </cell>
          <cell r="H4" t="str">
            <v>金      額</v>
          </cell>
          <cell r="I4" t="str">
            <v>單  價</v>
          </cell>
          <cell r="J4" t="str">
            <v>金      額</v>
          </cell>
          <cell r="L4" t="str">
            <v>철선 # 8</v>
          </cell>
          <cell r="M4">
            <v>450</v>
          </cell>
          <cell r="O4" t="str">
            <v>잡석</v>
          </cell>
          <cell r="P4">
            <v>12000</v>
          </cell>
        </row>
        <row r="5">
          <cell r="A5" t="str">
            <v>시멘트</v>
          </cell>
          <cell r="C5" t="str">
            <v>kg</v>
          </cell>
          <cell r="D5">
            <v>680</v>
          </cell>
          <cell r="E5">
            <v>63.6</v>
          </cell>
          <cell r="F5">
            <v>43248</v>
          </cell>
          <cell r="H5">
            <v>0</v>
          </cell>
          <cell r="J5">
            <v>0</v>
          </cell>
          <cell r="L5" t="str">
            <v>철선 # 20</v>
          </cell>
          <cell r="M5">
            <v>550</v>
          </cell>
          <cell r="O5" t="str">
            <v>보조기층재</v>
          </cell>
          <cell r="P5">
            <v>12000</v>
          </cell>
        </row>
        <row r="6">
          <cell r="A6" t="str">
            <v>모래</v>
          </cell>
          <cell r="C6" t="str">
            <v>㎥</v>
          </cell>
          <cell r="D6">
            <v>0.98</v>
          </cell>
          <cell r="E6">
            <v>15000</v>
          </cell>
          <cell r="F6">
            <v>14700</v>
          </cell>
          <cell r="H6">
            <v>0</v>
          </cell>
          <cell r="J6">
            <v>0</v>
          </cell>
          <cell r="K6">
            <v>16500</v>
          </cell>
          <cell r="L6" t="str">
            <v>못  N75</v>
          </cell>
          <cell r="M6">
            <v>660</v>
          </cell>
          <cell r="O6" t="str">
            <v>시멘트</v>
          </cell>
          <cell r="P6">
            <v>63.6</v>
          </cell>
          <cell r="Q6">
            <v>2800</v>
          </cell>
        </row>
        <row r="7">
          <cell r="A7" t="str">
            <v>보통인부</v>
          </cell>
          <cell r="C7" t="str">
            <v>인</v>
          </cell>
          <cell r="D7">
            <v>1</v>
          </cell>
          <cell r="F7">
            <v>0</v>
          </cell>
          <cell r="G7">
            <v>34360</v>
          </cell>
          <cell r="H7">
            <v>34360</v>
          </cell>
          <cell r="J7">
            <v>0</v>
          </cell>
          <cell r="K7">
            <v>900</v>
          </cell>
          <cell r="L7" t="str">
            <v>목재</v>
          </cell>
          <cell r="M7">
            <v>244964</v>
          </cell>
          <cell r="O7" t="str">
            <v>판재</v>
          </cell>
          <cell r="P7">
            <v>258573</v>
          </cell>
          <cell r="Q7">
            <v>950</v>
          </cell>
        </row>
        <row r="8">
          <cell r="F8">
            <v>0</v>
          </cell>
          <cell r="H8">
            <v>0</v>
          </cell>
          <cell r="J8">
            <v>0</v>
          </cell>
          <cell r="K8">
            <v>550</v>
          </cell>
          <cell r="L8" t="str">
            <v>원목</v>
          </cell>
          <cell r="M8">
            <v>164670</v>
          </cell>
          <cell r="O8" t="str">
            <v>합판</v>
          </cell>
          <cell r="P8">
            <v>6641</v>
          </cell>
          <cell r="Q8">
            <v>11000</v>
          </cell>
        </row>
        <row r="9">
          <cell r="F9">
            <v>0</v>
          </cell>
          <cell r="H9">
            <v>0</v>
          </cell>
          <cell r="J9">
            <v>0</v>
          </cell>
        </row>
        <row r="10">
          <cell r="F10">
            <v>0</v>
          </cell>
          <cell r="H10">
            <v>0</v>
          </cell>
          <cell r="J10">
            <v>0</v>
          </cell>
          <cell r="L10" t="str">
            <v>40-135-8</v>
          </cell>
          <cell r="M10">
            <v>46240</v>
          </cell>
        </row>
        <row r="11">
          <cell r="F11">
            <v>0</v>
          </cell>
          <cell r="H11">
            <v>0</v>
          </cell>
          <cell r="J11">
            <v>0</v>
          </cell>
          <cell r="L11" t="str">
            <v>40-180-8</v>
          </cell>
          <cell r="M11">
            <v>48010</v>
          </cell>
        </row>
        <row r="12">
          <cell r="F12">
            <v>0</v>
          </cell>
          <cell r="H12">
            <v>0</v>
          </cell>
          <cell r="J12">
            <v>0</v>
          </cell>
          <cell r="L12" t="str">
            <v>#8 150×150</v>
          </cell>
          <cell r="M12">
            <v>720</v>
          </cell>
        </row>
        <row r="13">
          <cell r="F13">
            <v>0</v>
          </cell>
          <cell r="H13">
            <v>0</v>
          </cell>
          <cell r="J13">
            <v>0</v>
          </cell>
          <cell r="L13" t="str">
            <v>25-210-8</v>
          </cell>
          <cell r="M13">
            <v>53320</v>
          </cell>
        </row>
        <row r="14">
          <cell r="F14">
            <v>0</v>
          </cell>
          <cell r="H14">
            <v>0</v>
          </cell>
          <cell r="J14">
            <v>0</v>
          </cell>
          <cell r="L14" t="str">
            <v>25-180-8</v>
          </cell>
          <cell r="M14">
            <v>49380</v>
          </cell>
        </row>
        <row r="15">
          <cell r="F15">
            <v>0</v>
          </cell>
          <cell r="H15">
            <v>0</v>
          </cell>
          <cell r="J15">
            <v>0</v>
          </cell>
          <cell r="L15" t="str">
            <v>25-210-10</v>
          </cell>
          <cell r="M15">
            <v>51450</v>
          </cell>
        </row>
        <row r="16">
          <cell r="F16">
            <v>0</v>
          </cell>
          <cell r="H16">
            <v>0</v>
          </cell>
          <cell r="J16">
            <v>0</v>
          </cell>
          <cell r="L16" t="str">
            <v>25-210-12</v>
          </cell>
          <cell r="M16">
            <v>52120</v>
          </cell>
        </row>
        <row r="17">
          <cell r="F17">
            <v>0</v>
          </cell>
          <cell r="H17">
            <v>0</v>
          </cell>
          <cell r="J17">
            <v>0</v>
          </cell>
          <cell r="L17" t="str">
            <v>25-180-12</v>
          </cell>
          <cell r="M17">
            <v>47730</v>
          </cell>
        </row>
        <row r="18">
          <cell r="A18" t="str">
            <v>計</v>
          </cell>
          <cell r="F18">
            <v>57948</v>
          </cell>
          <cell r="H18">
            <v>34360</v>
          </cell>
          <cell r="J18">
            <v>0</v>
          </cell>
        </row>
        <row r="20">
          <cell r="A20" t="str">
            <v>名  稱 : 레미콘타설 ( 무근 )</v>
          </cell>
          <cell r="J20" t="str">
            <v>單位 : 원/㎥當</v>
          </cell>
        </row>
        <row r="21">
          <cell r="A21" t="str">
            <v>區    分</v>
          </cell>
          <cell r="B21" t="str">
            <v>材質 및 規格</v>
          </cell>
          <cell r="C21" t="str">
            <v>單位</v>
          </cell>
          <cell r="D21" t="str">
            <v>數    量</v>
          </cell>
          <cell r="E21" t="str">
            <v>材       料       費</v>
          </cell>
          <cell r="G21" t="str">
            <v xml:space="preserve">        勞       務       費</v>
          </cell>
          <cell r="I21" t="str">
            <v>經              費</v>
          </cell>
        </row>
        <row r="22">
          <cell r="A22" t="str">
            <v>工 種 別</v>
          </cell>
          <cell r="E22" t="str">
            <v>單  價</v>
          </cell>
          <cell r="F22" t="str">
            <v>金      額</v>
          </cell>
          <cell r="G22" t="str">
            <v>單  價</v>
          </cell>
          <cell r="H22" t="str">
            <v>金      額</v>
          </cell>
          <cell r="I22" t="str">
            <v>單  價</v>
          </cell>
          <cell r="J22" t="str">
            <v>金      額</v>
          </cell>
        </row>
        <row r="23">
          <cell r="A23" t="str">
            <v>콘크리트공</v>
          </cell>
          <cell r="C23" t="str">
            <v>인</v>
          </cell>
          <cell r="D23">
            <v>0.15</v>
          </cell>
          <cell r="F23">
            <v>0</v>
          </cell>
          <cell r="G23">
            <v>62281</v>
          </cell>
          <cell r="H23">
            <v>9342.1</v>
          </cell>
          <cell r="J23">
            <v>0</v>
          </cell>
        </row>
        <row r="24">
          <cell r="A24" t="str">
            <v>보통인부</v>
          </cell>
          <cell r="C24" t="str">
            <v>인</v>
          </cell>
          <cell r="D24">
            <v>0.27</v>
          </cell>
          <cell r="F24">
            <v>0</v>
          </cell>
          <cell r="G24">
            <v>34360</v>
          </cell>
          <cell r="H24">
            <v>9277.2000000000007</v>
          </cell>
          <cell r="J24">
            <v>0</v>
          </cell>
        </row>
        <row r="25">
          <cell r="F25">
            <v>0</v>
          </cell>
          <cell r="H25">
            <v>0</v>
          </cell>
          <cell r="J25">
            <v>0</v>
          </cell>
        </row>
        <row r="26">
          <cell r="F26">
            <v>0</v>
          </cell>
          <cell r="H26">
            <v>0</v>
          </cell>
          <cell r="J26">
            <v>0</v>
          </cell>
        </row>
        <row r="27">
          <cell r="F27">
            <v>0</v>
          </cell>
          <cell r="H27">
            <v>0</v>
          </cell>
          <cell r="J27">
            <v>0</v>
          </cell>
        </row>
        <row r="28">
          <cell r="F28">
            <v>0</v>
          </cell>
          <cell r="H28">
            <v>0</v>
          </cell>
          <cell r="J28">
            <v>0</v>
          </cell>
        </row>
        <row r="29">
          <cell r="F29">
            <v>0</v>
          </cell>
          <cell r="H29">
            <v>0</v>
          </cell>
          <cell r="J29">
            <v>0</v>
          </cell>
        </row>
        <row r="30">
          <cell r="F30">
            <v>0</v>
          </cell>
          <cell r="H30">
            <v>0</v>
          </cell>
          <cell r="J30">
            <v>0</v>
          </cell>
        </row>
        <row r="31">
          <cell r="F31">
            <v>0</v>
          </cell>
          <cell r="H31">
            <v>0</v>
          </cell>
          <cell r="J31">
            <v>0</v>
          </cell>
        </row>
        <row r="32">
          <cell r="F32">
            <v>0</v>
          </cell>
          <cell r="H32">
            <v>0</v>
          </cell>
          <cell r="J32">
            <v>0</v>
          </cell>
        </row>
        <row r="33">
          <cell r="F33">
            <v>0</v>
          </cell>
          <cell r="H33">
            <v>0</v>
          </cell>
          <cell r="J33">
            <v>0</v>
          </cell>
        </row>
        <row r="34">
          <cell r="F34">
            <v>0</v>
          </cell>
          <cell r="H34">
            <v>0</v>
          </cell>
          <cell r="J34">
            <v>0</v>
          </cell>
        </row>
        <row r="35">
          <cell r="F35">
            <v>0</v>
          </cell>
          <cell r="H35">
            <v>0</v>
          </cell>
          <cell r="J35">
            <v>0</v>
          </cell>
        </row>
        <row r="36">
          <cell r="A36" t="str">
            <v>計</v>
          </cell>
          <cell r="F36">
            <v>0</v>
          </cell>
          <cell r="H36">
            <v>18619</v>
          </cell>
          <cell r="J36">
            <v>0</v>
          </cell>
        </row>
        <row r="38">
          <cell r="A38" t="str">
            <v>名  稱 : 레미콘타설 ( 철근 )</v>
          </cell>
          <cell r="J38" t="str">
            <v>單位 : 원/㎥當</v>
          </cell>
        </row>
        <row r="39">
          <cell r="A39" t="str">
            <v>區    分</v>
          </cell>
          <cell r="B39" t="str">
            <v>材質 및 規格</v>
          </cell>
          <cell r="C39" t="str">
            <v>單位</v>
          </cell>
          <cell r="D39" t="str">
            <v>數    量</v>
          </cell>
          <cell r="E39" t="str">
            <v>材       料       費</v>
          </cell>
          <cell r="G39" t="str">
            <v xml:space="preserve">        勞       務       費</v>
          </cell>
          <cell r="I39" t="str">
            <v>經              費</v>
          </cell>
        </row>
        <row r="40">
          <cell r="A40" t="str">
            <v>工 種 別</v>
          </cell>
          <cell r="E40" t="str">
            <v>單  價</v>
          </cell>
          <cell r="F40" t="str">
            <v>金      額</v>
          </cell>
          <cell r="G40" t="str">
            <v>單  價</v>
          </cell>
          <cell r="H40" t="str">
            <v>金      額</v>
          </cell>
          <cell r="I40" t="str">
            <v>單  價</v>
          </cell>
          <cell r="J40" t="str">
            <v>金      額</v>
          </cell>
        </row>
        <row r="41">
          <cell r="A41" t="str">
            <v>콘크리트공</v>
          </cell>
          <cell r="C41" t="str">
            <v>인</v>
          </cell>
          <cell r="D41">
            <v>0.17</v>
          </cell>
          <cell r="F41">
            <v>0</v>
          </cell>
          <cell r="G41">
            <v>62281</v>
          </cell>
          <cell r="H41">
            <v>10587.7</v>
          </cell>
          <cell r="J41">
            <v>0</v>
          </cell>
        </row>
        <row r="42">
          <cell r="A42" t="str">
            <v>보통인부</v>
          </cell>
          <cell r="C42" t="str">
            <v>인</v>
          </cell>
          <cell r="D42">
            <v>0.28999999999999998</v>
          </cell>
          <cell r="F42">
            <v>0</v>
          </cell>
          <cell r="G42">
            <v>34360</v>
          </cell>
          <cell r="H42">
            <v>9964.4</v>
          </cell>
          <cell r="J42">
            <v>0</v>
          </cell>
        </row>
        <row r="43">
          <cell r="F43">
            <v>0</v>
          </cell>
          <cell r="H43">
            <v>0</v>
          </cell>
          <cell r="J43">
            <v>0</v>
          </cell>
        </row>
        <row r="44">
          <cell r="F44">
            <v>0</v>
          </cell>
          <cell r="H44">
            <v>0</v>
          </cell>
          <cell r="J44">
            <v>0</v>
          </cell>
        </row>
        <row r="45">
          <cell r="F45">
            <v>0</v>
          </cell>
          <cell r="H45">
            <v>0</v>
          </cell>
          <cell r="J45">
            <v>0</v>
          </cell>
        </row>
        <row r="46">
          <cell r="F46">
            <v>0</v>
          </cell>
          <cell r="H46">
            <v>0</v>
          </cell>
          <cell r="J46">
            <v>0</v>
          </cell>
        </row>
        <row r="47">
          <cell r="F47">
            <v>0</v>
          </cell>
          <cell r="H47">
            <v>0</v>
          </cell>
          <cell r="J47">
            <v>0</v>
          </cell>
        </row>
        <row r="48">
          <cell r="F48">
            <v>0</v>
          </cell>
          <cell r="H48">
            <v>0</v>
          </cell>
          <cell r="J48">
            <v>0</v>
          </cell>
        </row>
        <row r="49">
          <cell r="F49">
            <v>0</v>
          </cell>
          <cell r="H49">
            <v>0</v>
          </cell>
          <cell r="J49">
            <v>0</v>
          </cell>
        </row>
        <row r="50">
          <cell r="F50">
            <v>0</v>
          </cell>
          <cell r="H50">
            <v>0</v>
          </cell>
          <cell r="J50">
            <v>0</v>
          </cell>
        </row>
        <row r="51">
          <cell r="F51">
            <v>0</v>
          </cell>
          <cell r="H51">
            <v>0</v>
          </cell>
          <cell r="J51">
            <v>0</v>
          </cell>
        </row>
        <row r="52">
          <cell r="F52">
            <v>0</v>
          </cell>
          <cell r="H52">
            <v>0</v>
          </cell>
          <cell r="J52">
            <v>0</v>
          </cell>
        </row>
        <row r="53">
          <cell r="F53">
            <v>0</v>
          </cell>
          <cell r="H53">
            <v>0</v>
          </cell>
          <cell r="J53">
            <v>0</v>
          </cell>
        </row>
        <row r="54">
          <cell r="A54" t="str">
            <v>計</v>
          </cell>
          <cell r="F54">
            <v>0</v>
          </cell>
          <cell r="H54">
            <v>20552</v>
          </cell>
          <cell r="J54">
            <v>0</v>
          </cell>
        </row>
        <row r="56">
          <cell r="A56" t="str">
            <v>名  稱 : 철근가공조립 ( 간단 )</v>
          </cell>
          <cell r="J56" t="str">
            <v>單位 : 원/TON當</v>
          </cell>
        </row>
        <row r="57">
          <cell r="A57" t="str">
            <v>區    分</v>
          </cell>
          <cell r="B57" t="str">
            <v>材質 및 規格</v>
          </cell>
          <cell r="C57" t="str">
            <v>單位</v>
          </cell>
          <cell r="D57" t="str">
            <v>數    量</v>
          </cell>
          <cell r="E57" t="str">
            <v>材       料       費</v>
          </cell>
          <cell r="G57" t="str">
            <v xml:space="preserve">        勞       務       費</v>
          </cell>
          <cell r="I57" t="str">
            <v>經              費</v>
          </cell>
        </row>
        <row r="58">
          <cell r="A58" t="str">
            <v>工 種 別</v>
          </cell>
          <cell r="E58" t="str">
            <v>單  價</v>
          </cell>
          <cell r="F58" t="str">
            <v>金      額</v>
          </cell>
          <cell r="G58" t="str">
            <v>單  價</v>
          </cell>
          <cell r="H58" t="str">
            <v>金      額</v>
          </cell>
          <cell r="I58" t="str">
            <v>單  價</v>
          </cell>
          <cell r="J58" t="str">
            <v>金      額</v>
          </cell>
        </row>
        <row r="59">
          <cell r="A59" t="str">
            <v>결속선</v>
          </cell>
          <cell r="B59" t="str">
            <v>＃20 m/m</v>
          </cell>
          <cell r="C59" t="str">
            <v>kg</v>
          </cell>
          <cell r="D59">
            <v>5</v>
          </cell>
          <cell r="E59">
            <v>550</v>
          </cell>
          <cell r="F59">
            <v>2750</v>
          </cell>
          <cell r="H59">
            <v>0</v>
          </cell>
          <cell r="J59">
            <v>0</v>
          </cell>
        </row>
        <row r="60">
          <cell r="A60" t="str">
            <v>철근공</v>
          </cell>
          <cell r="C60" t="str">
            <v>인</v>
          </cell>
          <cell r="D60">
            <v>2.9</v>
          </cell>
          <cell r="F60">
            <v>0</v>
          </cell>
          <cell r="G60">
            <v>63607</v>
          </cell>
          <cell r="H60">
            <v>184460.3</v>
          </cell>
          <cell r="J60">
            <v>0</v>
          </cell>
        </row>
        <row r="61">
          <cell r="A61" t="str">
            <v>보통인부</v>
          </cell>
          <cell r="C61" t="str">
            <v>인</v>
          </cell>
          <cell r="D61">
            <v>1.6</v>
          </cell>
          <cell r="F61">
            <v>0</v>
          </cell>
          <cell r="G61">
            <v>34360</v>
          </cell>
          <cell r="H61">
            <v>54976</v>
          </cell>
          <cell r="J61">
            <v>0</v>
          </cell>
        </row>
        <row r="62">
          <cell r="A62" t="str">
            <v>기구손료</v>
          </cell>
          <cell r="B62" t="str">
            <v>품의 2%</v>
          </cell>
          <cell r="C62" t="str">
            <v>식</v>
          </cell>
          <cell r="D62">
            <v>1</v>
          </cell>
          <cell r="E62">
            <v>239436</v>
          </cell>
          <cell r="F62">
            <v>4788.7</v>
          </cell>
          <cell r="H62">
            <v>0</v>
          </cell>
          <cell r="J62">
            <v>0</v>
          </cell>
        </row>
        <row r="63">
          <cell r="F63">
            <v>0</v>
          </cell>
          <cell r="H63">
            <v>0</v>
          </cell>
          <cell r="J63">
            <v>0</v>
          </cell>
        </row>
        <row r="64">
          <cell r="F64">
            <v>0</v>
          </cell>
          <cell r="H64">
            <v>0</v>
          </cell>
          <cell r="J64">
            <v>0</v>
          </cell>
        </row>
        <row r="65">
          <cell r="F65">
            <v>0</v>
          </cell>
          <cell r="H65">
            <v>0</v>
          </cell>
          <cell r="J65">
            <v>0</v>
          </cell>
        </row>
        <row r="66">
          <cell r="F66">
            <v>0</v>
          </cell>
          <cell r="H66">
            <v>0</v>
          </cell>
          <cell r="J66">
            <v>0</v>
          </cell>
        </row>
        <row r="67">
          <cell r="F67">
            <v>0</v>
          </cell>
          <cell r="H67">
            <v>0</v>
          </cell>
          <cell r="J67">
            <v>0</v>
          </cell>
        </row>
        <row r="68">
          <cell r="F68">
            <v>0</v>
          </cell>
          <cell r="H68">
            <v>0</v>
          </cell>
          <cell r="J68">
            <v>0</v>
          </cell>
        </row>
        <row r="69">
          <cell r="F69">
            <v>0</v>
          </cell>
          <cell r="H69">
            <v>0</v>
          </cell>
          <cell r="J69">
            <v>0</v>
          </cell>
        </row>
        <row r="70">
          <cell r="F70">
            <v>0</v>
          </cell>
          <cell r="H70">
            <v>0</v>
          </cell>
          <cell r="J70">
            <v>0</v>
          </cell>
        </row>
        <row r="71">
          <cell r="F71">
            <v>0</v>
          </cell>
          <cell r="H71">
            <v>0</v>
          </cell>
          <cell r="J71">
            <v>0</v>
          </cell>
        </row>
        <row r="72">
          <cell r="A72" t="str">
            <v>計</v>
          </cell>
          <cell r="F72">
            <v>7538</v>
          </cell>
          <cell r="H72">
            <v>239436</v>
          </cell>
          <cell r="J72">
            <v>0</v>
          </cell>
        </row>
        <row r="74">
          <cell r="A74" t="str">
            <v>名  稱 : 철근가공조립 ( 보통 )</v>
          </cell>
          <cell r="J74" t="str">
            <v>單位 : 원/TON當</v>
          </cell>
        </row>
        <row r="75">
          <cell r="A75" t="str">
            <v>區    分</v>
          </cell>
          <cell r="B75" t="str">
            <v>材質 및 規格</v>
          </cell>
          <cell r="C75" t="str">
            <v>單位</v>
          </cell>
          <cell r="D75" t="str">
            <v>數    量</v>
          </cell>
          <cell r="E75" t="str">
            <v>材       料       費</v>
          </cell>
          <cell r="G75" t="str">
            <v xml:space="preserve">        勞       務       費</v>
          </cell>
          <cell r="I75" t="str">
            <v>經              費</v>
          </cell>
        </row>
        <row r="76">
          <cell r="A76" t="str">
            <v>工 種 別</v>
          </cell>
          <cell r="E76" t="str">
            <v>單  價</v>
          </cell>
          <cell r="F76" t="str">
            <v>金      額</v>
          </cell>
          <cell r="G76" t="str">
            <v>單  價</v>
          </cell>
          <cell r="H76" t="str">
            <v>金      額</v>
          </cell>
          <cell r="I76" t="str">
            <v>單  價</v>
          </cell>
          <cell r="J76" t="str">
            <v>金      額</v>
          </cell>
        </row>
        <row r="77">
          <cell r="A77" t="str">
            <v>결속선</v>
          </cell>
          <cell r="B77" t="str">
            <v>＃20 m/m</v>
          </cell>
          <cell r="C77" t="str">
            <v>kg</v>
          </cell>
          <cell r="D77">
            <v>6.5</v>
          </cell>
          <cell r="E77">
            <v>550</v>
          </cell>
          <cell r="F77">
            <v>3575</v>
          </cell>
          <cell r="H77">
            <v>0</v>
          </cell>
          <cell r="J77">
            <v>0</v>
          </cell>
        </row>
        <row r="78">
          <cell r="A78" t="str">
            <v>철근공</v>
          </cell>
          <cell r="C78" t="str">
            <v>인</v>
          </cell>
          <cell r="D78">
            <v>4</v>
          </cell>
          <cell r="F78">
            <v>0</v>
          </cell>
          <cell r="G78">
            <v>63607</v>
          </cell>
          <cell r="H78">
            <v>254428</v>
          </cell>
          <cell r="J78">
            <v>0</v>
          </cell>
        </row>
        <row r="79">
          <cell r="A79" t="str">
            <v>보통인부</v>
          </cell>
          <cell r="C79" t="str">
            <v>인</v>
          </cell>
          <cell r="D79">
            <v>2.2000000000000002</v>
          </cell>
          <cell r="F79">
            <v>0</v>
          </cell>
          <cell r="G79">
            <v>34360</v>
          </cell>
          <cell r="H79">
            <v>75592</v>
          </cell>
          <cell r="J79">
            <v>0</v>
          </cell>
        </row>
        <row r="80">
          <cell r="A80" t="str">
            <v>기구손료</v>
          </cell>
          <cell r="B80" t="str">
            <v>품의 2%</v>
          </cell>
          <cell r="C80" t="str">
            <v>식</v>
          </cell>
          <cell r="D80">
            <v>1</v>
          </cell>
          <cell r="E80">
            <v>330020</v>
          </cell>
          <cell r="F80">
            <v>6600.4</v>
          </cell>
          <cell r="H80">
            <v>0</v>
          </cell>
          <cell r="J80">
            <v>0</v>
          </cell>
        </row>
        <row r="81">
          <cell r="F81">
            <v>0</v>
          </cell>
          <cell r="H81">
            <v>0</v>
          </cell>
          <cell r="J81">
            <v>0</v>
          </cell>
        </row>
        <row r="82">
          <cell r="F82">
            <v>0</v>
          </cell>
          <cell r="H82">
            <v>0</v>
          </cell>
          <cell r="J82">
            <v>0</v>
          </cell>
        </row>
        <row r="83">
          <cell r="F83">
            <v>0</v>
          </cell>
          <cell r="H83">
            <v>0</v>
          </cell>
          <cell r="J83">
            <v>0</v>
          </cell>
        </row>
        <row r="84">
          <cell r="F84">
            <v>0</v>
          </cell>
          <cell r="H84">
            <v>0</v>
          </cell>
          <cell r="J84">
            <v>0</v>
          </cell>
        </row>
        <row r="85">
          <cell r="F85">
            <v>0</v>
          </cell>
          <cell r="H85">
            <v>0</v>
          </cell>
          <cell r="J85">
            <v>0</v>
          </cell>
        </row>
        <row r="86">
          <cell r="F86">
            <v>0</v>
          </cell>
          <cell r="H86">
            <v>0</v>
          </cell>
          <cell r="J86">
            <v>0</v>
          </cell>
        </row>
        <row r="87">
          <cell r="F87">
            <v>0</v>
          </cell>
          <cell r="H87">
            <v>0</v>
          </cell>
          <cell r="J87">
            <v>0</v>
          </cell>
        </row>
        <row r="88">
          <cell r="F88">
            <v>0</v>
          </cell>
          <cell r="H88">
            <v>0</v>
          </cell>
          <cell r="J88">
            <v>0</v>
          </cell>
        </row>
        <row r="89">
          <cell r="F89">
            <v>0</v>
          </cell>
          <cell r="H89">
            <v>0</v>
          </cell>
          <cell r="J89">
            <v>0</v>
          </cell>
        </row>
        <row r="90">
          <cell r="A90" t="str">
            <v>計</v>
          </cell>
          <cell r="F90">
            <v>10175</v>
          </cell>
          <cell r="H90">
            <v>330020</v>
          </cell>
          <cell r="J90">
            <v>0</v>
          </cell>
        </row>
        <row r="92">
          <cell r="A92" t="str">
            <v>名  稱 : 합판거푸집</v>
          </cell>
          <cell r="J92" t="str">
            <v>單位 : 원/㎡當</v>
          </cell>
        </row>
        <row r="93">
          <cell r="A93" t="str">
            <v>區    分</v>
          </cell>
          <cell r="B93" t="str">
            <v>材質 및 規格</v>
          </cell>
          <cell r="C93" t="str">
            <v>單位</v>
          </cell>
          <cell r="D93" t="str">
            <v>數    量</v>
          </cell>
          <cell r="E93" t="str">
            <v>材       料       費</v>
          </cell>
          <cell r="G93" t="str">
            <v xml:space="preserve">        勞       務       費</v>
          </cell>
          <cell r="I93" t="str">
            <v>經              費</v>
          </cell>
        </row>
        <row r="94">
          <cell r="A94" t="str">
            <v>工 種 別</v>
          </cell>
          <cell r="E94" t="str">
            <v>單  價</v>
          </cell>
          <cell r="F94" t="str">
            <v>金      額</v>
          </cell>
          <cell r="G94" t="str">
            <v>單  價</v>
          </cell>
          <cell r="H94" t="str">
            <v>金      額</v>
          </cell>
          <cell r="I94" t="str">
            <v>單  價</v>
          </cell>
          <cell r="J94" t="str">
            <v>金      額</v>
          </cell>
        </row>
        <row r="95">
          <cell r="A95" t="str">
            <v>합판</v>
          </cell>
          <cell r="B95" t="str">
            <v>내수합판</v>
          </cell>
          <cell r="C95" t="str">
            <v>㎡</v>
          </cell>
          <cell r="D95">
            <v>1.03</v>
          </cell>
          <cell r="E95">
            <v>6641</v>
          </cell>
          <cell r="F95">
            <v>6840.2</v>
          </cell>
          <cell r="H95">
            <v>0</v>
          </cell>
          <cell r="J95">
            <v>0</v>
          </cell>
        </row>
        <row r="96">
          <cell r="A96" t="str">
            <v>목재</v>
          </cell>
          <cell r="C96" t="str">
            <v>㎥</v>
          </cell>
          <cell r="D96">
            <v>3.7999999999999999E-2</v>
          </cell>
          <cell r="E96">
            <v>244964</v>
          </cell>
          <cell r="F96">
            <v>9308.6</v>
          </cell>
          <cell r="H96">
            <v>0</v>
          </cell>
          <cell r="J96">
            <v>0</v>
          </cell>
        </row>
        <row r="97">
          <cell r="A97" t="str">
            <v>철선</v>
          </cell>
          <cell r="B97" t="str">
            <v>＃8</v>
          </cell>
          <cell r="C97" t="str">
            <v>kg</v>
          </cell>
          <cell r="D97">
            <v>0.28999999999999998</v>
          </cell>
          <cell r="E97">
            <v>450</v>
          </cell>
          <cell r="F97">
            <v>130.5</v>
          </cell>
          <cell r="H97">
            <v>0</v>
          </cell>
          <cell r="J97">
            <v>0</v>
          </cell>
        </row>
        <row r="98">
          <cell r="A98" t="str">
            <v>못</v>
          </cell>
          <cell r="B98" t="str">
            <v>N 75</v>
          </cell>
          <cell r="C98" t="str">
            <v>kg</v>
          </cell>
          <cell r="D98">
            <v>0.2</v>
          </cell>
          <cell r="E98">
            <v>660</v>
          </cell>
          <cell r="F98">
            <v>132</v>
          </cell>
          <cell r="H98">
            <v>0</v>
          </cell>
          <cell r="J98">
            <v>0</v>
          </cell>
        </row>
        <row r="99">
          <cell r="A99" t="str">
            <v>박리제</v>
          </cell>
          <cell r="C99" t="str">
            <v>ℓ</v>
          </cell>
          <cell r="D99">
            <v>0.19</v>
          </cell>
          <cell r="E99">
            <v>297.39</v>
          </cell>
          <cell r="F99">
            <v>56.5</v>
          </cell>
          <cell r="H99">
            <v>0</v>
          </cell>
          <cell r="J99">
            <v>0</v>
          </cell>
        </row>
        <row r="100">
          <cell r="A100" t="str">
            <v>형틀목공</v>
          </cell>
          <cell r="C100" t="str">
            <v>인</v>
          </cell>
          <cell r="D100">
            <v>0.28000000000000003</v>
          </cell>
          <cell r="F100">
            <v>0</v>
          </cell>
          <cell r="G100">
            <v>61483</v>
          </cell>
          <cell r="H100">
            <v>17215.2</v>
          </cell>
          <cell r="J100">
            <v>0</v>
          </cell>
        </row>
        <row r="101">
          <cell r="A101" t="str">
            <v>보통인부</v>
          </cell>
          <cell r="C101" t="str">
            <v>인</v>
          </cell>
          <cell r="D101">
            <v>0.23</v>
          </cell>
          <cell r="F101">
            <v>0</v>
          </cell>
          <cell r="G101">
            <v>34360</v>
          </cell>
          <cell r="H101">
            <v>7902.8</v>
          </cell>
          <cell r="J101">
            <v>0</v>
          </cell>
        </row>
        <row r="102">
          <cell r="A102" t="str">
            <v>사용고재</v>
          </cell>
          <cell r="B102" t="str">
            <v>주재료의 30%</v>
          </cell>
          <cell r="C102" t="str">
            <v>식</v>
          </cell>
          <cell r="D102">
            <v>1</v>
          </cell>
          <cell r="E102">
            <v>16148.8</v>
          </cell>
          <cell r="F102">
            <v>4844.6000000000004</v>
          </cell>
          <cell r="H102">
            <v>0</v>
          </cell>
          <cell r="J102">
            <v>0</v>
          </cell>
        </row>
        <row r="103">
          <cell r="A103" t="str">
            <v>計 (1회사용)</v>
          </cell>
          <cell r="F103">
            <v>11623</v>
          </cell>
          <cell r="H103">
            <v>25118</v>
          </cell>
          <cell r="J103">
            <v>0</v>
          </cell>
        </row>
        <row r="104">
          <cell r="A104" t="str">
            <v>2회사용시</v>
          </cell>
          <cell r="E104">
            <v>0.56999999999999995</v>
          </cell>
          <cell r="F104">
            <v>6625</v>
          </cell>
          <cell r="G104">
            <v>0.6</v>
          </cell>
          <cell r="H104">
            <v>15070</v>
          </cell>
          <cell r="J104">
            <v>0</v>
          </cell>
        </row>
        <row r="105">
          <cell r="A105" t="str">
            <v>3회사용시</v>
          </cell>
          <cell r="E105">
            <v>0.46100000000000002</v>
          </cell>
          <cell r="F105">
            <v>5358</v>
          </cell>
          <cell r="G105">
            <v>0.47099999999999997</v>
          </cell>
          <cell r="H105">
            <v>11830</v>
          </cell>
          <cell r="J105">
            <v>0</v>
          </cell>
        </row>
        <row r="106">
          <cell r="A106" t="str">
            <v>4회사용시</v>
          </cell>
          <cell r="E106">
            <v>0.40100000000000002</v>
          </cell>
          <cell r="F106">
            <v>4660</v>
          </cell>
          <cell r="G106">
            <v>0.4</v>
          </cell>
          <cell r="H106">
            <v>10047</v>
          </cell>
          <cell r="J106">
            <v>0</v>
          </cell>
        </row>
        <row r="107">
          <cell r="A107" t="str">
            <v>5회사용시</v>
          </cell>
          <cell r="E107">
            <v>0.371</v>
          </cell>
          <cell r="F107">
            <v>4312</v>
          </cell>
          <cell r="G107">
            <v>0.34200000000000003</v>
          </cell>
          <cell r="H107">
            <v>8590</v>
          </cell>
          <cell r="J107">
            <v>0</v>
          </cell>
        </row>
        <row r="108">
          <cell r="A108" t="str">
            <v>6회사용시</v>
          </cell>
          <cell r="E108">
            <v>0.34699999999999998</v>
          </cell>
          <cell r="F108">
            <v>4033</v>
          </cell>
          <cell r="G108">
            <v>0.32</v>
          </cell>
          <cell r="H108">
            <v>8037</v>
          </cell>
          <cell r="J108">
            <v>0</v>
          </cell>
        </row>
        <row r="110">
          <cell r="A110" t="str">
            <v>名  稱 : 문양거푸집</v>
          </cell>
          <cell r="J110" t="str">
            <v>單位 : 원/㎡當</v>
          </cell>
        </row>
        <row r="111">
          <cell r="A111" t="str">
            <v>區    分</v>
          </cell>
          <cell r="B111" t="str">
            <v>材質 및 規格</v>
          </cell>
          <cell r="C111" t="str">
            <v>單位</v>
          </cell>
          <cell r="D111" t="str">
            <v>數    量</v>
          </cell>
          <cell r="E111" t="str">
            <v>材       料       費</v>
          </cell>
          <cell r="G111" t="str">
            <v xml:space="preserve">        勞       務       費</v>
          </cell>
          <cell r="I111" t="str">
            <v>經              費</v>
          </cell>
        </row>
        <row r="112">
          <cell r="A112" t="str">
            <v>工 種 別</v>
          </cell>
          <cell r="E112" t="str">
            <v>單  價</v>
          </cell>
          <cell r="F112" t="str">
            <v>金      額</v>
          </cell>
          <cell r="G112" t="str">
            <v>單  價</v>
          </cell>
          <cell r="H112" t="str">
            <v>金      額</v>
          </cell>
          <cell r="I112" t="str">
            <v>單  價</v>
          </cell>
          <cell r="J112" t="str">
            <v>金      額</v>
          </cell>
        </row>
        <row r="113">
          <cell r="A113" t="str">
            <v>문양거푸집</v>
          </cell>
          <cell r="B113" t="str">
            <v>T=35mm</v>
          </cell>
          <cell r="C113" t="str">
            <v>㎡</v>
          </cell>
          <cell r="D113">
            <v>1</v>
          </cell>
          <cell r="E113">
            <v>3000</v>
          </cell>
          <cell r="F113">
            <v>3000</v>
          </cell>
          <cell r="H113">
            <v>0</v>
          </cell>
          <cell r="J113">
            <v>0</v>
          </cell>
        </row>
        <row r="114">
          <cell r="A114" t="str">
            <v>형틀목공</v>
          </cell>
          <cell r="C114" t="str">
            <v>인</v>
          </cell>
          <cell r="D114">
            <v>3.3000000000000002E-2</v>
          </cell>
          <cell r="F114">
            <v>0</v>
          </cell>
          <cell r="G114">
            <v>61483</v>
          </cell>
          <cell r="H114">
            <v>2028.9</v>
          </cell>
          <cell r="J114">
            <v>0</v>
          </cell>
        </row>
        <row r="115">
          <cell r="A115" t="str">
            <v>보통인부</v>
          </cell>
          <cell r="C115" t="str">
            <v>인</v>
          </cell>
          <cell r="D115">
            <v>1.6E-2</v>
          </cell>
          <cell r="F115">
            <v>0</v>
          </cell>
          <cell r="G115">
            <v>34360</v>
          </cell>
          <cell r="H115">
            <v>549.70000000000005</v>
          </cell>
          <cell r="J115">
            <v>0</v>
          </cell>
        </row>
        <row r="116">
          <cell r="F116">
            <v>0</v>
          </cell>
          <cell r="H116">
            <v>0</v>
          </cell>
          <cell r="J116">
            <v>0</v>
          </cell>
        </row>
        <row r="117">
          <cell r="F117">
            <v>0</v>
          </cell>
          <cell r="H117">
            <v>0</v>
          </cell>
          <cell r="J117">
            <v>0</v>
          </cell>
        </row>
        <row r="118">
          <cell r="F118">
            <v>0</v>
          </cell>
          <cell r="H118">
            <v>0</v>
          </cell>
          <cell r="J118">
            <v>0</v>
          </cell>
        </row>
        <row r="119">
          <cell r="F119">
            <v>0</v>
          </cell>
          <cell r="H119">
            <v>0</v>
          </cell>
          <cell r="J119">
            <v>0</v>
          </cell>
        </row>
        <row r="120">
          <cell r="F120">
            <v>0</v>
          </cell>
          <cell r="H120">
            <v>0</v>
          </cell>
          <cell r="J120">
            <v>0</v>
          </cell>
        </row>
        <row r="121">
          <cell r="F121">
            <v>0</v>
          </cell>
          <cell r="H121">
            <v>0</v>
          </cell>
          <cell r="J121">
            <v>0</v>
          </cell>
        </row>
        <row r="122">
          <cell r="F122">
            <v>0</v>
          </cell>
          <cell r="H122">
            <v>0</v>
          </cell>
          <cell r="J122">
            <v>0</v>
          </cell>
        </row>
        <row r="123">
          <cell r="F123">
            <v>0</v>
          </cell>
          <cell r="H123">
            <v>0</v>
          </cell>
          <cell r="J123">
            <v>0</v>
          </cell>
        </row>
        <row r="124">
          <cell r="F124">
            <v>0</v>
          </cell>
          <cell r="H124">
            <v>0</v>
          </cell>
          <cell r="J124">
            <v>0</v>
          </cell>
        </row>
        <row r="125">
          <cell r="F125">
            <v>0</v>
          </cell>
          <cell r="H125">
            <v>0</v>
          </cell>
          <cell r="J125">
            <v>0</v>
          </cell>
        </row>
        <row r="126">
          <cell r="A126" t="str">
            <v>計</v>
          </cell>
          <cell r="F126">
            <v>3000</v>
          </cell>
          <cell r="H126">
            <v>2578</v>
          </cell>
          <cell r="J126">
            <v>0</v>
          </cell>
        </row>
        <row r="128">
          <cell r="A128" t="str">
            <v>名  稱 : 비계설치</v>
          </cell>
          <cell r="J128" t="str">
            <v>單位 : 공/㎥當</v>
          </cell>
        </row>
        <row r="129">
          <cell r="A129" t="str">
            <v>區    分</v>
          </cell>
          <cell r="B129" t="str">
            <v>材質 및 規格</v>
          </cell>
          <cell r="C129" t="str">
            <v>單位</v>
          </cell>
          <cell r="D129" t="str">
            <v>數    量</v>
          </cell>
          <cell r="E129" t="str">
            <v>材       料       費</v>
          </cell>
          <cell r="G129" t="str">
            <v xml:space="preserve">        勞       務       費</v>
          </cell>
          <cell r="I129" t="str">
            <v>經              費</v>
          </cell>
        </row>
        <row r="130">
          <cell r="A130" t="str">
            <v>工 種 別</v>
          </cell>
          <cell r="E130" t="str">
            <v>單  價</v>
          </cell>
          <cell r="F130" t="str">
            <v>金      額</v>
          </cell>
          <cell r="G130" t="str">
            <v>單  價</v>
          </cell>
          <cell r="H130" t="str">
            <v>金      額</v>
          </cell>
          <cell r="I130" t="str">
            <v>單  價</v>
          </cell>
          <cell r="J130" t="str">
            <v>金      額</v>
          </cell>
        </row>
        <row r="131">
          <cell r="A131" t="str">
            <v>원목</v>
          </cell>
          <cell r="C131" t="str">
            <v>㎥</v>
          </cell>
          <cell r="D131">
            <v>9.4E-2</v>
          </cell>
          <cell r="E131">
            <v>164670</v>
          </cell>
          <cell r="F131">
            <v>15478.9</v>
          </cell>
          <cell r="H131">
            <v>0</v>
          </cell>
          <cell r="J131">
            <v>0</v>
          </cell>
        </row>
        <row r="132">
          <cell r="A132" t="str">
            <v>판재</v>
          </cell>
          <cell r="C132" t="str">
            <v>㎥</v>
          </cell>
          <cell r="D132">
            <v>1.5E-3</v>
          </cell>
          <cell r="E132">
            <v>258573</v>
          </cell>
          <cell r="F132">
            <v>387.8</v>
          </cell>
          <cell r="H132">
            <v>0</v>
          </cell>
          <cell r="J132">
            <v>0</v>
          </cell>
        </row>
        <row r="133">
          <cell r="A133" t="str">
            <v>철선</v>
          </cell>
          <cell r="B133" t="str">
            <v>＃8</v>
          </cell>
          <cell r="C133" t="str">
            <v>kg</v>
          </cell>
          <cell r="D133">
            <v>0.2</v>
          </cell>
          <cell r="E133">
            <v>450</v>
          </cell>
          <cell r="F133">
            <v>90</v>
          </cell>
          <cell r="H133">
            <v>0</v>
          </cell>
          <cell r="J133">
            <v>0</v>
          </cell>
        </row>
        <row r="134">
          <cell r="A134" t="str">
            <v>잡재료</v>
          </cell>
          <cell r="B134" t="str">
            <v>재료비의 5%</v>
          </cell>
          <cell r="C134" t="str">
            <v>식</v>
          </cell>
          <cell r="D134">
            <v>1</v>
          </cell>
          <cell r="E134">
            <v>15956</v>
          </cell>
          <cell r="F134">
            <v>797.8</v>
          </cell>
          <cell r="H134">
            <v>0</v>
          </cell>
          <cell r="J134">
            <v>0</v>
          </cell>
        </row>
        <row r="135">
          <cell r="A135" t="str">
            <v>비계공</v>
          </cell>
          <cell r="C135" t="str">
            <v>인</v>
          </cell>
          <cell r="D135">
            <v>2</v>
          </cell>
          <cell r="F135">
            <v>0</v>
          </cell>
          <cell r="G135">
            <v>66149</v>
          </cell>
          <cell r="H135">
            <v>132298</v>
          </cell>
          <cell r="J135">
            <v>0</v>
          </cell>
        </row>
        <row r="136">
          <cell r="A136" t="str">
            <v>보통인부</v>
          </cell>
          <cell r="C136" t="str">
            <v>인</v>
          </cell>
          <cell r="D136">
            <v>2</v>
          </cell>
          <cell r="F136">
            <v>0</v>
          </cell>
          <cell r="G136">
            <v>34360</v>
          </cell>
          <cell r="H136">
            <v>68720</v>
          </cell>
          <cell r="J136">
            <v>0</v>
          </cell>
        </row>
        <row r="137">
          <cell r="A137" t="str">
            <v xml:space="preserve">計 </v>
          </cell>
          <cell r="B137" t="str">
            <v>10공/㎥당</v>
          </cell>
          <cell r="F137">
            <v>16754</v>
          </cell>
          <cell r="H137">
            <v>201018</v>
          </cell>
          <cell r="J137">
            <v>0</v>
          </cell>
        </row>
        <row r="138">
          <cell r="A138" t="str">
            <v xml:space="preserve">計 </v>
          </cell>
          <cell r="B138" t="str">
            <v>공/㎥당</v>
          </cell>
          <cell r="F138">
            <v>1675</v>
          </cell>
          <cell r="H138">
            <v>20101</v>
          </cell>
          <cell r="J138">
            <v>0</v>
          </cell>
        </row>
        <row r="139">
          <cell r="A139" t="str">
            <v>1회사용시</v>
          </cell>
          <cell r="E139">
            <v>1</v>
          </cell>
          <cell r="F139">
            <v>1675</v>
          </cell>
          <cell r="G139">
            <v>1</v>
          </cell>
          <cell r="H139">
            <v>20101</v>
          </cell>
          <cell r="J139">
            <v>0</v>
          </cell>
        </row>
        <row r="140">
          <cell r="A140" t="str">
            <v>2회사용시</v>
          </cell>
          <cell r="E140">
            <v>0.67</v>
          </cell>
          <cell r="F140">
            <v>1122</v>
          </cell>
          <cell r="G140">
            <v>1</v>
          </cell>
          <cell r="H140">
            <v>20101</v>
          </cell>
          <cell r="J140">
            <v>0</v>
          </cell>
        </row>
        <row r="141">
          <cell r="A141" t="str">
            <v>3회사용시</v>
          </cell>
          <cell r="E141">
            <v>0.56499999999999995</v>
          </cell>
          <cell r="F141">
            <v>946</v>
          </cell>
          <cell r="G141">
            <v>1</v>
          </cell>
          <cell r="H141">
            <v>20101</v>
          </cell>
          <cell r="J141">
            <v>0</v>
          </cell>
        </row>
        <row r="142">
          <cell r="A142" t="str">
            <v>4회사용시</v>
          </cell>
          <cell r="E142">
            <v>0.51600000000000001</v>
          </cell>
          <cell r="F142">
            <v>864</v>
          </cell>
          <cell r="G142">
            <v>1</v>
          </cell>
          <cell r="H142">
            <v>20101</v>
          </cell>
          <cell r="J142">
            <v>0</v>
          </cell>
        </row>
        <row r="143">
          <cell r="A143" t="str">
            <v>5회사용시</v>
          </cell>
          <cell r="E143">
            <v>0.48899999999999999</v>
          </cell>
          <cell r="F143">
            <v>819</v>
          </cell>
          <cell r="G143">
            <v>1</v>
          </cell>
          <cell r="H143">
            <v>20101</v>
          </cell>
          <cell r="J143">
            <v>0</v>
          </cell>
        </row>
        <row r="144">
          <cell r="A144" t="str">
            <v>6회사용시</v>
          </cell>
          <cell r="E144">
            <v>0.47299999999999998</v>
          </cell>
          <cell r="F144">
            <v>792</v>
          </cell>
          <cell r="G144">
            <v>1</v>
          </cell>
          <cell r="H144">
            <v>20101</v>
          </cell>
          <cell r="J144">
            <v>0</v>
          </cell>
        </row>
        <row r="146">
          <cell r="A146" t="str">
            <v>名  稱 : 잡석깔기</v>
          </cell>
          <cell r="J146" t="str">
            <v>單位 : 원/㎥當</v>
          </cell>
        </row>
        <row r="147">
          <cell r="A147" t="str">
            <v>區    分</v>
          </cell>
          <cell r="B147" t="str">
            <v>材質 및 規格</v>
          </cell>
          <cell r="C147" t="str">
            <v>單位</v>
          </cell>
          <cell r="D147" t="str">
            <v>數    量</v>
          </cell>
          <cell r="E147" t="str">
            <v>材       料       費</v>
          </cell>
          <cell r="G147" t="str">
            <v xml:space="preserve">        勞       務       費</v>
          </cell>
          <cell r="I147" t="str">
            <v>經              費</v>
          </cell>
        </row>
        <row r="148">
          <cell r="A148" t="str">
            <v>工 種 別</v>
          </cell>
          <cell r="E148" t="str">
            <v>單  價</v>
          </cell>
          <cell r="F148" t="str">
            <v>金      額</v>
          </cell>
          <cell r="G148" t="str">
            <v>單  價</v>
          </cell>
          <cell r="H148" t="str">
            <v>金      額</v>
          </cell>
          <cell r="I148" t="str">
            <v>單  價</v>
          </cell>
          <cell r="J148" t="str">
            <v>金      額</v>
          </cell>
        </row>
        <row r="149">
          <cell r="A149" t="str">
            <v>잡석</v>
          </cell>
          <cell r="C149" t="str">
            <v>인</v>
          </cell>
          <cell r="D149">
            <v>1.04</v>
          </cell>
          <cell r="E149">
            <v>12000</v>
          </cell>
          <cell r="F149">
            <v>12480</v>
          </cell>
          <cell r="H149">
            <v>0</v>
          </cell>
          <cell r="J149">
            <v>0</v>
          </cell>
        </row>
        <row r="150">
          <cell r="A150" t="str">
            <v>보통인부</v>
          </cell>
          <cell r="C150" t="str">
            <v>인</v>
          </cell>
          <cell r="D150">
            <v>0.6</v>
          </cell>
          <cell r="F150">
            <v>0</v>
          </cell>
          <cell r="G150">
            <v>34360</v>
          </cell>
          <cell r="H150">
            <v>20616</v>
          </cell>
          <cell r="J150">
            <v>0</v>
          </cell>
        </row>
        <row r="151">
          <cell r="F151">
            <v>0</v>
          </cell>
          <cell r="H151">
            <v>0</v>
          </cell>
          <cell r="J151">
            <v>0</v>
          </cell>
        </row>
        <row r="152">
          <cell r="F152">
            <v>0</v>
          </cell>
          <cell r="H152">
            <v>0</v>
          </cell>
          <cell r="J152">
            <v>0</v>
          </cell>
        </row>
        <row r="153">
          <cell r="F153">
            <v>0</v>
          </cell>
          <cell r="H153">
            <v>0</v>
          </cell>
          <cell r="J153">
            <v>0</v>
          </cell>
        </row>
        <row r="154">
          <cell r="F154">
            <v>0</v>
          </cell>
          <cell r="H154">
            <v>0</v>
          </cell>
          <cell r="J154">
            <v>0</v>
          </cell>
        </row>
        <row r="155">
          <cell r="F155">
            <v>0</v>
          </cell>
          <cell r="H155">
            <v>0</v>
          </cell>
          <cell r="J155">
            <v>0</v>
          </cell>
        </row>
        <row r="156">
          <cell r="F156">
            <v>0</v>
          </cell>
          <cell r="H156">
            <v>0</v>
          </cell>
          <cell r="J156">
            <v>0</v>
          </cell>
        </row>
        <row r="157">
          <cell r="F157">
            <v>0</v>
          </cell>
          <cell r="H157">
            <v>0</v>
          </cell>
          <cell r="J157">
            <v>0</v>
          </cell>
        </row>
        <row r="158">
          <cell r="F158">
            <v>0</v>
          </cell>
          <cell r="H158">
            <v>0</v>
          </cell>
          <cell r="J158">
            <v>0</v>
          </cell>
        </row>
        <row r="159">
          <cell r="F159">
            <v>0</v>
          </cell>
          <cell r="H159">
            <v>0</v>
          </cell>
          <cell r="J159">
            <v>0</v>
          </cell>
        </row>
        <row r="160">
          <cell r="F160">
            <v>0</v>
          </cell>
          <cell r="H160">
            <v>0</v>
          </cell>
          <cell r="J160">
            <v>0</v>
          </cell>
        </row>
        <row r="161">
          <cell r="F161">
            <v>0</v>
          </cell>
          <cell r="H161">
            <v>0</v>
          </cell>
          <cell r="J161">
            <v>0</v>
          </cell>
        </row>
        <row r="162">
          <cell r="A162" t="str">
            <v>計</v>
          </cell>
          <cell r="F162">
            <v>12480</v>
          </cell>
          <cell r="H162">
            <v>20616</v>
          </cell>
          <cell r="J162">
            <v>0</v>
          </cell>
        </row>
        <row r="164">
          <cell r="A164" t="str">
            <v>名  稱 : 잡석채우기</v>
          </cell>
          <cell r="J164" t="str">
            <v>單位 : 원/㎥當</v>
          </cell>
        </row>
        <row r="165">
          <cell r="A165" t="str">
            <v>區    分</v>
          </cell>
          <cell r="B165" t="str">
            <v>材質 및 規格</v>
          </cell>
          <cell r="C165" t="str">
            <v>單位</v>
          </cell>
          <cell r="D165" t="str">
            <v>數    量</v>
          </cell>
          <cell r="E165" t="str">
            <v>材       料       費</v>
          </cell>
          <cell r="G165" t="str">
            <v xml:space="preserve">        勞       務       費</v>
          </cell>
          <cell r="I165" t="str">
            <v>經              費</v>
          </cell>
        </row>
        <row r="166">
          <cell r="A166" t="str">
            <v>工 種 別</v>
          </cell>
          <cell r="E166" t="str">
            <v>單  價</v>
          </cell>
          <cell r="F166" t="str">
            <v>金      額</v>
          </cell>
          <cell r="G166" t="str">
            <v>單  價</v>
          </cell>
          <cell r="H166" t="str">
            <v>金      額</v>
          </cell>
          <cell r="I166" t="str">
            <v>單  價</v>
          </cell>
          <cell r="J166" t="str">
            <v>金      額</v>
          </cell>
        </row>
        <row r="167">
          <cell r="A167" t="str">
            <v>잡석</v>
          </cell>
          <cell r="C167" t="str">
            <v>인</v>
          </cell>
          <cell r="D167">
            <v>1.04</v>
          </cell>
          <cell r="E167">
            <v>12000</v>
          </cell>
          <cell r="F167">
            <v>12480</v>
          </cell>
          <cell r="H167">
            <v>0</v>
          </cell>
          <cell r="J167">
            <v>0</v>
          </cell>
        </row>
        <row r="168">
          <cell r="A168" t="str">
            <v>보통인부</v>
          </cell>
          <cell r="C168" t="str">
            <v>인</v>
          </cell>
          <cell r="D168">
            <v>0.65</v>
          </cell>
          <cell r="F168">
            <v>0</v>
          </cell>
          <cell r="G168">
            <v>34360</v>
          </cell>
          <cell r="H168">
            <v>22334</v>
          </cell>
          <cell r="J168">
            <v>0</v>
          </cell>
        </row>
        <row r="169">
          <cell r="F169">
            <v>0</v>
          </cell>
          <cell r="H169">
            <v>0</v>
          </cell>
          <cell r="J169">
            <v>0</v>
          </cell>
        </row>
        <row r="170">
          <cell r="F170">
            <v>0</v>
          </cell>
          <cell r="H170">
            <v>0</v>
          </cell>
          <cell r="J170">
            <v>0</v>
          </cell>
        </row>
        <row r="171">
          <cell r="F171">
            <v>0</v>
          </cell>
          <cell r="H171">
            <v>0</v>
          </cell>
          <cell r="J171">
            <v>0</v>
          </cell>
        </row>
        <row r="172">
          <cell r="F172">
            <v>0</v>
          </cell>
          <cell r="H172">
            <v>0</v>
          </cell>
          <cell r="J172">
            <v>0</v>
          </cell>
        </row>
        <row r="173">
          <cell r="F173">
            <v>0</v>
          </cell>
          <cell r="H173">
            <v>0</v>
          </cell>
          <cell r="J173">
            <v>0</v>
          </cell>
        </row>
        <row r="174">
          <cell r="F174">
            <v>0</v>
          </cell>
          <cell r="H174">
            <v>0</v>
          </cell>
          <cell r="J174">
            <v>0</v>
          </cell>
        </row>
        <row r="175">
          <cell r="F175">
            <v>0</v>
          </cell>
          <cell r="H175">
            <v>0</v>
          </cell>
          <cell r="J175">
            <v>0</v>
          </cell>
        </row>
        <row r="176">
          <cell r="F176">
            <v>0</v>
          </cell>
          <cell r="H176">
            <v>0</v>
          </cell>
          <cell r="J176">
            <v>0</v>
          </cell>
        </row>
        <row r="177">
          <cell r="F177">
            <v>0</v>
          </cell>
          <cell r="H177">
            <v>0</v>
          </cell>
          <cell r="J177">
            <v>0</v>
          </cell>
        </row>
        <row r="178">
          <cell r="F178">
            <v>0</v>
          </cell>
          <cell r="H178">
            <v>0</v>
          </cell>
          <cell r="J178">
            <v>0</v>
          </cell>
        </row>
        <row r="179">
          <cell r="F179">
            <v>0</v>
          </cell>
          <cell r="H179">
            <v>0</v>
          </cell>
          <cell r="J179">
            <v>0</v>
          </cell>
        </row>
        <row r="180">
          <cell r="A180" t="str">
            <v>計</v>
          </cell>
          <cell r="F180">
            <v>12480</v>
          </cell>
          <cell r="H180">
            <v>22334</v>
          </cell>
          <cell r="J180">
            <v>0</v>
          </cell>
        </row>
        <row r="182">
          <cell r="A182" t="str">
            <v>名  稱 : 문양거푸집</v>
          </cell>
          <cell r="J182" t="str">
            <v>單位 : 원/㎡當</v>
          </cell>
        </row>
        <row r="183">
          <cell r="A183" t="str">
            <v>區    分</v>
          </cell>
          <cell r="B183" t="str">
            <v>材質 및 規格</v>
          </cell>
          <cell r="C183" t="str">
            <v>單位</v>
          </cell>
          <cell r="D183" t="str">
            <v>數    量</v>
          </cell>
          <cell r="E183" t="str">
            <v>材       料       費</v>
          </cell>
          <cell r="G183" t="str">
            <v xml:space="preserve">        勞       務       費</v>
          </cell>
          <cell r="I183" t="str">
            <v>經              費</v>
          </cell>
        </row>
        <row r="184">
          <cell r="A184" t="str">
            <v>工 種 別</v>
          </cell>
          <cell r="E184" t="str">
            <v>單  價</v>
          </cell>
          <cell r="F184" t="str">
            <v>金      額</v>
          </cell>
          <cell r="G184" t="str">
            <v>單  價</v>
          </cell>
          <cell r="H184" t="str">
            <v>金      額</v>
          </cell>
          <cell r="I184" t="str">
            <v>單  價</v>
          </cell>
          <cell r="J184" t="str">
            <v>金      額</v>
          </cell>
        </row>
        <row r="185">
          <cell r="A185" t="str">
            <v>문양거푸집</v>
          </cell>
          <cell r="B185" t="str">
            <v>FRP1050×1820</v>
          </cell>
          <cell r="C185" t="str">
            <v>㎡</v>
          </cell>
          <cell r="D185">
            <v>0.05</v>
          </cell>
          <cell r="E185">
            <v>108058</v>
          </cell>
          <cell r="F185">
            <v>5402.9</v>
          </cell>
          <cell r="H185">
            <v>0</v>
          </cell>
          <cell r="J185">
            <v>0</v>
          </cell>
        </row>
        <row r="186">
          <cell r="A186" t="str">
            <v>폼타이</v>
          </cell>
          <cell r="B186" t="str">
            <v>D형 1/2×300</v>
          </cell>
          <cell r="C186" t="str">
            <v>조</v>
          </cell>
          <cell r="D186">
            <v>0.214</v>
          </cell>
          <cell r="E186">
            <v>850</v>
          </cell>
          <cell r="F186">
            <v>181.9</v>
          </cell>
          <cell r="H186">
            <v>0</v>
          </cell>
          <cell r="J186">
            <v>0</v>
          </cell>
        </row>
        <row r="187">
          <cell r="A187" t="str">
            <v>박리제</v>
          </cell>
          <cell r="B187" t="str">
            <v>SIKA FORM OIL</v>
          </cell>
          <cell r="C187" t="str">
            <v>ℓ</v>
          </cell>
          <cell r="D187">
            <v>0.19</v>
          </cell>
          <cell r="E187">
            <v>800</v>
          </cell>
          <cell r="F187">
            <v>152</v>
          </cell>
          <cell r="H187">
            <v>0</v>
          </cell>
          <cell r="J187">
            <v>0</v>
          </cell>
        </row>
        <row r="188">
          <cell r="A188" t="str">
            <v>세파레이터</v>
          </cell>
          <cell r="B188" t="str">
            <v>D형 1/2×500</v>
          </cell>
          <cell r="C188" t="str">
            <v xml:space="preserve">본 </v>
          </cell>
          <cell r="D188">
            <v>2.14</v>
          </cell>
          <cell r="E188">
            <v>140</v>
          </cell>
          <cell r="F188">
            <v>299.60000000000002</v>
          </cell>
          <cell r="H188">
            <v>0</v>
          </cell>
          <cell r="J188">
            <v>0</v>
          </cell>
        </row>
        <row r="189">
          <cell r="A189" t="str">
            <v>보조자재</v>
          </cell>
          <cell r="B189" t="str">
            <v>문양거푸집의20%</v>
          </cell>
          <cell r="C189" t="str">
            <v>식</v>
          </cell>
          <cell r="D189">
            <v>1</v>
          </cell>
          <cell r="E189">
            <v>1080.5</v>
          </cell>
          <cell r="F189">
            <v>1080.5</v>
          </cell>
          <cell r="H189">
            <v>0</v>
          </cell>
          <cell r="J189">
            <v>0</v>
          </cell>
        </row>
        <row r="190">
          <cell r="A190" t="str">
            <v>사용고재</v>
          </cell>
          <cell r="B190" t="str">
            <v>보조자재의 10%</v>
          </cell>
          <cell r="C190" t="str">
            <v>식</v>
          </cell>
          <cell r="D190">
            <v>1</v>
          </cell>
          <cell r="E190">
            <v>108</v>
          </cell>
          <cell r="F190">
            <v>108</v>
          </cell>
          <cell r="H190">
            <v>0</v>
          </cell>
          <cell r="J190">
            <v>0</v>
          </cell>
        </row>
        <row r="191">
          <cell r="A191" t="str">
            <v>형틀목공</v>
          </cell>
          <cell r="C191" t="str">
            <v>인</v>
          </cell>
          <cell r="D191">
            <v>0.14000000000000001</v>
          </cell>
          <cell r="F191">
            <v>0</v>
          </cell>
          <cell r="G191">
            <v>61483</v>
          </cell>
          <cell r="H191">
            <v>8607.6</v>
          </cell>
          <cell r="J191">
            <v>0</v>
          </cell>
        </row>
        <row r="192">
          <cell r="A192" t="str">
            <v>보통인부</v>
          </cell>
          <cell r="C192" t="str">
            <v>인</v>
          </cell>
          <cell r="D192">
            <v>0.12</v>
          </cell>
          <cell r="F192">
            <v>0</v>
          </cell>
          <cell r="G192">
            <v>34360</v>
          </cell>
          <cell r="H192">
            <v>4123.2</v>
          </cell>
          <cell r="J192">
            <v>0</v>
          </cell>
        </row>
        <row r="193">
          <cell r="F193">
            <v>0</v>
          </cell>
          <cell r="H193">
            <v>0</v>
          </cell>
          <cell r="J193">
            <v>0</v>
          </cell>
        </row>
        <row r="194">
          <cell r="F194">
            <v>0</v>
          </cell>
          <cell r="H194">
            <v>0</v>
          </cell>
          <cell r="J194">
            <v>0</v>
          </cell>
        </row>
        <row r="195">
          <cell r="F195">
            <v>0</v>
          </cell>
          <cell r="H195">
            <v>0</v>
          </cell>
          <cell r="J195">
            <v>0</v>
          </cell>
        </row>
        <row r="196">
          <cell r="F196">
            <v>0</v>
          </cell>
          <cell r="H196">
            <v>0</v>
          </cell>
          <cell r="J196">
            <v>0</v>
          </cell>
        </row>
        <row r="197">
          <cell r="F197">
            <v>0</v>
          </cell>
          <cell r="H197">
            <v>0</v>
          </cell>
          <cell r="J197">
            <v>0</v>
          </cell>
        </row>
        <row r="198">
          <cell r="A198" t="str">
            <v>計</v>
          </cell>
          <cell r="F198">
            <v>7224</v>
          </cell>
          <cell r="H198">
            <v>12730</v>
          </cell>
          <cell r="J198">
            <v>0</v>
          </cell>
        </row>
      </sheetData>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일위"/>
      <sheetName val="예산서"/>
      <sheetName val="단가비교표"/>
      <sheetName val="노무비 근거"/>
      <sheetName val="일위대가"/>
      <sheetName val="000000"/>
      <sheetName val="VXXXXX"/>
      <sheetName val="본문"/>
      <sheetName val="목차"/>
      <sheetName val="개발비용"/>
      <sheetName val="비교표"/>
      <sheetName val="총괄내역"/>
      <sheetName val="공종내역"/>
      <sheetName val="부표"/>
      <sheetName val="토적집계"/>
      <sheetName val="토적표"/>
      <sheetName val="맨홀"/>
      <sheetName val="트렌치"/>
      <sheetName val="연결관"/>
      <sheetName val="기계일위"/>
      <sheetName val="포장일위"/>
      <sheetName val="기계경비"/>
      <sheetName val="기타경비"/>
      <sheetName val="간지"/>
      <sheetName val="표지"/>
      <sheetName val="전시원"/>
      <sheetName val="전시내"/>
      <sheetName val="Sheet1"/>
      <sheetName val="Sheet2"/>
      <sheetName val="Sheet3"/>
      <sheetName val="내역서(교량)전체"/>
      <sheetName val="#REF"/>
      <sheetName val="2000년1차"/>
      <sheetName val="2000전체분"/>
      <sheetName val="직노"/>
      <sheetName val="직재"/>
      <sheetName val="내역서"/>
      <sheetName val="구조토적"/>
      <sheetName val="제노임"/>
      <sheetName val="노임단가"/>
    </sheetNames>
    <sheetDataSet>
      <sheetData sheetId="0" refreshError="1">
        <row r="1">
          <cell r="L1" t="str">
            <v>2000년 10월</v>
          </cell>
        </row>
        <row r="2">
          <cell r="A2" t="str">
            <v>名  稱 : 모르터 ( 1 : 2 )</v>
          </cell>
          <cell r="J2" t="str">
            <v>單位 : 원/㎥當</v>
          </cell>
          <cell r="L2" t="str">
            <v>주  요  자  재  단  가  표</v>
          </cell>
        </row>
        <row r="3">
          <cell r="A3" t="str">
            <v>區    分</v>
          </cell>
          <cell r="B3" t="str">
            <v>材質 및 規格</v>
          </cell>
          <cell r="C3" t="str">
            <v>單位</v>
          </cell>
          <cell r="D3" t="str">
            <v>數    量</v>
          </cell>
          <cell r="E3" t="str">
            <v>材       料       費</v>
          </cell>
          <cell r="G3" t="str">
            <v xml:space="preserve">        勞       務       費</v>
          </cell>
          <cell r="I3" t="str">
            <v>經              費</v>
          </cell>
          <cell r="L3" t="str">
            <v>철근</v>
          </cell>
          <cell r="M3">
            <v>324500</v>
          </cell>
          <cell r="O3" t="str">
            <v>모래</v>
          </cell>
          <cell r="P3">
            <v>16000</v>
          </cell>
        </row>
        <row r="4">
          <cell r="A4" t="str">
            <v>工 種 別</v>
          </cell>
          <cell r="E4" t="str">
            <v>單  價</v>
          </cell>
          <cell r="F4" t="str">
            <v>金      額</v>
          </cell>
          <cell r="G4" t="str">
            <v>單  價</v>
          </cell>
          <cell r="H4" t="str">
            <v>金      額</v>
          </cell>
          <cell r="I4" t="str">
            <v>單  價</v>
          </cell>
          <cell r="J4" t="str">
            <v>金      額</v>
          </cell>
          <cell r="L4" t="str">
            <v>철선 # 8</v>
          </cell>
          <cell r="M4">
            <v>480</v>
          </cell>
          <cell r="O4" t="str">
            <v>잡석</v>
          </cell>
          <cell r="P4">
            <v>11000</v>
          </cell>
        </row>
        <row r="5">
          <cell r="A5" t="str">
            <v>시멘트</v>
          </cell>
          <cell r="C5" t="str">
            <v>kg</v>
          </cell>
          <cell r="D5">
            <v>680</v>
          </cell>
          <cell r="E5">
            <v>59</v>
          </cell>
          <cell r="F5">
            <v>40120</v>
          </cell>
          <cell r="H5">
            <v>0</v>
          </cell>
          <cell r="J5">
            <v>0</v>
          </cell>
          <cell r="L5" t="str">
            <v>철선 # 20</v>
          </cell>
          <cell r="M5">
            <v>587</v>
          </cell>
          <cell r="O5" t="str">
            <v>보조기층재</v>
          </cell>
          <cell r="P5">
            <v>11000</v>
          </cell>
        </row>
        <row r="6">
          <cell r="A6" t="str">
            <v>모래</v>
          </cell>
          <cell r="C6" t="str">
            <v>㎥</v>
          </cell>
          <cell r="D6">
            <v>0.98</v>
          </cell>
          <cell r="E6">
            <v>16000</v>
          </cell>
          <cell r="F6">
            <v>15680</v>
          </cell>
          <cell r="H6">
            <v>0</v>
          </cell>
          <cell r="J6">
            <v>0</v>
          </cell>
          <cell r="K6">
            <v>16500</v>
          </cell>
          <cell r="L6" t="str">
            <v>못  N75</v>
          </cell>
          <cell r="M6">
            <v>660</v>
          </cell>
          <cell r="O6" t="str">
            <v>시멘트</v>
          </cell>
          <cell r="P6">
            <v>59</v>
          </cell>
          <cell r="Q6">
            <v>2600</v>
          </cell>
        </row>
        <row r="7">
          <cell r="A7" t="str">
            <v>보통인부</v>
          </cell>
          <cell r="C7" t="str">
            <v>인</v>
          </cell>
          <cell r="D7">
            <v>1</v>
          </cell>
          <cell r="F7">
            <v>0</v>
          </cell>
          <cell r="G7">
            <v>37052</v>
          </cell>
          <cell r="H7">
            <v>37052</v>
          </cell>
          <cell r="J7">
            <v>0</v>
          </cell>
          <cell r="K7">
            <v>1000</v>
          </cell>
          <cell r="L7" t="str">
            <v>목재</v>
          </cell>
          <cell r="M7">
            <v>272182</v>
          </cell>
          <cell r="O7" t="str">
            <v>판재</v>
          </cell>
          <cell r="P7">
            <v>285792</v>
          </cell>
          <cell r="Q7">
            <v>1050</v>
          </cell>
        </row>
        <row r="8">
          <cell r="F8">
            <v>0</v>
          </cell>
          <cell r="H8">
            <v>0</v>
          </cell>
          <cell r="J8">
            <v>0</v>
          </cell>
          <cell r="K8">
            <v>550</v>
          </cell>
          <cell r="L8" t="str">
            <v>원목</v>
          </cell>
          <cell r="M8">
            <v>164670</v>
          </cell>
          <cell r="O8" t="str">
            <v>합판</v>
          </cell>
          <cell r="P8">
            <v>6641</v>
          </cell>
          <cell r="Q8">
            <v>11000</v>
          </cell>
        </row>
        <row r="9">
          <cell r="F9">
            <v>0</v>
          </cell>
          <cell r="H9">
            <v>0</v>
          </cell>
          <cell r="J9">
            <v>0</v>
          </cell>
          <cell r="L9" t="str">
            <v>40-210-8</v>
          </cell>
          <cell r="M9">
            <v>43330</v>
          </cell>
        </row>
        <row r="10">
          <cell r="F10">
            <v>0</v>
          </cell>
          <cell r="H10">
            <v>0</v>
          </cell>
          <cell r="J10">
            <v>0</v>
          </cell>
          <cell r="L10" t="str">
            <v>40-135-8</v>
          </cell>
          <cell r="M10">
            <v>36690</v>
          </cell>
        </row>
        <row r="11">
          <cell r="F11">
            <v>0</v>
          </cell>
          <cell r="H11">
            <v>0</v>
          </cell>
          <cell r="J11">
            <v>0</v>
          </cell>
          <cell r="L11" t="str">
            <v>40-180-8</v>
          </cell>
          <cell r="M11">
            <v>39960</v>
          </cell>
        </row>
        <row r="12">
          <cell r="F12">
            <v>0</v>
          </cell>
          <cell r="H12">
            <v>0</v>
          </cell>
          <cell r="J12">
            <v>0</v>
          </cell>
          <cell r="L12" t="str">
            <v>25-210-8</v>
          </cell>
          <cell r="M12">
            <v>44840</v>
          </cell>
        </row>
        <row r="13">
          <cell r="F13">
            <v>0</v>
          </cell>
          <cell r="H13">
            <v>0</v>
          </cell>
          <cell r="J13">
            <v>0</v>
          </cell>
          <cell r="L13" t="str">
            <v>와이어메쉬</v>
          </cell>
          <cell r="M13">
            <v>700</v>
          </cell>
        </row>
        <row r="14">
          <cell r="F14">
            <v>0</v>
          </cell>
          <cell r="H14">
            <v>0</v>
          </cell>
          <cell r="J14">
            <v>0</v>
          </cell>
          <cell r="L14" t="str">
            <v>25-210-12</v>
          </cell>
          <cell r="M14">
            <v>46180</v>
          </cell>
        </row>
        <row r="15">
          <cell r="F15">
            <v>0</v>
          </cell>
          <cell r="H15">
            <v>0</v>
          </cell>
          <cell r="J15">
            <v>0</v>
          </cell>
        </row>
        <row r="16">
          <cell r="F16">
            <v>0</v>
          </cell>
          <cell r="H16">
            <v>0</v>
          </cell>
          <cell r="J16">
            <v>0</v>
          </cell>
        </row>
        <row r="17">
          <cell r="F17">
            <v>0</v>
          </cell>
          <cell r="H17">
            <v>0</v>
          </cell>
          <cell r="J17">
            <v>0</v>
          </cell>
        </row>
        <row r="18">
          <cell r="A18" t="str">
            <v>計</v>
          </cell>
          <cell r="F18">
            <v>55800</v>
          </cell>
          <cell r="H18">
            <v>37052</v>
          </cell>
          <cell r="J18">
            <v>0</v>
          </cell>
        </row>
        <row r="20">
          <cell r="A20" t="str">
            <v>名  稱 : 모르터 ( 1 : 3 )</v>
          </cell>
          <cell r="J20" t="str">
            <v>單位 : 원/㎥當</v>
          </cell>
        </row>
        <row r="21">
          <cell r="A21" t="str">
            <v>區    分</v>
          </cell>
          <cell r="B21" t="str">
            <v>材質 및 規格</v>
          </cell>
          <cell r="C21" t="str">
            <v>單位</v>
          </cell>
          <cell r="D21" t="str">
            <v>數    量</v>
          </cell>
          <cell r="E21" t="str">
            <v>材       料       費</v>
          </cell>
          <cell r="G21" t="str">
            <v xml:space="preserve">        勞       務       費</v>
          </cell>
          <cell r="I21" t="str">
            <v>經              費</v>
          </cell>
        </row>
        <row r="22">
          <cell r="A22" t="str">
            <v>工 種 別</v>
          </cell>
          <cell r="E22" t="str">
            <v>單  價</v>
          </cell>
          <cell r="F22" t="str">
            <v>金      額</v>
          </cell>
          <cell r="G22" t="str">
            <v>單  價</v>
          </cell>
          <cell r="H22" t="str">
            <v>金      額</v>
          </cell>
          <cell r="I22" t="str">
            <v>單  價</v>
          </cell>
          <cell r="J22" t="str">
            <v>金      額</v>
          </cell>
        </row>
        <row r="23">
          <cell r="A23" t="str">
            <v>시멘트</v>
          </cell>
          <cell r="C23" t="str">
            <v>kg</v>
          </cell>
          <cell r="D23">
            <v>510</v>
          </cell>
          <cell r="E23">
            <v>59</v>
          </cell>
          <cell r="F23">
            <v>30090</v>
          </cell>
          <cell r="H23">
            <v>0</v>
          </cell>
          <cell r="J23">
            <v>0</v>
          </cell>
        </row>
        <row r="24">
          <cell r="A24" t="str">
            <v>모래</v>
          </cell>
          <cell r="C24" t="str">
            <v>㎥</v>
          </cell>
          <cell r="D24">
            <v>1.1000000000000001</v>
          </cell>
          <cell r="E24">
            <v>16000</v>
          </cell>
          <cell r="F24">
            <v>17600</v>
          </cell>
          <cell r="H24">
            <v>0</v>
          </cell>
          <cell r="J24">
            <v>0</v>
          </cell>
        </row>
        <row r="25">
          <cell r="A25" t="str">
            <v>보통인부</v>
          </cell>
          <cell r="C25" t="str">
            <v>인</v>
          </cell>
          <cell r="D25">
            <v>1</v>
          </cell>
          <cell r="F25">
            <v>0</v>
          </cell>
          <cell r="G25">
            <v>37052</v>
          </cell>
          <cell r="H25">
            <v>37052</v>
          </cell>
          <cell r="J25">
            <v>0</v>
          </cell>
        </row>
        <row r="26">
          <cell r="F26">
            <v>0</v>
          </cell>
          <cell r="H26">
            <v>0</v>
          </cell>
          <cell r="J26">
            <v>0</v>
          </cell>
        </row>
        <row r="27">
          <cell r="F27">
            <v>0</v>
          </cell>
          <cell r="H27">
            <v>0</v>
          </cell>
          <cell r="J27">
            <v>0</v>
          </cell>
        </row>
        <row r="28">
          <cell r="F28">
            <v>0</v>
          </cell>
          <cell r="H28">
            <v>0</v>
          </cell>
          <cell r="J28">
            <v>0</v>
          </cell>
        </row>
        <row r="29">
          <cell r="F29">
            <v>0</v>
          </cell>
          <cell r="H29">
            <v>0</v>
          </cell>
          <cell r="J29">
            <v>0</v>
          </cell>
        </row>
        <row r="30">
          <cell r="F30">
            <v>0</v>
          </cell>
          <cell r="H30">
            <v>0</v>
          </cell>
          <cell r="J30">
            <v>0</v>
          </cell>
        </row>
        <row r="31">
          <cell r="F31">
            <v>0</v>
          </cell>
          <cell r="H31">
            <v>0</v>
          </cell>
          <cell r="J31">
            <v>0</v>
          </cell>
        </row>
        <row r="32">
          <cell r="F32">
            <v>0</v>
          </cell>
          <cell r="H32">
            <v>0</v>
          </cell>
          <cell r="J32">
            <v>0</v>
          </cell>
        </row>
        <row r="33">
          <cell r="F33">
            <v>0</v>
          </cell>
          <cell r="H33">
            <v>0</v>
          </cell>
          <cell r="J33">
            <v>0</v>
          </cell>
        </row>
        <row r="34">
          <cell r="F34">
            <v>0</v>
          </cell>
          <cell r="H34">
            <v>0</v>
          </cell>
          <cell r="J34">
            <v>0</v>
          </cell>
        </row>
        <row r="35">
          <cell r="F35">
            <v>0</v>
          </cell>
          <cell r="H35">
            <v>0</v>
          </cell>
          <cell r="J35">
            <v>0</v>
          </cell>
        </row>
        <row r="36">
          <cell r="A36" t="str">
            <v>計</v>
          </cell>
          <cell r="F36">
            <v>47690</v>
          </cell>
          <cell r="H36">
            <v>37052</v>
          </cell>
          <cell r="J36">
            <v>0</v>
          </cell>
        </row>
        <row r="38">
          <cell r="A38" t="str">
            <v>名  稱 : 레미콘타설 ( 무근 )</v>
          </cell>
          <cell r="J38" t="str">
            <v>單位 : 원/㎥當</v>
          </cell>
        </row>
        <row r="39">
          <cell r="A39" t="str">
            <v>區    分</v>
          </cell>
          <cell r="B39" t="str">
            <v>材質 및 規格</v>
          </cell>
          <cell r="C39" t="str">
            <v>單位</v>
          </cell>
          <cell r="D39" t="str">
            <v>數    量</v>
          </cell>
          <cell r="E39" t="str">
            <v>材       料       費</v>
          </cell>
          <cell r="G39" t="str">
            <v xml:space="preserve">        勞       務       費</v>
          </cell>
          <cell r="I39" t="str">
            <v>經              費</v>
          </cell>
        </row>
        <row r="40">
          <cell r="A40" t="str">
            <v>工 種 別</v>
          </cell>
          <cell r="E40" t="str">
            <v>單  價</v>
          </cell>
          <cell r="F40" t="str">
            <v>金      額</v>
          </cell>
          <cell r="G40" t="str">
            <v>單  價</v>
          </cell>
          <cell r="H40" t="str">
            <v>金      額</v>
          </cell>
          <cell r="I40" t="str">
            <v>單  價</v>
          </cell>
          <cell r="J40" t="str">
            <v>金      額</v>
          </cell>
        </row>
        <row r="41">
          <cell r="A41" t="str">
            <v>콘크리트공</v>
          </cell>
          <cell r="C41" t="str">
            <v>인</v>
          </cell>
          <cell r="D41">
            <v>0.15</v>
          </cell>
          <cell r="F41">
            <v>0</v>
          </cell>
          <cell r="G41">
            <v>64308</v>
          </cell>
          <cell r="H41">
            <v>9646.2000000000007</v>
          </cell>
          <cell r="J41">
            <v>0</v>
          </cell>
        </row>
        <row r="42">
          <cell r="A42" t="str">
            <v>보통인부</v>
          </cell>
          <cell r="C42" t="str">
            <v>인</v>
          </cell>
          <cell r="D42">
            <v>0.27</v>
          </cell>
          <cell r="F42">
            <v>0</v>
          </cell>
          <cell r="G42">
            <v>37052</v>
          </cell>
          <cell r="H42">
            <v>10004</v>
          </cell>
          <cell r="J42">
            <v>0</v>
          </cell>
        </row>
        <row r="43">
          <cell r="F43">
            <v>0</v>
          </cell>
          <cell r="H43">
            <v>0</v>
          </cell>
          <cell r="J43">
            <v>0</v>
          </cell>
        </row>
        <row r="44">
          <cell r="F44">
            <v>0</v>
          </cell>
          <cell r="H44">
            <v>0</v>
          </cell>
          <cell r="J44">
            <v>0</v>
          </cell>
        </row>
        <row r="45">
          <cell r="F45">
            <v>0</v>
          </cell>
          <cell r="H45">
            <v>0</v>
          </cell>
          <cell r="J45">
            <v>0</v>
          </cell>
        </row>
        <row r="46">
          <cell r="F46">
            <v>0</v>
          </cell>
          <cell r="H46">
            <v>0</v>
          </cell>
          <cell r="J46">
            <v>0</v>
          </cell>
        </row>
        <row r="47">
          <cell r="F47">
            <v>0</v>
          </cell>
          <cell r="H47">
            <v>0</v>
          </cell>
          <cell r="J47">
            <v>0</v>
          </cell>
        </row>
        <row r="48">
          <cell r="F48">
            <v>0</v>
          </cell>
          <cell r="H48">
            <v>0</v>
          </cell>
          <cell r="J48">
            <v>0</v>
          </cell>
        </row>
        <row r="49">
          <cell r="F49">
            <v>0</v>
          </cell>
          <cell r="H49">
            <v>0</v>
          </cell>
          <cell r="J49">
            <v>0</v>
          </cell>
        </row>
        <row r="50">
          <cell r="F50">
            <v>0</v>
          </cell>
          <cell r="H50">
            <v>0</v>
          </cell>
          <cell r="J50">
            <v>0</v>
          </cell>
        </row>
        <row r="51">
          <cell r="F51">
            <v>0</v>
          </cell>
          <cell r="H51">
            <v>0</v>
          </cell>
          <cell r="J51">
            <v>0</v>
          </cell>
        </row>
        <row r="52">
          <cell r="F52">
            <v>0</v>
          </cell>
          <cell r="H52">
            <v>0</v>
          </cell>
          <cell r="J52">
            <v>0</v>
          </cell>
        </row>
        <row r="53">
          <cell r="F53">
            <v>0</v>
          </cell>
          <cell r="H53">
            <v>0</v>
          </cell>
          <cell r="J53">
            <v>0</v>
          </cell>
        </row>
        <row r="54">
          <cell r="A54" t="str">
            <v>計</v>
          </cell>
          <cell r="F54">
            <v>0</v>
          </cell>
          <cell r="H54">
            <v>19650</v>
          </cell>
          <cell r="J54">
            <v>0</v>
          </cell>
        </row>
        <row r="56">
          <cell r="A56" t="str">
            <v>名  稱 : 레미콘타설 ( 철근 )</v>
          </cell>
          <cell r="J56" t="str">
            <v>單位 : 원/㎥當</v>
          </cell>
        </row>
        <row r="57">
          <cell r="A57" t="str">
            <v>區    分</v>
          </cell>
          <cell r="B57" t="str">
            <v>材質 및 規格</v>
          </cell>
          <cell r="C57" t="str">
            <v>單位</v>
          </cell>
          <cell r="D57" t="str">
            <v>數    量</v>
          </cell>
          <cell r="E57" t="str">
            <v>材       料       費</v>
          </cell>
          <cell r="G57" t="str">
            <v xml:space="preserve">        勞       務       費</v>
          </cell>
          <cell r="I57" t="str">
            <v>經              費</v>
          </cell>
        </row>
        <row r="58">
          <cell r="A58" t="str">
            <v>工 種 別</v>
          </cell>
          <cell r="E58" t="str">
            <v>單  價</v>
          </cell>
          <cell r="F58" t="str">
            <v>金      額</v>
          </cell>
          <cell r="G58" t="str">
            <v>單  價</v>
          </cell>
          <cell r="H58" t="str">
            <v>金      額</v>
          </cell>
          <cell r="I58" t="str">
            <v>單  價</v>
          </cell>
          <cell r="J58" t="str">
            <v>金      額</v>
          </cell>
        </row>
        <row r="59">
          <cell r="A59" t="str">
            <v>콘크리트공</v>
          </cell>
          <cell r="C59" t="str">
            <v>인</v>
          </cell>
          <cell r="D59">
            <v>0.17</v>
          </cell>
          <cell r="F59">
            <v>0</v>
          </cell>
          <cell r="G59">
            <v>64308</v>
          </cell>
          <cell r="H59">
            <v>10932.3</v>
          </cell>
          <cell r="J59">
            <v>0</v>
          </cell>
        </row>
        <row r="60">
          <cell r="A60" t="str">
            <v>보통인부</v>
          </cell>
          <cell r="C60" t="str">
            <v>인</v>
          </cell>
          <cell r="D60">
            <v>0.28999999999999998</v>
          </cell>
          <cell r="F60">
            <v>0</v>
          </cell>
          <cell r="G60">
            <v>37052</v>
          </cell>
          <cell r="H60">
            <v>10745</v>
          </cell>
          <cell r="J60">
            <v>0</v>
          </cell>
        </row>
        <row r="61">
          <cell r="F61">
            <v>0</v>
          </cell>
          <cell r="H61">
            <v>0</v>
          </cell>
          <cell r="J61">
            <v>0</v>
          </cell>
        </row>
        <row r="62">
          <cell r="F62">
            <v>0</v>
          </cell>
          <cell r="H62">
            <v>0</v>
          </cell>
          <cell r="J62">
            <v>0</v>
          </cell>
        </row>
        <row r="63">
          <cell r="F63">
            <v>0</v>
          </cell>
          <cell r="H63">
            <v>0</v>
          </cell>
          <cell r="J63">
            <v>0</v>
          </cell>
        </row>
        <row r="64">
          <cell r="F64">
            <v>0</v>
          </cell>
          <cell r="H64">
            <v>0</v>
          </cell>
          <cell r="J64">
            <v>0</v>
          </cell>
        </row>
        <row r="65">
          <cell r="F65">
            <v>0</v>
          </cell>
          <cell r="H65">
            <v>0</v>
          </cell>
          <cell r="J65">
            <v>0</v>
          </cell>
        </row>
        <row r="66">
          <cell r="F66">
            <v>0</v>
          </cell>
          <cell r="H66">
            <v>0</v>
          </cell>
          <cell r="J66">
            <v>0</v>
          </cell>
        </row>
        <row r="67">
          <cell r="F67">
            <v>0</v>
          </cell>
          <cell r="H67">
            <v>0</v>
          </cell>
          <cell r="J67">
            <v>0</v>
          </cell>
        </row>
        <row r="68">
          <cell r="F68">
            <v>0</v>
          </cell>
          <cell r="H68">
            <v>0</v>
          </cell>
          <cell r="J68">
            <v>0</v>
          </cell>
        </row>
        <row r="69">
          <cell r="F69">
            <v>0</v>
          </cell>
          <cell r="H69">
            <v>0</v>
          </cell>
          <cell r="J69">
            <v>0</v>
          </cell>
        </row>
        <row r="70">
          <cell r="F70">
            <v>0</v>
          </cell>
          <cell r="H70">
            <v>0</v>
          </cell>
          <cell r="J70">
            <v>0</v>
          </cell>
        </row>
        <row r="71">
          <cell r="F71">
            <v>0</v>
          </cell>
          <cell r="H71">
            <v>0</v>
          </cell>
          <cell r="J71">
            <v>0</v>
          </cell>
        </row>
        <row r="72">
          <cell r="A72" t="str">
            <v>計</v>
          </cell>
          <cell r="F72">
            <v>0</v>
          </cell>
          <cell r="H72">
            <v>21677</v>
          </cell>
          <cell r="J72">
            <v>0</v>
          </cell>
        </row>
        <row r="74">
          <cell r="A74" t="str">
            <v>名  稱 : 철근가공조립 ( 간단 )</v>
          </cell>
          <cell r="J74" t="str">
            <v>單位 : 원/TON當</v>
          </cell>
        </row>
        <row r="75">
          <cell r="A75" t="str">
            <v>區    分</v>
          </cell>
          <cell r="B75" t="str">
            <v>材質 및 規格</v>
          </cell>
          <cell r="C75" t="str">
            <v>單位</v>
          </cell>
          <cell r="D75" t="str">
            <v>數    量</v>
          </cell>
          <cell r="E75" t="str">
            <v>材       料       費</v>
          </cell>
          <cell r="G75" t="str">
            <v xml:space="preserve">        勞       務       費</v>
          </cell>
          <cell r="I75" t="str">
            <v>經              費</v>
          </cell>
        </row>
        <row r="76">
          <cell r="A76" t="str">
            <v>工 種 別</v>
          </cell>
          <cell r="E76" t="str">
            <v>單  價</v>
          </cell>
          <cell r="F76" t="str">
            <v>金      額</v>
          </cell>
          <cell r="G76" t="str">
            <v>單  價</v>
          </cell>
          <cell r="H76" t="str">
            <v>金      額</v>
          </cell>
          <cell r="I76" t="str">
            <v>單  價</v>
          </cell>
          <cell r="J76" t="str">
            <v>金      額</v>
          </cell>
        </row>
        <row r="77">
          <cell r="A77" t="str">
            <v>결속선</v>
          </cell>
          <cell r="B77" t="str">
            <v>＃20 m/m</v>
          </cell>
          <cell r="C77" t="str">
            <v>kg</v>
          </cell>
          <cell r="D77">
            <v>5</v>
          </cell>
          <cell r="E77">
            <v>587</v>
          </cell>
          <cell r="F77">
            <v>2935</v>
          </cell>
          <cell r="H77">
            <v>0</v>
          </cell>
          <cell r="J77">
            <v>0</v>
          </cell>
        </row>
        <row r="78">
          <cell r="A78" t="str">
            <v>철근공</v>
          </cell>
          <cell r="C78" t="str">
            <v>인</v>
          </cell>
          <cell r="D78">
            <v>2.9</v>
          </cell>
          <cell r="F78">
            <v>0</v>
          </cell>
          <cell r="G78">
            <v>66745</v>
          </cell>
          <cell r="H78">
            <v>193560.5</v>
          </cell>
          <cell r="J78">
            <v>0</v>
          </cell>
        </row>
        <row r="79">
          <cell r="A79" t="str">
            <v>보통인부</v>
          </cell>
          <cell r="C79" t="str">
            <v>인</v>
          </cell>
          <cell r="D79">
            <v>1.6</v>
          </cell>
          <cell r="F79">
            <v>0</v>
          </cell>
          <cell r="G79">
            <v>37052</v>
          </cell>
          <cell r="H79">
            <v>59283.199999999997</v>
          </cell>
          <cell r="J79">
            <v>0</v>
          </cell>
        </row>
        <row r="80">
          <cell r="A80" t="str">
            <v>기구손료</v>
          </cell>
          <cell r="B80" t="str">
            <v>품의 2%</v>
          </cell>
          <cell r="C80" t="str">
            <v>식</v>
          </cell>
          <cell r="D80">
            <v>1</v>
          </cell>
          <cell r="E80">
            <v>252843</v>
          </cell>
          <cell r="F80">
            <v>5056.8</v>
          </cell>
          <cell r="H80">
            <v>0</v>
          </cell>
          <cell r="J80">
            <v>0</v>
          </cell>
        </row>
        <row r="81">
          <cell r="F81">
            <v>0</v>
          </cell>
          <cell r="H81">
            <v>0</v>
          </cell>
          <cell r="J81">
            <v>0</v>
          </cell>
        </row>
        <row r="82">
          <cell r="F82">
            <v>0</v>
          </cell>
          <cell r="H82">
            <v>0</v>
          </cell>
          <cell r="J82">
            <v>0</v>
          </cell>
        </row>
        <row r="83">
          <cell r="F83">
            <v>0</v>
          </cell>
          <cell r="H83">
            <v>0</v>
          </cell>
          <cell r="J83">
            <v>0</v>
          </cell>
        </row>
        <row r="84">
          <cell r="F84">
            <v>0</v>
          </cell>
          <cell r="H84">
            <v>0</v>
          </cell>
          <cell r="J84">
            <v>0</v>
          </cell>
        </row>
        <row r="85">
          <cell r="F85">
            <v>0</v>
          </cell>
          <cell r="H85">
            <v>0</v>
          </cell>
          <cell r="J85">
            <v>0</v>
          </cell>
        </row>
        <row r="86">
          <cell r="F86">
            <v>0</v>
          </cell>
          <cell r="H86">
            <v>0</v>
          </cell>
          <cell r="J86">
            <v>0</v>
          </cell>
        </row>
        <row r="87">
          <cell r="F87">
            <v>0</v>
          </cell>
          <cell r="H87">
            <v>0</v>
          </cell>
          <cell r="J87">
            <v>0</v>
          </cell>
        </row>
        <row r="88">
          <cell r="F88">
            <v>0</v>
          </cell>
          <cell r="H88">
            <v>0</v>
          </cell>
          <cell r="J88">
            <v>0</v>
          </cell>
        </row>
        <row r="89">
          <cell r="F89">
            <v>0</v>
          </cell>
          <cell r="H89">
            <v>0</v>
          </cell>
          <cell r="J89">
            <v>0</v>
          </cell>
        </row>
        <row r="90">
          <cell r="A90" t="str">
            <v>計</v>
          </cell>
          <cell r="F90">
            <v>7991</v>
          </cell>
          <cell r="H90">
            <v>252843</v>
          </cell>
          <cell r="J90">
            <v>0</v>
          </cell>
        </row>
        <row r="92">
          <cell r="A92" t="str">
            <v>名  稱 : 철근가공조립 ( 보통 )</v>
          </cell>
          <cell r="J92" t="str">
            <v>單位 : 원/TON當</v>
          </cell>
        </row>
        <row r="93">
          <cell r="A93" t="str">
            <v>區    分</v>
          </cell>
          <cell r="B93" t="str">
            <v>材質 및 規格</v>
          </cell>
          <cell r="C93" t="str">
            <v>單位</v>
          </cell>
          <cell r="D93" t="str">
            <v>數    量</v>
          </cell>
          <cell r="E93" t="str">
            <v>材       料       費</v>
          </cell>
          <cell r="G93" t="str">
            <v xml:space="preserve">        勞       務       費</v>
          </cell>
          <cell r="I93" t="str">
            <v>經              費</v>
          </cell>
        </row>
        <row r="94">
          <cell r="A94" t="str">
            <v>工 種 別</v>
          </cell>
          <cell r="E94" t="str">
            <v>單  價</v>
          </cell>
          <cell r="F94" t="str">
            <v>金      額</v>
          </cell>
          <cell r="G94" t="str">
            <v>單  價</v>
          </cell>
          <cell r="H94" t="str">
            <v>金      額</v>
          </cell>
          <cell r="I94" t="str">
            <v>單  價</v>
          </cell>
          <cell r="J94" t="str">
            <v>金      額</v>
          </cell>
        </row>
        <row r="95">
          <cell r="A95" t="str">
            <v>결속선</v>
          </cell>
          <cell r="B95" t="str">
            <v>＃20 m/m</v>
          </cell>
          <cell r="C95" t="str">
            <v>kg</v>
          </cell>
          <cell r="D95">
            <v>6.5</v>
          </cell>
          <cell r="E95">
            <v>587</v>
          </cell>
          <cell r="F95">
            <v>3815.5</v>
          </cell>
          <cell r="H95">
            <v>0</v>
          </cell>
          <cell r="J95">
            <v>0</v>
          </cell>
        </row>
        <row r="96">
          <cell r="A96" t="str">
            <v>철근공</v>
          </cell>
          <cell r="C96" t="str">
            <v>인</v>
          </cell>
          <cell r="D96">
            <v>4</v>
          </cell>
          <cell r="F96">
            <v>0</v>
          </cell>
          <cell r="G96">
            <v>66745</v>
          </cell>
          <cell r="H96">
            <v>266980</v>
          </cell>
          <cell r="J96">
            <v>0</v>
          </cell>
        </row>
        <row r="97">
          <cell r="A97" t="str">
            <v>보통인부</v>
          </cell>
          <cell r="C97" t="str">
            <v>인</v>
          </cell>
          <cell r="D97">
            <v>2.2000000000000002</v>
          </cell>
          <cell r="F97">
            <v>0</v>
          </cell>
          <cell r="G97">
            <v>37052</v>
          </cell>
          <cell r="H97">
            <v>81514.399999999994</v>
          </cell>
          <cell r="J97">
            <v>0</v>
          </cell>
        </row>
        <row r="98">
          <cell r="A98" t="str">
            <v>기구손료</v>
          </cell>
          <cell r="B98" t="str">
            <v>품의 2%</v>
          </cell>
          <cell r="C98" t="str">
            <v>식</v>
          </cell>
          <cell r="D98">
            <v>1</v>
          </cell>
          <cell r="E98">
            <v>348494</v>
          </cell>
          <cell r="F98">
            <v>6969.8</v>
          </cell>
          <cell r="H98">
            <v>0</v>
          </cell>
          <cell r="J98">
            <v>0</v>
          </cell>
        </row>
        <row r="99">
          <cell r="F99">
            <v>0</v>
          </cell>
          <cell r="H99">
            <v>0</v>
          </cell>
          <cell r="J99">
            <v>0</v>
          </cell>
        </row>
        <row r="100">
          <cell r="F100">
            <v>0</v>
          </cell>
          <cell r="H100">
            <v>0</v>
          </cell>
          <cell r="J100">
            <v>0</v>
          </cell>
        </row>
        <row r="101">
          <cell r="F101">
            <v>0</v>
          </cell>
          <cell r="H101">
            <v>0</v>
          </cell>
          <cell r="J101">
            <v>0</v>
          </cell>
        </row>
        <row r="102">
          <cell r="F102">
            <v>0</v>
          </cell>
          <cell r="H102">
            <v>0</v>
          </cell>
          <cell r="J102">
            <v>0</v>
          </cell>
        </row>
        <row r="103">
          <cell r="F103">
            <v>0</v>
          </cell>
          <cell r="H103">
            <v>0</v>
          </cell>
          <cell r="J103">
            <v>0</v>
          </cell>
        </row>
        <row r="104">
          <cell r="F104">
            <v>0</v>
          </cell>
          <cell r="H104">
            <v>0</v>
          </cell>
          <cell r="J104">
            <v>0</v>
          </cell>
        </row>
        <row r="105">
          <cell r="F105">
            <v>0</v>
          </cell>
          <cell r="H105">
            <v>0</v>
          </cell>
          <cell r="J105">
            <v>0</v>
          </cell>
        </row>
        <row r="106">
          <cell r="F106">
            <v>0</v>
          </cell>
          <cell r="H106">
            <v>0</v>
          </cell>
          <cell r="J106">
            <v>0</v>
          </cell>
        </row>
        <row r="107">
          <cell r="F107">
            <v>0</v>
          </cell>
          <cell r="H107">
            <v>0</v>
          </cell>
          <cell r="J107">
            <v>0</v>
          </cell>
        </row>
        <row r="108">
          <cell r="A108" t="str">
            <v>計</v>
          </cell>
          <cell r="F108">
            <v>10785</v>
          </cell>
          <cell r="H108">
            <v>348494</v>
          </cell>
          <cell r="J108">
            <v>0</v>
          </cell>
        </row>
        <row r="110">
          <cell r="A110" t="str">
            <v>名  稱 : 철근가공조립 ( 복잡 )</v>
          </cell>
          <cell r="J110" t="str">
            <v>單位 : 원/TON當</v>
          </cell>
        </row>
        <row r="111">
          <cell r="A111" t="str">
            <v>區    分</v>
          </cell>
          <cell r="B111" t="str">
            <v>材質 및 規格</v>
          </cell>
          <cell r="C111" t="str">
            <v>單位</v>
          </cell>
          <cell r="D111" t="str">
            <v>數    量</v>
          </cell>
          <cell r="E111" t="str">
            <v>材       料       費</v>
          </cell>
          <cell r="G111" t="str">
            <v xml:space="preserve">        勞       務       費</v>
          </cell>
          <cell r="I111" t="str">
            <v>經              費</v>
          </cell>
        </row>
        <row r="112">
          <cell r="A112" t="str">
            <v>工 種 別</v>
          </cell>
          <cell r="E112" t="str">
            <v>單  價</v>
          </cell>
          <cell r="F112" t="str">
            <v>金      額</v>
          </cell>
          <cell r="G112" t="str">
            <v>單  價</v>
          </cell>
          <cell r="H112" t="str">
            <v>金      額</v>
          </cell>
          <cell r="I112" t="str">
            <v>單  價</v>
          </cell>
          <cell r="J112" t="str">
            <v>金      額</v>
          </cell>
        </row>
        <row r="113">
          <cell r="A113" t="str">
            <v>결속선</v>
          </cell>
          <cell r="B113" t="str">
            <v>＃20 m/m</v>
          </cell>
          <cell r="C113" t="str">
            <v>kg</v>
          </cell>
          <cell r="D113">
            <v>8</v>
          </cell>
          <cell r="E113">
            <v>587</v>
          </cell>
          <cell r="F113">
            <v>4696</v>
          </cell>
          <cell r="H113">
            <v>0</v>
          </cell>
          <cell r="J113">
            <v>0</v>
          </cell>
        </row>
        <row r="114">
          <cell r="A114" t="str">
            <v>철근공</v>
          </cell>
          <cell r="C114" t="str">
            <v>인</v>
          </cell>
          <cell r="D114">
            <v>5</v>
          </cell>
          <cell r="F114">
            <v>0</v>
          </cell>
          <cell r="G114">
            <v>66745</v>
          </cell>
          <cell r="H114">
            <v>333725</v>
          </cell>
          <cell r="J114">
            <v>0</v>
          </cell>
        </row>
        <row r="115">
          <cell r="A115" t="str">
            <v>보통인부</v>
          </cell>
          <cell r="C115" t="str">
            <v>인</v>
          </cell>
          <cell r="D115">
            <v>2.8</v>
          </cell>
          <cell r="F115">
            <v>0</v>
          </cell>
          <cell r="G115">
            <v>37052</v>
          </cell>
          <cell r="H115">
            <v>103745.60000000001</v>
          </cell>
          <cell r="J115">
            <v>0</v>
          </cell>
        </row>
        <row r="116">
          <cell r="A116" t="str">
            <v>기구손료</v>
          </cell>
          <cell r="B116" t="str">
            <v>품의 2%</v>
          </cell>
          <cell r="C116" t="str">
            <v>식</v>
          </cell>
          <cell r="D116">
            <v>1</v>
          </cell>
          <cell r="E116">
            <v>437470</v>
          </cell>
          <cell r="F116">
            <v>8749.4</v>
          </cell>
          <cell r="H116">
            <v>0</v>
          </cell>
          <cell r="J116">
            <v>0</v>
          </cell>
        </row>
        <row r="117">
          <cell r="F117">
            <v>0</v>
          </cell>
          <cell r="H117">
            <v>0</v>
          </cell>
          <cell r="J117">
            <v>0</v>
          </cell>
        </row>
        <row r="118">
          <cell r="F118">
            <v>0</v>
          </cell>
          <cell r="H118">
            <v>0</v>
          </cell>
          <cell r="J118">
            <v>0</v>
          </cell>
        </row>
        <row r="119">
          <cell r="F119">
            <v>0</v>
          </cell>
          <cell r="H119">
            <v>0</v>
          </cell>
          <cell r="J119">
            <v>0</v>
          </cell>
        </row>
        <row r="120">
          <cell r="F120">
            <v>0</v>
          </cell>
          <cell r="H120">
            <v>0</v>
          </cell>
          <cell r="J120">
            <v>0</v>
          </cell>
        </row>
        <row r="121">
          <cell r="F121">
            <v>0</v>
          </cell>
          <cell r="H121">
            <v>0</v>
          </cell>
          <cell r="J121">
            <v>0</v>
          </cell>
        </row>
        <row r="122">
          <cell r="F122">
            <v>0</v>
          </cell>
          <cell r="H122">
            <v>0</v>
          </cell>
          <cell r="J122">
            <v>0</v>
          </cell>
        </row>
        <row r="123">
          <cell r="F123">
            <v>0</v>
          </cell>
          <cell r="H123">
            <v>0</v>
          </cell>
          <cell r="J123">
            <v>0</v>
          </cell>
        </row>
        <row r="124">
          <cell r="F124">
            <v>0</v>
          </cell>
          <cell r="H124">
            <v>0</v>
          </cell>
          <cell r="J124">
            <v>0</v>
          </cell>
        </row>
        <row r="125">
          <cell r="F125">
            <v>0</v>
          </cell>
          <cell r="H125">
            <v>0</v>
          </cell>
          <cell r="J125">
            <v>0</v>
          </cell>
        </row>
        <row r="126">
          <cell r="A126" t="str">
            <v>計</v>
          </cell>
          <cell r="F126">
            <v>13445</v>
          </cell>
          <cell r="H126">
            <v>437470</v>
          </cell>
          <cell r="J126">
            <v>0</v>
          </cell>
        </row>
        <row r="128">
          <cell r="A128" t="str">
            <v>名  稱 : 합판거푸집</v>
          </cell>
          <cell r="J128" t="str">
            <v>單位 : 원/㎡當</v>
          </cell>
        </row>
        <row r="129">
          <cell r="A129" t="str">
            <v>區    分</v>
          </cell>
          <cell r="B129" t="str">
            <v>材質 및 規格</v>
          </cell>
          <cell r="C129" t="str">
            <v>單位</v>
          </cell>
          <cell r="D129" t="str">
            <v>數    量</v>
          </cell>
          <cell r="E129" t="str">
            <v>材       料       費</v>
          </cell>
          <cell r="G129" t="str">
            <v xml:space="preserve">        勞       務       費</v>
          </cell>
          <cell r="I129" t="str">
            <v>經              費</v>
          </cell>
        </row>
        <row r="130">
          <cell r="A130" t="str">
            <v>工 種 別</v>
          </cell>
          <cell r="E130" t="str">
            <v>單  價</v>
          </cell>
          <cell r="F130" t="str">
            <v>金      額</v>
          </cell>
          <cell r="G130" t="str">
            <v>單  價</v>
          </cell>
          <cell r="H130" t="str">
            <v>金      額</v>
          </cell>
          <cell r="I130" t="str">
            <v>單  價</v>
          </cell>
          <cell r="J130" t="str">
            <v>金      額</v>
          </cell>
        </row>
        <row r="131">
          <cell r="A131" t="str">
            <v>합판</v>
          </cell>
          <cell r="B131" t="str">
            <v>내수합판</v>
          </cell>
          <cell r="C131" t="str">
            <v>㎡</v>
          </cell>
          <cell r="D131">
            <v>1.03</v>
          </cell>
          <cell r="E131">
            <v>6641</v>
          </cell>
          <cell r="F131">
            <v>6840.2</v>
          </cell>
          <cell r="H131">
            <v>0</v>
          </cell>
          <cell r="J131">
            <v>0</v>
          </cell>
        </row>
        <row r="132">
          <cell r="A132" t="str">
            <v>목재</v>
          </cell>
          <cell r="C132" t="str">
            <v>㎥</v>
          </cell>
          <cell r="D132">
            <v>3.7999999999999999E-2</v>
          </cell>
          <cell r="E132">
            <v>272182</v>
          </cell>
          <cell r="F132">
            <v>10342.9</v>
          </cell>
          <cell r="H132">
            <v>0</v>
          </cell>
          <cell r="J132">
            <v>0</v>
          </cell>
        </row>
        <row r="133">
          <cell r="A133" t="str">
            <v>철선</v>
          </cell>
          <cell r="B133" t="str">
            <v>＃8</v>
          </cell>
          <cell r="C133" t="str">
            <v>kg</v>
          </cell>
          <cell r="D133">
            <v>0.28999999999999998</v>
          </cell>
          <cell r="E133">
            <v>480</v>
          </cell>
          <cell r="F133">
            <v>139.19999999999999</v>
          </cell>
          <cell r="H133">
            <v>0</v>
          </cell>
          <cell r="J133">
            <v>0</v>
          </cell>
        </row>
        <row r="134">
          <cell r="A134" t="str">
            <v>못</v>
          </cell>
          <cell r="B134" t="str">
            <v>N 75</v>
          </cell>
          <cell r="C134" t="str">
            <v>kg</v>
          </cell>
          <cell r="D134">
            <v>0.2</v>
          </cell>
          <cell r="E134">
            <v>660</v>
          </cell>
          <cell r="F134">
            <v>132</v>
          </cell>
          <cell r="H134">
            <v>0</v>
          </cell>
          <cell r="J134">
            <v>0</v>
          </cell>
        </row>
        <row r="135">
          <cell r="A135" t="str">
            <v>박리제</v>
          </cell>
          <cell r="C135" t="str">
            <v>ℓ</v>
          </cell>
          <cell r="D135">
            <v>0.19</v>
          </cell>
          <cell r="E135">
            <v>315.39</v>
          </cell>
          <cell r="F135">
            <v>59.9</v>
          </cell>
          <cell r="H135">
            <v>0</v>
          </cell>
          <cell r="J135">
            <v>0</v>
          </cell>
        </row>
        <row r="136">
          <cell r="A136" t="str">
            <v>형틀목공</v>
          </cell>
          <cell r="C136" t="str">
            <v>인</v>
          </cell>
          <cell r="D136">
            <v>0.28000000000000003</v>
          </cell>
          <cell r="F136">
            <v>0</v>
          </cell>
          <cell r="G136">
            <v>63219</v>
          </cell>
          <cell r="H136">
            <v>17701.3</v>
          </cell>
          <cell r="J136">
            <v>0</v>
          </cell>
        </row>
        <row r="137">
          <cell r="A137" t="str">
            <v>보통인부</v>
          </cell>
          <cell r="C137" t="str">
            <v>인</v>
          </cell>
          <cell r="D137">
            <v>0.23</v>
          </cell>
          <cell r="F137">
            <v>0</v>
          </cell>
          <cell r="G137">
            <v>37052</v>
          </cell>
          <cell r="H137">
            <v>8521.9</v>
          </cell>
          <cell r="J137">
            <v>0</v>
          </cell>
        </row>
        <row r="138">
          <cell r="A138" t="str">
            <v>사용고재</v>
          </cell>
          <cell r="B138" t="str">
            <v>주재료의 30%</v>
          </cell>
          <cell r="C138" t="str">
            <v>식</v>
          </cell>
          <cell r="D138">
            <v>1</v>
          </cell>
          <cell r="E138">
            <v>17183.099999999999</v>
          </cell>
          <cell r="F138">
            <v>5154.8999999999996</v>
          </cell>
          <cell r="H138">
            <v>0</v>
          </cell>
          <cell r="J138">
            <v>0</v>
          </cell>
        </row>
        <row r="139">
          <cell r="A139" t="str">
            <v>計 (1회사용)</v>
          </cell>
          <cell r="F139">
            <v>12359</v>
          </cell>
          <cell r="H139">
            <v>26223</v>
          </cell>
          <cell r="J139">
            <v>0</v>
          </cell>
        </row>
        <row r="140">
          <cell r="A140" t="str">
            <v>2회사용시</v>
          </cell>
          <cell r="E140">
            <v>0.56999999999999995</v>
          </cell>
          <cell r="F140">
            <v>7044</v>
          </cell>
          <cell r="G140">
            <v>0.6</v>
          </cell>
          <cell r="H140">
            <v>15733</v>
          </cell>
          <cell r="J140">
            <v>0</v>
          </cell>
        </row>
        <row r="141">
          <cell r="A141" t="str">
            <v>3회사용시</v>
          </cell>
          <cell r="E141">
            <v>0.46100000000000002</v>
          </cell>
          <cell r="F141">
            <v>5697</v>
          </cell>
          <cell r="G141">
            <v>0.47099999999999997</v>
          </cell>
          <cell r="H141">
            <v>12351</v>
          </cell>
          <cell r="J141">
            <v>0</v>
          </cell>
        </row>
        <row r="142">
          <cell r="A142" t="str">
            <v>4회사용시</v>
          </cell>
          <cell r="E142">
            <v>0.40100000000000002</v>
          </cell>
          <cell r="F142">
            <v>4955</v>
          </cell>
          <cell r="G142">
            <v>0.4</v>
          </cell>
          <cell r="H142">
            <v>10489</v>
          </cell>
          <cell r="J142">
            <v>0</v>
          </cell>
        </row>
        <row r="143">
          <cell r="A143" t="str">
            <v>5회사용시</v>
          </cell>
          <cell r="E143">
            <v>0.371</v>
          </cell>
          <cell r="F143">
            <v>4585</v>
          </cell>
          <cell r="G143">
            <v>0.34200000000000003</v>
          </cell>
          <cell r="H143">
            <v>8968</v>
          </cell>
          <cell r="J143">
            <v>0</v>
          </cell>
        </row>
        <row r="144">
          <cell r="A144" t="str">
            <v>6회사용시</v>
          </cell>
          <cell r="E144">
            <v>0.34699999999999998</v>
          </cell>
          <cell r="F144">
            <v>4288</v>
          </cell>
          <cell r="G144">
            <v>0.32</v>
          </cell>
          <cell r="H144">
            <v>8391</v>
          </cell>
          <cell r="J144">
            <v>0</v>
          </cell>
        </row>
        <row r="146">
          <cell r="A146" t="str">
            <v>名  稱 : 목재거푸집</v>
          </cell>
          <cell r="J146" t="str">
            <v>單位 : 원/㎡當</v>
          </cell>
        </row>
        <row r="147">
          <cell r="A147" t="str">
            <v>區    分</v>
          </cell>
          <cell r="B147" t="str">
            <v>材質 및 規格</v>
          </cell>
          <cell r="C147" t="str">
            <v>單位</v>
          </cell>
          <cell r="D147" t="str">
            <v>數    量</v>
          </cell>
          <cell r="E147" t="str">
            <v>材       料       費</v>
          </cell>
          <cell r="G147" t="str">
            <v xml:space="preserve">        勞       務       費</v>
          </cell>
          <cell r="I147" t="str">
            <v>經              費</v>
          </cell>
        </row>
        <row r="148">
          <cell r="A148" t="str">
            <v>工 種 別</v>
          </cell>
          <cell r="E148" t="str">
            <v>單  價</v>
          </cell>
          <cell r="F148" t="str">
            <v>金      額</v>
          </cell>
          <cell r="G148" t="str">
            <v>單  價</v>
          </cell>
          <cell r="H148" t="str">
            <v>金      額</v>
          </cell>
          <cell r="I148" t="str">
            <v>單  價</v>
          </cell>
          <cell r="J148" t="str">
            <v>金      額</v>
          </cell>
        </row>
        <row r="149">
          <cell r="A149" t="str">
            <v>판재</v>
          </cell>
          <cell r="C149" t="str">
            <v>㎥</v>
          </cell>
          <cell r="D149">
            <v>0.03</v>
          </cell>
          <cell r="E149">
            <v>285792</v>
          </cell>
          <cell r="F149">
            <v>8573.7000000000007</v>
          </cell>
          <cell r="H149">
            <v>0</v>
          </cell>
          <cell r="J149">
            <v>0</v>
          </cell>
        </row>
        <row r="150">
          <cell r="A150" t="str">
            <v>목재</v>
          </cell>
          <cell r="C150" t="str">
            <v>㎥</v>
          </cell>
          <cell r="D150">
            <v>3.7999999999999999E-2</v>
          </cell>
          <cell r="E150">
            <v>272182</v>
          </cell>
          <cell r="F150">
            <v>10342.9</v>
          </cell>
          <cell r="H150">
            <v>0</v>
          </cell>
          <cell r="J150">
            <v>0</v>
          </cell>
        </row>
        <row r="151">
          <cell r="A151" t="str">
            <v>철선</v>
          </cell>
          <cell r="B151" t="str">
            <v>＃8</v>
          </cell>
          <cell r="C151" t="str">
            <v>kg</v>
          </cell>
          <cell r="D151">
            <v>0.28999999999999998</v>
          </cell>
          <cell r="E151">
            <v>480</v>
          </cell>
          <cell r="F151">
            <v>139.19999999999999</v>
          </cell>
          <cell r="H151">
            <v>0</v>
          </cell>
          <cell r="J151">
            <v>0</v>
          </cell>
        </row>
        <row r="152">
          <cell r="A152" t="str">
            <v>못</v>
          </cell>
          <cell r="B152" t="str">
            <v>N 75</v>
          </cell>
          <cell r="C152" t="str">
            <v>kg</v>
          </cell>
          <cell r="D152">
            <v>0.25</v>
          </cell>
          <cell r="E152">
            <v>660</v>
          </cell>
          <cell r="F152">
            <v>165</v>
          </cell>
          <cell r="H152">
            <v>0</v>
          </cell>
          <cell r="J152">
            <v>0</v>
          </cell>
        </row>
        <row r="153">
          <cell r="A153" t="str">
            <v>박리제</v>
          </cell>
          <cell r="C153" t="str">
            <v>ℓ</v>
          </cell>
          <cell r="D153">
            <v>0.19</v>
          </cell>
          <cell r="E153">
            <v>315.39</v>
          </cell>
          <cell r="F153">
            <v>59.9</v>
          </cell>
          <cell r="H153">
            <v>0</v>
          </cell>
          <cell r="J153">
            <v>0</v>
          </cell>
        </row>
        <row r="154">
          <cell r="A154" t="str">
            <v>형틀목공</v>
          </cell>
          <cell r="C154" t="str">
            <v>인</v>
          </cell>
          <cell r="D154">
            <v>0.46</v>
          </cell>
          <cell r="F154">
            <v>0</v>
          </cell>
          <cell r="G154">
            <v>63219</v>
          </cell>
          <cell r="H154">
            <v>29080.7</v>
          </cell>
          <cell r="J154">
            <v>0</v>
          </cell>
        </row>
        <row r="155">
          <cell r="A155" t="str">
            <v>보통인부</v>
          </cell>
          <cell r="C155" t="str">
            <v>인</v>
          </cell>
          <cell r="D155">
            <v>0.37</v>
          </cell>
          <cell r="F155">
            <v>0</v>
          </cell>
          <cell r="G155">
            <v>37052</v>
          </cell>
          <cell r="H155">
            <v>13709.2</v>
          </cell>
          <cell r="J155">
            <v>0</v>
          </cell>
        </row>
        <row r="156">
          <cell r="A156" t="str">
            <v>사용고재</v>
          </cell>
          <cell r="B156" t="str">
            <v>주재료의 30%</v>
          </cell>
          <cell r="C156" t="str">
            <v>식</v>
          </cell>
          <cell r="D156">
            <v>1</v>
          </cell>
          <cell r="E156">
            <v>18916.599999999999</v>
          </cell>
          <cell r="F156">
            <v>5674.9</v>
          </cell>
          <cell r="H156">
            <v>0</v>
          </cell>
          <cell r="J156">
            <v>0</v>
          </cell>
        </row>
        <row r="157">
          <cell r="A157" t="str">
            <v xml:space="preserve">計 </v>
          </cell>
          <cell r="F157">
            <v>13605</v>
          </cell>
          <cell r="H157">
            <v>42789</v>
          </cell>
          <cell r="J157">
            <v>0</v>
          </cell>
        </row>
        <row r="158">
          <cell r="A158" t="str">
            <v>1회사용시</v>
          </cell>
          <cell r="E158">
            <v>1</v>
          </cell>
          <cell r="F158">
            <v>13605</v>
          </cell>
          <cell r="G158">
            <v>1</v>
          </cell>
          <cell r="H158">
            <v>42789</v>
          </cell>
          <cell r="J158">
            <v>0</v>
          </cell>
        </row>
        <row r="159">
          <cell r="A159" t="str">
            <v>2회사용시</v>
          </cell>
          <cell r="E159">
            <v>0.57699999999999996</v>
          </cell>
          <cell r="F159">
            <v>7850</v>
          </cell>
          <cell r="G159">
            <v>0.63</v>
          </cell>
          <cell r="H159">
            <v>26957</v>
          </cell>
          <cell r="J159">
            <v>0</v>
          </cell>
        </row>
        <row r="160">
          <cell r="A160" t="str">
            <v>3회사용시</v>
          </cell>
          <cell r="E160">
            <v>0.46600000000000003</v>
          </cell>
          <cell r="F160">
            <v>6339</v>
          </cell>
          <cell r="G160">
            <v>0.51600000000000001</v>
          </cell>
          <cell r="H160">
            <v>22079</v>
          </cell>
          <cell r="J160">
            <v>0</v>
          </cell>
        </row>
        <row r="161">
          <cell r="A161" t="str">
            <v>4회사용시</v>
          </cell>
          <cell r="E161">
            <v>0.39700000000000002</v>
          </cell>
          <cell r="F161">
            <v>5401</v>
          </cell>
          <cell r="G161">
            <v>0.45900000000000002</v>
          </cell>
          <cell r="H161">
            <v>19640</v>
          </cell>
          <cell r="J161">
            <v>0</v>
          </cell>
        </row>
        <row r="162">
          <cell r="F162">
            <v>0</v>
          </cell>
          <cell r="H162">
            <v>0</v>
          </cell>
          <cell r="J162">
            <v>0</v>
          </cell>
        </row>
        <row r="164">
          <cell r="A164" t="str">
            <v>名  稱 : 비계설치</v>
          </cell>
          <cell r="J164" t="str">
            <v>單位 : 공/㎥當</v>
          </cell>
        </row>
        <row r="165">
          <cell r="A165" t="str">
            <v>區    分</v>
          </cell>
          <cell r="B165" t="str">
            <v>材質 및 規格</v>
          </cell>
          <cell r="C165" t="str">
            <v>單位</v>
          </cell>
          <cell r="D165" t="str">
            <v>數    量</v>
          </cell>
          <cell r="E165" t="str">
            <v>材       料       費</v>
          </cell>
          <cell r="G165" t="str">
            <v xml:space="preserve">        勞       務       費</v>
          </cell>
          <cell r="I165" t="str">
            <v>經              費</v>
          </cell>
        </row>
        <row r="166">
          <cell r="A166" t="str">
            <v>工 種 別</v>
          </cell>
          <cell r="E166" t="str">
            <v>單  價</v>
          </cell>
          <cell r="F166" t="str">
            <v>金      額</v>
          </cell>
          <cell r="G166" t="str">
            <v>單  價</v>
          </cell>
          <cell r="H166" t="str">
            <v>金      額</v>
          </cell>
          <cell r="I166" t="str">
            <v>單  價</v>
          </cell>
          <cell r="J166" t="str">
            <v>金      額</v>
          </cell>
        </row>
        <row r="167">
          <cell r="A167" t="str">
            <v>원목</v>
          </cell>
          <cell r="C167" t="str">
            <v>㎥</v>
          </cell>
          <cell r="D167">
            <v>9.4E-2</v>
          </cell>
          <cell r="E167">
            <v>164670</v>
          </cell>
          <cell r="F167">
            <v>15478.9</v>
          </cell>
          <cell r="H167">
            <v>0</v>
          </cell>
          <cell r="J167">
            <v>0</v>
          </cell>
        </row>
        <row r="168">
          <cell r="A168" t="str">
            <v>판재</v>
          </cell>
          <cell r="C168" t="str">
            <v>㎥</v>
          </cell>
          <cell r="D168">
            <v>1.5E-3</v>
          </cell>
          <cell r="E168">
            <v>285792</v>
          </cell>
          <cell r="F168">
            <v>428.6</v>
          </cell>
          <cell r="H168">
            <v>0</v>
          </cell>
          <cell r="J168">
            <v>0</v>
          </cell>
        </row>
        <row r="169">
          <cell r="A169" t="str">
            <v>철선</v>
          </cell>
          <cell r="B169" t="str">
            <v>＃8</v>
          </cell>
          <cell r="C169" t="str">
            <v>kg</v>
          </cell>
          <cell r="D169">
            <v>0.2</v>
          </cell>
          <cell r="E169">
            <v>480</v>
          </cell>
          <cell r="F169">
            <v>96</v>
          </cell>
          <cell r="H169">
            <v>0</v>
          </cell>
          <cell r="J169">
            <v>0</v>
          </cell>
        </row>
        <row r="170">
          <cell r="A170" t="str">
            <v>잡재료</v>
          </cell>
          <cell r="B170" t="str">
            <v>재료비의 5%</v>
          </cell>
          <cell r="C170" t="str">
            <v>식</v>
          </cell>
          <cell r="D170">
            <v>1</v>
          </cell>
          <cell r="E170">
            <v>16003</v>
          </cell>
          <cell r="F170">
            <v>800.1</v>
          </cell>
          <cell r="H170">
            <v>0</v>
          </cell>
          <cell r="J170">
            <v>0</v>
          </cell>
        </row>
        <row r="171">
          <cell r="A171" t="str">
            <v>비계공</v>
          </cell>
          <cell r="C171" t="str">
            <v>인</v>
          </cell>
          <cell r="D171">
            <v>2</v>
          </cell>
          <cell r="F171">
            <v>0</v>
          </cell>
          <cell r="G171">
            <v>67640</v>
          </cell>
          <cell r="H171">
            <v>135280</v>
          </cell>
          <cell r="J171">
            <v>0</v>
          </cell>
        </row>
        <row r="172">
          <cell r="A172" t="str">
            <v>보통인부</v>
          </cell>
          <cell r="C172" t="str">
            <v>인</v>
          </cell>
          <cell r="D172">
            <v>2</v>
          </cell>
          <cell r="F172">
            <v>0</v>
          </cell>
          <cell r="G172">
            <v>37052</v>
          </cell>
          <cell r="H172">
            <v>74104</v>
          </cell>
          <cell r="J172">
            <v>0</v>
          </cell>
        </row>
        <row r="173">
          <cell r="A173" t="str">
            <v xml:space="preserve">計 </v>
          </cell>
          <cell r="B173" t="str">
            <v>10공/㎥당</v>
          </cell>
          <cell r="F173">
            <v>16803</v>
          </cell>
          <cell r="H173">
            <v>209384</v>
          </cell>
          <cell r="J173">
            <v>0</v>
          </cell>
        </row>
        <row r="174">
          <cell r="A174" t="str">
            <v xml:space="preserve">計 </v>
          </cell>
          <cell r="B174" t="str">
            <v>공/㎥당</v>
          </cell>
          <cell r="F174">
            <v>1680</v>
          </cell>
          <cell r="H174">
            <v>20938</v>
          </cell>
          <cell r="J174">
            <v>0</v>
          </cell>
        </row>
        <row r="175">
          <cell r="A175" t="str">
            <v>1회사용시</v>
          </cell>
          <cell r="E175">
            <v>1</v>
          </cell>
          <cell r="F175">
            <v>1680</v>
          </cell>
          <cell r="G175">
            <v>1</v>
          </cell>
          <cell r="H175">
            <v>20938</v>
          </cell>
          <cell r="J175">
            <v>0</v>
          </cell>
        </row>
        <row r="176">
          <cell r="A176" t="str">
            <v>2회사용시</v>
          </cell>
          <cell r="E176">
            <v>0.67</v>
          </cell>
          <cell r="F176">
            <v>1125</v>
          </cell>
          <cell r="G176">
            <v>1</v>
          </cell>
          <cell r="H176">
            <v>20938</v>
          </cell>
          <cell r="J176">
            <v>0</v>
          </cell>
        </row>
        <row r="177">
          <cell r="A177" t="str">
            <v>3회사용시</v>
          </cell>
          <cell r="E177">
            <v>0.56499999999999995</v>
          </cell>
          <cell r="F177">
            <v>949</v>
          </cell>
          <cell r="G177">
            <v>1</v>
          </cell>
          <cell r="H177">
            <v>20938</v>
          </cell>
          <cell r="J177">
            <v>0</v>
          </cell>
        </row>
        <row r="178">
          <cell r="A178" t="str">
            <v>4회사용시</v>
          </cell>
          <cell r="E178">
            <v>0.51600000000000001</v>
          </cell>
          <cell r="F178">
            <v>866</v>
          </cell>
          <cell r="G178">
            <v>1</v>
          </cell>
          <cell r="H178">
            <v>20938</v>
          </cell>
          <cell r="J178">
            <v>0</v>
          </cell>
        </row>
        <row r="179">
          <cell r="A179" t="str">
            <v>5회사용시</v>
          </cell>
          <cell r="E179">
            <v>0.48899999999999999</v>
          </cell>
          <cell r="F179">
            <v>821</v>
          </cell>
          <cell r="G179">
            <v>1</v>
          </cell>
          <cell r="H179">
            <v>20938</v>
          </cell>
          <cell r="J179">
            <v>0</v>
          </cell>
        </row>
        <row r="180">
          <cell r="A180" t="str">
            <v>6회사용시</v>
          </cell>
          <cell r="E180">
            <v>0.47299999999999998</v>
          </cell>
          <cell r="F180">
            <v>794</v>
          </cell>
          <cell r="G180">
            <v>1</v>
          </cell>
          <cell r="H180">
            <v>20938</v>
          </cell>
          <cell r="J180">
            <v>0</v>
          </cell>
        </row>
        <row r="182">
          <cell r="A182" t="str">
            <v>名  稱 : 잡석깔기</v>
          </cell>
          <cell r="J182" t="str">
            <v>單位 : 원/㎥當</v>
          </cell>
        </row>
        <row r="183">
          <cell r="A183" t="str">
            <v>區    分</v>
          </cell>
          <cell r="B183" t="str">
            <v>材質 및 規格</v>
          </cell>
          <cell r="C183" t="str">
            <v>單位</v>
          </cell>
          <cell r="D183" t="str">
            <v>數    量</v>
          </cell>
          <cell r="E183" t="str">
            <v>材       料       費</v>
          </cell>
          <cell r="G183" t="str">
            <v xml:space="preserve">        勞       務       費</v>
          </cell>
          <cell r="I183" t="str">
            <v>經              費</v>
          </cell>
        </row>
        <row r="184">
          <cell r="A184" t="str">
            <v>工 種 別</v>
          </cell>
          <cell r="E184" t="str">
            <v>單  價</v>
          </cell>
          <cell r="F184" t="str">
            <v>金      額</v>
          </cell>
          <cell r="G184" t="str">
            <v>單  價</v>
          </cell>
          <cell r="H184" t="str">
            <v>金      額</v>
          </cell>
          <cell r="I184" t="str">
            <v>單  價</v>
          </cell>
          <cell r="J184" t="str">
            <v>金      額</v>
          </cell>
        </row>
        <row r="185">
          <cell r="A185" t="str">
            <v>잡석</v>
          </cell>
          <cell r="C185" t="str">
            <v>인</v>
          </cell>
          <cell r="D185">
            <v>1.04</v>
          </cell>
          <cell r="E185">
            <v>11000</v>
          </cell>
          <cell r="F185">
            <v>11440</v>
          </cell>
          <cell r="H185">
            <v>0</v>
          </cell>
          <cell r="J185">
            <v>0</v>
          </cell>
        </row>
        <row r="186">
          <cell r="A186" t="str">
            <v>보통인부</v>
          </cell>
          <cell r="C186" t="str">
            <v>인</v>
          </cell>
          <cell r="D186">
            <v>0.6</v>
          </cell>
          <cell r="F186">
            <v>0</v>
          </cell>
          <cell r="G186">
            <v>37052</v>
          </cell>
          <cell r="H186">
            <v>22231.200000000001</v>
          </cell>
          <cell r="J186">
            <v>0</v>
          </cell>
        </row>
        <row r="187">
          <cell r="F187">
            <v>0</v>
          </cell>
          <cell r="H187">
            <v>0</v>
          </cell>
          <cell r="J187">
            <v>0</v>
          </cell>
        </row>
        <row r="188">
          <cell r="F188">
            <v>0</v>
          </cell>
          <cell r="H188">
            <v>0</v>
          </cell>
          <cell r="J188">
            <v>0</v>
          </cell>
        </row>
        <row r="189">
          <cell r="F189">
            <v>0</v>
          </cell>
          <cell r="H189">
            <v>0</v>
          </cell>
          <cell r="J189">
            <v>0</v>
          </cell>
        </row>
        <row r="190">
          <cell r="F190">
            <v>0</v>
          </cell>
          <cell r="H190">
            <v>0</v>
          </cell>
          <cell r="J190">
            <v>0</v>
          </cell>
        </row>
        <row r="191">
          <cell r="F191">
            <v>0</v>
          </cell>
          <cell r="H191">
            <v>0</v>
          </cell>
          <cell r="J191">
            <v>0</v>
          </cell>
        </row>
        <row r="192">
          <cell r="F192">
            <v>0</v>
          </cell>
          <cell r="H192">
            <v>0</v>
          </cell>
          <cell r="J192">
            <v>0</v>
          </cell>
        </row>
        <row r="193">
          <cell r="F193">
            <v>0</v>
          </cell>
          <cell r="H193">
            <v>0</v>
          </cell>
          <cell r="J193">
            <v>0</v>
          </cell>
        </row>
        <row r="194">
          <cell r="F194">
            <v>0</v>
          </cell>
          <cell r="H194">
            <v>0</v>
          </cell>
          <cell r="J194">
            <v>0</v>
          </cell>
        </row>
        <row r="195">
          <cell r="F195">
            <v>0</v>
          </cell>
          <cell r="H195">
            <v>0</v>
          </cell>
          <cell r="J195">
            <v>0</v>
          </cell>
        </row>
        <row r="196">
          <cell r="F196">
            <v>0</v>
          </cell>
          <cell r="H196">
            <v>0</v>
          </cell>
          <cell r="J196">
            <v>0</v>
          </cell>
        </row>
        <row r="197">
          <cell r="F197">
            <v>0</v>
          </cell>
          <cell r="H197">
            <v>0</v>
          </cell>
          <cell r="J197">
            <v>0</v>
          </cell>
        </row>
        <row r="198">
          <cell r="A198" t="str">
            <v>計</v>
          </cell>
          <cell r="F198">
            <v>11440</v>
          </cell>
          <cell r="H198">
            <v>22231</v>
          </cell>
          <cell r="J198">
            <v>0</v>
          </cell>
        </row>
        <row r="200">
          <cell r="A200" t="str">
            <v>名  稱 : 잡석채우기</v>
          </cell>
          <cell r="J200" t="str">
            <v>單位 : 원/㎥當</v>
          </cell>
        </row>
        <row r="201">
          <cell r="A201" t="str">
            <v>區    分</v>
          </cell>
          <cell r="B201" t="str">
            <v>材質 및 規格</v>
          </cell>
          <cell r="C201" t="str">
            <v>單位</v>
          </cell>
          <cell r="D201" t="str">
            <v>數    量</v>
          </cell>
          <cell r="E201" t="str">
            <v>材       料       費</v>
          </cell>
          <cell r="G201" t="str">
            <v xml:space="preserve">        勞       務       費</v>
          </cell>
          <cell r="I201" t="str">
            <v>經              費</v>
          </cell>
        </row>
        <row r="202">
          <cell r="A202" t="str">
            <v>工 種 別</v>
          </cell>
          <cell r="E202" t="str">
            <v>單  價</v>
          </cell>
          <cell r="F202" t="str">
            <v>金      額</v>
          </cell>
          <cell r="G202" t="str">
            <v>單  價</v>
          </cell>
          <cell r="H202" t="str">
            <v>金      額</v>
          </cell>
          <cell r="I202" t="str">
            <v>單  價</v>
          </cell>
          <cell r="J202" t="str">
            <v>金      額</v>
          </cell>
        </row>
        <row r="203">
          <cell r="A203" t="str">
            <v>잡석</v>
          </cell>
          <cell r="C203" t="str">
            <v>인</v>
          </cell>
          <cell r="D203">
            <v>1.04</v>
          </cell>
          <cell r="E203">
            <v>11000</v>
          </cell>
          <cell r="F203">
            <v>11440</v>
          </cell>
          <cell r="H203">
            <v>0</v>
          </cell>
          <cell r="J203">
            <v>0</v>
          </cell>
        </row>
        <row r="204">
          <cell r="A204" t="str">
            <v>보통인부</v>
          </cell>
          <cell r="C204" t="str">
            <v>인</v>
          </cell>
          <cell r="D204">
            <v>0.65</v>
          </cell>
          <cell r="F204">
            <v>0</v>
          </cell>
          <cell r="G204">
            <v>37052</v>
          </cell>
          <cell r="H204">
            <v>24083.8</v>
          </cell>
          <cell r="J204">
            <v>0</v>
          </cell>
        </row>
        <row r="205">
          <cell r="F205">
            <v>0</v>
          </cell>
          <cell r="H205">
            <v>0</v>
          </cell>
          <cell r="J205">
            <v>0</v>
          </cell>
        </row>
        <row r="206">
          <cell r="F206">
            <v>0</v>
          </cell>
          <cell r="H206">
            <v>0</v>
          </cell>
          <cell r="J206">
            <v>0</v>
          </cell>
        </row>
        <row r="207">
          <cell r="F207">
            <v>0</v>
          </cell>
          <cell r="H207">
            <v>0</v>
          </cell>
          <cell r="J207">
            <v>0</v>
          </cell>
        </row>
        <row r="208">
          <cell r="F208">
            <v>0</v>
          </cell>
          <cell r="H208">
            <v>0</v>
          </cell>
          <cell r="J208">
            <v>0</v>
          </cell>
        </row>
        <row r="209">
          <cell r="F209">
            <v>0</v>
          </cell>
          <cell r="H209">
            <v>0</v>
          </cell>
          <cell r="J209">
            <v>0</v>
          </cell>
        </row>
        <row r="210">
          <cell r="F210">
            <v>0</v>
          </cell>
          <cell r="H210">
            <v>0</v>
          </cell>
          <cell r="J210">
            <v>0</v>
          </cell>
        </row>
        <row r="211">
          <cell r="F211">
            <v>0</v>
          </cell>
          <cell r="H211">
            <v>0</v>
          </cell>
          <cell r="J211">
            <v>0</v>
          </cell>
        </row>
        <row r="212">
          <cell r="F212">
            <v>0</v>
          </cell>
          <cell r="H212">
            <v>0</v>
          </cell>
          <cell r="J212">
            <v>0</v>
          </cell>
        </row>
        <row r="213">
          <cell r="F213">
            <v>0</v>
          </cell>
          <cell r="H213">
            <v>0</v>
          </cell>
          <cell r="J213">
            <v>0</v>
          </cell>
        </row>
        <row r="214">
          <cell r="F214">
            <v>0</v>
          </cell>
          <cell r="H214">
            <v>0</v>
          </cell>
          <cell r="J214">
            <v>0</v>
          </cell>
        </row>
        <row r="215">
          <cell r="F215">
            <v>0</v>
          </cell>
          <cell r="H215">
            <v>0</v>
          </cell>
          <cell r="J215">
            <v>0</v>
          </cell>
        </row>
        <row r="216">
          <cell r="A216" t="str">
            <v>計</v>
          </cell>
          <cell r="F216">
            <v>11440</v>
          </cell>
          <cell r="H216">
            <v>24083</v>
          </cell>
          <cell r="J216">
            <v>0</v>
          </cell>
        </row>
      </sheetData>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
          <cell r="L1" t="str">
            <v>2000년 10월</v>
          </cell>
        </row>
      </sheetData>
      <sheetData sheetId="21">
        <row r="1">
          <cell r="L1" t="str">
            <v>2000년 10월</v>
          </cell>
        </row>
      </sheetData>
      <sheetData sheetId="22">
        <row r="1">
          <cell r="L1" t="str">
            <v>2000년 10월</v>
          </cell>
        </row>
      </sheetData>
      <sheetData sheetId="23">
        <row r="1">
          <cell r="L1" t="str">
            <v>2000년 10월</v>
          </cell>
        </row>
      </sheetData>
      <sheetData sheetId="24">
        <row r="1">
          <cell r="L1" t="str">
            <v>2000년 10월</v>
          </cell>
        </row>
      </sheetData>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일위"/>
      <sheetName val="sw1"/>
      <sheetName val="NOMUBI"/>
      <sheetName val="000000"/>
      <sheetName val="VXXXXX"/>
      <sheetName val="본문"/>
      <sheetName val="목차"/>
      <sheetName val="개발비용"/>
      <sheetName val="총괄내역"/>
      <sheetName val="공종내역"/>
      <sheetName val="부표"/>
      <sheetName val="토적집계"/>
      <sheetName val="토적표"/>
      <sheetName val="법면토적"/>
      <sheetName val="구조토적"/>
      <sheetName val="운반"/>
      <sheetName val="기계일위"/>
      <sheetName val="일위대가"/>
      <sheetName val="포장일위"/>
      <sheetName val="기계경비"/>
      <sheetName val="기타경비"/>
      <sheetName val="간지"/>
      <sheetName val="표지"/>
      <sheetName val="흄관"/>
      <sheetName val="맨홀"/>
      <sheetName val="집수정"/>
      <sheetName val="도면"/>
      <sheetName val="해외출장조견표"/>
    </sheetNames>
    <sheetDataSet>
      <sheetData sheetId="0" refreshError="1">
        <row r="1">
          <cell r="L1" t="str">
            <v>2000년 8월</v>
          </cell>
        </row>
        <row r="2">
          <cell r="A2" t="str">
            <v>名  稱 : 모르터 ( 1 : 2 ) , 2000년 단가 적용</v>
          </cell>
          <cell r="J2" t="str">
            <v>單位 : 원/㎥當</v>
          </cell>
          <cell r="L2" t="str">
            <v>주  요  자  재  단  가  표</v>
          </cell>
        </row>
        <row r="3">
          <cell r="A3" t="str">
            <v>區    分</v>
          </cell>
          <cell r="B3" t="str">
            <v>材質 및 規格</v>
          </cell>
          <cell r="C3" t="str">
            <v>單位</v>
          </cell>
          <cell r="D3" t="str">
            <v>數    量</v>
          </cell>
          <cell r="E3" t="str">
            <v>材       料       費</v>
          </cell>
          <cell r="G3" t="str">
            <v xml:space="preserve">        勞       務       費</v>
          </cell>
          <cell r="I3" t="str">
            <v>經              費</v>
          </cell>
          <cell r="L3" t="str">
            <v>철근</v>
          </cell>
          <cell r="M3">
            <v>319000</v>
          </cell>
          <cell r="O3" t="str">
            <v>모래</v>
          </cell>
          <cell r="P3">
            <v>16000</v>
          </cell>
        </row>
        <row r="4">
          <cell r="A4" t="str">
            <v>工 種 別</v>
          </cell>
          <cell r="E4" t="str">
            <v>單  價</v>
          </cell>
          <cell r="F4" t="str">
            <v>金      額</v>
          </cell>
          <cell r="G4" t="str">
            <v>單  價</v>
          </cell>
          <cell r="H4" t="str">
            <v>金      額</v>
          </cell>
          <cell r="I4" t="str">
            <v>單  價</v>
          </cell>
          <cell r="J4" t="str">
            <v>金      額</v>
          </cell>
          <cell r="L4" t="str">
            <v>철선 # 8</v>
          </cell>
          <cell r="M4">
            <v>450</v>
          </cell>
          <cell r="O4" t="str">
            <v>잡석</v>
          </cell>
          <cell r="P4">
            <v>11000</v>
          </cell>
        </row>
        <row r="5">
          <cell r="A5" t="str">
            <v>시멘트</v>
          </cell>
          <cell r="C5" t="str">
            <v>kg</v>
          </cell>
          <cell r="D5">
            <v>680</v>
          </cell>
          <cell r="E5">
            <v>59</v>
          </cell>
          <cell r="F5">
            <v>40120</v>
          </cell>
          <cell r="H5">
            <v>0</v>
          </cell>
          <cell r="J5">
            <v>0</v>
          </cell>
          <cell r="L5" t="str">
            <v>철선 # 20</v>
          </cell>
          <cell r="M5">
            <v>550</v>
          </cell>
          <cell r="O5" t="str">
            <v>보조기층재</v>
          </cell>
          <cell r="P5">
            <v>11000</v>
          </cell>
        </row>
        <row r="6">
          <cell r="A6" t="str">
            <v>모래</v>
          </cell>
          <cell r="C6" t="str">
            <v>㎥</v>
          </cell>
          <cell r="D6">
            <v>0.98</v>
          </cell>
          <cell r="E6">
            <v>16000</v>
          </cell>
          <cell r="F6">
            <v>15680</v>
          </cell>
          <cell r="H6">
            <v>0</v>
          </cell>
          <cell r="J6">
            <v>0</v>
          </cell>
          <cell r="K6">
            <v>16500</v>
          </cell>
          <cell r="L6" t="str">
            <v>못  N75</v>
          </cell>
          <cell r="M6">
            <v>660</v>
          </cell>
          <cell r="O6" t="str">
            <v>시멘트</v>
          </cell>
          <cell r="P6">
            <v>59</v>
          </cell>
          <cell r="Q6">
            <v>2600</v>
          </cell>
        </row>
        <row r="7">
          <cell r="A7" t="str">
            <v>보통인부</v>
          </cell>
          <cell r="C7" t="str">
            <v>인</v>
          </cell>
          <cell r="D7">
            <v>1</v>
          </cell>
          <cell r="F7">
            <v>0</v>
          </cell>
          <cell r="G7">
            <v>34360</v>
          </cell>
          <cell r="H7">
            <v>34360</v>
          </cell>
          <cell r="J7">
            <v>0</v>
          </cell>
          <cell r="K7">
            <v>900</v>
          </cell>
          <cell r="L7" t="str">
            <v>목재</v>
          </cell>
          <cell r="M7">
            <v>244964</v>
          </cell>
          <cell r="O7" t="str">
            <v>판재</v>
          </cell>
          <cell r="P7">
            <v>258573</v>
          </cell>
          <cell r="Q7">
            <v>950</v>
          </cell>
        </row>
        <row r="8">
          <cell r="F8">
            <v>0</v>
          </cell>
          <cell r="H8">
            <v>0</v>
          </cell>
          <cell r="J8">
            <v>0</v>
          </cell>
          <cell r="K8">
            <v>550</v>
          </cell>
          <cell r="L8" t="str">
            <v>원목</v>
          </cell>
          <cell r="M8">
            <v>164670</v>
          </cell>
          <cell r="O8" t="str">
            <v>합판</v>
          </cell>
          <cell r="P8">
            <v>6641</v>
          </cell>
          <cell r="Q8">
            <v>11000</v>
          </cell>
        </row>
        <row r="9">
          <cell r="F9">
            <v>0</v>
          </cell>
          <cell r="H9">
            <v>0</v>
          </cell>
          <cell r="J9">
            <v>0</v>
          </cell>
          <cell r="L9" t="str">
            <v>40-210-8</v>
          </cell>
          <cell r="M9">
            <v>42980</v>
          </cell>
        </row>
        <row r="10">
          <cell r="F10">
            <v>0</v>
          </cell>
          <cell r="H10">
            <v>0</v>
          </cell>
          <cell r="J10">
            <v>0</v>
          </cell>
          <cell r="L10" t="str">
            <v>40-135-8</v>
          </cell>
          <cell r="M10">
            <v>36400</v>
          </cell>
        </row>
        <row r="11">
          <cell r="F11">
            <v>0</v>
          </cell>
          <cell r="H11">
            <v>0</v>
          </cell>
          <cell r="J11">
            <v>0</v>
          </cell>
          <cell r="L11" t="str">
            <v>40-180-8</v>
          </cell>
          <cell r="M11">
            <v>39640</v>
          </cell>
        </row>
        <row r="12">
          <cell r="F12">
            <v>0</v>
          </cell>
          <cell r="H12">
            <v>0</v>
          </cell>
          <cell r="J12">
            <v>0</v>
          </cell>
          <cell r="L12" t="str">
            <v>25-210-8</v>
          </cell>
          <cell r="M12">
            <v>44480</v>
          </cell>
        </row>
        <row r="13">
          <cell r="F13">
            <v>0</v>
          </cell>
          <cell r="H13">
            <v>0</v>
          </cell>
          <cell r="J13">
            <v>0</v>
          </cell>
          <cell r="L13" t="str">
            <v>와이어메쉬</v>
          </cell>
          <cell r="M13">
            <v>720</v>
          </cell>
          <cell r="O13">
            <v>1050</v>
          </cell>
        </row>
        <row r="14">
          <cell r="F14">
            <v>0</v>
          </cell>
          <cell r="H14">
            <v>0</v>
          </cell>
          <cell r="J14">
            <v>0</v>
          </cell>
          <cell r="L14" t="str">
            <v>25-210-12</v>
          </cell>
          <cell r="M14">
            <v>45810</v>
          </cell>
        </row>
        <row r="15">
          <cell r="F15">
            <v>0</v>
          </cell>
          <cell r="H15">
            <v>0</v>
          </cell>
          <cell r="J15">
            <v>0</v>
          </cell>
        </row>
        <row r="16">
          <cell r="F16">
            <v>0</v>
          </cell>
          <cell r="H16">
            <v>0</v>
          </cell>
          <cell r="J16">
            <v>0</v>
          </cell>
        </row>
        <row r="17">
          <cell r="F17">
            <v>0</v>
          </cell>
          <cell r="H17">
            <v>0</v>
          </cell>
          <cell r="J17">
            <v>0</v>
          </cell>
        </row>
        <row r="18">
          <cell r="A18" t="str">
            <v>計</v>
          </cell>
          <cell r="F18">
            <v>55800</v>
          </cell>
          <cell r="H18">
            <v>34360</v>
          </cell>
          <cell r="J18">
            <v>0</v>
          </cell>
        </row>
        <row r="20">
          <cell r="A20" t="str">
            <v>名  稱 : 레미콘타설 ( 무근 )</v>
          </cell>
          <cell r="J20" t="str">
            <v>單位 : 원/㎥當</v>
          </cell>
        </row>
        <row r="21">
          <cell r="A21" t="str">
            <v>區    分</v>
          </cell>
          <cell r="B21" t="str">
            <v>材質 및 規格</v>
          </cell>
          <cell r="C21" t="str">
            <v>單位</v>
          </cell>
          <cell r="D21" t="str">
            <v>數    量</v>
          </cell>
          <cell r="E21" t="str">
            <v>材       料       費</v>
          </cell>
          <cell r="G21" t="str">
            <v xml:space="preserve">        勞       務       費</v>
          </cell>
          <cell r="I21" t="str">
            <v>經              費</v>
          </cell>
        </row>
        <row r="22">
          <cell r="A22" t="str">
            <v>工 種 別</v>
          </cell>
          <cell r="E22" t="str">
            <v>單  價</v>
          </cell>
          <cell r="F22" t="str">
            <v>金      額</v>
          </cell>
          <cell r="G22" t="str">
            <v>單  價</v>
          </cell>
          <cell r="H22" t="str">
            <v>金      額</v>
          </cell>
          <cell r="I22" t="str">
            <v>單  價</v>
          </cell>
          <cell r="J22" t="str">
            <v>金      額</v>
          </cell>
        </row>
        <row r="23">
          <cell r="A23" t="str">
            <v>콘크리트공</v>
          </cell>
          <cell r="C23" t="str">
            <v>인</v>
          </cell>
          <cell r="D23">
            <v>0.15</v>
          </cell>
          <cell r="F23">
            <v>0</v>
          </cell>
          <cell r="G23">
            <v>62281</v>
          </cell>
          <cell r="H23">
            <v>9342.1</v>
          </cell>
          <cell r="J23">
            <v>0</v>
          </cell>
        </row>
        <row r="24">
          <cell r="A24" t="str">
            <v>보통인부</v>
          </cell>
          <cell r="C24" t="str">
            <v>인</v>
          </cell>
          <cell r="D24">
            <v>0.27</v>
          </cell>
          <cell r="F24">
            <v>0</v>
          </cell>
          <cell r="G24">
            <v>34360</v>
          </cell>
          <cell r="H24">
            <v>9277.2000000000007</v>
          </cell>
          <cell r="J24">
            <v>0</v>
          </cell>
        </row>
        <row r="25">
          <cell r="F25">
            <v>0</v>
          </cell>
          <cell r="H25">
            <v>0</v>
          </cell>
          <cell r="J25">
            <v>0</v>
          </cell>
        </row>
        <row r="26">
          <cell r="F26">
            <v>0</v>
          </cell>
          <cell r="H26">
            <v>0</v>
          </cell>
          <cell r="J26">
            <v>0</v>
          </cell>
        </row>
        <row r="27">
          <cell r="F27">
            <v>0</v>
          </cell>
          <cell r="H27">
            <v>0</v>
          </cell>
          <cell r="J27">
            <v>0</v>
          </cell>
        </row>
        <row r="28">
          <cell r="F28">
            <v>0</v>
          </cell>
          <cell r="H28">
            <v>0</v>
          </cell>
          <cell r="J28">
            <v>0</v>
          </cell>
        </row>
        <row r="29">
          <cell r="F29">
            <v>0</v>
          </cell>
          <cell r="H29">
            <v>0</v>
          </cell>
          <cell r="J29">
            <v>0</v>
          </cell>
        </row>
        <row r="30">
          <cell r="F30">
            <v>0</v>
          </cell>
          <cell r="H30">
            <v>0</v>
          </cell>
          <cell r="J30">
            <v>0</v>
          </cell>
        </row>
        <row r="31">
          <cell r="F31">
            <v>0</v>
          </cell>
          <cell r="H31">
            <v>0</v>
          </cell>
          <cell r="J31">
            <v>0</v>
          </cell>
        </row>
        <row r="32">
          <cell r="F32">
            <v>0</v>
          </cell>
          <cell r="H32">
            <v>0</v>
          </cell>
          <cell r="J32">
            <v>0</v>
          </cell>
        </row>
        <row r="33">
          <cell r="F33">
            <v>0</v>
          </cell>
          <cell r="H33">
            <v>0</v>
          </cell>
          <cell r="J33">
            <v>0</v>
          </cell>
        </row>
        <row r="34">
          <cell r="F34">
            <v>0</v>
          </cell>
          <cell r="H34">
            <v>0</v>
          </cell>
          <cell r="J34">
            <v>0</v>
          </cell>
        </row>
        <row r="35">
          <cell r="F35">
            <v>0</v>
          </cell>
          <cell r="H35">
            <v>0</v>
          </cell>
          <cell r="J35">
            <v>0</v>
          </cell>
        </row>
        <row r="36">
          <cell r="A36" t="str">
            <v>計</v>
          </cell>
          <cell r="F36">
            <v>0</v>
          </cell>
          <cell r="H36">
            <v>18619</v>
          </cell>
          <cell r="J36">
            <v>0</v>
          </cell>
        </row>
        <row r="38">
          <cell r="A38" t="str">
            <v>名  稱 : 레미콘타설 ( 철근 )</v>
          </cell>
          <cell r="J38" t="str">
            <v>單位 : 원/㎥當</v>
          </cell>
        </row>
        <row r="39">
          <cell r="A39" t="str">
            <v>區    分</v>
          </cell>
          <cell r="B39" t="str">
            <v>材質 및 規格</v>
          </cell>
          <cell r="C39" t="str">
            <v>單位</v>
          </cell>
          <cell r="D39" t="str">
            <v>數    量</v>
          </cell>
          <cell r="E39" t="str">
            <v>材       料       費</v>
          </cell>
          <cell r="G39" t="str">
            <v xml:space="preserve">        勞       務       費</v>
          </cell>
          <cell r="I39" t="str">
            <v>經              費</v>
          </cell>
        </row>
        <row r="40">
          <cell r="A40" t="str">
            <v>工 種 別</v>
          </cell>
          <cell r="E40" t="str">
            <v>單  價</v>
          </cell>
          <cell r="F40" t="str">
            <v>金      額</v>
          </cell>
          <cell r="G40" t="str">
            <v>單  價</v>
          </cell>
          <cell r="H40" t="str">
            <v>金      額</v>
          </cell>
          <cell r="I40" t="str">
            <v>單  價</v>
          </cell>
          <cell r="J40" t="str">
            <v>金      額</v>
          </cell>
        </row>
        <row r="41">
          <cell r="A41" t="str">
            <v>콘크리트공</v>
          </cell>
          <cell r="C41" t="str">
            <v>인</v>
          </cell>
          <cell r="D41">
            <v>0.17</v>
          </cell>
          <cell r="F41">
            <v>0</v>
          </cell>
          <cell r="G41">
            <v>62281</v>
          </cell>
          <cell r="H41">
            <v>10587.7</v>
          </cell>
          <cell r="J41">
            <v>0</v>
          </cell>
        </row>
        <row r="42">
          <cell r="A42" t="str">
            <v>보통인부</v>
          </cell>
          <cell r="C42" t="str">
            <v>인</v>
          </cell>
          <cell r="D42">
            <v>0.28999999999999998</v>
          </cell>
          <cell r="F42">
            <v>0</v>
          </cell>
          <cell r="G42">
            <v>34360</v>
          </cell>
          <cell r="H42">
            <v>9964.4</v>
          </cell>
          <cell r="J42">
            <v>0</v>
          </cell>
        </row>
        <row r="43">
          <cell r="F43">
            <v>0</v>
          </cell>
          <cell r="H43">
            <v>0</v>
          </cell>
          <cell r="J43">
            <v>0</v>
          </cell>
        </row>
        <row r="44">
          <cell r="F44">
            <v>0</v>
          </cell>
          <cell r="H44">
            <v>0</v>
          </cell>
          <cell r="J44">
            <v>0</v>
          </cell>
        </row>
        <row r="45">
          <cell r="F45">
            <v>0</v>
          </cell>
          <cell r="H45">
            <v>0</v>
          </cell>
          <cell r="J45">
            <v>0</v>
          </cell>
        </row>
        <row r="46">
          <cell r="F46">
            <v>0</v>
          </cell>
          <cell r="H46">
            <v>0</v>
          </cell>
          <cell r="J46">
            <v>0</v>
          </cell>
        </row>
        <row r="47">
          <cell r="F47">
            <v>0</v>
          </cell>
          <cell r="H47">
            <v>0</v>
          </cell>
          <cell r="J47">
            <v>0</v>
          </cell>
        </row>
        <row r="48">
          <cell r="F48">
            <v>0</v>
          </cell>
          <cell r="H48">
            <v>0</v>
          </cell>
          <cell r="J48">
            <v>0</v>
          </cell>
        </row>
        <row r="49">
          <cell r="F49">
            <v>0</v>
          </cell>
          <cell r="H49">
            <v>0</v>
          </cell>
          <cell r="J49">
            <v>0</v>
          </cell>
        </row>
        <row r="50">
          <cell r="F50">
            <v>0</v>
          </cell>
          <cell r="H50">
            <v>0</v>
          </cell>
          <cell r="J50">
            <v>0</v>
          </cell>
        </row>
        <row r="51">
          <cell r="F51">
            <v>0</v>
          </cell>
          <cell r="H51">
            <v>0</v>
          </cell>
          <cell r="J51">
            <v>0</v>
          </cell>
        </row>
        <row r="52">
          <cell r="F52">
            <v>0</v>
          </cell>
          <cell r="H52">
            <v>0</v>
          </cell>
          <cell r="J52">
            <v>0</v>
          </cell>
        </row>
        <row r="53">
          <cell r="F53">
            <v>0</v>
          </cell>
          <cell r="H53">
            <v>0</v>
          </cell>
          <cell r="J53">
            <v>0</v>
          </cell>
        </row>
        <row r="54">
          <cell r="A54" t="str">
            <v>計</v>
          </cell>
          <cell r="F54">
            <v>0</v>
          </cell>
          <cell r="H54">
            <v>20552</v>
          </cell>
          <cell r="J54">
            <v>0</v>
          </cell>
        </row>
        <row r="56">
          <cell r="A56" t="str">
            <v>名  稱 : 철근가공조립 ( 간단 )</v>
          </cell>
          <cell r="J56" t="str">
            <v>單位 : 원/TON當</v>
          </cell>
        </row>
        <row r="57">
          <cell r="A57" t="str">
            <v>區    分</v>
          </cell>
          <cell r="B57" t="str">
            <v>材質 및 規格</v>
          </cell>
          <cell r="C57" t="str">
            <v>單位</v>
          </cell>
          <cell r="D57" t="str">
            <v>數    量</v>
          </cell>
          <cell r="E57" t="str">
            <v>材       料       費</v>
          </cell>
          <cell r="G57" t="str">
            <v xml:space="preserve">        勞       務       費</v>
          </cell>
          <cell r="I57" t="str">
            <v>經              費</v>
          </cell>
        </row>
        <row r="58">
          <cell r="A58" t="str">
            <v>工 種 別</v>
          </cell>
          <cell r="E58" t="str">
            <v>單  價</v>
          </cell>
          <cell r="F58" t="str">
            <v>金      額</v>
          </cell>
          <cell r="G58" t="str">
            <v>單  價</v>
          </cell>
          <cell r="H58" t="str">
            <v>金      額</v>
          </cell>
          <cell r="I58" t="str">
            <v>單  價</v>
          </cell>
          <cell r="J58" t="str">
            <v>金      額</v>
          </cell>
        </row>
        <row r="59">
          <cell r="A59" t="str">
            <v>결속선</v>
          </cell>
          <cell r="B59" t="str">
            <v>＃20 m/m</v>
          </cell>
          <cell r="C59" t="str">
            <v>kg</v>
          </cell>
          <cell r="D59">
            <v>5</v>
          </cell>
          <cell r="E59">
            <v>550</v>
          </cell>
          <cell r="F59">
            <v>2750</v>
          </cell>
          <cell r="H59">
            <v>0</v>
          </cell>
          <cell r="J59">
            <v>0</v>
          </cell>
        </row>
        <row r="60">
          <cell r="A60" t="str">
            <v>철근공</v>
          </cell>
          <cell r="C60" t="str">
            <v>인</v>
          </cell>
          <cell r="D60">
            <v>2.9</v>
          </cell>
          <cell r="F60">
            <v>0</v>
          </cell>
          <cell r="G60">
            <v>63607</v>
          </cell>
          <cell r="H60">
            <v>184460.3</v>
          </cell>
          <cell r="J60">
            <v>0</v>
          </cell>
        </row>
        <row r="61">
          <cell r="A61" t="str">
            <v>보통인부</v>
          </cell>
          <cell r="C61" t="str">
            <v>인</v>
          </cell>
          <cell r="D61">
            <v>1.6</v>
          </cell>
          <cell r="F61">
            <v>0</v>
          </cell>
          <cell r="G61">
            <v>34360</v>
          </cell>
          <cell r="H61">
            <v>54976</v>
          </cell>
          <cell r="J61">
            <v>0</v>
          </cell>
        </row>
        <row r="62">
          <cell r="A62" t="str">
            <v>기구손료</v>
          </cell>
          <cell r="B62" t="str">
            <v>품의 2%</v>
          </cell>
          <cell r="C62" t="str">
            <v>식</v>
          </cell>
          <cell r="D62">
            <v>1</v>
          </cell>
          <cell r="E62">
            <v>239436</v>
          </cell>
          <cell r="F62">
            <v>4788.7</v>
          </cell>
          <cell r="H62">
            <v>0</v>
          </cell>
          <cell r="J62">
            <v>0</v>
          </cell>
        </row>
        <row r="63">
          <cell r="F63">
            <v>0</v>
          </cell>
          <cell r="H63">
            <v>0</v>
          </cell>
          <cell r="J63">
            <v>0</v>
          </cell>
        </row>
        <row r="64">
          <cell r="F64">
            <v>0</v>
          </cell>
          <cell r="H64">
            <v>0</v>
          </cell>
          <cell r="J64">
            <v>0</v>
          </cell>
        </row>
        <row r="65">
          <cell r="F65">
            <v>0</v>
          </cell>
          <cell r="H65">
            <v>0</v>
          </cell>
          <cell r="J65">
            <v>0</v>
          </cell>
        </row>
        <row r="66">
          <cell r="F66">
            <v>0</v>
          </cell>
          <cell r="H66">
            <v>0</v>
          </cell>
          <cell r="J66">
            <v>0</v>
          </cell>
        </row>
        <row r="67">
          <cell r="F67">
            <v>0</v>
          </cell>
          <cell r="H67">
            <v>0</v>
          </cell>
          <cell r="J67">
            <v>0</v>
          </cell>
        </row>
        <row r="68">
          <cell r="F68">
            <v>0</v>
          </cell>
          <cell r="H68">
            <v>0</v>
          </cell>
          <cell r="J68">
            <v>0</v>
          </cell>
        </row>
        <row r="69">
          <cell r="F69">
            <v>0</v>
          </cell>
          <cell r="H69">
            <v>0</v>
          </cell>
          <cell r="J69">
            <v>0</v>
          </cell>
        </row>
        <row r="70">
          <cell r="F70">
            <v>0</v>
          </cell>
          <cell r="H70">
            <v>0</v>
          </cell>
          <cell r="J70">
            <v>0</v>
          </cell>
        </row>
        <row r="71">
          <cell r="F71">
            <v>0</v>
          </cell>
          <cell r="H71">
            <v>0</v>
          </cell>
          <cell r="J71">
            <v>0</v>
          </cell>
        </row>
        <row r="72">
          <cell r="A72" t="str">
            <v>計</v>
          </cell>
          <cell r="F72">
            <v>7538</v>
          </cell>
          <cell r="H72">
            <v>239436</v>
          </cell>
          <cell r="J72">
            <v>0</v>
          </cell>
        </row>
        <row r="74">
          <cell r="A74" t="str">
            <v>名  稱 : 철근가공조립 ( 보통 )</v>
          </cell>
          <cell r="J74" t="str">
            <v>單位 : 원/TON當</v>
          </cell>
        </row>
        <row r="75">
          <cell r="A75" t="str">
            <v>區    分</v>
          </cell>
          <cell r="B75" t="str">
            <v>材質 및 規格</v>
          </cell>
          <cell r="C75" t="str">
            <v>單位</v>
          </cell>
          <cell r="D75" t="str">
            <v>數    量</v>
          </cell>
          <cell r="E75" t="str">
            <v>材       料       費</v>
          </cell>
          <cell r="G75" t="str">
            <v xml:space="preserve">        勞       務       費</v>
          </cell>
          <cell r="I75" t="str">
            <v>經              費</v>
          </cell>
        </row>
        <row r="76">
          <cell r="A76" t="str">
            <v>工 種 別</v>
          </cell>
          <cell r="E76" t="str">
            <v>單  價</v>
          </cell>
          <cell r="F76" t="str">
            <v>金      額</v>
          </cell>
          <cell r="G76" t="str">
            <v>單  價</v>
          </cell>
          <cell r="H76" t="str">
            <v>金      額</v>
          </cell>
          <cell r="I76" t="str">
            <v>單  價</v>
          </cell>
          <cell r="J76" t="str">
            <v>金      額</v>
          </cell>
        </row>
        <row r="77">
          <cell r="A77" t="str">
            <v>결속선</v>
          </cell>
          <cell r="B77" t="str">
            <v>＃20 m/m</v>
          </cell>
          <cell r="C77" t="str">
            <v>kg</v>
          </cell>
          <cell r="D77">
            <v>6.5</v>
          </cell>
          <cell r="E77">
            <v>550</v>
          </cell>
          <cell r="F77">
            <v>3575</v>
          </cell>
          <cell r="H77">
            <v>0</v>
          </cell>
          <cell r="J77">
            <v>0</v>
          </cell>
        </row>
        <row r="78">
          <cell r="A78" t="str">
            <v>철근공</v>
          </cell>
          <cell r="C78" t="str">
            <v>인</v>
          </cell>
          <cell r="D78">
            <v>4</v>
          </cell>
          <cell r="F78">
            <v>0</v>
          </cell>
          <cell r="G78">
            <v>63607</v>
          </cell>
          <cell r="H78">
            <v>254428</v>
          </cell>
          <cell r="J78">
            <v>0</v>
          </cell>
        </row>
        <row r="79">
          <cell r="A79" t="str">
            <v>보통인부</v>
          </cell>
          <cell r="C79" t="str">
            <v>인</v>
          </cell>
          <cell r="D79">
            <v>2.2000000000000002</v>
          </cell>
          <cell r="F79">
            <v>0</v>
          </cell>
          <cell r="G79">
            <v>34360</v>
          </cell>
          <cell r="H79">
            <v>75592</v>
          </cell>
          <cell r="J79">
            <v>0</v>
          </cell>
        </row>
        <row r="80">
          <cell r="A80" t="str">
            <v>기구손료</v>
          </cell>
          <cell r="B80" t="str">
            <v>품의 2%</v>
          </cell>
          <cell r="C80" t="str">
            <v>식</v>
          </cell>
          <cell r="D80">
            <v>1</v>
          </cell>
          <cell r="E80">
            <v>330020</v>
          </cell>
          <cell r="F80">
            <v>6600.4</v>
          </cell>
          <cell r="H80">
            <v>0</v>
          </cell>
          <cell r="J80">
            <v>0</v>
          </cell>
        </row>
        <row r="81">
          <cell r="F81">
            <v>0</v>
          </cell>
          <cell r="H81">
            <v>0</v>
          </cell>
          <cell r="J81">
            <v>0</v>
          </cell>
        </row>
        <row r="82">
          <cell r="F82">
            <v>0</v>
          </cell>
          <cell r="H82">
            <v>0</v>
          </cell>
          <cell r="J82">
            <v>0</v>
          </cell>
        </row>
        <row r="83">
          <cell r="F83">
            <v>0</v>
          </cell>
          <cell r="H83">
            <v>0</v>
          </cell>
          <cell r="J83">
            <v>0</v>
          </cell>
        </row>
        <row r="84">
          <cell r="F84">
            <v>0</v>
          </cell>
          <cell r="H84">
            <v>0</v>
          </cell>
          <cell r="J84">
            <v>0</v>
          </cell>
        </row>
        <row r="85">
          <cell r="F85">
            <v>0</v>
          </cell>
          <cell r="H85">
            <v>0</v>
          </cell>
          <cell r="J85">
            <v>0</v>
          </cell>
        </row>
        <row r="86">
          <cell r="F86">
            <v>0</v>
          </cell>
          <cell r="H86">
            <v>0</v>
          </cell>
          <cell r="J86">
            <v>0</v>
          </cell>
        </row>
        <row r="87">
          <cell r="F87">
            <v>0</v>
          </cell>
          <cell r="H87">
            <v>0</v>
          </cell>
          <cell r="J87">
            <v>0</v>
          </cell>
        </row>
        <row r="88">
          <cell r="F88">
            <v>0</v>
          </cell>
          <cell r="H88">
            <v>0</v>
          </cell>
          <cell r="J88">
            <v>0</v>
          </cell>
        </row>
        <row r="89">
          <cell r="F89">
            <v>0</v>
          </cell>
          <cell r="H89">
            <v>0</v>
          </cell>
          <cell r="J89">
            <v>0</v>
          </cell>
        </row>
        <row r="90">
          <cell r="A90" t="str">
            <v>計</v>
          </cell>
          <cell r="F90">
            <v>10175</v>
          </cell>
          <cell r="H90">
            <v>330020</v>
          </cell>
          <cell r="J90">
            <v>0</v>
          </cell>
        </row>
        <row r="92">
          <cell r="A92" t="str">
            <v>名  稱 : 합판거푸집</v>
          </cell>
          <cell r="J92" t="str">
            <v>單位 : 원/㎡當</v>
          </cell>
        </row>
        <row r="93">
          <cell r="A93" t="str">
            <v>區    分</v>
          </cell>
          <cell r="B93" t="str">
            <v>材質 및 規格</v>
          </cell>
          <cell r="C93" t="str">
            <v>單位</v>
          </cell>
          <cell r="D93" t="str">
            <v>數    量</v>
          </cell>
          <cell r="E93" t="str">
            <v>材       料       費</v>
          </cell>
          <cell r="G93" t="str">
            <v xml:space="preserve">        勞       務       費</v>
          </cell>
          <cell r="I93" t="str">
            <v>經              費</v>
          </cell>
        </row>
        <row r="94">
          <cell r="A94" t="str">
            <v>工 種 別</v>
          </cell>
          <cell r="E94" t="str">
            <v>單  價</v>
          </cell>
          <cell r="F94" t="str">
            <v>金      額</v>
          </cell>
          <cell r="G94" t="str">
            <v>單  價</v>
          </cell>
          <cell r="H94" t="str">
            <v>金      額</v>
          </cell>
          <cell r="I94" t="str">
            <v>單  價</v>
          </cell>
          <cell r="J94" t="str">
            <v>金      額</v>
          </cell>
        </row>
        <row r="95">
          <cell r="A95" t="str">
            <v>합판</v>
          </cell>
          <cell r="B95" t="str">
            <v>내수합판</v>
          </cell>
          <cell r="C95" t="str">
            <v>㎡</v>
          </cell>
          <cell r="D95">
            <v>1.03</v>
          </cell>
          <cell r="E95">
            <v>6641</v>
          </cell>
          <cell r="F95">
            <v>6840.2</v>
          </cell>
          <cell r="H95">
            <v>0</v>
          </cell>
          <cell r="J95">
            <v>0</v>
          </cell>
        </row>
        <row r="96">
          <cell r="A96" t="str">
            <v>목재</v>
          </cell>
          <cell r="C96" t="str">
            <v>㎥</v>
          </cell>
          <cell r="D96">
            <v>3.7999999999999999E-2</v>
          </cell>
          <cell r="E96">
            <v>244964</v>
          </cell>
          <cell r="F96">
            <v>9308.6</v>
          </cell>
          <cell r="H96">
            <v>0</v>
          </cell>
          <cell r="J96">
            <v>0</v>
          </cell>
        </row>
        <row r="97">
          <cell r="A97" t="str">
            <v>철선</v>
          </cell>
          <cell r="B97" t="str">
            <v>＃8</v>
          </cell>
          <cell r="C97" t="str">
            <v>kg</v>
          </cell>
          <cell r="D97">
            <v>0.28999999999999998</v>
          </cell>
          <cell r="E97">
            <v>450</v>
          </cell>
          <cell r="F97">
            <v>130.5</v>
          </cell>
          <cell r="H97">
            <v>0</v>
          </cell>
          <cell r="J97">
            <v>0</v>
          </cell>
        </row>
        <row r="98">
          <cell r="A98" t="str">
            <v>못</v>
          </cell>
          <cell r="B98" t="str">
            <v>N 75</v>
          </cell>
          <cell r="C98" t="str">
            <v>kg</v>
          </cell>
          <cell r="D98">
            <v>0.2</v>
          </cell>
          <cell r="E98">
            <v>660</v>
          </cell>
          <cell r="F98">
            <v>132</v>
          </cell>
          <cell r="H98">
            <v>0</v>
          </cell>
          <cell r="J98">
            <v>0</v>
          </cell>
        </row>
        <row r="99">
          <cell r="A99" t="str">
            <v>박리제</v>
          </cell>
          <cell r="C99" t="str">
            <v>ℓ</v>
          </cell>
          <cell r="D99">
            <v>0.19</v>
          </cell>
          <cell r="E99">
            <v>297.39</v>
          </cell>
          <cell r="F99">
            <v>56.5</v>
          </cell>
          <cell r="H99">
            <v>0</v>
          </cell>
          <cell r="J99">
            <v>0</v>
          </cell>
        </row>
        <row r="100">
          <cell r="A100" t="str">
            <v>형틀목공</v>
          </cell>
          <cell r="C100" t="str">
            <v>인</v>
          </cell>
          <cell r="D100">
            <v>0.28000000000000003</v>
          </cell>
          <cell r="F100">
            <v>0</v>
          </cell>
          <cell r="G100">
            <v>61483</v>
          </cell>
          <cell r="H100">
            <v>17215.2</v>
          </cell>
          <cell r="J100">
            <v>0</v>
          </cell>
        </row>
        <row r="101">
          <cell r="A101" t="str">
            <v>보통인부</v>
          </cell>
          <cell r="C101" t="str">
            <v>인</v>
          </cell>
          <cell r="D101">
            <v>0.23</v>
          </cell>
          <cell r="F101">
            <v>0</v>
          </cell>
          <cell r="G101">
            <v>34360</v>
          </cell>
          <cell r="H101">
            <v>7902.8</v>
          </cell>
          <cell r="J101">
            <v>0</v>
          </cell>
        </row>
        <row r="102">
          <cell r="A102" t="str">
            <v>사용고재</v>
          </cell>
          <cell r="B102" t="str">
            <v>주재료의 30%</v>
          </cell>
          <cell r="C102" t="str">
            <v>식</v>
          </cell>
          <cell r="D102">
            <v>1</v>
          </cell>
          <cell r="E102">
            <v>16148.8</v>
          </cell>
          <cell r="F102">
            <v>4844.6000000000004</v>
          </cell>
          <cell r="H102">
            <v>0</v>
          </cell>
          <cell r="J102">
            <v>0</v>
          </cell>
        </row>
        <row r="103">
          <cell r="A103" t="str">
            <v>計 (1회사용)</v>
          </cell>
          <cell r="F103">
            <v>11623</v>
          </cell>
          <cell r="H103">
            <v>25118</v>
          </cell>
          <cell r="J103">
            <v>0</v>
          </cell>
        </row>
        <row r="104">
          <cell r="A104" t="str">
            <v>2회사용시</v>
          </cell>
          <cell r="E104">
            <v>0.56999999999999995</v>
          </cell>
          <cell r="F104">
            <v>6625</v>
          </cell>
          <cell r="G104">
            <v>0.6</v>
          </cell>
          <cell r="H104">
            <v>15070</v>
          </cell>
          <cell r="J104">
            <v>0</v>
          </cell>
        </row>
        <row r="105">
          <cell r="A105" t="str">
            <v>3회사용시</v>
          </cell>
          <cell r="E105">
            <v>0.46100000000000002</v>
          </cell>
          <cell r="F105">
            <v>5358</v>
          </cell>
          <cell r="G105">
            <v>0.47099999999999997</v>
          </cell>
          <cell r="H105">
            <v>11830</v>
          </cell>
          <cell r="J105">
            <v>0</v>
          </cell>
        </row>
        <row r="106">
          <cell r="A106" t="str">
            <v>4회사용시</v>
          </cell>
          <cell r="E106">
            <v>0.40100000000000002</v>
          </cell>
          <cell r="F106">
            <v>4660</v>
          </cell>
          <cell r="G106">
            <v>0.4</v>
          </cell>
          <cell r="H106">
            <v>10047</v>
          </cell>
          <cell r="J106">
            <v>0</v>
          </cell>
        </row>
        <row r="107">
          <cell r="A107" t="str">
            <v>5회사용시</v>
          </cell>
          <cell r="E107">
            <v>0.371</v>
          </cell>
          <cell r="F107">
            <v>4312</v>
          </cell>
          <cell r="G107">
            <v>0.34200000000000003</v>
          </cell>
          <cell r="H107">
            <v>8590</v>
          </cell>
          <cell r="J107">
            <v>0</v>
          </cell>
        </row>
        <row r="108">
          <cell r="A108" t="str">
            <v>6회사용시</v>
          </cell>
          <cell r="E108">
            <v>0.34699999999999998</v>
          </cell>
          <cell r="F108">
            <v>4033</v>
          </cell>
          <cell r="G108">
            <v>0.32</v>
          </cell>
          <cell r="H108">
            <v>8037</v>
          </cell>
          <cell r="J108">
            <v>0</v>
          </cell>
        </row>
        <row r="110">
          <cell r="A110" t="str">
            <v>名  稱 : 문양거푸집</v>
          </cell>
          <cell r="J110" t="str">
            <v>單位 : 원/㎡當</v>
          </cell>
        </row>
        <row r="111">
          <cell r="A111" t="str">
            <v>區    分</v>
          </cell>
          <cell r="B111" t="str">
            <v>材質 및 規格</v>
          </cell>
          <cell r="C111" t="str">
            <v>單位</v>
          </cell>
          <cell r="D111" t="str">
            <v>數    量</v>
          </cell>
          <cell r="E111" t="str">
            <v>材       料       費</v>
          </cell>
          <cell r="G111" t="str">
            <v xml:space="preserve">        勞       務       費</v>
          </cell>
          <cell r="I111" t="str">
            <v>經              費</v>
          </cell>
        </row>
        <row r="112">
          <cell r="A112" t="str">
            <v>工 種 別</v>
          </cell>
          <cell r="E112" t="str">
            <v>單  價</v>
          </cell>
          <cell r="F112" t="str">
            <v>金      額</v>
          </cell>
          <cell r="G112" t="str">
            <v>單  價</v>
          </cell>
          <cell r="H112" t="str">
            <v>金      額</v>
          </cell>
          <cell r="I112" t="str">
            <v>單  價</v>
          </cell>
          <cell r="J112" t="str">
            <v>金      額</v>
          </cell>
        </row>
        <row r="113">
          <cell r="A113" t="str">
            <v>문양거푸집</v>
          </cell>
          <cell r="B113" t="str">
            <v>FRP1050×1820</v>
          </cell>
          <cell r="C113" t="str">
            <v>㎡</v>
          </cell>
          <cell r="D113">
            <v>0.05</v>
          </cell>
          <cell r="E113">
            <v>108058</v>
          </cell>
          <cell r="F113">
            <v>5402.9</v>
          </cell>
          <cell r="H113">
            <v>0</v>
          </cell>
          <cell r="J113">
            <v>0</v>
          </cell>
        </row>
        <row r="114">
          <cell r="A114" t="str">
            <v>폼타이</v>
          </cell>
          <cell r="B114" t="str">
            <v>D형 1/2×300</v>
          </cell>
          <cell r="C114" t="str">
            <v>조</v>
          </cell>
          <cell r="D114">
            <v>0.214</v>
          </cell>
          <cell r="E114">
            <v>850</v>
          </cell>
          <cell r="F114">
            <v>181.9</v>
          </cell>
          <cell r="H114">
            <v>0</v>
          </cell>
          <cell r="J114">
            <v>0</v>
          </cell>
        </row>
        <row r="115">
          <cell r="A115" t="str">
            <v>박리제</v>
          </cell>
          <cell r="B115" t="str">
            <v>SIKA FORM OIL</v>
          </cell>
          <cell r="C115" t="str">
            <v>ℓ</v>
          </cell>
          <cell r="D115">
            <v>0.19</v>
          </cell>
          <cell r="E115">
            <v>800</v>
          </cell>
          <cell r="F115">
            <v>152</v>
          </cell>
          <cell r="H115">
            <v>0</v>
          </cell>
          <cell r="J115">
            <v>0</v>
          </cell>
        </row>
        <row r="116">
          <cell r="A116" t="str">
            <v>세파레이터</v>
          </cell>
          <cell r="B116" t="str">
            <v>D형 1/2×500</v>
          </cell>
          <cell r="C116" t="str">
            <v xml:space="preserve">본 </v>
          </cell>
          <cell r="D116">
            <v>2.14</v>
          </cell>
          <cell r="E116">
            <v>140</v>
          </cell>
          <cell r="F116">
            <v>299.60000000000002</v>
          </cell>
          <cell r="H116">
            <v>0</v>
          </cell>
          <cell r="J116">
            <v>0</v>
          </cell>
        </row>
        <row r="117">
          <cell r="A117" t="str">
            <v>보조자재</v>
          </cell>
          <cell r="B117" t="str">
            <v>문양거푸집의20%</v>
          </cell>
          <cell r="C117" t="str">
            <v>식</v>
          </cell>
          <cell r="D117">
            <v>1</v>
          </cell>
          <cell r="E117">
            <v>1080.5</v>
          </cell>
          <cell r="F117">
            <v>1080.5</v>
          </cell>
          <cell r="H117">
            <v>0</v>
          </cell>
          <cell r="J117">
            <v>0</v>
          </cell>
        </row>
        <row r="118">
          <cell r="A118" t="str">
            <v>사용고재</v>
          </cell>
          <cell r="B118" t="str">
            <v>보조자재의 10%</v>
          </cell>
          <cell r="C118" t="str">
            <v>식</v>
          </cell>
          <cell r="D118">
            <v>1</v>
          </cell>
          <cell r="E118">
            <v>108</v>
          </cell>
          <cell r="F118">
            <v>108</v>
          </cell>
          <cell r="H118">
            <v>0</v>
          </cell>
          <cell r="J118">
            <v>0</v>
          </cell>
        </row>
        <row r="119">
          <cell r="A119" t="str">
            <v>형틀목공</v>
          </cell>
          <cell r="C119" t="str">
            <v>인</v>
          </cell>
          <cell r="D119">
            <v>0.14000000000000001</v>
          </cell>
          <cell r="F119">
            <v>0</v>
          </cell>
          <cell r="G119">
            <v>61483</v>
          </cell>
          <cell r="H119">
            <v>8607.6</v>
          </cell>
          <cell r="J119">
            <v>0</v>
          </cell>
        </row>
        <row r="120">
          <cell r="A120" t="str">
            <v>보통인부</v>
          </cell>
          <cell r="C120" t="str">
            <v>인</v>
          </cell>
          <cell r="D120">
            <v>0.12</v>
          </cell>
          <cell r="F120">
            <v>0</v>
          </cell>
          <cell r="G120">
            <v>34360</v>
          </cell>
          <cell r="H120">
            <v>4123.2</v>
          </cell>
          <cell r="J120">
            <v>0</v>
          </cell>
        </row>
        <row r="121">
          <cell r="F121">
            <v>0</v>
          </cell>
          <cell r="H121">
            <v>0</v>
          </cell>
          <cell r="J121">
            <v>0</v>
          </cell>
        </row>
        <row r="122">
          <cell r="F122">
            <v>0</v>
          </cell>
          <cell r="H122">
            <v>0</v>
          </cell>
          <cell r="J122">
            <v>0</v>
          </cell>
        </row>
        <row r="123">
          <cell r="F123">
            <v>0</v>
          </cell>
          <cell r="H123">
            <v>0</v>
          </cell>
          <cell r="J123">
            <v>0</v>
          </cell>
        </row>
        <row r="124">
          <cell r="F124">
            <v>0</v>
          </cell>
          <cell r="H124">
            <v>0</v>
          </cell>
          <cell r="J124">
            <v>0</v>
          </cell>
        </row>
        <row r="125">
          <cell r="F125">
            <v>0</v>
          </cell>
          <cell r="H125">
            <v>0</v>
          </cell>
          <cell r="J125">
            <v>0</v>
          </cell>
        </row>
        <row r="126">
          <cell r="A126" t="str">
            <v>計</v>
          </cell>
          <cell r="F126">
            <v>7224</v>
          </cell>
          <cell r="H126">
            <v>12730</v>
          </cell>
          <cell r="J126">
            <v>0</v>
          </cell>
        </row>
        <row r="128">
          <cell r="A128" t="str">
            <v>名  稱 : 비계설치</v>
          </cell>
          <cell r="J128" t="str">
            <v>單位 : 공/㎥當</v>
          </cell>
        </row>
        <row r="129">
          <cell r="A129" t="str">
            <v>區    分</v>
          </cell>
          <cell r="B129" t="str">
            <v>材質 및 規格</v>
          </cell>
          <cell r="C129" t="str">
            <v>單位</v>
          </cell>
          <cell r="D129" t="str">
            <v>數    量</v>
          </cell>
          <cell r="E129" t="str">
            <v>材       料       費</v>
          </cell>
          <cell r="G129" t="str">
            <v xml:space="preserve">        勞       務       費</v>
          </cell>
          <cell r="I129" t="str">
            <v>經              費</v>
          </cell>
        </row>
        <row r="130">
          <cell r="A130" t="str">
            <v>工 種 別</v>
          </cell>
          <cell r="E130" t="str">
            <v>單  價</v>
          </cell>
          <cell r="F130" t="str">
            <v>金      額</v>
          </cell>
          <cell r="G130" t="str">
            <v>單  價</v>
          </cell>
          <cell r="H130" t="str">
            <v>金      額</v>
          </cell>
          <cell r="I130" t="str">
            <v>單  價</v>
          </cell>
          <cell r="J130" t="str">
            <v>金      額</v>
          </cell>
        </row>
        <row r="131">
          <cell r="A131" t="str">
            <v>원목</v>
          </cell>
          <cell r="C131" t="str">
            <v>㎥</v>
          </cell>
          <cell r="D131">
            <v>9.4E-2</v>
          </cell>
          <cell r="E131">
            <v>164670</v>
          </cell>
          <cell r="F131">
            <v>15478.9</v>
          </cell>
          <cell r="H131">
            <v>0</v>
          </cell>
          <cell r="J131">
            <v>0</v>
          </cell>
        </row>
        <row r="132">
          <cell r="A132" t="str">
            <v>판재</v>
          </cell>
          <cell r="C132" t="str">
            <v>㎥</v>
          </cell>
          <cell r="D132">
            <v>1.5E-3</v>
          </cell>
          <cell r="E132">
            <v>258573</v>
          </cell>
          <cell r="F132">
            <v>387.8</v>
          </cell>
          <cell r="H132">
            <v>0</v>
          </cell>
          <cell r="J132">
            <v>0</v>
          </cell>
        </row>
        <row r="133">
          <cell r="A133" t="str">
            <v>철선</v>
          </cell>
          <cell r="B133" t="str">
            <v>＃8</v>
          </cell>
          <cell r="C133" t="str">
            <v>kg</v>
          </cell>
          <cell r="D133">
            <v>0.2</v>
          </cell>
          <cell r="E133">
            <v>450</v>
          </cell>
          <cell r="F133">
            <v>90</v>
          </cell>
          <cell r="H133">
            <v>0</v>
          </cell>
          <cell r="J133">
            <v>0</v>
          </cell>
        </row>
        <row r="134">
          <cell r="A134" t="str">
            <v>잡재료</v>
          </cell>
          <cell r="B134" t="str">
            <v>재료비의 5%</v>
          </cell>
          <cell r="C134" t="str">
            <v>식</v>
          </cell>
          <cell r="D134">
            <v>1</v>
          </cell>
          <cell r="E134">
            <v>15956</v>
          </cell>
          <cell r="F134">
            <v>797.8</v>
          </cell>
          <cell r="H134">
            <v>0</v>
          </cell>
          <cell r="J134">
            <v>0</v>
          </cell>
        </row>
        <row r="135">
          <cell r="A135" t="str">
            <v>비계공</v>
          </cell>
          <cell r="C135" t="str">
            <v>인</v>
          </cell>
          <cell r="D135">
            <v>2</v>
          </cell>
          <cell r="F135">
            <v>0</v>
          </cell>
          <cell r="G135">
            <v>66149</v>
          </cell>
          <cell r="H135">
            <v>132298</v>
          </cell>
          <cell r="J135">
            <v>0</v>
          </cell>
        </row>
        <row r="136">
          <cell r="A136" t="str">
            <v>보통인부</v>
          </cell>
          <cell r="C136" t="str">
            <v>인</v>
          </cell>
          <cell r="D136">
            <v>2</v>
          </cell>
          <cell r="F136">
            <v>0</v>
          </cell>
          <cell r="G136">
            <v>34360</v>
          </cell>
          <cell r="H136">
            <v>68720</v>
          </cell>
          <cell r="J136">
            <v>0</v>
          </cell>
        </row>
        <row r="137">
          <cell r="A137" t="str">
            <v xml:space="preserve">計 </v>
          </cell>
          <cell r="B137" t="str">
            <v>10공/㎥당</v>
          </cell>
          <cell r="F137">
            <v>16754</v>
          </cell>
          <cell r="H137">
            <v>201018</v>
          </cell>
          <cell r="J137">
            <v>0</v>
          </cell>
        </row>
        <row r="138">
          <cell r="A138" t="str">
            <v xml:space="preserve">計 </v>
          </cell>
          <cell r="B138" t="str">
            <v>공/㎥당</v>
          </cell>
          <cell r="F138">
            <v>1675</v>
          </cell>
          <cell r="H138">
            <v>20101</v>
          </cell>
          <cell r="J138">
            <v>0</v>
          </cell>
        </row>
        <row r="139">
          <cell r="A139" t="str">
            <v>1회사용시</v>
          </cell>
          <cell r="E139">
            <v>1</v>
          </cell>
          <cell r="F139">
            <v>1675</v>
          </cell>
          <cell r="G139">
            <v>1</v>
          </cell>
          <cell r="H139">
            <v>20101</v>
          </cell>
          <cell r="J139">
            <v>0</v>
          </cell>
        </row>
        <row r="140">
          <cell r="A140" t="str">
            <v>2회사용시</v>
          </cell>
          <cell r="E140">
            <v>0.67</v>
          </cell>
          <cell r="F140">
            <v>1122</v>
          </cell>
          <cell r="G140">
            <v>1</v>
          </cell>
          <cell r="H140">
            <v>20101</v>
          </cell>
          <cell r="J140">
            <v>0</v>
          </cell>
        </row>
        <row r="141">
          <cell r="A141" t="str">
            <v>3회사용시</v>
          </cell>
          <cell r="E141">
            <v>0.56499999999999995</v>
          </cell>
          <cell r="F141">
            <v>946</v>
          </cell>
          <cell r="G141">
            <v>1</v>
          </cell>
          <cell r="H141">
            <v>20101</v>
          </cell>
          <cell r="J141">
            <v>0</v>
          </cell>
        </row>
        <row r="142">
          <cell r="A142" t="str">
            <v>4회사용시</v>
          </cell>
          <cell r="E142">
            <v>0.51600000000000001</v>
          </cell>
          <cell r="F142">
            <v>864</v>
          </cell>
          <cell r="G142">
            <v>1</v>
          </cell>
          <cell r="H142">
            <v>20101</v>
          </cell>
          <cell r="J142">
            <v>0</v>
          </cell>
        </row>
        <row r="143">
          <cell r="A143" t="str">
            <v>5회사용시</v>
          </cell>
          <cell r="E143">
            <v>0.48899999999999999</v>
          </cell>
          <cell r="F143">
            <v>819</v>
          </cell>
          <cell r="G143">
            <v>1</v>
          </cell>
          <cell r="H143">
            <v>20101</v>
          </cell>
          <cell r="J143">
            <v>0</v>
          </cell>
        </row>
        <row r="144">
          <cell r="A144" t="str">
            <v>6회사용시</v>
          </cell>
          <cell r="E144">
            <v>0.47299999999999998</v>
          </cell>
          <cell r="F144">
            <v>792</v>
          </cell>
          <cell r="G144">
            <v>1</v>
          </cell>
          <cell r="H144">
            <v>20101</v>
          </cell>
          <cell r="J144">
            <v>0</v>
          </cell>
        </row>
        <row r="146">
          <cell r="A146" t="str">
            <v>名  稱 : 잡석깔기</v>
          </cell>
          <cell r="J146" t="str">
            <v>單位 : 원/㎥當</v>
          </cell>
        </row>
        <row r="147">
          <cell r="A147" t="str">
            <v>區    分</v>
          </cell>
          <cell r="B147" t="str">
            <v>材質 및 規格</v>
          </cell>
          <cell r="C147" t="str">
            <v>單位</v>
          </cell>
          <cell r="D147" t="str">
            <v>數    量</v>
          </cell>
          <cell r="E147" t="str">
            <v>材       料       費</v>
          </cell>
          <cell r="G147" t="str">
            <v xml:space="preserve">        勞       務       費</v>
          </cell>
          <cell r="I147" t="str">
            <v>經              費</v>
          </cell>
        </row>
        <row r="148">
          <cell r="A148" t="str">
            <v>工 種 別</v>
          </cell>
          <cell r="E148" t="str">
            <v>單  價</v>
          </cell>
          <cell r="F148" t="str">
            <v>金      額</v>
          </cell>
          <cell r="G148" t="str">
            <v>單  價</v>
          </cell>
          <cell r="H148" t="str">
            <v>金      額</v>
          </cell>
          <cell r="I148" t="str">
            <v>單  價</v>
          </cell>
          <cell r="J148" t="str">
            <v>金      額</v>
          </cell>
        </row>
        <row r="149">
          <cell r="A149" t="str">
            <v>잡석</v>
          </cell>
          <cell r="C149" t="str">
            <v>인</v>
          </cell>
          <cell r="D149">
            <v>1.04</v>
          </cell>
          <cell r="E149">
            <v>11000</v>
          </cell>
          <cell r="F149">
            <v>11440</v>
          </cell>
          <cell r="H149">
            <v>0</v>
          </cell>
          <cell r="J149">
            <v>0</v>
          </cell>
        </row>
        <row r="150">
          <cell r="A150" t="str">
            <v>보통인부</v>
          </cell>
          <cell r="C150" t="str">
            <v>인</v>
          </cell>
          <cell r="D150">
            <v>0.6</v>
          </cell>
          <cell r="F150">
            <v>0</v>
          </cell>
          <cell r="G150">
            <v>34360</v>
          </cell>
          <cell r="H150">
            <v>20616</v>
          </cell>
          <cell r="J150">
            <v>0</v>
          </cell>
        </row>
        <row r="151">
          <cell r="F151">
            <v>0</v>
          </cell>
          <cell r="H151">
            <v>0</v>
          </cell>
          <cell r="J151">
            <v>0</v>
          </cell>
        </row>
        <row r="152">
          <cell r="F152">
            <v>0</v>
          </cell>
          <cell r="H152">
            <v>0</v>
          </cell>
          <cell r="J152">
            <v>0</v>
          </cell>
        </row>
        <row r="153">
          <cell r="F153">
            <v>0</v>
          </cell>
          <cell r="H153">
            <v>0</v>
          </cell>
          <cell r="J153">
            <v>0</v>
          </cell>
        </row>
        <row r="154">
          <cell r="F154">
            <v>0</v>
          </cell>
          <cell r="H154">
            <v>0</v>
          </cell>
          <cell r="J154">
            <v>0</v>
          </cell>
        </row>
        <row r="155">
          <cell r="F155">
            <v>0</v>
          </cell>
          <cell r="H155">
            <v>0</v>
          </cell>
          <cell r="J155">
            <v>0</v>
          </cell>
        </row>
        <row r="156">
          <cell r="F156">
            <v>0</v>
          </cell>
          <cell r="H156">
            <v>0</v>
          </cell>
          <cell r="J156">
            <v>0</v>
          </cell>
        </row>
        <row r="157">
          <cell r="F157">
            <v>0</v>
          </cell>
          <cell r="H157">
            <v>0</v>
          </cell>
          <cell r="J157">
            <v>0</v>
          </cell>
        </row>
        <row r="158">
          <cell r="F158">
            <v>0</v>
          </cell>
          <cell r="H158">
            <v>0</v>
          </cell>
          <cell r="J158">
            <v>0</v>
          </cell>
        </row>
        <row r="159">
          <cell r="F159">
            <v>0</v>
          </cell>
          <cell r="H159">
            <v>0</v>
          </cell>
          <cell r="J159">
            <v>0</v>
          </cell>
        </row>
        <row r="160">
          <cell r="F160">
            <v>0</v>
          </cell>
          <cell r="H160">
            <v>0</v>
          </cell>
          <cell r="J160">
            <v>0</v>
          </cell>
        </row>
        <row r="161">
          <cell r="F161">
            <v>0</v>
          </cell>
          <cell r="H161">
            <v>0</v>
          </cell>
          <cell r="J161">
            <v>0</v>
          </cell>
        </row>
        <row r="162">
          <cell r="A162" t="str">
            <v>計</v>
          </cell>
          <cell r="F162">
            <v>11440</v>
          </cell>
          <cell r="H162">
            <v>20616</v>
          </cell>
          <cell r="J162">
            <v>0</v>
          </cell>
        </row>
        <row r="164">
          <cell r="A164" t="str">
            <v>名  稱 : 잡석채우기</v>
          </cell>
          <cell r="J164" t="str">
            <v>單位 : 원/㎥當</v>
          </cell>
        </row>
        <row r="165">
          <cell r="A165" t="str">
            <v>區    分</v>
          </cell>
          <cell r="B165" t="str">
            <v>材質 및 規格</v>
          </cell>
          <cell r="C165" t="str">
            <v>單位</v>
          </cell>
          <cell r="D165" t="str">
            <v>數    量</v>
          </cell>
          <cell r="E165" t="str">
            <v>材       料       費</v>
          </cell>
          <cell r="G165" t="str">
            <v xml:space="preserve">        勞       務       費</v>
          </cell>
          <cell r="I165" t="str">
            <v>經              費</v>
          </cell>
        </row>
        <row r="166">
          <cell r="A166" t="str">
            <v>工 種 別</v>
          </cell>
          <cell r="E166" t="str">
            <v>單  價</v>
          </cell>
          <cell r="F166" t="str">
            <v>金      額</v>
          </cell>
          <cell r="G166" t="str">
            <v>單  價</v>
          </cell>
          <cell r="H166" t="str">
            <v>金      額</v>
          </cell>
          <cell r="I166" t="str">
            <v>單  價</v>
          </cell>
          <cell r="J166" t="str">
            <v>金      額</v>
          </cell>
        </row>
        <row r="167">
          <cell r="A167" t="str">
            <v>잡석</v>
          </cell>
          <cell r="C167" t="str">
            <v>인</v>
          </cell>
          <cell r="D167">
            <v>1.04</v>
          </cell>
          <cell r="E167">
            <v>11000</v>
          </cell>
          <cell r="F167">
            <v>11440</v>
          </cell>
          <cell r="H167">
            <v>0</v>
          </cell>
          <cell r="J167">
            <v>0</v>
          </cell>
        </row>
        <row r="168">
          <cell r="A168" t="str">
            <v>보통인부</v>
          </cell>
          <cell r="C168" t="str">
            <v>인</v>
          </cell>
          <cell r="D168">
            <v>0.65</v>
          </cell>
          <cell r="F168">
            <v>0</v>
          </cell>
          <cell r="G168">
            <v>34360</v>
          </cell>
          <cell r="H168">
            <v>22334</v>
          </cell>
          <cell r="J168">
            <v>0</v>
          </cell>
        </row>
        <row r="169">
          <cell r="F169">
            <v>0</v>
          </cell>
          <cell r="H169">
            <v>0</v>
          </cell>
          <cell r="J169">
            <v>0</v>
          </cell>
        </row>
        <row r="170">
          <cell r="F170">
            <v>0</v>
          </cell>
          <cell r="H170">
            <v>0</v>
          </cell>
          <cell r="J170">
            <v>0</v>
          </cell>
        </row>
        <row r="171">
          <cell r="F171">
            <v>0</v>
          </cell>
          <cell r="H171">
            <v>0</v>
          </cell>
          <cell r="J171">
            <v>0</v>
          </cell>
        </row>
        <row r="172">
          <cell r="F172">
            <v>0</v>
          </cell>
          <cell r="H172">
            <v>0</v>
          </cell>
          <cell r="J172">
            <v>0</v>
          </cell>
        </row>
        <row r="173">
          <cell r="F173">
            <v>0</v>
          </cell>
          <cell r="H173">
            <v>0</v>
          </cell>
          <cell r="J173">
            <v>0</v>
          </cell>
        </row>
        <row r="174">
          <cell r="F174">
            <v>0</v>
          </cell>
          <cell r="H174">
            <v>0</v>
          </cell>
          <cell r="J174">
            <v>0</v>
          </cell>
        </row>
        <row r="175">
          <cell r="F175">
            <v>0</v>
          </cell>
          <cell r="H175">
            <v>0</v>
          </cell>
          <cell r="J175">
            <v>0</v>
          </cell>
        </row>
        <row r="176">
          <cell r="F176">
            <v>0</v>
          </cell>
          <cell r="H176">
            <v>0</v>
          </cell>
          <cell r="J176">
            <v>0</v>
          </cell>
        </row>
        <row r="177">
          <cell r="F177">
            <v>0</v>
          </cell>
          <cell r="H177">
            <v>0</v>
          </cell>
          <cell r="J177">
            <v>0</v>
          </cell>
        </row>
        <row r="178">
          <cell r="F178">
            <v>0</v>
          </cell>
          <cell r="H178">
            <v>0</v>
          </cell>
          <cell r="J178">
            <v>0</v>
          </cell>
        </row>
        <row r="179">
          <cell r="F179">
            <v>0</v>
          </cell>
          <cell r="H179">
            <v>0</v>
          </cell>
          <cell r="J179">
            <v>0</v>
          </cell>
        </row>
        <row r="180">
          <cell r="A180" t="str">
            <v>計</v>
          </cell>
          <cell r="F180">
            <v>11440</v>
          </cell>
          <cell r="H180">
            <v>22334</v>
          </cell>
          <cell r="J180">
            <v>0</v>
          </cell>
        </row>
        <row r="181">
          <cell r="L181" t="str">
            <v>2001년 2월</v>
          </cell>
        </row>
        <row r="182">
          <cell r="A182" t="str">
            <v>名  稱 : 모르터 ( 1 : 2 ) , 2001년 단가 적용</v>
          </cell>
          <cell r="J182" t="str">
            <v>單位 : 원/㎥當</v>
          </cell>
          <cell r="L182" t="str">
            <v>주  요  자  재  단  가  표</v>
          </cell>
        </row>
        <row r="183">
          <cell r="A183" t="str">
            <v>區    分</v>
          </cell>
          <cell r="B183" t="str">
            <v>材質 및 規格</v>
          </cell>
          <cell r="C183" t="str">
            <v>單位</v>
          </cell>
          <cell r="D183" t="str">
            <v>數    量</v>
          </cell>
          <cell r="E183" t="str">
            <v>材       料       費</v>
          </cell>
          <cell r="G183" t="str">
            <v xml:space="preserve">        勞       務       費</v>
          </cell>
          <cell r="I183" t="str">
            <v>經              費</v>
          </cell>
          <cell r="L183" t="str">
            <v>철근</v>
          </cell>
          <cell r="M183">
            <v>324500</v>
          </cell>
          <cell r="O183" t="str">
            <v>모래</v>
          </cell>
          <cell r="P183">
            <v>16000</v>
          </cell>
        </row>
        <row r="184">
          <cell r="A184" t="str">
            <v>工 種 別</v>
          </cell>
          <cell r="E184" t="str">
            <v>單  價</v>
          </cell>
          <cell r="F184" t="str">
            <v>金      額</v>
          </cell>
          <cell r="G184" t="str">
            <v>單  價</v>
          </cell>
          <cell r="H184" t="str">
            <v>金      額</v>
          </cell>
          <cell r="I184" t="str">
            <v>單  價</v>
          </cell>
          <cell r="J184" t="str">
            <v>金      額</v>
          </cell>
          <cell r="L184" t="str">
            <v>철선 # 8</v>
          </cell>
          <cell r="M184">
            <v>450</v>
          </cell>
          <cell r="O184" t="str">
            <v>잡석</v>
          </cell>
          <cell r="P184">
            <v>11000</v>
          </cell>
        </row>
        <row r="185">
          <cell r="A185" t="str">
            <v>시멘트</v>
          </cell>
          <cell r="C185" t="str">
            <v>kg</v>
          </cell>
          <cell r="D185">
            <v>680</v>
          </cell>
          <cell r="E185">
            <v>66.3</v>
          </cell>
          <cell r="F185">
            <v>45084</v>
          </cell>
          <cell r="H185">
            <v>0</v>
          </cell>
          <cell r="J185">
            <v>0</v>
          </cell>
          <cell r="L185" t="str">
            <v>철선 # 20</v>
          </cell>
          <cell r="M185">
            <v>550</v>
          </cell>
          <cell r="O185" t="str">
            <v>보조기층재</v>
          </cell>
          <cell r="P185">
            <v>11000</v>
          </cell>
        </row>
        <row r="186">
          <cell r="A186" t="str">
            <v>모래</v>
          </cell>
          <cell r="C186" t="str">
            <v>㎥</v>
          </cell>
          <cell r="D186">
            <v>0.98</v>
          </cell>
          <cell r="E186">
            <v>16000</v>
          </cell>
          <cell r="F186">
            <v>15680</v>
          </cell>
          <cell r="H186">
            <v>0</v>
          </cell>
          <cell r="J186">
            <v>0</v>
          </cell>
          <cell r="K186">
            <v>16500</v>
          </cell>
          <cell r="L186" t="str">
            <v>못  N75</v>
          </cell>
          <cell r="M186">
            <v>660</v>
          </cell>
          <cell r="O186" t="str">
            <v>시멘트</v>
          </cell>
          <cell r="P186">
            <v>66.3</v>
          </cell>
          <cell r="Q186">
            <v>2920</v>
          </cell>
        </row>
        <row r="187">
          <cell r="A187" t="str">
            <v>보통인부</v>
          </cell>
          <cell r="C187" t="str">
            <v>인</v>
          </cell>
          <cell r="D187">
            <v>1</v>
          </cell>
          <cell r="F187">
            <v>0</v>
          </cell>
          <cell r="G187">
            <v>37483</v>
          </cell>
          <cell r="H187">
            <v>37483</v>
          </cell>
          <cell r="J187">
            <v>0</v>
          </cell>
          <cell r="K187">
            <v>1000</v>
          </cell>
          <cell r="L187" t="str">
            <v>목재</v>
          </cell>
          <cell r="M187">
            <v>272182</v>
          </cell>
          <cell r="O187" t="str">
            <v>판재</v>
          </cell>
          <cell r="P187">
            <v>285792</v>
          </cell>
          <cell r="Q187">
            <v>1050</v>
          </cell>
        </row>
        <row r="188">
          <cell r="F188">
            <v>0</v>
          </cell>
          <cell r="H188">
            <v>0</v>
          </cell>
          <cell r="J188">
            <v>0</v>
          </cell>
          <cell r="K188">
            <v>550</v>
          </cell>
          <cell r="L188" t="str">
            <v>원목</v>
          </cell>
          <cell r="M188">
            <v>164670</v>
          </cell>
          <cell r="O188" t="str">
            <v>합판</v>
          </cell>
          <cell r="P188">
            <v>6641</v>
          </cell>
          <cell r="Q188">
            <v>11000</v>
          </cell>
        </row>
        <row r="189">
          <cell r="F189">
            <v>0</v>
          </cell>
          <cell r="H189">
            <v>0</v>
          </cell>
          <cell r="J189">
            <v>0</v>
          </cell>
          <cell r="L189" t="str">
            <v>40-210-8</v>
          </cell>
          <cell r="M189">
            <v>42980</v>
          </cell>
        </row>
        <row r="190">
          <cell r="F190">
            <v>0</v>
          </cell>
          <cell r="H190">
            <v>0</v>
          </cell>
          <cell r="J190">
            <v>0</v>
          </cell>
          <cell r="L190" t="str">
            <v>40-135-8</v>
          </cell>
          <cell r="M190">
            <v>36400</v>
          </cell>
        </row>
        <row r="191">
          <cell r="F191">
            <v>0</v>
          </cell>
          <cell r="H191">
            <v>0</v>
          </cell>
          <cell r="J191">
            <v>0</v>
          </cell>
          <cell r="L191" t="str">
            <v>40-180-8</v>
          </cell>
          <cell r="M191">
            <v>39640</v>
          </cell>
        </row>
        <row r="192">
          <cell r="F192">
            <v>0</v>
          </cell>
          <cell r="H192">
            <v>0</v>
          </cell>
          <cell r="J192">
            <v>0</v>
          </cell>
          <cell r="L192" t="str">
            <v>25-210-8</v>
          </cell>
          <cell r="M192">
            <v>44480</v>
          </cell>
        </row>
        <row r="193">
          <cell r="F193">
            <v>0</v>
          </cell>
          <cell r="H193">
            <v>0</v>
          </cell>
          <cell r="J193">
            <v>0</v>
          </cell>
          <cell r="L193" t="str">
            <v>와이어메쉬</v>
          </cell>
          <cell r="M193">
            <v>720</v>
          </cell>
          <cell r="O193">
            <v>1050</v>
          </cell>
        </row>
        <row r="194">
          <cell r="F194">
            <v>0</v>
          </cell>
          <cell r="H194">
            <v>0</v>
          </cell>
          <cell r="J194">
            <v>0</v>
          </cell>
          <cell r="L194" t="str">
            <v>25-210-12</v>
          </cell>
          <cell r="M194">
            <v>45810</v>
          </cell>
        </row>
        <row r="195">
          <cell r="F195">
            <v>0</v>
          </cell>
          <cell r="H195">
            <v>0</v>
          </cell>
          <cell r="J195">
            <v>0</v>
          </cell>
        </row>
        <row r="196">
          <cell r="F196">
            <v>0</v>
          </cell>
          <cell r="H196">
            <v>0</v>
          </cell>
          <cell r="J196">
            <v>0</v>
          </cell>
        </row>
        <row r="197">
          <cell r="F197">
            <v>0</v>
          </cell>
          <cell r="H197">
            <v>0</v>
          </cell>
          <cell r="J197">
            <v>0</v>
          </cell>
        </row>
        <row r="198">
          <cell r="A198" t="str">
            <v>計</v>
          </cell>
          <cell r="F198">
            <v>60764</v>
          </cell>
          <cell r="H198">
            <v>37483</v>
          </cell>
          <cell r="J198">
            <v>0</v>
          </cell>
        </row>
        <row r="200">
          <cell r="A200" t="str">
            <v>名  稱 : 레미콘타설 ( 무근 )</v>
          </cell>
          <cell r="J200" t="str">
            <v>單位 : 원/㎥當</v>
          </cell>
        </row>
        <row r="201">
          <cell r="A201" t="str">
            <v>區    分</v>
          </cell>
          <cell r="B201" t="str">
            <v>材質 및 規格</v>
          </cell>
          <cell r="C201" t="str">
            <v>單位</v>
          </cell>
          <cell r="D201" t="str">
            <v>數    量</v>
          </cell>
          <cell r="E201" t="str">
            <v>材       料       費</v>
          </cell>
          <cell r="G201" t="str">
            <v xml:space="preserve">        勞       務       費</v>
          </cell>
          <cell r="I201" t="str">
            <v>經              費</v>
          </cell>
        </row>
        <row r="202">
          <cell r="A202" t="str">
            <v>工 種 別</v>
          </cell>
          <cell r="E202" t="str">
            <v>單  價</v>
          </cell>
          <cell r="F202" t="str">
            <v>金      額</v>
          </cell>
          <cell r="G202" t="str">
            <v>單  價</v>
          </cell>
          <cell r="H202" t="str">
            <v>金      額</v>
          </cell>
          <cell r="I202" t="str">
            <v>單  價</v>
          </cell>
          <cell r="J202" t="str">
            <v>金      額</v>
          </cell>
        </row>
        <row r="203">
          <cell r="A203" t="str">
            <v>콘크리트공</v>
          </cell>
          <cell r="C203" t="str">
            <v>인</v>
          </cell>
          <cell r="D203">
            <v>0.15</v>
          </cell>
          <cell r="F203">
            <v>0</v>
          </cell>
          <cell r="G203">
            <v>63355</v>
          </cell>
          <cell r="H203">
            <v>9503.2000000000007</v>
          </cell>
          <cell r="J203">
            <v>0</v>
          </cell>
        </row>
        <row r="204">
          <cell r="A204" t="str">
            <v>보통인부</v>
          </cell>
          <cell r="C204" t="str">
            <v>인</v>
          </cell>
          <cell r="D204">
            <v>0.27</v>
          </cell>
          <cell r="F204">
            <v>0</v>
          </cell>
          <cell r="G204">
            <v>37483</v>
          </cell>
          <cell r="H204">
            <v>10120.4</v>
          </cell>
          <cell r="J204">
            <v>0</v>
          </cell>
        </row>
        <row r="205">
          <cell r="F205">
            <v>0</v>
          </cell>
          <cell r="H205">
            <v>0</v>
          </cell>
          <cell r="J205">
            <v>0</v>
          </cell>
        </row>
        <row r="206">
          <cell r="F206">
            <v>0</v>
          </cell>
          <cell r="H206">
            <v>0</v>
          </cell>
          <cell r="J206">
            <v>0</v>
          </cell>
        </row>
        <row r="207">
          <cell r="F207">
            <v>0</v>
          </cell>
          <cell r="H207">
            <v>0</v>
          </cell>
          <cell r="J207">
            <v>0</v>
          </cell>
        </row>
        <row r="208">
          <cell r="F208">
            <v>0</v>
          </cell>
          <cell r="H208">
            <v>0</v>
          </cell>
          <cell r="J208">
            <v>0</v>
          </cell>
        </row>
        <row r="209">
          <cell r="F209">
            <v>0</v>
          </cell>
          <cell r="H209">
            <v>0</v>
          </cell>
          <cell r="J209">
            <v>0</v>
          </cell>
        </row>
        <row r="210">
          <cell r="F210">
            <v>0</v>
          </cell>
          <cell r="H210">
            <v>0</v>
          </cell>
          <cell r="J210">
            <v>0</v>
          </cell>
        </row>
        <row r="211">
          <cell r="F211">
            <v>0</v>
          </cell>
          <cell r="H211">
            <v>0</v>
          </cell>
          <cell r="J211">
            <v>0</v>
          </cell>
        </row>
        <row r="212">
          <cell r="F212">
            <v>0</v>
          </cell>
          <cell r="H212">
            <v>0</v>
          </cell>
          <cell r="J212">
            <v>0</v>
          </cell>
        </row>
        <row r="213">
          <cell r="F213">
            <v>0</v>
          </cell>
          <cell r="H213">
            <v>0</v>
          </cell>
          <cell r="J213">
            <v>0</v>
          </cell>
        </row>
        <row r="214">
          <cell r="F214">
            <v>0</v>
          </cell>
          <cell r="H214">
            <v>0</v>
          </cell>
          <cell r="J214">
            <v>0</v>
          </cell>
        </row>
        <row r="215">
          <cell r="F215">
            <v>0</v>
          </cell>
          <cell r="H215">
            <v>0</v>
          </cell>
          <cell r="J215">
            <v>0</v>
          </cell>
        </row>
        <row r="216">
          <cell r="A216" t="str">
            <v>計</v>
          </cell>
          <cell r="F216">
            <v>0</v>
          </cell>
          <cell r="H216">
            <v>19623</v>
          </cell>
          <cell r="J216">
            <v>0</v>
          </cell>
        </row>
        <row r="218">
          <cell r="A218" t="str">
            <v>名  稱 : 레미콘타설 ( 철근 )</v>
          </cell>
          <cell r="J218" t="str">
            <v>單位 : 원/㎥當</v>
          </cell>
        </row>
        <row r="219">
          <cell r="A219" t="str">
            <v>區    分</v>
          </cell>
          <cell r="B219" t="str">
            <v>材質 및 規格</v>
          </cell>
          <cell r="C219" t="str">
            <v>單位</v>
          </cell>
          <cell r="D219" t="str">
            <v>數    量</v>
          </cell>
          <cell r="E219" t="str">
            <v>材       料       費</v>
          </cell>
          <cell r="G219" t="str">
            <v xml:space="preserve">        勞       務       費</v>
          </cell>
          <cell r="I219" t="str">
            <v>經              費</v>
          </cell>
        </row>
        <row r="220">
          <cell r="A220" t="str">
            <v>工 種 別</v>
          </cell>
          <cell r="E220" t="str">
            <v>單  價</v>
          </cell>
          <cell r="F220" t="str">
            <v>金      額</v>
          </cell>
          <cell r="G220" t="str">
            <v>單  價</v>
          </cell>
          <cell r="H220" t="str">
            <v>金      額</v>
          </cell>
          <cell r="I220" t="str">
            <v>單  價</v>
          </cell>
          <cell r="J220" t="str">
            <v>金      額</v>
          </cell>
        </row>
        <row r="221">
          <cell r="A221" t="str">
            <v>콘크리트공</v>
          </cell>
          <cell r="C221" t="str">
            <v>인</v>
          </cell>
          <cell r="D221">
            <v>0.17</v>
          </cell>
          <cell r="F221">
            <v>0</v>
          </cell>
          <cell r="G221">
            <v>63355</v>
          </cell>
          <cell r="H221">
            <v>10770.3</v>
          </cell>
          <cell r="J221">
            <v>0</v>
          </cell>
        </row>
        <row r="222">
          <cell r="A222" t="str">
            <v>보통인부</v>
          </cell>
          <cell r="C222" t="str">
            <v>인</v>
          </cell>
          <cell r="D222">
            <v>0.28999999999999998</v>
          </cell>
          <cell r="F222">
            <v>0</v>
          </cell>
          <cell r="G222">
            <v>37483</v>
          </cell>
          <cell r="H222">
            <v>10870</v>
          </cell>
          <cell r="J222">
            <v>0</v>
          </cell>
        </row>
        <row r="223">
          <cell r="F223">
            <v>0</v>
          </cell>
          <cell r="H223">
            <v>0</v>
          </cell>
          <cell r="J223">
            <v>0</v>
          </cell>
        </row>
        <row r="224">
          <cell r="F224">
            <v>0</v>
          </cell>
          <cell r="H224">
            <v>0</v>
          </cell>
          <cell r="J224">
            <v>0</v>
          </cell>
        </row>
        <row r="225">
          <cell r="F225">
            <v>0</v>
          </cell>
          <cell r="H225">
            <v>0</v>
          </cell>
          <cell r="J225">
            <v>0</v>
          </cell>
        </row>
        <row r="226">
          <cell r="F226">
            <v>0</v>
          </cell>
          <cell r="H226">
            <v>0</v>
          </cell>
          <cell r="J226">
            <v>0</v>
          </cell>
        </row>
        <row r="227">
          <cell r="F227">
            <v>0</v>
          </cell>
          <cell r="H227">
            <v>0</v>
          </cell>
          <cell r="J227">
            <v>0</v>
          </cell>
        </row>
        <row r="228">
          <cell r="F228">
            <v>0</v>
          </cell>
          <cell r="H228">
            <v>0</v>
          </cell>
          <cell r="J228">
            <v>0</v>
          </cell>
        </row>
        <row r="229">
          <cell r="F229">
            <v>0</v>
          </cell>
          <cell r="H229">
            <v>0</v>
          </cell>
          <cell r="J229">
            <v>0</v>
          </cell>
        </row>
        <row r="230">
          <cell r="F230">
            <v>0</v>
          </cell>
          <cell r="H230">
            <v>0</v>
          </cell>
          <cell r="J230">
            <v>0</v>
          </cell>
        </row>
        <row r="231">
          <cell r="F231">
            <v>0</v>
          </cell>
          <cell r="H231">
            <v>0</v>
          </cell>
          <cell r="J231">
            <v>0</v>
          </cell>
        </row>
        <row r="232">
          <cell r="F232">
            <v>0</v>
          </cell>
          <cell r="H232">
            <v>0</v>
          </cell>
          <cell r="J232">
            <v>0</v>
          </cell>
        </row>
        <row r="233">
          <cell r="F233">
            <v>0</v>
          </cell>
          <cell r="H233">
            <v>0</v>
          </cell>
          <cell r="J233">
            <v>0</v>
          </cell>
        </row>
        <row r="234">
          <cell r="A234" t="str">
            <v>計</v>
          </cell>
          <cell r="F234">
            <v>0</v>
          </cell>
          <cell r="H234">
            <v>21640</v>
          </cell>
          <cell r="J234">
            <v>0</v>
          </cell>
        </row>
        <row r="236">
          <cell r="A236" t="str">
            <v>名  稱 : 철근가공조립 ( 간단 )</v>
          </cell>
          <cell r="J236" t="str">
            <v>單位 : 원/TON當</v>
          </cell>
        </row>
        <row r="237">
          <cell r="A237" t="str">
            <v>區    分</v>
          </cell>
          <cell r="B237" t="str">
            <v>材質 및 規格</v>
          </cell>
          <cell r="C237" t="str">
            <v>單位</v>
          </cell>
          <cell r="D237" t="str">
            <v>數    量</v>
          </cell>
          <cell r="E237" t="str">
            <v>材       料       費</v>
          </cell>
          <cell r="G237" t="str">
            <v xml:space="preserve">        勞       務       費</v>
          </cell>
          <cell r="I237" t="str">
            <v>經              費</v>
          </cell>
        </row>
        <row r="238">
          <cell r="A238" t="str">
            <v>工 種 別</v>
          </cell>
          <cell r="E238" t="str">
            <v>單  價</v>
          </cell>
          <cell r="F238" t="str">
            <v>金      額</v>
          </cell>
          <cell r="G238" t="str">
            <v>單  價</v>
          </cell>
          <cell r="H238" t="str">
            <v>金      額</v>
          </cell>
          <cell r="I238" t="str">
            <v>單  價</v>
          </cell>
          <cell r="J238" t="str">
            <v>金      額</v>
          </cell>
        </row>
        <row r="239">
          <cell r="A239" t="str">
            <v>결속선</v>
          </cell>
          <cell r="B239" t="str">
            <v>＃20 m/m</v>
          </cell>
          <cell r="C239" t="str">
            <v>kg</v>
          </cell>
          <cell r="D239">
            <v>5</v>
          </cell>
          <cell r="E239">
            <v>550</v>
          </cell>
          <cell r="F239">
            <v>2750</v>
          </cell>
          <cell r="H239">
            <v>0</v>
          </cell>
          <cell r="J239">
            <v>0</v>
          </cell>
        </row>
        <row r="240">
          <cell r="A240" t="str">
            <v>철근공</v>
          </cell>
          <cell r="C240" t="str">
            <v>인</v>
          </cell>
          <cell r="D240">
            <v>2.9</v>
          </cell>
          <cell r="F240">
            <v>0</v>
          </cell>
          <cell r="G240">
            <v>68758</v>
          </cell>
          <cell r="H240">
            <v>199398.2</v>
          </cell>
          <cell r="J240">
            <v>0</v>
          </cell>
        </row>
        <row r="241">
          <cell r="A241" t="str">
            <v>보통인부</v>
          </cell>
          <cell r="C241" t="str">
            <v>인</v>
          </cell>
          <cell r="D241">
            <v>1.6</v>
          </cell>
          <cell r="F241">
            <v>0</v>
          </cell>
          <cell r="G241">
            <v>37483</v>
          </cell>
          <cell r="H241">
            <v>59972.800000000003</v>
          </cell>
          <cell r="J241">
            <v>0</v>
          </cell>
        </row>
        <row r="242">
          <cell r="A242" t="str">
            <v>기구손료</v>
          </cell>
          <cell r="B242" t="str">
            <v>품의 2%</v>
          </cell>
          <cell r="C242" t="str">
            <v>식</v>
          </cell>
          <cell r="D242">
            <v>1</v>
          </cell>
          <cell r="E242">
            <v>259371</v>
          </cell>
          <cell r="F242">
            <v>5187.3999999999996</v>
          </cell>
          <cell r="H242">
            <v>0</v>
          </cell>
          <cell r="J242">
            <v>0</v>
          </cell>
        </row>
        <row r="243">
          <cell r="F243">
            <v>0</v>
          </cell>
          <cell r="H243">
            <v>0</v>
          </cell>
          <cell r="J243">
            <v>0</v>
          </cell>
        </row>
        <row r="244">
          <cell r="F244">
            <v>0</v>
          </cell>
          <cell r="H244">
            <v>0</v>
          </cell>
          <cell r="J244">
            <v>0</v>
          </cell>
        </row>
        <row r="245">
          <cell r="F245">
            <v>0</v>
          </cell>
          <cell r="H245">
            <v>0</v>
          </cell>
          <cell r="J245">
            <v>0</v>
          </cell>
        </row>
        <row r="246">
          <cell r="F246">
            <v>0</v>
          </cell>
          <cell r="H246">
            <v>0</v>
          </cell>
          <cell r="J246">
            <v>0</v>
          </cell>
        </row>
        <row r="247">
          <cell r="F247">
            <v>0</v>
          </cell>
          <cell r="H247">
            <v>0</v>
          </cell>
          <cell r="J247">
            <v>0</v>
          </cell>
        </row>
        <row r="248">
          <cell r="F248">
            <v>0</v>
          </cell>
          <cell r="H248">
            <v>0</v>
          </cell>
          <cell r="J248">
            <v>0</v>
          </cell>
        </row>
        <row r="249">
          <cell r="F249">
            <v>0</v>
          </cell>
          <cell r="H249">
            <v>0</v>
          </cell>
          <cell r="J249">
            <v>0</v>
          </cell>
        </row>
        <row r="250">
          <cell r="F250">
            <v>0</v>
          </cell>
          <cell r="H250">
            <v>0</v>
          </cell>
          <cell r="J250">
            <v>0</v>
          </cell>
        </row>
        <row r="251">
          <cell r="F251">
            <v>0</v>
          </cell>
          <cell r="H251">
            <v>0</v>
          </cell>
          <cell r="J251">
            <v>0</v>
          </cell>
        </row>
        <row r="252">
          <cell r="A252" t="str">
            <v>計</v>
          </cell>
          <cell r="F252">
            <v>7937</v>
          </cell>
          <cell r="H252">
            <v>259371</v>
          </cell>
          <cell r="J252">
            <v>0</v>
          </cell>
        </row>
        <row r="254">
          <cell r="A254" t="str">
            <v>名  稱 : 철근가공조립 ( 보통 )</v>
          </cell>
          <cell r="J254" t="str">
            <v>單位 : 원/TON當</v>
          </cell>
        </row>
        <row r="255">
          <cell r="A255" t="str">
            <v>區    分</v>
          </cell>
          <cell r="B255" t="str">
            <v>材質 및 規格</v>
          </cell>
          <cell r="C255" t="str">
            <v>單位</v>
          </cell>
          <cell r="D255" t="str">
            <v>數    量</v>
          </cell>
          <cell r="E255" t="str">
            <v>材       料       費</v>
          </cell>
          <cell r="G255" t="str">
            <v xml:space="preserve">        勞       務       費</v>
          </cell>
          <cell r="I255" t="str">
            <v>經              費</v>
          </cell>
        </row>
        <row r="256">
          <cell r="A256" t="str">
            <v>工 種 別</v>
          </cell>
          <cell r="E256" t="str">
            <v>單  價</v>
          </cell>
          <cell r="F256" t="str">
            <v>金      額</v>
          </cell>
          <cell r="G256" t="str">
            <v>單  價</v>
          </cell>
          <cell r="H256" t="str">
            <v>金      額</v>
          </cell>
          <cell r="I256" t="str">
            <v>單  價</v>
          </cell>
          <cell r="J256" t="str">
            <v>金      額</v>
          </cell>
        </row>
        <row r="257">
          <cell r="A257" t="str">
            <v>결속선</v>
          </cell>
          <cell r="B257" t="str">
            <v>＃20 m/m</v>
          </cell>
          <cell r="C257" t="str">
            <v>kg</v>
          </cell>
          <cell r="D257">
            <v>6.5</v>
          </cell>
          <cell r="E257">
            <v>550</v>
          </cell>
          <cell r="F257">
            <v>3575</v>
          </cell>
          <cell r="H257">
            <v>0</v>
          </cell>
          <cell r="J257">
            <v>0</v>
          </cell>
        </row>
        <row r="258">
          <cell r="A258" t="str">
            <v>철근공</v>
          </cell>
          <cell r="C258" t="str">
            <v>인</v>
          </cell>
          <cell r="D258">
            <v>4</v>
          </cell>
          <cell r="F258">
            <v>0</v>
          </cell>
          <cell r="G258">
            <v>68758</v>
          </cell>
          <cell r="H258">
            <v>275032</v>
          </cell>
          <cell r="J258">
            <v>0</v>
          </cell>
        </row>
        <row r="259">
          <cell r="A259" t="str">
            <v>보통인부</v>
          </cell>
          <cell r="C259" t="str">
            <v>인</v>
          </cell>
          <cell r="D259">
            <v>2.2000000000000002</v>
          </cell>
          <cell r="F259">
            <v>0</v>
          </cell>
          <cell r="G259">
            <v>37483</v>
          </cell>
          <cell r="H259">
            <v>82462.600000000006</v>
          </cell>
          <cell r="J259">
            <v>0</v>
          </cell>
        </row>
        <row r="260">
          <cell r="A260" t="str">
            <v>기구손료</v>
          </cell>
          <cell r="B260" t="str">
            <v>품의 2%</v>
          </cell>
          <cell r="C260" t="str">
            <v>식</v>
          </cell>
          <cell r="D260">
            <v>1</v>
          </cell>
          <cell r="E260">
            <v>357494</v>
          </cell>
          <cell r="F260">
            <v>7149.8</v>
          </cell>
          <cell r="H260">
            <v>0</v>
          </cell>
          <cell r="J260">
            <v>0</v>
          </cell>
        </row>
        <row r="261">
          <cell r="F261">
            <v>0</v>
          </cell>
          <cell r="H261">
            <v>0</v>
          </cell>
          <cell r="J261">
            <v>0</v>
          </cell>
        </row>
        <row r="262">
          <cell r="F262">
            <v>0</v>
          </cell>
          <cell r="H262">
            <v>0</v>
          </cell>
          <cell r="J262">
            <v>0</v>
          </cell>
        </row>
        <row r="263">
          <cell r="F263">
            <v>0</v>
          </cell>
          <cell r="H263">
            <v>0</v>
          </cell>
          <cell r="J263">
            <v>0</v>
          </cell>
        </row>
        <row r="264">
          <cell r="F264">
            <v>0</v>
          </cell>
          <cell r="H264">
            <v>0</v>
          </cell>
          <cell r="J264">
            <v>0</v>
          </cell>
        </row>
        <row r="265">
          <cell r="F265">
            <v>0</v>
          </cell>
          <cell r="H265">
            <v>0</v>
          </cell>
          <cell r="J265">
            <v>0</v>
          </cell>
        </row>
        <row r="266">
          <cell r="F266">
            <v>0</v>
          </cell>
          <cell r="H266">
            <v>0</v>
          </cell>
          <cell r="J266">
            <v>0</v>
          </cell>
        </row>
        <row r="267">
          <cell r="F267">
            <v>0</v>
          </cell>
          <cell r="H267">
            <v>0</v>
          </cell>
          <cell r="J267">
            <v>0</v>
          </cell>
        </row>
        <row r="268">
          <cell r="F268">
            <v>0</v>
          </cell>
          <cell r="H268">
            <v>0</v>
          </cell>
          <cell r="J268">
            <v>0</v>
          </cell>
        </row>
        <row r="269">
          <cell r="F269">
            <v>0</v>
          </cell>
          <cell r="H269">
            <v>0</v>
          </cell>
          <cell r="J269">
            <v>0</v>
          </cell>
        </row>
        <row r="270">
          <cell r="A270" t="str">
            <v>計</v>
          </cell>
          <cell r="F270">
            <v>10724</v>
          </cell>
          <cell r="H270">
            <v>357494</v>
          </cell>
          <cell r="J270">
            <v>0</v>
          </cell>
        </row>
        <row r="272">
          <cell r="A272" t="str">
            <v>名  稱 : 합판거푸집</v>
          </cell>
          <cell r="J272" t="str">
            <v>單位 : 원/㎡當</v>
          </cell>
        </row>
        <row r="273">
          <cell r="A273" t="str">
            <v>區    分</v>
          </cell>
          <cell r="B273" t="str">
            <v>材質 및 規格</v>
          </cell>
          <cell r="C273" t="str">
            <v>單位</v>
          </cell>
          <cell r="D273" t="str">
            <v>數    量</v>
          </cell>
          <cell r="E273" t="str">
            <v>材       料       費</v>
          </cell>
          <cell r="G273" t="str">
            <v xml:space="preserve">        勞       務       費</v>
          </cell>
          <cell r="I273" t="str">
            <v>經              費</v>
          </cell>
        </row>
        <row r="274">
          <cell r="A274" t="str">
            <v>工 種 別</v>
          </cell>
          <cell r="E274" t="str">
            <v>單  價</v>
          </cell>
          <cell r="F274" t="str">
            <v>金      額</v>
          </cell>
          <cell r="G274" t="str">
            <v>單  價</v>
          </cell>
          <cell r="H274" t="str">
            <v>金      額</v>
          </cell>
          <cell r="I274" t="str">
            <v>單  價</v>
          </cell>
          <cell r="J274" t="str">
            <v>金      額</v>
          </cell>
        </row>
        <row r="275">
          <cell r="A275" t="str">
            <v>합판</v>
          </cell>
          <cell r="B275" t="str">
            <v>내수합판</v>
          </cell>
          <cell r="C275" t="str">
            <v>㎡</v>
          </cell>
          <cell r="D275">
            <v>1.03</v>
          </cell>
          <cell r="E275">
            <v>6641</v>
          </cell>
          <cell r="F275">
            <v>6840.2</v>
          </cell>
          <cell r="H275">
            <v>0</v>
          </cell>
          <cell r="J275">
            <v>0</v>
          </cell>
        </row>
        <row r="276">
          <cell r="A276" t="str">
            <v>목재</v>
          </cell>
          <cell r="C276" t="str">
            <v>㎥</v>
          </cell>
          <cell r="D276">
            <v>3.7999999999999999E-2</v>
          </cell>
          <cell r="E276">
            <v>272182</v>
          </cell>
          <cell r="F276">
            <v>10342.9</v>
          </cell>
          <cell r="H276">
            <v>0</v>
          </cell>
          <cell r="J276">
            <v>0</v>
          </cell>
        </row>
        <row r="277">
          <cell r="A277" t="str">
            <v>철선</v>
          </cell>
          <cell r="B277" t="str">
            <v>＃8</v>
          </cell>
          <cell r="C277" t="str">
            <v>kg</v>
          </cell>
          <cell r="D277">
            <v>0.28999999999999998</v>
          </cell>
          <cell r="E277">
            <v>450</v>
          </cell>
          <cell r="F277">
            <v>130.5</v>
          </cell>
          <cell r="H277">
            <v>0</v>
          </cell>
          <cell r="J277">
            <v>0</v>
          </cell>
        </row>
        <row r="278">
          <cell r="A278" t="str">
            <v>못</v>
          </cell>
          <cell r="B278" t="str">
            <v>N 75</v>
          </cell>
          <cell r="C278" t="str">
            <v>kg</v>
          </cell>
          <cell r="D278">
            <v>0.2</v>
          </cell>
          <cell r="E278">
            <v>660</v>
          </cell>
          <cell r="F278">
            <v>132</v>
          </cell>
          <cell r="H278">
            <v>0</v>
          </cell>
          <cell r="J278">
            <v>0</v>
          </cell>
        </row>
        <row r="279">
          <cell r="A279" t="str">
            <v>박리제</v>
          </cell>
          <cell r="C279" t="str">
            <v>ℓ</v>
          </cell>
          <cell r="D279">
            <v>0.19</v>
          </cell>
          <cell r="E279">
            <v>331.88</v>
          </cell>
          <cell r="F279">
            <v>63</v>
          </cell>
          <cell r="H279">
            <v>0</v>
          </cell>
          <cell r="J279">
            <v>0</v>
          </cell>
        </row>
        <row r="280">
          <cell r="A280" t="str">
            <v>형틀목공</v>
          </cell>
          <cell r="C280" t="str">
            <v>인</v>
          </cell>
          <cell r="D280">
            <v>0.28000000000000003</v>
          </cell>
          <cell r="F280">
            <v>0</v>
          </cell>
          <cell r="G280">
            <v>64943</v>
          </cell>
          <cell r="H280">
            <v>18184</v>
          </cell>
          <cell r="J280">
            <v>0</v>
          </cell>
        </row>
        <row r="281">
          <cell r="A281" t="str">
            <v>보통인부</v>
          </cell>
          <cell r="C281" t="str">
            <v>인</v>
          </cell>
          <cell r="D281">
            <v>0.23</v>
          </cell>
          <cell r="F281">
            <v>0</v>
          </cell>
          <cell r="G281">
            <v>37483</v>
          </cell>
          <cell r="H281">
            <v>8621</v>
          </cell>
          <cell r="J281">
            <v>0</v>
          </cell>
        </row>
        <row r="282">
          <cell r="A282" t="str">
            <v>사용고재</v>
          </cell>
          <cell r="B282" t="str">
            <v>주재료의 30%</v>
          </cell>
          <cell r="C282" t="str">
            <v>식</v>
          </cell>
          <cell r="D282">
            <v>1</v>
          </cell>
          <cell r="E282">
            <v>17183.099999999999</v>
          </cell>
          <cell r="F282">
            <v>5154.8999999999996</v>
          </cell>
          <cell r="H282">
            <v>0</v>
          </cell>
          <cell r="J282">
            <v>0</v>
          </cell>
        </row>
        <row r="283">
          <cell r="A283" t="str">
            <v>計 (1회사용)</v>
          </cell>
          <cell r="F283">
            <v>12353</v>
          </cell>
          <cell r="H283">
            <v>26805</v>
          </cell>
          <cell r="J283">
            <v>0</v>
          </cell>
        </row>
        <row r="284">
          <cell r="A284" t="str">
            <v>2회사용시</v>
          </cell>
          <cell r="E284">
            <v>0.56999999999999995</v>
          </cell>
          <cell r="F284">
            <v>7041</v>
          </cell>
          <cell r="G284">
            <v>0.6</v>
          </cell>
          <cell r="H284">
            <v>16083</v>
          </cell>
          <cell r="J284">
            <v>0</v>
          </cell>
        </row>
        <row r="285">
          <cell r="A285" t="str">
            <v>3회사용시</v>
          </cell>
          <cell r="E285">
            <v>0.46100000000000002</v>
          </cell>
          <cell r="F285">
            <v>5694</v>
          </cell>
          <cell r="G285">
            <v>0.47099999999999997</v>
          </cell>
          <cell r="H285">
            <v>12625</v>
          </cell>
          <cell r="J285">
            <v>0</v>
          </cell>
        </row>
        <row r="286">
          <cell r="A286" t="str">
            <v>4회사용시</v>
          </cell>
          <cell r="E286">
            <v>0.40100000000000002</v>
          </cell>
          <cell r="F286">
            <v>4953</v>
          </cell>
          <cell r="G286">
            <v>0.4</v>
          </cell>
          <cell r="H286">
            <v>10722</v>
          </cell>
          <cell r="J286">
            <v>0</v>
          </cell>
        </row>
        <row r="287">
          <cell r="A287" t="str">
            <v>5회사용시</v>
          </cell>
          <cell r="E287">
            <v>0.371</v>
          </cell>
          <cell r="F287">
            <v>4582</v>
          </cell>
          <cell r="G287">
            <v>0.34200000000000003</v>
          </cell>
          <cell r="H287">
            <v>9167</v>
          </cell>
          <cell r="J287">
            <v>0</v>
          </cell>
        </row>
        <row r="288">
          <cell r="A288" t="str">
            <v>6회사용시</v>
          </cell>
          <cell r="E288">
            <v>0.34699999999999998</v>
          </cell>
          <cell r="F288">
            <v>4286</v>
          </cell>
          <cell r="G288">
            <v>0.32</v>
          </cell>
          <cell r="H288">
            <v>8577</v>
          </cell>
          <cell r="J28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승격사정"/>
      <sheetName val="승격사정 (2)"/>
      <sheetName val="2005년 1월 인원(749명) (4)"/>
    </sheetNames>
    <sheetDataSet>
      <sheetData sheetId="0"/>
      <sheetData sheetId="1"/>
      <sheetData sheetId="2" refreshError="1">
        <row r="1">
          <cell r="A1" t="str">
            <v>주민번호</v>
          </cell>
          <cell r="B1" t="str">
            <v>당사입사일</v>
          </cell>
          <cell r="C1" t="str">
            <v>조직코드</v>
          </cell>
        </row>
        <row r="2">
          <cell r="A2" t="str">
            <v>4404021025439</v>
          </cell>
          <cell r="B2" t="str">
            <v>20010309</v>
          </cell>
          <cell r="C2" t="str">
            <v>1</v>
          </cell>
        </row>
        <row r="3">
          <cell r="A3" t="str">
            <v>3411161111111</v>
          </cell>
          <cell r="B3" t="str">
            <v>20050112</v>
          </cell>
          <cell r="C3" t="str">
            <v>11</v>
          </cell>
        </row>
        <row r="4">
          <cell r="A4" t="str">
            <v>5107231066915</v>
          </cell>
          <cell r="B4" t="str">
            <v>19761213</v>
          </cell>
          <cell r="C4" t="str">
            <v>120</v>
          </cell>
        </row>
        <row r="5">
          <cell r="A5" t="str">
            <v>6001071036412</v>
          </cell>
          <cell r="B5" t="str">
            <v>20030101</v>
          </cell>
          <cell r="C5" t="str">
            <v>1201</v>
          </cell>
        </row>
        <row r="6">
          <cell r="A6" t="str">
            <v>6602141041828</v>
          </cell>
          <cell r="B6" t="str">
            <v>20000420</v>
          </cell>
          <cell r="C6" t="str">
            <v>1201</v>
          </cell>
        </row>
        <row r="7">
          <cell r="A7" t="str">
            <v>6802241336911</v>
          </cell>
          <cell r="B7" t="str">
            <v>20031001</v>
          </cell>
          <cell r="C7" t="str">
            <v>1201</v>
          </cell>
        </row>
        <row r="8">
          <cell r="A8" t="str">
            <v>7304281658819</v>
          </cell>
          <cell r="B8" t="str">
            <v>19980223</v>
          </cell>
          <cell r="C8" t="str">
            <v>1201</v>
          </cell>
        </row>
        <row r="9">
          <cell r="A9" t="str">
            <v>6906031122811</v>
          </cell>
          <cell r="B9" t="str">
            <v>19960222</v>
          </cell>
          <cell r="C9" t="str">
            <v>1201</v>
          </cell>
        </row>
        <row r="10">
          <cell r="A10" t="str">
            <v>7209231351611</v>
          </cell>
          <cell r="B10" t="str">
            <v>20000417</v>
          </cell>
          <cell r="C10" t="str">
            <v>1201</v>
          </cell>
        </row>
        <row r="11">
          <cell r="A11" t="str">
            <v>7101051063621</v>
          </cell>
          <cell r="B11" t="str">
            <v>20020221</v>
          </cell>
          <cell r="C11" t="str">
            <v>1201</v>
          </cell>
        </row>
        <row r="12">
          <cell r="A12" t="str">
            <v>7507151675819</v>
          </cell>
          <cell r="B12" t="str">
            <v>20030801</v>
          </cell>
          <cell r="C12" t="str">
            <v>1201</v>
          </cell>
        </row>
        <row r="13">
          <cell r="A13" t="str">
            <v>7710021080315</v>
          </cell>
          <cell r="B13" t="str">
            <v>20040112</v>
          </cell>
          <cell r="C13" t="str">
            <v>1201</v>
          </cell>
        </row>
        <row r="14">
          <cell r="A14" t="str">
            <v>7911302020112</v>
          </cell>
          <cell r="B14" t="str">
            <v>20000313</v>
          </cell>
          <cell r="C14" t="str">
            <v>1201</v>
          </cell>
        </row>
        <row r="15">
          <cell r="A15" t="str">
            <v>6109071042530</v>
          </cell>
          <cell r="B15" t="str">
            <v>19990920</v>
          </cell>
          <cell r="C15" t="str">
            <v>1202</v>
          </cell>
        </row>
        <row r="16">
          <cell r="A16" t="str">
            <v>6411041067419</v>
          </cell>
          <cell r="B16" t="str">
            <v>20021101</v>
          </cell>
          <cell r="C16" t="str">
            <v>1202</v>
          </cell>
        </row>
        <row r="17">
          <cell r="A17" t="str">
            <v>6911281009729</v>
          </cell>
          <cell r="B17" t="str">
            <v>20000601</v>
          </cell>
          <cell r="C17" t="str">
            <v>1202</v>
          </cell>
        </row>
        <row r="18">
          <cell r="A18" t="str">
            <v>6908301019222</v>
          </cell>
          <cell r="B18" t="str">
            <v>19960204</v>
          </cell>
          <cell r="C18" t="str">
            <v>1202</v>
          </cell>
        </row>
        <row r="19">
          <cell r="A19" t="str">
            <v>7204151067314</v>
          </cell>
          <cell r="B19" t="str">
            <v>20030801</v>
          </cell>
          <cell r="C19" t="str">
            <v>1202</v>
          </cell>
        </row>
        <row r="20">
          <cell r="A20" t="str">
            <v>7405141055414</v>
          </cell>
          <cell r="B20" t="str">
            <v>20000821</v>
          </cell>
          <cell r="C20" t="str">
            <v>1202</v>
          </cell>
        </row>
        <row r="21">
          <cell r="A21" t="str">
            <v>7404041041716</v>
          </cell>
          <cell r="B21" t="str">
            <v>20010207</v>
          </cell>
          <cell r="C21" t="str">
            <v>1202</v>
          </cell>
        </row>
        <row r="22">
          <cell r="A22" t="str">
            <v>7611161933213</v>
          </cell>
          <cell r="B22" t="str">
            <v>20030210</v>
          </cell>
          <cell r="C22" t="str">
            <v>1202</v>
          </cell>
        </row>
        <row r="23">
          <cell r="A23" t="str">
            <v>7705091069716</v>
          </cell>
          <cell r="B23" t="str">
            <v>20040112</v>
          </cell>
          <cell r="C23" t="str">
            <v>1202</v>
          </cell>
        </row>
        <row r="24">
          <cell r="A24" t="str">
            <v>7507052069128</v>
          </cell>
          <cell r="B24" t="str">
            <v>20020320</v>
          </cell>
          <cell r="C24" t="str">
            <v>1202</v>
          </cell>
        </row>
        <row r="25">
          <cell r="A25" t="str">
            <v>6402041001415</v>
          </cell>
          <cell r="B25" t="str">
            <v>19891204</v>
          </cell>
          <cell r="C25" t="str">
            <v>1203</v>
          </cell>
        </row>
        <row r="26">
          <cell r="A26" t="str">
            <v>6504091047626</v>
          </cell>
          <cell r="B26" t="str">
            <v>19940901</v>
          </cell>
          <cell r="C26" t="str">
            <v>1203</v>
          </cell>
        </row>
        <row r="27">
          <cell r="A27" t="str">
            <v>7208302229016</v>
          </cell>
          <cell r="B27" t="str">
            <v>20040701</v>
          </cell>
          <cell r="C27" t="str">
            <v>1203</v>
          </cell>
        </row>
        <row r="28">
          <cell r="A28" t="str">
            <v>6808071520229</v>
          </cell>
          <cell r="B28" t="str">
            <v>19990701</v>
          </cell>
          <cell r="C28" t="str">
            <v>1203</v>
          </cell>
        </row>
        <row r="29">
          <cell r="A29" t="str">
            <v>7402282567112</v>
          </cell>
          <cell r="B29" t="str">
            <v>19960222</v>
          </cell>
          <cell r="C29" t="str">
            <v>1203</v>
          </cell>
        </row>
        <row r="30">
          <cell r="A30" t="str">
            <v>7712292830616</v>
          </cell>
          <cell r="B30" t="str">
            <v>20010207</v>
          </cell>
          <cell r="C30" t="str">
            <v>1203</v>
          </cell>
        </row>
        <row r="31">
          <cell r="A31" t="str">
            <v>7711292279212</v>
          </cell>
          <cell r="B31" t="str">
            <v>20010207</v>
          </cell>
          <cell r="C31" t="str">
            <v>1203</v>
          </cell>
        </row>
        <row r="32">
          <cell r="A32" t="str">
            <v>7710185100171</v>
          </cell>
          <cell r="B32" t="str">
            <v>20031101</v>
          </cell>
          <cell r="C32" t="str">
            <v>1203</v>
          </cell>
        </row>
        <row r="33">
          <cell r="A33" t="str">
            <v>7812161051112</v>
          </cell>
          <cell r="B33" t="str">
            <v>20040112</v>
          </cell>
          <cell r="C33" t="str">
            <v>1203</v>
          </cell>
        </row>
        <row r="34">
          <cell r="A34" t="str">
            <v>6407151334920</v>
          </cell>
          <cell r="B34" t="str">
            <v>20050103</v>
          </cell>
          <cell r="C34" t="str">
            <v>1204</v>
          </cell>
        </row>
        <row r="35">
          <cell r="A35" t="str">
            <v>6502261010521</v>
          </cell>
          <cell r="B35" t="str">
            <v>19990705</v>
          </cell>
          <cell r="C35" t="str">
            <v>1204</v>
          </cell>
        </row>
        <row r="36">
          <cell r="A36" t="str">
            <v>7002041010639</v>
          </cell>
          <cell r="B36" t="str">
            <v>20020805</v>
          </cell>
          <cell r="C36" t="str">
            <v>1204</v>
          </cell>
        </row>
        <row r="37">
          <cell r="A37" t="str">
            <v>6911211690626</v>
          </cell>
          <cell r="B37" t="str">
            <v>19960222</v>
          </cell>
          <cell r="C37" t="str">
            <v>1204</v>
          </cell>
        </row>
        <row r="38">
          <cell r="A38" t="str">
            <v>7502051068526</v>
          </cell>
          <cell r="B38" t="str">
            <v>20000821</v>
          </cell>
          <cell r="C38" t="str">
            <v>1204</v>
          </cell>
        </row>
        <row r="39">
          <cell r="A39" t="str">
            <v>8008062075112</v>
          </cell>
          <cell r="B39" t="str">
            <v>20040112</v>
          </cell>
          <cell r="C39" t="str">
            <v>1204</v>
          </cell>
        </row>
        <row r="40">
          <cell r="A40" t="str">
            <v>6010101047626</v>
          </cell>
          <cell r="B40" t="str">
            <v>19910616</v>
          </cell>
          <cell r="C40" t="str">
            <v>1205</v>
          </cell>
        </row>
        <row r="41">
          <cell r="A41" t="str">
            <v>6107261069713</v>
          </cell>
          <cell r="B41" t="str">
            <v>20040201</v>
          </cell>
          <cell r="C41" t="str">
            <v>1205</v>
          </cell>
        </row>
        <row r="42">
          <cell r="A42" t="str">
            <v>6107041394913</v>
          </cell>
          <cell r="B42" t="str">
            <v>19950516</v>
          </cell>
          <cell r="C42" t="str">
            <v>1205</v>
          </cell>
        </row>
        <row r="43">
          <cell r="A43" t="str">
            <v>6104221231734</v>
          </cell>
          <cell r="B43" t="str">
            <v>19950401</v>
          </cell>
          <cell r="C43" t="str">
            <v>1205</v>
          </cell>
        </row>
        <row r="44">
          <cell r="A44" t="str">
            <v>6607081551112</v>
          </cell>
          <cell r="B44" t="str">
            <v>19940110</v>
          </cell>
          <cell r="C44" t="str">
            <v>1205</v>
          </cell>
        </row>
        <row r="45">
          <cell r="A45" t="str">
            <v>6907171822316</v>
          </cell>
          <cell r="B45" t="str">
            <v>20000302</v>
          </cell>
          <cell r="C45" t="str">
            <v>1205</v>
          </cell>
        </row>
        <row r="46">
          <cell r="A46" t="str">
            <v>7304025100277</v>
          </cell>
          <cell r="B46" t="str">
            <v>20030801</v>
          </cell>
          <cell r="C46" t="str">
            <v>1205</v>
          </cell>
        </row>
        <row r="47">
          <cell r="A47" t="str">
            <v>7001151025615</v>
          </cell>
          <cell r="B47" t="str">
            <v>19960111</v>
          </cell>
          <cell r="C47" t="str">
            <v>1205</v>
          </cell>
        </row>
        <row r="48">
          <cell r="A48" t="str">
            <v>7202191075215</v>
          </cell>
          <cell r="B48" t="str">
            <v>20000108</v>
          </cell>
          <cell r="C48" t="str">
            <v>1205</v>
          </cell>
        </row>
        <row r="49">
          <cell r="A49" t="str">
            <v>7103191702425</v>
          </cell>
          <cell r="B49" t="str">
            <v>20010102</v>
          </cell>
          <cell r="C49" t="str">
            <v>1205</v>
          </cell>
        </row>
        <row r="50">
          <cell r="A50" t="str">
            <v>7609192673713</v>
          </cell>
          <cell r="B50" t="str">
            <v>20000108</v>
          </cell>
          <cell r="C50" t="str">
            <v>1205</v>
          </cell>
        </row>
        <row r="51">
          <cell r="A51" t="str">
            <v>7604202822232</v>
          </cell>
          <cell r="B51" t="str">
            <v>20030801</v>
          </cell>
          <cell r="C51" t="str">
            <v>1205</v>
          </cell>
        </row>
        <row r="52">
          <cell r="A52" t="str">
            <v>7802271063619</v>
          </cell>
          <cell r="B52" t="str">
            <v>20030210</v>
          </cell>
          <cell r="C52" t="str">
            <v>1205</v>
          </cell>
        </row>
        <row r="53">
          <cell r="A53" t="str">
            <v>7807311254013</v>
          </cell>
          <cell r="B53" t="str">
            <v>20040112</v>
          </cell>
          <cell r="C53" t="str">
            <v>1205</v>
          </cell>
        </row>
        <row r="54">
          <cell r="A54" t="str">
            <v>5612251162814</v>
          </cell>
          <cell r="B54" t="str">
            <v>19940101</v>
          </cell>
          <cell r="C54" t="str">
            <v>130</v>
          </cell>
        </row>
        <row r="55">
          <cell r="A55" t="str">
            <v>6412091047715</v>
          </cell>
          <cell r="B55" t="str">
            <v>20020418</v>
          </cell>
          <cell r="C55" t="str">
            <v>1301</v>
          </cell>
        </row>
        <row r="56">
          <cell r="A56" t="str">
            <v>6702271063629</v>
          </cell>
          <cell r="B56" t="str">
            <v>19950401</v>
          </cell>
          <cell r="C56" t="str">
            <v>1301</v>
          </cell>
        </row>
        <row r="57">
          <cell r="A57" t="str">
            <v>6712151067030</v>
          </cell>
          <cell r="B57" t="str">
            <v>19950816</v>
          </cell>
          <cell r="C57" t="str">
            <v>1301</v>
          </cell>
        </row>
        <row r="58">
          <cell r="A58" t="str">
            <v>6903221011118</v>
          </cell>
          <cell r="B58" t="str">
            <v>19960222</v>
          </cell>
          <cell r="C58" t="str">
            <v>1301</v>
          </cell>
        </row>
        <row r="59">
          <cell r="A59" t="str">
            <v>7203061120615</v>
          </cell>
          <cell r="B59" t="str">
            <v>20000916</v>
          </cell>
          <cell r="C59" t="str">
            <v>1301</v>
          </cell>
        </row>
        <row r="60">
          <cell r="A60" t="str">
            <v>7304261030218</v>
          </cell>
          <cell r="B60" t="str">
            <v>20000108</v>
          </cell>
          <cell r="C60" t="str">
            <v>1301</v>
          </cell>
        </row>
        <row r="61">
          <cell r="A61" t="str">
            <v>7604132930416</v>
          </cell>
          <cell r="B61" t="str">
            <v>20010207</v>
          </cell>
          <cell r="C61" t="str">
            <v>1301</v>
          </cell>
        </row>
        <row r="62">
          <cell r="A62" t="str">
            <v>7601101342311</v>
          </cell>
          <cell r="B62" t="str">
            <v>20010207</v>
          </cell>
          <cell r="C62" t="str">
            <v>1301</v>
          </cell>
        </row>
        <row r="63">
          <cell r="A63" t="str">
            <v>7502161674210</v>
          </cell>
          <cell r="B63" t="str">
            <v>20000821</v>
          </cell>
          <cell r="C63" t="str">
            <v>1301</v>
          </cell>
        </row>
        <row r="64">
          <cell r="A64" t="str">
            <v>7607192057121</v>
          </cell>
          <cell r="B64" t="str">
            <v>20030801</v>
          </cell>
          <cell r="C64" t="str">
            <v>1301</v>
          </cell>
        </row>
        <row r="65">
          <cell r="A65" t="str">
            <v>7610102471522</v>
          </cell>
          <cell r="B65" t="str">
            <v>19950301</v>
          </cell>
          <cell r="C65" t="str">
            <v>1301</v>
          </cell>
        </row>
        <row r="66">
          <cell r="A66" t="str">
            <v>7304096100179</v>
          </cell>
          <cell r="B66" t="str">
            <v>20020812</v>
          </cell>
          <cell r="C66" t="str">
            <v>1301</v>
          </cell>
        </row>
        <row r="67">
          <cell r="A67" t="str">
            <v>6405131069521</v>
          </cell>
          <cell r="B67" t="str">
            <v>20020208</v>
          </cell>
          <cell r="C67" t="str">
            <v>1302</v>
          </cell>
        </row>
        <row r="68">
          <cell r="A68" t="str">
            <v>6703312037918</v>
          </cell>
          <cell r="B68" t="str">
            <v>20000313</v>
          </cell>
          <cell r="C68" t="str">
            <v>1302</v>
          </cell>
        </row>
        <row r="69">
          <cell r="A69" t="str">
            <v>7002201030923</v>
          </cell>
          <cell r="B69" t="str">
            <v>20000302</v>
          </cell>
          <cell r="C69" t="str">
            <v>1302</v>
          </cell>
        </row>
        <row r="70">
          <cell r="A70" t="str">
            <v>7212162074419</v>
          </cell>
          <cell r="B70" t="str">
            <v>19960222</v>
          </cell>
          <cell r="C70" t="str">
            <v>1302</v>
          </cell>
        </row>
        <row r="71">
          <cell r="A71" t="str">
            <v>7206131091010</v>
          </cell>
          <cell r="B71" t="str">
            <v>19970120</v>
          </cell>
          <cell r="C71" t="str">
            <v>1302</v>
          </cell>
        </row>
        <row r="72">
          <cell r="A72" t="str">
            <v>7104281122315</v>
          </cell>
          <cell r="B72" t="str">
            <v>20040401</v>
          </cell>
          <cell r="C72" t="str">
            <v>1302</v>
          </cell>
        </row>
        <row r="73">
          <cell r="A73" t="str">
            <v>7203071018211</v>
          </cell>
          <cell r="B73" t="str">
            <v>20000108</v>
          </cell>
          <cell r="C73" t="str">
            <v>1302</v>
          </cell>
        </row>
        <row r="74">
          <cell r="A74" t="str">
            <v>7409051069711</v>
          </cell>
          <cell r="B74" t="str">
            <v>20000108</v>
          </cell>
          <cell r="C74" t="str">
            <v>1302</v>
          </cell>
        </row>
        <row r="75">
          <cell r="A75" t="str">
            <v>7210151480514</v>
          </cell>
          <cell r="B75" t="str">
            <v>20000108</v>
          </cell>
          <cell r="C75" t="str">
            <v>1302</v>
          </cell>
        </row>
        <row r="76">
          <cell r="A76" t="str">
            <v>7903022074612</v>
          </cell>
          <cell r="B76" t="str">
            <v>20030310</v>
          </cell>
          <cell r="C76" t="str">
            <v>1302</v>
          </cell>
        </row>
        <row r="77">
          <cell r="A77" t="str">
            <v>6006081030911</v>
          </cell>
          <cell r="B77" t="str">
            <v>19841217</v>
          </cell>
          <cell r="C77" t="str">
            <v>1303</v>
          </cell>
        </row>
        <row r="78">
          <cell r="A78" t="str">
            <v>6509101023112</v>
          </cell>
          <cell r="B78" t="str">
            <v>20030401</v>
          </cell>
          <cell r="C78" t="str">
            <v>1303</v>
          </cell>
        </row>
        <row r="79">
          <cell r="A79" t="str">
            <v>6308261830312</v>
          </cell>
          <cell r="B79" t="str">
            <v>19891204</v>
          </cell>
          <cell r="C79" t="str">
            <v>1303</v>
          </cell>
        </row>
        <row r="80">
          <cell r="A80" t="str">
            <v>6807272821511</v>
          </cell>
          <cell r="B80" t="str">
            <v>19910204</v>
          </cell>
          <cell r="C80" t="str">
            <v>1303</v>
          </cell>
        </row>
        <row r="81">
          <cell r="A81" t="str">
            <v>6307171000322</v>
          </cell>
          <cell r="B81" t="str">
            <v>19930104</v>
          </cell>
          <cell r="C81" t="str">
            <v>1303</v>
          </cell>
        </row>
        <row r="82">
          <cell r="A82" t="str">
            <v>7003152100228</v>
          </cell>
          <cell r="B82" t="str">
            <v>20000516</v>
          </cell>
          <cell r="C82" t="str">
            <v>1303</v>
          </cell>
        </row>
        <row r="83">
          <cell r="A83" t="str">
            <v>6905031100312</v>
          </cell>
          <cell r="B83" t="str">
            <v>19960601</v>
          </cell>
          <cell r="C83" t="str">
            <v>1303</v>
          </cell>
        </row>
        <row r="84">
          <cell r="A84" t="str">
            <v>7004151000117</v>
          </cell>
          <cell r="B84" t="str">
            <v>19960111</v>
          </cell>
          <cell r="C84" t="str">
            <v>1303</v>
          </cell>
        </row>
        <row r="85">
          <cell r="A85" t="str">
            <v>7511281647935</v>
          </cell>
          <cell r="B85" t="str">
            <v>20000328</v>
          </cell>
          <cell r="C85" t="str">
            <v>1303</v>
          </cell>
        </row>
        <row r="86">
          <cell r="A86" t="str">
            <v>7010261017311</v>
          </cell>
          <cell r="B86" t="str">
            <v>20000108</v>
          </cell>
          <cell r="C86" t="str">
            <v>1303</v>
          </cell>
        </row>
        <row r="87">
          <cell r="A87" t="str">
            <v>7310211063637</v>
          </cell>
          <cell r="B87" t="str">
            <v>20010801</v>
          </cell>
          <cell r="C87" t="str">
            <v>1303</v>
          </cell>
        </row>
        <row r="88">
          <cell r="A88" t="str">
            <v>7411071850546</v>
          </cell>
          <cell r="B88" t="str">
            <v>20040701</v>
          </cell>
          <cell r="C88" t="str">
            <v>1303</v>
          </cell>
        </row>
        <row r="89">
          <cell r="A89" t="str">
            <v>7412092462511</v>
          </cell>
          <cell r="B89" t="str">
            <v>20020715</v>
          </cell>
          <cell r="C89" t="str">
            <v>1303</v>
          </cell>
        </row>
        <row r="90">
          <cell r="A90" t="str">
            <v>7601032055614</v>
          </cell>
          <cell r="B90" t="str">
            <v>20030801</v>
          </cell>
          <cell r="C90" t="str">
            <v>1303</v>
          </cell>
        </row>
        <row r="91">
          <cell r="A91" t="str">
            <v>7412171079629</v>
          </cell>
          <cell r="B91" t="str">
            <v>20030201</v>
          </cell>
          <cell r="C91" t="str">
            <v>1303</v>
          </cell>
        </row>
        <row r="92">
          <cell r="A92" t="str">
            <v>7802151161913</v>
          </cell>
          <cell r="B92" t="str">
            <v>20050103</v>
          </cell>
          <cell r="C92" t="str">
            <v>1303</v>
          </cell>
        </row>
        <row r="93">
          <cell r="A93" t="str">
            <v>6306201408428</v>
          </cell>
          <cell r="B93" t="str">
            <v>19871224</v>
          </cell>
          <cell r="C93" t="str">
            <v>1304</v>
          </cell>
        </row>
        <row r="94">
          <cell r="A94" t="str">
            <v>6409251024339</v>
          </cell>
          <cell r="B94" t="str">
            <v>19930801</v>
          </cell>
          <cell r="C94" t="str">
            <v>13041</v>
          </cell>
        </row>
        <row r="95">
          <cell r="A95" t="str">
            <v>7106211396513</v>
          </cell>
          <cell r="B95" t="str">
            <v>19970120</v>
          </cell>
          <cell r="C95" t="str">
            <v>13041</v>
          </cell>
        </row>
        <row r="96">
          <cell r="A96" t="str">
            <v>7702012067516</v>
          </cell>
          <cell r="B96" t="str">
            <v>20020301</v>
          </cell>
          <cell r="C96" t="str">
            <v>13041</v>
          </cell>
        </row>
        <row r="97">
          <cell r="A97" t="str">
            <v>7506191182911</v>
          </cell>
          <cell r="B97" t="str">
            <v>20010207</v>
          </cell>
          <cell r="C97" t="str">
            <v>13041</v>
          </cell>
        </row>
        <row r="98">
          <cell r="A98" t="str">
            <v>8010102120822</v>
          </cell>
          <cell r="B98" t="str">
            <v>20040112</v>
          </cell>
          <cell r="C98" t="str">
            <v>13041</v>
          </cell>
        </row>
        <row r="99">
          <cell r="A99" t="str">
            <v>6607181068213</v>
          </cell>
          <cell r="B99" t="str">
            <v>19910416</v>
          </cell>
          <cell r="C99" t="str">
            <v>13042</v>
          </cell>
        </row>
        <row r="100">
          <cell r="A100" t="str">
            <v>6710261042110</v>
          </cell>
          <cell r="B100" t="str">
            <v>19930104</v>
          </cell>
          <cell r="C100" t="str">
            <v>13042</v>
          </cell>
        </row>
        <row r="101">
          <cell r="A101" t="str">
            <v>7201091025529</v>
          </cell>
          <cell r="B101" t="str">
            <v>20030401</v>
          </cell>
          <cell r="C101" t="str">
            <v>13042</v>
          </cell>
        </row>
        <row r="102">
          <cell r="A102" t="str">
            <v>7509041009721</v>
          </cell>
          <cell r="B102" t="str">
            <v>20010207</v>
          </cell>
          <cell r="C102" t="str">
            <v>13042</v>
          </cell>
        </row>
        <row r="103">
          <cell r="A103" t="str">
            <v>7603315100999</v>
          </cell>
          <cell r="B103" t="str">
            <v>20020819</v>
          </cell>
          <cell r="C103" t="str">
            <v>13042</v>
          </cell>
        </row>
        <row r="104">
          <cell r="A104" t="str">
            <v>7105202031035</v>
          </cell>
          <cell r="B104" t="str">
            <v>19940103</v>
          </cell>
          <cell r="C104" t="str">
            <v>13043</v>
          </cell>
        </row>
        <row r="105">
          <cell r="A105" t="str">
            <v>7103132019214</v>
          </cell>
          <cell r="B105" t="str">
            <v>19980223</v>
          </cell>
          <cell r="C105" t="str">
            <v>13043</v>
          </cell>
        </row>
        <row r="106">
          <cell r="A106" t="str">
            <v>7504071080015</v>
          </cell>
          <cell r="B106" t="str">
            <v>20030210</v>
          </cell>
          <cell r="C106" t="str">
            <v>13043</v>
          </cell>
        </row>
        <row r="107">
          <cell r="A107" t="str">
            <v>8011282771719</v>
          </cell>
          <cell r="B107" t="str">
            <v>20040112</v>
          </cell>
          <cell r="C107" t="str">
            <v>13043</v>
          </cell>
        </row>
        <row r="108">
          <cell r="A108" t="str">
            <v>7005062042015</v>
          </cell>
          <cell r="B108" t="str">
            <v>20031001</v>
          </cell>
          <cell r="C108" t="str">
            <v>13044</v>
          </cell>
        </row>
        <row r="109">
          <cell r="A109" t="str">
            <v>7403291030114</v>
          </cell>
          <cell r="B109" t="str">
            <v>20020812</v>
          </cell>
          <cell r="C109" t="str">
            <v>13044</v>
          </cell>
        </row>
        <row r="110">
          <cell r="A110" t="str">
            <v>5401301709913</v>
          </cell>
          <cell r="B110" t="str">
            <v>19960301</v>
          </cell>
          <cell r="C110" t="str">
            <v>140</v>
          </cell>
        </row>
        <row r="111">
          <cell r="A111" t="str">
            <v>6006131030325</v>
          </cell>
          <cell r="B111" t="str">
            <v>19920806</v>
          </cell>
          <cell r="C111" t="str">
            <v>1401</v>
          </cell>
        </row>
        <row r="112">
          <cell r="A112" t="str">
            <v>6503061011114</v>
          </cell>
          <cell r="B112" t="str">
            <v>19940916</v>
          </cell>
          <cell r="C112" t="str">
            <v>1401</v>
          </cell>
        </row>
        <row r="113">
          <cell r="A113" t="str">
            <v>6603111069213</v>
          </cell>
          <cell r="B113" t="str">
            <v>19990906</v>
          </cell>
          <cell r="C113" t="str">
            <v>1401</v>
          </cell>
        </row>
        <row r="114">
          <cell r="A114" t="str">
            <v>6712071042713</v>
          </cell>
          <cell r="B114" t="str">
            <v>19920106</v>
          </cell>
          <cell r="C114" t="str">
            <v>1401</v>
          </cell>
        </row>
        <row r="115">
          <cell r="A115" t="str">
            <v>7004171041830</v>
          </cell>
          <cell r="B115" t="str">
            <v>20000616</v>
          </cell>
          <cell r="C115" t="str">
            <v>1401</v>
          </cell>
        </row>
        <row r="116">
          <cell r="A116" t="str">
            <v>7606152056215</v>
          </cell>
          <cell r="B116" t="str">
            <v>20020715</v>
          </cell>
          <cell r="C116" t="str">
            <v>1401</v>
          </cell>
        </row>
        <row r="117">
          <cell r="A117" t="str">
            <v>7302141037931</v>
          </cell>
          <cell r="B117" t="str">
            <v>20000417</v>
          </cell>
          <cell r="C117" t="str">
            <v>1401</v>
          </cell>
        </row>
        <row r="118">
          <cell r="A118" t="str">
            <v>7904102037711</v>
          </cell>
          <cell r="B118" t="str">
            <v>20030210</v>
          </cell>
          <cell r="C118" t="str">
            <v>1401</v>
          </cell>
        </row>
        <row r="119">
          <cell r="A119" t="str">
            <v>8101112251212</v>
          </cell>
          <cell r="B119" t="str">
            <v>20040112</v>
          </cell>
          <cell r="C119" t="str">
            <v>1401</v>
          </cell>
        </row>
        <row r="120">
          <cell r="A120" t="str">
            <v>7501012639335</v>
          </cell>
          <cell r="B120" t="str">
            <v>19960316</v>
          </cell>
          <cell r="C120" t="str">
            <v>1401</v>
          </cell>
        </row>
        <row r="121">
          <cell r="A121" t="str">
            <v>6005201829619</v>
          </cell>
          <cell r="B121" t="str">
            <v>19860106</v>
          </cell>
          <cell r="C121" t="str">
            <v>1402</v>
          </cell>
        </row>
        <row r="122">
          <cell r="A122" t="str">
            <v>6407221001318</v>
          </cell>
          <cell r="B122" t="str">
            <v>19890109</v>
          </cell>
          <cell r="C122" t="str">
            <v>1402</v>
          </cell>
        </row>
        <row r="123">
          <cell r="A123" t="str">
            <v>6701091122714</v>
          </cell>
          <cell r="B123" t="str">
            <v>19990823</v>
          </cell>
          <cell r="C123" t="str">
            <v>1402</v>
          </cell>
        </row>
        <row r="124">
          <cell r="A124" t="str">
            <v>6810211009416</v>
          </cell>
          <cell r="B124" t="str">
            <v>20000925</v>
          </cell>
          <cell r="C124" t="str">
            <v>1402</v>
          </cell>
        </row>
        <row r="125">
          <cell r="A125" t="str">
            <v>6808111063414</v>
          </cell>
          <cell r="B125" t="str">
            <v>20000616</v>
          </cell>
          <cell r="C125" t="str">
            <v>1402</v>
          </cell>
        </row>
        <row r="126">
          <cell r="A126" t="str">
            <v>6905091009318</v>
          </cell>
          <cell r="B126" t="str">
            <v>19990701</v>
          </cell>
          <cell r="C126" t="str">
            <v>1402</v>
          </cell>
        </row>
        <row r="127">
          <cell r="A127" t="str">
            <v>7305081047921</v>
          </cell>
          <cell r="B127" t="str">
            <v>20000108</v>
          </cell>
          <cell r="C127" t="str">
            <v>1402</v>
          </cell>
        </row>
        <row r="128">
          <cell r="A128" t="str">
            <v>7508061347818</v>
          </cell>
          <cell r="B128" t="str">
            <v>20010207</v>
          </cell>
          <cell r="C128" t="str">
            <v>1402</v>
          </cell>
        </row>
        <row r="129">
          <cell r="A129" t="str">
            <v>8001192163418</v>
          </cell>
          <cell r="B129" t="str">
            <v>20020221</v>
          </cell>
          <cell r="C129" t="str">
            <v>1402</v>
          </cell>
        </row>
        <row r="130">
          <cell r="A130" t="str">
            <v>6311051110714</v>
          </cell>
          <cell r="B130" t="str">
            <v>19920106</v>
          </cell>
          <cell r="C130" t="str">
            <v>1403</v>
          </cell>
        </row>
        <row r="131">
          <cell r="A131" t="str">
            <v>6512261812319</v>
          </cell>
          <cell r="B131" t="str">
            <v>19990712</v>
          </cell>
          <cell r="C131" t="str">
            <v>1403</v>
          </cell>
        </row>
        <row r="132">
          <cell r="A132" t="str">
            <v>6904161109211</v>
          </cell>
          <cell r="B132" t="str">
            <v>19990818</v>
          </cell>
          <cell r="C132" t="str">
            <v>1403</v>
          </cell>
        </row>
        <row r="133">
          <cell r="A133" t="str">
            <v>6608211100212</v>
          </cell>
          <cell r="B133" t="str">
            <v>19960701</v>
          </cell>
          <cell r="C133" t="str">
            <v>1403</v>
          </cell>
        </row>
        <row r="134">
          <cell r="A134" t="str">
            <v>7204202476611</v>
          </cell>
          <cell r="B134" t="str">
            <v>20000306</v>
          </cell>
          <cell r="C134" t="str">
            <v>1403</v>
          </cell>
        </row>
        <row r="135">
          <cell r="A135" t="str">
            <v>7110241025411</v>
          </cell>
          <cell r="B135" t="str">
            <v>20000901</v>
          </cell>
          <cell r="C135" t="str">
            <v>1403</v>
          </cell>
        </row>
        <row r="136">
          <cell r="A136" t="str">
            <v>7001131063429</v>
          </cell>
          <cell r="B136" t="str">
            <v>20000406</v>
          </cell>
          <cell r="C136" t="str">
            <v>1403</v>
          </cell>
        </row>
        <row r="137">
          <cell r="A137" t="str">
            <v>7408011058422</v>
          </cell>
          <cell r="B137" t="str">
            <v>20030801</v>
          </cell>
          <cell r="C137" t="str">
            <v>1403</v>
          </cell>
        </row>
        <row r="138">
          <cell r="A138" t="str">
            <v>7704192030419</v>
          </cell>
          <cell r="B138" t="str">
            <v>20030210</v>
          </cell>
          <cell r="C138" t="str">
            <v>1403</v>
          </cell>
        </row>
        <row r="139">
          <cell r="A139" t="str">
            <v>7705191068526</v>
          </cell>
          <cell r="B139" t="str">
            <v>20040112</v>
          </cell>
          <cell r="C139" t="str">
            <v>1403</v>
          </cell>
        </row>
        <row r="140">
          <cell r="A140" t="str">
            <v>5107141055513</v>
          </cell>
          <cell r="B140" t="str">
            <v>19941001</v>
          </cell>
          <cell r="C140" t="str">
            <v>150</v>
          </cell>
        </row>
        <row r="141">
          <cell r="A141" t="str">
            <v>6109227021071</v>
          </cell>
          <cell r="B141" t="str">
            <v>20020121</v>
          </cell>
          <cell r="C141" t="str">
            <v>1501</v>
          </cell>
        </row>
        <row r="142">
          <cell r="A142" t="str">
            <v>6806221026015</v>
          </cell>
          <cell r="B142" t="str">
            <v>19930104</v>
          </cell>
          <cell r="C142" t="str">
            <v>15011</v>
          </cell>
        </row>
        <row r="143">
          <cell r="A143" t="str">
            <v>6703011011126</v>
          </cell>
          <cell r="B143" t="str">
            <v>19930104</v>
          </cell>
          <cell r="C143" t="str">
            <v>15011</v>
          </cell>
        </row>
        <row r="144">
          <cell r="A144" t="str">
            <v>6807222025411</v>
          </cell>
          <cell r="B144" t="str">
            <v>20020901</v>
          </cell>
          <cell r="C144" t="str">
            <v>15011</v>
          </cell>
        </row>
        <row r="145">
          <cell r="A145" t="str">
            <v>6605171047722</v>
          </cell>
          <cell r="B145" t="str">
            <v>19930801</v>
          </cell>
          <cell r="C145" t="str">
            <v>15011</v>
          </cell>
        </row>
        <row r="146">
          <cell r="A146" t="str">
            <v>6905241055417</v>
          </cell>
          <cell r="B146" t="str">
            <v>19970615</v>
          </cell>
          <cell r="C146" t="str">
            <v>15011</v>
          </cell>
        </row>
        <row r="147">
          <cell r="A147" t="str">
            <v>6905201019611</v>
          </cell>
          <cell r="B147" t="str">
            <v>20030401</v>
          </cell>
          <cell r="C147" t="str">
            <v>15011</v>
          </cell>
        </row>
        <row r="148">
          <cell r="A148" t="str">
            <v>7307232026211</v>
          </cell>
          <cell r="B148" t="str">
            <v>19960111</v>
          </cell>
          <cell r="C148" t="str">
            <v>15011</v>
          </cell>
        </row>
        <row r="149">
          <cell r="A149" t="str">
            <v>7307295100172</v>
          </cell>
          <cell r="B149" t="str">
            <v>20000608</v>
          </cell>
          <cell r="C149" t="str">
            <v>15011</v>
          </cell>
        </row>
        <row r="150">
          <cell r="A150" t="str">
            <v>7312032624239</v>
          </cell>
          <cell r="B150" t="str">
            <v>20000616</v>
          </cell>
          <cell r="C150" t="str">
            <v>15011</v>
          </cell>
        </row>
        <row r="151">
          <cell r="A151" t="str">
            <v>7501062047539</v>
          </cell>
          <cell r="B151" t="str">
            <v>20040601</v>
          </cell>
          <cell r="C151" t="str">
            <v>15011</v>
          </cell>
        </row>
        <row r="152">
          <cell r="A152" t="str">
            <v>7010261053112</v>
          </cell>
          <cell r="B152" t="str">
            <v>20040701</v>
          </cell>
          <cell r="C152" t="str">
            <v>15011</v>
          </cell>
        </row>
        <row r="153">
          <cell r="A153" t="str">
            <v>7312082018718</v>
          </cell>
          <cell r="B153" t="str">
            <v>20030701</v>
          </cell>
          <cell r="C153" t="str">
            <v>15011</v>
          </cell>
        </row>
        <row r="154">
          <cell r="A154" t="str">
            <v>7310032041510</v>
          </cell>
          <cell r="B154" t="str">
            <v>20010521</v>
          </cell>
          <cell r="C154" t="str">
            <v>15011</v>
          </cell>
        </row>
        <row r="155">
          <cell r="A155" t="str">
            <v>7601311047321</v>
          </cell>
          <cell r="B155" t="str">
            <v>20000108</v>
          </cell>
          <cell r="C155" t="str">
            <v>15011</v>
          </cell>
        </row>
        <row r="156">
          <cell r="A156" t="str">
            <v>7101311056011</v>
          </cell>
          <cell r="B156" t="str">
            <v>20020221</v>
          </cell>
          <cell r="C156" t="str">
            <v>15011</v>
          </cell>
        </row>
        <row r="157">
          <cell r="A157" t="str">
            <v>5603151690621</v>
          </cell>
          <cell r="B157" t="str">
            <v>20050112</v>
          </cell>
          <cell r="C157" t="str">
            <v>1502</v>
          </cell>
        </row>
        <row r="158">
          <cell r="A158" t="str">
            <v>6308141068212</v>
          </cell>
          <cell r="B158" t="str">
            <v>19891204</v>
          </cell>
          <cell r="C158" t="str">
            <v>15021</v>
          </cell>
        </row>
        <row r="159">
          <cell r="A159" t="str">
            <v>6712241041623</v>
          </cell>
          <cell r="B159" t="str">
            <v>20030501</v>
          </cell>
          <cell r="C159" t="str">
            <v>15021</v>
          </cell>
        </row>
        <row r="160">
          <cell r="A160" t="str">
            <v>7203012691816</v>
          </cell>
          <cell r="B160" t="str">
            <v>20020805</v>
          </cell>
          <cell r="C160" t="str">
            <v>15021</v>
          </cell>
        </row>
        <row r="161">
          <cell r="A161" t="str">
            <v>7103312069425</v>
          </cell>
          <cell r="B161" t="str">
            <v>19950213</v>
          </cell>
          <cell r="C161" t="str">
            <v>15021</v>
          </cell>
        </row>
        <row r="162">
          <cell r="A162" t="str">
            <v>7211152042111</v>
          </cell>
          <cell r="B162" t="str">
            <v>19960222</v>
          </cell>
          <cell r="C162" t="str">
            <v>15021</v>
          </cell>
        </row>
        <row r="163">
          <cell r="A163" t="str">
            <v>7101051810212</v>
          </cell>
          <cell r="B163" t="str">
            <v>19991101</v>
          </cell>
          <cell r="C163" t="str">
            <v>15021</v>
          </cell>
        </row>
        <row r="164">
          <cell r="A164" t="str">
            <v>7611252030321</v>
          </cell>
          <cell r="B164" t="str">
            <v>20000201</v>
          </cell>
          <cell r="C164" t="str">
            <v>15021</v>
          </cell>
        </row>
        <row r="165">
          <cell r="A165" t="str">
            <v>7310132168311</v>
          </cell>
          <cell r="B165" t="str">
            <v>20020715</v>
          </cell>
          <cell r="C165" t="str">
            <v>15021</v>
          </cell>
        </row>
        <row r="166">
          <cell r="A166" t="str">
            <v>7605161037115</v>
          </cell>
          <cell r="B166" t="str">
            <v>20020221</v>
          </cell>
          <cell r="C166" t="str">
            <v>15021</v>
          </cell>
        </row>
        <row r="167">
          <cell r="A167" t="str">
            <v>8011012080616</v>
          </cell>
          <cell r="B167" t="str">
            <v>20030801</v>
          </cell>
          <cell r="C167" t="str">
            <v>15021</v>
          </cell>
        </row>
        <row r="168">
          <cell r="A168" t="str">
            <v>7307276102299</v>
          </cell>
          <cell r="B168" t="str">
            <v>20041110</v>
          </cell>
          <cell r="C168" t="str">
            <v>15021</v>
          </cell>
        </row>
        <row r="169">
          <cell r="A169" t="str">
            <v>7403061041718</v>
          </cell>
          <cell r="B169" t="str">
            <v>20040210</v>
          </cell>
          <cell r="C169" t="str">
            <v>15021</v>
          </cell>
        </row>
        <row r="170">
          <cell r="A170" t="str">
            <v>6009091023616</v>
          </cell>
          <cell r="B170" t="str">
            <v>19891120</v>
          </cell>
          <cell r="C170" t="str">
            <v>15022</v>
          </cell>
        </row>
        <row r="171">
          <cell r="A171" t="str">
            <v>6206201023717</v>
          </cell>
          <cell r="B171" t="str">
            <v>19910605</v>
          </cell>
          <cell r="C171" t="str">
            <v>15022</v>
          </cell>
        </row>
        <row r="172">
          <cell r="A172" t="str">
            <v>6601051829716</v>
          </cell>
          <cell r="B172" t="str">
            <v>19910104</v>
          </cell>
          <cell r="C172" t="str">
            <v>15022</v>
          </cell>
        </row>
        <row r="173">
          <cell r="A173" t="str">
            <v>7006161041816</v>
          </cell>
          <cell r="B173" t="str">
            <v>20010302</v>
          </cell>
          <cell r="C173" t="str">
            <v>15022</v>
          </cell>
        </row>
        <row r="174">
          <cell r="A174" t="str">
            <v>7311212037011</v>
          </cell>
          <cell r="B174" t="str">
            <v>19960701</v>
          </cell>
          <cell r="C174" t="str">
            <v>15022</v>
          </cell>
        </row>
        <row r="175">
          <cell r="A175" t="str">
            <v>7102241019625</v>
          </cell>
          <cell r="B175" t="str">
            <v>19990701</v>
          </cell>
          <cell r="C175" t="str">
            <v>15022</v>
          </cell>
        </row>
        <row r="176">
          <cell r="A176" t="str">
            <v>7511012041918</v>
          </cell>
          <cell r="B176" t="str">
            <v>20040901</v>
          </cell>
          <cell r="C176" t="str">
            <v>15022</v>
          </cell>
        </row>
        <row r="177">
          <cell r="A177" t="str">
            <v>7603142037611</v>
          </cell>
          <cell r="B177" t="str">
            <v>20020805</v>
          </cell>
          <cell r="C177" t="str">
            <v>15022</v>
          </cell>
        </row>
        <row r="178">
          <cell r="A178" t="str">
            <v>7103021068313</v>
          </cell>
          <cell r="B178" t="str">
            <v>20040301</v>
          </cell>
          <cell r="C178" t="str">
            <v>15022</v>
          </cell>
        </row>
        <row r="179">
          <cell r="A179" t="str">
            <v>6403111019411</v>
          </cell>
          <cell r="B179" t="str">
            <v>19891206</v>
          </cell>
          <cell r="C179" t="str">
            <v>15023</v>
          </cell>
        </row>
        <row r="180">
          <cell r="A180" t="str">
            <v>6609101093229</v>
          </cell>
          <cell r="B180" t="str">
            <v>19910107</v>
          </cell>
          <cell r="C180" t="str">
            <v>15023</v>
          </cell>
        </row>
        <row r="181">
          <cell r="A181" t="str">
            <v>7007201011617</v>
          </cell>
          <cell r="B181" t="str">
            <v>19950213</v>
          </cell>
          <cell r="C181" t="str">
            <v>15023</v>
          </cell>
        </row>
        <row r="182">
          <cell r="A182" t="str">
            <v>7108061121612</v>
          </cell>
          <cell r="B182" t="str">
            <v>20010801</v>
          </cell>
          <cell r="C182" t="str">
            <v>15023</v>
          </cell>
        </row>
        <row r="183">
          <cell r="A183" t="str">
            <v>7409152495210</v>
          </cell>
          <cell r="B183" t="str">
            <v>20020715</v>
          </cell>
          <cell r="C183" t="str">
            <v>15023</v>
          </cell>
        </row>
        <row r="184">
          <cell r="A184" t="str">
            <v>7401081810722</v>
          </cell>
          <cell r="B184" t="str">
            <v>20000821</v>
          </cell>
          <cell r="C184" t="str">
            <v>15023</v>
          </cell>
        </row>
        <row r="185">
          <cell r="A185" t="str">
            <v>7502065100499</v>
          </cell>
          <cell r="B185" t="str">
            <v>20030801</v>
          </cell>
          <cell r="C185" t="str">
            <v>15023</v>
          </cell>
        </row>
        <row r="186">
          <cell r="A186" t="str">
            <v>7610252540317</v>
          </cell>
          <cell r="B186" t="str">
            <v>20020316</v>
          </cell>
          <cell r="C186" t="str">
            <v>15023</v>
          </cell>
        </row>
        <row r="187">
          <cell r="A187" t="str">
            <v>6206161037412</v>
          </cell>
          <cell r="B187" t="str">
            <v>19911001</v>
          </cell>
          <cell r="C187" t="str">
            <v>1503</v>
          </cell>
        </row>
        <row r="188">
          <cell r="A188" t="str">
            <v>6207201552516</v>
          </cell>
          <cell r="B188" t="str">
            <v>19940601</v>
          </cell>
          <cell r="C188" t="str">
            <v>1503</v>
          </cell>
        </row>
        <row r="189">
          <cell r="A189" t="str">
            <v>6107301024119</v>
          </cell>
          <cell r="B189" t="str">
            <v>19871201</v>
          </cell>
          <cell r="C189" t="str">
            <v>1503</v>
          </cell>
        </row>
        <row r="190">
          <cell r="A190" t="str">
            <v>6310141030415</v>
          </cell>
          <cell r="B190" t="str">
            <v>19960601</v>
          </cell>
          <cell r="C190" t="str">
            <v>1503</v>
          </cell>
        </row>
        <row r="191">
          <cell r="A191" t="str">
            <v>6501181046527</v>
          </cell>
          <cell r="B191" t="str">
            <v>19900702</v>
          </cell>
          <cell r="C191" t="str">
            <v>1503</v>
          </cell>
        </row>
        <row r="192">
          <cell r="A192" t="str">
            <v>6301061006512</v>
          </cell>
          <cell r="B192" t="str">
            <v>19940901</v>
          </cell>
          <cell r="C192" t="str">
            <v>1503</v>
          </cell>
        </row>
        <row r="193">
          <cell r="A193" t="str">
            <v>6511221041910</v>
          </cell>
          <cell r="B193" t="str">
            <v>19940901</v>
          </cell>
          <cell r="C193" t="str">
            <v>1503</v>
          </cell>
        </row>
        <row r="194">
          <cell r="A194" t="str">
            <v>6704252932112</v>
          </cell>
          <cell r="B194" t="str">
            <v>19950816</v>
          </cell>
          <cell r="C194" t="str">
            <v>1503</v>
          </cell>
        </row>
        <row r="195">
          <cell r="A195" t="str">
            <v>6603161017216</v>
          </cell>
          <cell r="B195" t="str">
            <v>19910104</v>
          </cell>
          <cell r="C195" t="str">
            <v>1503</v>
          </cell>
        </row>
        <row r="196">
          <cell r="A196" t="str">
            <v>6911031029621</v>
          </cell>
          <cell r="B196" t="str">
            <v>19950213</v>
          </cell>
          <cell r="C196" t="str">
            <v>1503</v>
          </cell>
        </row>
        <row r="197">
          <cell r="A197" t="str">
            <v>7002101108716</v>
          </cell>
          <cell r="B197" t="str">
            <v>19960222</v>
          </cell>
          <cell r="C197" t="str">
            <v>1503</v>
          </cell>
        </row>
        <row r="198">
          <cell r="A198" t="str">
            <v>7111261400814</v>
          </cell>
          <cell r="B198" t="str">
            <v>19960222</v>
          </cell>
          <cell r="C198" t="str">
            <v>1503</v>
          </cell>
        </row>
        <row r="199">
          <cell r="A199" t="str">
            <v>7205171042111</v>
          </cell>
          <cell r="B199" t="str">
            <v>20020805</v>
          </cell>
          <cell r="C199" t="str">
            <v>1503</v>
          </cell>
        </row>
        <row r="200">
          <cell r="A200" t="str">
            <v>7502081024114</v>
          </cell>
          <cell r="B200" t="str">
            <v>20020715</v>
          </cell>
          <cell r="C200" t="str">
            <v>1503</v>
          </cell>
        </row>
        <row r="201">
          <cell r="A201" t="str">
            <v>8106076100273</v>
          </cell>
          <cell r="B201" t="str">
            <v>20040712</v>
          </cell>
          <cell r="C201" t="str">
            <v>1503</v>
          </cell>
        </row>
        <row r="202">
          <cell r="A202" t="str">
            <v>6312151260626</v>
          </cell>
          <cell r="B202" t="str">
            <v>19870115</v>
          </cell>
          <cell r="C202" t="str">
            <v>1504</v>
          </cell>
        </row>
        <row r="203">
          <cell r="A203" t="str">
            <v>6410011691729</v>
          </cell>
          <cell r="B203" t="str">
            <v>19880803</v>
          </cell>
          <cell r="C203" t="str">
            <v>1504</v>
          </cell>
        </row>
        <row r="204">
          <cell r="A204" t="str">
            <v>6509241350718</v>
          </cell>
          <cell r="B204" t="str">
            <v>19960501</v>
          </cell>
          <cell r="C204" t="str">
            <v>1504</v>
          </cell>
        </row>
        <row r="205">
          <cell r="A205" t="str">
            <v>6411271026013</v>
          </cell>
          <cell r="B205" t="str">
            <v>19920106</v>
          </cell>
          <cell r="C205" t="str">
            <v>1505</v>
          </cell>
        </row>
        <row r="206">
          <cell r="A206" t="str">
            <v>6107161100716</v>
          </cell>
          <cell r="B206" t="str">
            <v>19890701</v>
          </cell>
          <cell r="C206" t="str">
            <v>1508</v>
          </cell>
        </row>
        <row r="207">
          <cell r="A207" t="str">
            <v>5810201540320</v>
          </cell>
          <cell r="B207" t="str">
            <v>19840105</v>
          </cell>
          <cell r="C207" t="str">
            <v>1509</v>
          </cell>
        </row>
        <row r="208">
          <cell r="A208" t="str">
            <v>6309051481316</v>
          </cell>
          <cell r="B208" t="str">
            <v>19890109</v>
          </cell>
          <cell r="C208" t="str">
            <v>1509</v>
          </cell>
        </row>
        <row r="209">
          <cell r="A209" t="str">
            <v>6503221351213</v>
          </cell>
          <cell r="B209" t="str">
            <v>19950301</v>
          </cell>
          <cell r="C209" t="str">
            <v>1509</v>
          </cell>
        </row>
        <row r="210">
          <cell r="A210" t="str">
            <v>6609201551113</v>
          </cell>
          <cell r="B210" t="str">
            <v>19930107</v>
          </cell>
          <cell r="C210" t="str">
            <v>1509</v>
          </cell>
        </row>
        <row r="211">
          <cell r="A211" t="str">
            <v>6304031898810</v>
          </cell>
          <cell r="B211" t="str">
            <v>19910701</v>
          </cell>
          <cell r="C211" t="str">
            <v>150A</v>
          </cell>
        </row>
        <row r="212">
          <cell r="A212" t="str">
            <v>7005251671219</v>
          </cell>
          <cell r="B212" t="str">
            <v>19960222</v>
          </cell>
          <cell r="C212" t="str">
            <v>150B</v>
          </cell>
        </row>
        <row r="213">
          <cell r="A213" t="str">
            <v>6504211067019</v>
          </cell>
          <cell r="B213" t="str">
            <v>19920806</v>
          </cell>
          <cell r="C213" t="str">
            <v>150E</v>
          </cell>
        </row>
        <row r="214">
          <cell r="A214" t="str">
            <v>6208251221170</v>
          </cell>
          <cell r="B214" t="str">
            <v>19931001</v>
          </cell>
          <cell r="C214" t="str">
            <v>150F</v>
          </cell>
        </row>
        <row r="215">
          <cell r="A215" t="str">
            <v>6709181051548</v>
          </cell>
          <cell r="B215" t="str">
            <v>19930104</v>
          </cell>
          <cell r="C215" t="str">
            <v>150F</v>
          </cell>
        </row>
        <row r="216">
          <cell r="A216" t="str">
            <v>6802051482124</v>
          </cell>
          <cell r="B216" t="str">
            <v>19960222</v>
          </cell>
          <cell r="C216" t="str">
            <v>150F</v>
          </cell>
        </row>
        <row r="217">
          <cell r="A217" t="str">
            <v>6407061812313</v>
          </cell>
          <cell r="B217" t="str">
            <v>19930216</v>
          </cell>
          <cell r="C217" t="str">
            <v>150G</v>
          </cell>
        </row>
        <row r="218">
          <cell r="A218" t="str">
            <v>6005171011138</v>
          </cell>
          <cell r="B218" t="str">
            <v>19840105</v>
          </cell>
          <cell r="C218" t="str">
            <v>150H</v>
          </cell>
        </row>
        <row r="219">
          <cell r="A219" t="str">
            <v>6512061026110</v>
          </cell>
          <cell r="B219" t="str">
            <v>19950901</v>
          </cell>
          <cell r="C219" t="str">
            <v>150H</v>
          </cell>
        </row>
        <row r="220">
          <cell r="A220" t="str">
            <v>6505281037821</v>
          </cell>
          <cell r="B220" t="str">
            <v>19940110</v>
          </cell>
          <cell r="C220" t="str">
            <v>150H</v>
          </cell>
        </row>
        <row r="221">
          <cell r="A221" t="str">
            <v>6202131017317</v>
          </cell>
          <cell r="B221" t="str">
            <v>19891206</v>
          </cell>
          <cell r="C221" t="str">
            <v>150J</v>
          </cell>
        </row>
        <row r="222">
          <cell r="A222" t="str">
            <v>6311271009417</v>
          </cell>
          <cell r="B222" t="str">
            <v>19891204</v>
          </cell>
          <cell r="C222" t="str">
            <v>150L</v>
          </cell>
        </row>
        <row r="223">
          <cell r="A223" t="str">
            <v>6506051122712</v>
          </cell>
          <cell r="B223" t="str">
            <v>19930104</v>
          </cell>
          <cell r="C223" t="str">
            <v>150M</v>
          </cell>
        </row>
        <row r="224">
          <cell r="A224" t="str">
            <v>5909161122040</v>
          </cell>
          <cell r="B224" t="str">
            <v>19871111</v>
          </cell>
          <cell r="C224" t="str">
            <v>150N</v>
          </cell>
        </row>
        <row r="225">
          <cell r="A225" t="str">
            <v>6404051551516</v>
          </cell>
          <cell r="B225" t="str">
            <v>19960901</v>
          </cell>
          <cell r="C225" t="str">
            <v>150N</v>
          </cell>
        </row>
        <row r="226">
          <cell r="A226" t="str">
            <v>6508201920532</v>
          </cell>
          <cell r="B226" t="str">
            <v>19930107</v>
          </cell>
          <cell r="C226" t="str">
            <v>150P</v>
          </cell>
        </row>
        <row r="227">
          <cell r="A227" t="str">
            <v>6508061905829</v>
          </cell>
          <cell r="B227" t="str">
            <v>19920103</v>
          </cell>
          <cell r="C227" t="str">
            <v>150Q</v>
          </cell>
        </row>
        <row r="228">
          <cell r="A228" t="str">
            <v>6211271017616</v>
          </cell>
          <cell r="B228" t="str">
            <v>19920401</v>
          </cell>
          <cell r="C228" t="str">
            <v>150R</v>
          </cell>
        </row>
        <row r="229">
          <cell r="A229" t="str">
            <v>6610101914219</v>
          </cell>
          <cell r="B229" t="str">
            <v>19920106</v>
          </cell>
          <cell r="C229" t="str">
            <v>150R</v>
          </cell>
        </row>
        <row r="230">
          <cell r="A230" t="str">
            <v>6701151006512</v>
          </cell>
          <cell r="B230" t="str">
            <v>19930104</v>
          </cell>
          <cell r="C230" t="str">
            <v>150R</v>
          </cell>
        </row>
        <row r="231">
          <cell r="A231" t="str">
            <v>6807101932516</v>
          </cell>
          <cell r="B231" t="str">
            <v>19930107</v>
          </cell>
          <cell r="C231" t="str">
            <v>150S</v>
          </cell>
        </row>
        <row r="232">
          <cell r="A232" t="str">
            <v>6207161550113</v>
          </cell>
          <cell r="B232" t="str">
            <v>19950401</v>
          </cell>
          <cell r="C232" t="str">
            <v>150T</v>
          </cell>
        </row>
        <row r="233">
          <cell r="A233" t="str">
            <v>6908231347822</v>
          </cell>
          <cell r="B233" t="str">
            <v>20000103</v>
          </cell>
          <cell r="C233" t="str">
            <v>150T</v>
          </cell>
        </row>
        <row r="234">
          <cell r="A234" t="str">
            <v>6001111023618</v>
          </cell>
          <cell r="B234" t="str">
            <v>19940901</v>
          </cell>
          <cell r="C234" t="str">
            <v>150U</v>
          </cell>
        </row>
        <row r="235">
          <cell r="A235" t="str">
            <v>6101281932313</v>
          </cell>
          <cell r="B235" t="str">
            <v>19840105</v>
          </cell>
          <cell r="C235" t="str">
            <v>160</v>
          </cell>
        </row>
        <row r="236">
          <cell r="A236" t="str">
            <v>6412161047612</v>
          </cell>
          <cell r="B236" t="str">
            <v>19930801</v>
          </cell>
          <cell r="C236" t="str">
            <v>16011</v>
          </cell>
        </row>
        <row r="237">
          <cell r="A237" t="str">
            <v>6601011030223</v>
          </cell>
          <cell r="B237" t="str">
            <v>20041016</v>
          </cell>
          <cell r="C237" t="str">
            <v>16011</v>
          </cell>
        </row>
        <row r="238">
          <cell r="A238" t="str">
            <v>6810031531217</v>
          </cell>
          <cell r="B238" t="str">
            <v>19950301</v>
          </cell>
          <cell r="C238" t="str">
            <v>16011</v>
          </cell>
        </row>
        <row r="239">
          <cell r="A239" t="str">
            <v>6512201121315</v>
          </cell>
          <cell r="B239" t="str">
            <v>20000801</v>
          </cell>
          <cell r="C239" t="str">
            <v>16011</v>
          </cell>
        </row>
        <row r="240">
          <cell r="A240" t="str">
            <v>6912102121926</v>
          </cell>
          <cell r="B240" t="str">
            <v>19950213</v>
          </cell>
          <cell r="C240" t="str">
            <v>16011</v>
          </cell>
        </row>
        <row r="241">
          <cell r="A241" t="str">
            <v>7208262411310</v>
          </cell>
          <cell r="B241" t="str">
            <v>20000718</v>
          </cell>
          <cell r="C241" t="str">
            <v>16011</v>
          </cell>
        </row>
        <row r="242">
          <cell r="A242" t="str">
            <v>7105302025421</v>
          </cell>
          <cell r="B242" t="str">
            <v>19970701</v>
          </cell>
          <cell r="C242" t="str">
            <v>16011</v>
          </cell>
        </row>
        <row r="243">
          <cell r="A243" t="str">
            <v>7105181046918</v>
          </cell>
          <cell r="B243" t="str">
            <v>20000417</v>
          </cell>
          <cell r="C243" t="str">
            <v>16011</v>
          </cell>
        </row>
        <row r="244">
          <cell r="A244" t="str">
            <v>7408082066814</v>
          </cell>
          <cell r="B244" t="str">
            <v>19990308</v>
          </cell>
          <cell r="C244" t="str">
            <v>16011</v>
          </cell>
        </row>
        <row r="245">
          <cell r="A245" t="str">
            <v>7503181552524</v>
          </cell>
          <cell r="B245" t="str">
            <v>20000821</v>
          </cell>
          <cell r="C245" t="str">
            <v>16011</v>
          </cell>
        </row>
        <row r="246">
          <cell r="A246" t="str">
            <v>7712102567011</v>
          </cell>
          <cell r="B246" t="str">
            <v>20010305</v>
          </cell>
          <cell r="C246" t="str">
            <v>16011</v>
          </cell>
        </row>
        <row r="247">
          <cell r="A247" t="str">
            <v>7611202025411</v>
          </cell>
          <cell r="B247" t="str">
            <v>20040712</v>
          </cell>
          <cell r="C247" t="str">
            <v>16011</v>
          </cell>
        </row>
        <row r="248">
          <cell r="A248" t="str">
            <v>7901212047411</v>
          </cell>
          <cell r="B248" t="str">
            <v>20040712</v>
          </cell>
          <cell r="C248" t="str">
            <v>16011</v>
          </cell>
        </row>
        <row r="249">
          <cell r="A249" t="str">
            <v>7406171573219</v>
          </cell>
          <cell r="B249" t="str">
            <v>20020715</v>
          </cell>
          <cell r="C249" t="str">
            <v>16011</v>
          </cell>
        </row>
        <row r="250">
          <cell r="A250" t="str">
            <v>7311181246911</v>
          </cell>
          <cell r="B250" t="str">
            <v>20040712</v>
          </cell>
          <cell r="C250" t="str">
            <v>16011</v>
          </cell>
        </row>
        <row r="251">
          <cell r="A251" t="str">
            <v>8009142067710</v>
          </cell>
          <cell r="B251" t="str">
            <v>20040112</v>
          </cell>
          <cell r="C251" t="str">
            <v>16011</v>
          </cell>
        </row>
        <row r="252">
          <cell r="A252" t="str">
            <v>8002272161918</v>
          </cell>
          <cell r="B252" t="str">
            <v>20040112</v>
          </cell>
          <cell r="C252" t="str">
            <v>16011</v>
          </cell>
        </row>
        <row r="253">
          <cell r="A253" t="str">
            <v>6703121009626</v>
          </cell>
          <cell r="B253" t="str">
            <v>19990301</v>
          </cell>
          <cell r="C253" t="str">
            <v>16012</v>
          </cell>
        </row>
        <row r="254">
          <cell r="A254" t="str">
            <v>7007212109022</v>
          </cell>
          <cell r="B254" t="str">
            <v>19950716</v>
          </cell>
          <cell r="C254" t="str">
            <v>16012</v>
          </cell>
        </row>
        <row r="255">
          <cell r="A255" t="str">
            <v>6903041042311</v>
          </cell>
          <cell r="B255" t="str">
            <v>19940110</v>
          </cell>
          <cell r="C255" t="str">
            <v>16012</v>
          </cell>
        </row>
        <row r="256">
          <cell r="A256" t="str">
            <v>7109202042529</v>
          </cell>
          <cell r="B256" t="str">
            <v>20021001</v>
          </cell>
          <cell r="C256" t="str">
            <v>16012</v>
          </cell>
        </row>
        <row r="257">
          <cell r="A257" t="str">
            <v>6801191105412</v>
          </cell>
          <cell r="B257" t="str">
            <v>19990712</v>
          </cell>
          <cell r="C257" t="str">
            <v>16012</v>
          </cell>
        </row>
        <row r="258">
          <cell r="A258" t="str">
            <v>7111092920515</v>
          </cell>
          <cell r="B258" t="str">
            <v>19990705</v>
          </cell>
          <cell r="C258" t="str">
            <v>16012</v>
          </cell>
        </row>
        <row r="259">
          <cell r="A259" t="str">
            <v>7104292067212</v>
          </cell>
          <cell r="B259" t="str">
            <v>20000228</v>
          </cell>
          <cell r="C259" t="str">
            <v>16012</v>
          </cell>
        </row>
        <row r="260">
          <cell r="A260" t="str">
            <v>7112021051112</v>
          </cell>
          <cell r="B260" t="str">
            <v>19990915</v>
          </cell>
          <cell r="C260" t="str">
            <v>16012</v>
          </cell>
        </row>
        <row r="261">
          <cell r="A261" t="str">
            <v>7109301222918</v>
          </cell>
          <cell r="B261" t="str">
            <v>20010801</v>
          </cell>
          <cell r="C261" t="str">
            <v>16012</v>
          </cell>
        </row>
        <row r="262">
          <cell r="A262" t="str">
            <v>7705282010926</v>
          </cell>
          <cell r="B262" t="str">
            <v>20000417</v>
          </cell>
          <cell r="C262" t="str">
            <v>16012</v>
          </cell>
        </row>
        <row r="263">
          <cell r="A263" t="str">
            <v>8009252000718</v>
          </cell>
          <cell r="B263" t="str">
            <v>20040712</v>
          </cell>
          <cell r="C263" t="str">
            <v>16012</v>
          </cell>
        </row>
        <row r="264">
          <cell r="A264" t="str">
            <v>7510271002510</v>
          </cell>
          <cell r="B264" t="str">
            <v>20040712</v>
          </cell>
          <cell r="C264" t="str">
            <v>16012</v>
          </cell>
        </row>
        <row r="265">
          <cell r="A265" t="str">
            <v>7811061068314</v>
          </cell>
          <cell r="B265" t="str">
            <v>20040112</v>
          </cell>
          <cell r="C265" t="str">
            <v>16012</v>
          </cell>
        </row>
        <row r="266">
          <cell r="A266" t="str">
            <v>7408035100291</v>
          </cell>
          <cell r="B266" t="str">
            <v>20040920</v>
          </cell>
          <cell r="C266" t="str">
            <v>16012</v>
          </cell>
        </row>
        <row r="267">
          <cell r="A267" t="str">
            <v>6303031055334</v>
          </cell>
          <cell r="B267" t="str">
            <v>19911101</v>
          </cell>
          <cell r="C267" t="str">
            <v>1602</v>
          </cell>
        </row>
        <row r="268">
          <cell r="A268" t="str">
            <v>6308151476410</v>
          </cell>
          <cell r="B268" t="str">
            <v>19891204</v>
          </cell>
          <cell r="C268" t="str">
            <v>1602</v>
          </cell>
        </row>
        <row r="269">
          <cell r="A269" t="str">
            <v>6405181053117</v>
          </cell>
          <cell r="B269" t="str">
            <v>19950301</v>
          </cell>
          <cell r="C269" t="str">
            <v>1602</v>
          </cell>
        </row>
        <row r="270">
          <cell r="A270" t="str">
            <v>6605101932232</v>
          </cell>
          <cell r="B270" t="str">
            <v>19920103</v>
          </cell>
          <cell r="C270" t="str">
            <v>1602</v>
          </cell>
        </row>
        <row r="271">
          <cell r="A271" t="str">
            <v>6911141018213</v>
          </cell>
          <cell r="B271" t="str">
            <v>20000316</v>
          </cell>
          <cell r="C271" t="str">
            <v>1602</v>
          </cell>
        </row>
        <row r="272">
          <cell r="A272" t="str">
            <v>7211242173917</v>
          </cell>
          <cell r="B272" t="str">
            <v>20000403</v>
          </cell>
          <cell r="C272" t="str">
            <v>1602</v>
          </cell>
        </row>
        <row r="273">
          <cell r="A273" t="str">
            <v>7201261002417</v>
          </cell>
          <cell r="B273" t="str">
            <v>20031001</v>
          </cell>
          <cell r="C273" t="str">
            <v>1602</v>
          </cell>
        </row>
        <row r="274">
          <cell r="A274" t="str">
            <v>7002041000812</v>
          </cell>
          <cell r="B274" t="str">
            <v>19970501</v>
          </cell>
          <cell r="C274" t="str">
            <v>1602</v>
          </cell>
        </row>
        <row r="275">
          <cell r="A275" t="str">
            <v>7002281066824</v>
          </cell>
          <cell r="B275" t="str">
            <v>20020812</v>
          </cell>
          <cell r="C275" t="str">
            <v>1602</v>
          </cell>
        </row>
        <row r="276">
          <cell r="A276" t="str">
            <v>7402202123211</v>
          </cell>
          <cell r="B276" t="str">
            <v>20040901</v>
          </cell>
          <cell r="C276" t="str">
            <v>1602</v>
          </cell>
        </row>
        <row r="277">
          <cell r="A277" t="str">
            <v>7208081829618</v>
          </cell>
          <cell r="B277" t="str">
            <v>20040701</v>
          </cell>
          <cell r="C277" t="str">
            <v>1602</v>
          </cell>
        </row>
        <row r="278">
          <cell r="A278" t="str">
            <v>7002136100184</v>
          </cell>
          <cell r="B278" t="str">
            <v>19990802</v>
          </cell>
          <cell r="C278" t="str">
            <v>1602</v>
          </cell>
        </row>
        <row r="279">
          <cell r="A279" t="str">
            <v>6808121030112</v>
          </cell>
          <cell r="B279" t="str">
            <v>20010302</v>
          </cell>
          <cell r="C279" t="str">
            <v>1602</v>
          </cell>
        </row>
        <row r="280">
          <cell r="A280" t="str">
            <v>7202181041816</v>
          </cell>
          <cell r="B280" t="str">
            <v>20040701</v>
          </cell>
          <cell r="C280" t="str">
            <v>1602</v>
          </cell>
        </row>
        <row r="281">
          <cell r="A281" t="str">
            <v>7112141405419</v>
          </cell>
          <cell r="B281" t="str">
            <v>20040401</v>
          </cell>
          <cell r="C281" t="str">
            <v>1602</v>
          </cell>
        </row>
        <row r="282">
          <cell r="A282" t="str">
            <v>7810042067114</v>
          </cell>
          <cell r="B282" t="str">
            <v>20020221</v>
          </cell>
          <cell r="C282" t="str">
            <v>1602</v>
          </cell>
        </row>
        <row r="283">
          <cell r="A283" t="str">
            <v>7209115101499</v>
          </cell>
          <cell r="B283" t="str">
            <v>20021016</v>
          </cell>
          <cell r="C283" t="str">
            <v>1602</v>
          </cell>
        </row>
        <row r="284">
          <cell r="A284" t="str">
            <v>6402261037911</v>
          </cell>
          <cell r="B284" t="str">
            <v>19890105</v>
          </cell>
          <cell r="C284" t="str">
            <v>1603</v>
          </cell>
        </row>
        <row r="285">
          <cell r="A285" t="str">
            <v>6702271037415</v>
          </cell>
          <cell r="B285" t="str">
            <v>19990712</v>
          </cell>
          <cell r="C285" t="str">
            <v>1603</v>
          </cell>
        </row>
        <row r="286">
          <cell r="A286" t="str">
            <v>6804051454814</v>
          </cell>
          <cell r="B286" t="str">
            <v>19910301</v>
          </cell>
          <cell r="C286" t="str">
            <v>1603</v>
          </cell>
        </row>
        <row r="287">
          <cell r="A287" t="str">
            <v>6807281330514</v>
          </cell>
          <cell r="B287" t="str">
            <v>19950213</v>
          </cell>
          <cell r="C287" t="str">
            <v>1603</v>
          </cell>
        </row>
        <row r="288">
          <cell r="A288" t="str">
            <v>7005211063615</v>
          </cell>
          <cell r="B288" t="str">
            <v>20020603</v>
          </cell>
          <cell r="C288" t="str">
            <v>1603</v>
          </cell>
        </row>
        <row r="289">
          <cell r="A289" t="str">
            <v>7310211010517</v>
          </cell>
          <cell r="B289" t="str">
            <v>20041220</v>
          </cell>
          <cell r="C289" t="str">
            <v>1603</v>
          </cell>
        </row>
        <row r="290">
          <cell r="A290" t="str">
            <v>8012102081139</v>
          </cell>
          <cell r="B290" t="str">
            <v>20040712</v>
          </cell>
          <cell r="C290" t="str">
            <v>1603</v>
          </cell>
        </row>
        <row r="291">
          <cell r="A291" t="str">
            <v>6802041840414</v>
          </cell>
          <cell r="B291" t="str">
            <v>19950807</v>
          </cell>
          <cell r="C291" t="str">
            <v>1604</v>
          </cell>
        </row>
        <row r="292">
          <cell r="A292" t="str">
            <v>7011042109327</v>
          </cell>
          <cell r="B292" t="str">
            <v>20021007</v>
          </cell>
          <cell r="C292" t="str">
            <v>1604</v>
          </cell>
        </row>
        <row r="293">
          <cell r="A293" t="str">
            <v>6908171031511</v>
          </cell>
          <cell r="B293" t="str">
            <v>19960222</v>
          </cell>
          <cell r="C293" t="str">
            <v>1604</v>
          </cell>
        </row>
        <row r="294">
          <cell r="A294" t="str">
            <v>7311242105516</v>
          </cell>
          <cell r="B294" t="str">
            <v>19960601</v>
          </cell>
          <cell r="C294" t="str">
            <v>1604</v>
          </cell>
        </row>
        <row r="295">
          <cell r="A295" t="str">
            <v>7012171565819</v>
          </cell>
          <cell r="B295" t="str">
            <v>20030801</v>
          </cell>
          <cell r="C295" t="str">
            <v>1604</v>
          </cell>
        </row>
        <row r="296">
          <cell r="A296" t="str">
            <v>7512152067426</v>
          </cell>
          <cell r="B296" t="str">
            <v>20000201</v>
          </cell>
          <cell r="C296" t="str">
            <v>1604</v>
          </cell>
        </row>
        <row r="297">
          <cell r="A297" t="str">
            <v>7102121042312</v>
          </cell>
          <cell r="B297" t="str">
            <v>20000201</v>
          </cell>
          <cell r="C297" t="str">
            <v>1604</v>
          </cell>
        </row>
        <row r="298">
          <cell r="A298" t="str">
            <v>8010142055415</v>
          </cell>
          <cell r="B298" t="str">
            <v>20040112</v>
          </cell>
          <cell r="C298" t="str">
            <v>1604</v>
          </cell>
        </row>
        <row r="299">
          <cell r="A299" t="str">
            <v>7807252068714</v>
          </cell>
          <cell r="B299" t="str">
            <v>20021101</v>
          </cell>
          <cell r="C299" t="str">
            <v>1604</v>
          </cell>
        </row>
        <row r="300">
          <cell r="A300" t="str">
            <v>6208251006412</v>
          </cell>
          <cell r="B300" t="str">
            <v>19990901</v>
          </cell>
          <cell r="C300" t="str">
            <v>1605</v>
          </cell>
        </row>
        <row r="301">
          <cell r="A301" t="str">
            <v>6303161018339</v>
          </cell>
          <cell r="B301" t="str">
            <v>19890109</v>
          </cell>
          <cell r="C301" t="str">
            <v>1605</v>
          </cell>
        </row>
        <row r="302">
          <cell r="A302" t="str">
            <v>7302032017417</v>
          </cell>
          <cell r="B302" t="str">
            <v>19951016</v>
          </cell>
          <cell r="C302" t="str">
            <v>1605</v>
          </cell>
        </row>
        <row r="303">
          <cell r="A303" t="str">
            <v>7501251018417</v>
          </cell>
          <cell r="B303" t="str">
            <v>20030701</v>
          </cell>
          <cell r="C303" t="str">
            <v>1605</v>
          </cell>
        </row>
        <row r="304">
          <cell r="A304" t="str">
            <v>6304111047515</v>
          </cell>
          <cell r="B304" t="str">
            <v>19890109</v>
          </cell>
          <cell r="C304" t="str">
            <v>1606</v>
          </cell>
        </row>
        <row r="305">
          <cell r="A305" t="str">
            <v>6208301011912</v>
          </cell>
          <cell r="B305" t="str">
            <v>19871201</v>
          </cell>
          <cell r="C305" t="str">
            <v>1606</v>
          </cell>
        </row>
        <row r="306">
          <cell r="A306" t="str">
            <v>7003251025418</v>
          </cell>
          <cell r="B306" t="str">
            <v>19950213</v>
          </cell>
          <cell r="C306" t="str">
            <v>1606</v>
          </cell>
        </row>
        <row r="307">
          <cell r="A307" t="str">
            <v>6709041067119</v>
          </cell>
          <cell r="B307" t="str">
            <v>19930104</v>
          </cell>
          <cell r="C307" t="str">
            <v>1606</v>
          </cell>
        </row>
        <row r="308">
          <cell r="A308" t="str">
            <v>7502152538325</v>
          </cell>
          <cell r="B308" t="str">
            <v>19940401</v>
          </cell>
          <cell r="C308" t="str">
            <v>1606</v>
          </cell>
        </row>
        <row r="309">
          <cell r="A309" t="str">
            <v>5807041025814</v>
          </cell>
          <cell r="B309" t="str">
            <v>19820205</v>
          </cell>
          <cell r="C309" t="str">
            <v>170</v>
          </cell>
        </row>
        <row r="310">
          <cell r="A310" t="str">
            <v>5602015100897</v>
          </cell>
          <cell r="B310" t="str">
            <v>20040712</v>
          </cell>
          <cell r="C310" t="str">
            <v>170</v>
          </cell>
        </row>
        <row r="311">
          <cell r="A311" t="str">
            <v>6703172251260</v>
          </cell>
          <cell r="B311" t="str">
            <v>19960416</v>
          </cell>
          <cell r="C311" t="str">
            <v>170</v>
          </cell>
        </row>
        <row r="312">
          <cell r="A312" t="str">
            <v>6712132047525</v>
          </cell>
          <cell r="B312" t="str">
            <v>19930208</v>
          </cell>
          <cell r="C312" t="str">
            <v>170</v>
          </cell>
        </row>
        <row r="313">
          <cell r="A313" t="str">
            <v>7201232249117</v>
          </cell>
          <cell r="B313" t="str">
            <v>19940103</v>
          </cell>
          <cell r="C313" t="str">
            <v>170</v>
          </cell>
        </row>
        <row r="314">
          <cell r="A314" t="str">
            <v>6708231691724</v>
          </cell>
          <cell r="B314" t="str">
            <v>19930107</v>
          </cell>
          <cell r="C314" t="str">
            <v>170</v>
          </cell>
        </row>
        <row r="315">
          <cell r="A315" t="str">
            <v>6705271056218</v>
          </cell>
          <cell r="B315" t="str">
            <v>20000612</v>
          </cell>
          <cell r="C315" t="str">
            <v>170</v>
          </cell>
        </row>
        <row r="316">
          <cell r="A316" t="str">
            <v>7403212482410</v>
          </cell>
          <cell r="B316" t="str">
            <v>20000601</v>
          </cell>
          <cell r="C316" t="str">
            <v>170</v>
          </cell>
        </row>
        <row r="317">
          <cell r="A317" t="str">
            <v>7104191066928</v>
          </cell>
          <cell r="B317" t="str">
            <v>19990308</v>
          </cell>
          <cell r="C317" t="str">
            <v>170</v>
          </cell>
        </row>
        <row r="318">
          <cell r="A318" t="str">
            <v>7602012055313</v>
          </cell>
          <cell r="B318" t="str">
            <v>20000108</v>
          </cell>
          <cell r="C318" t="str">
            <v>170</v>
          </cell>
        </row>
        <row r="319">
          <cell r="A319" t="str">
            <v>7403215100893</v>
          </cell>
          <cell r="B319" t="str">
            <v>20020901</v>
          </cell>
          <cell r="C319" t="str">
            <v>170</v>
          </cell>
        </row>
        <row r="320">
          <cell r="A320" t="str">
            <v>7711115101498</v>
          </cell>
          <cell r="B320" t="str">
            <v>20020901</v>
          </cell>
          <cell r="C320" t="str">
            <v>170</v>
          </cell>
        </row>
        <row r="321">
          <cell r="A321" t="str">
            <v>6106252066715</v>
          </cell>
          <cell r="B321" t="str">
            <v>19940411</v>
          </cell>
          <cell r="C321" t="str">
            <v>17010</v>
          </cell>
        </row>
        <row r="322">
          <cell r="A322" t="str">
            <v>4609195101097</v>
          </cell>
          <cell r="B322" t="str">
            <v>20030421</v>
          </cell>
          <cell r="C322" t="str">
            <v>17010</v>
          </cell>
        </row>
        <row r="323">
          <cell r="A323" t="str">
            <v>6202121560110</v>
          </cell>
          <cell r="B323" t="str">
            <v>20000424</v>
          </cell>
          <cell r="C323" t="str">
            <v>17010</v>
          </cell>
        </row>
        <row r="324">
          <cell r="A324" t="str">
            <v>6602151682817</v>
          </cell>
          <cell r="B324" t="str">
            <v>19891206</v>
          </cell>
          <cell r="C324" t="str">
            <v>17010</v>
          </cell>
        </row>
        <row r="325">
          <cell r="A325" t="str">
            <v>6610201840719</v>
          </cell>
          <cell r="B325" t="str">
            <v>19920103</v>
          </cell>
          <cell r="C325" t="str">
            <v>17010</v>
          </cell>
        </row>
        <row r="326">
          <cell r="A326" t="str">
            <v>6812121055423</v>
          </cell>
          <cell r="B326" t="str">
            <v>19970120</v>
          </cell>
          <cell r="C326" t="str">
            <v>17010</v>
          </cell>
        </row>
        <row r="327">
          <cell r="A327" t="str">
            <v>6709241019015</v>
          </cell>
          <cell r="B327" t="str">
            <v>19960222</v>
          </cell>
          <cell r="C327" t="str">
            <v>17010</v>
          </cell>
        </row>
        <row r="328">
          <cell r="A328" t="str">
            <v>6902111037510</v>
          </cell>
          <cell r="B328" t="str">
            <v>19960222</v>
          </cell>
          <cell r="C328" t="str">
            <v>17010</v>
          </cell>
        </row>
        <row r="329">
          <cell r="A329" t="str">
            <v>7006031002410</v>
          </cell>
          <cell r="B329" t="str">
            <v>19980223</v>
          </cell>
          <cell r="C329" t="str">
            <v>17010</v>
          </cell>
        </row>
        <row r="330">
          <cell r="A330" t="str">
            <v>7602032074310</v>
          </cell>
          <cell r="B330" t="str">
            <v>19990308</v>
          </cell>
          <cell r="C330" t="str">
            <v>17010</v>
          </cell>
        </row>
        <row r="331">
          <cell r="A331" t="str">
            <v>7107081067213</v>
          </cell>
          <cell r="B331" t="str">
            <v>20000108</v>
          </cell>
          <cell r="C331" t="str">
            <v>17010</v>
          </cell>
        </row>
        <row r="332">
          <cell r="A332" t="str">
            <v>7611012019631</v>
          </cell>
          <cell r="B332" t="str">
            <v>20000108</v>
          </cell>
          <cell r="C332" t="str">
            <v>17010</v>
          </cell>
        </row>
        <row r="333">
          <cell r="A333" t="str">
            <v>7402151029624</v>
          </cell>
          <cell r="B333" t="str">
            <v>20041001</v>
          </cell>
          <cell r="C333" t="str">
            <v>17010</v>
          </cell>
        </row>
        <row r="334">
          <cell r="A334" t="str">
            <v>7711172267816</v>
          </cell>
          <cell r="B334" t="str">
            <v>20010207</v>
          </cell>
          <cell r="C334" t="str">
            <v>17010</v>
          </cell>
        </row>
        <row r="335">
          <cell r="A335" t="str">
            <v>7607111002213</v>
          </cell>
          <cell r="B335" t="str">
            <v>20020221</v>
          </cell>
          <cell r="C335" t="str">
            <v>17010</v>
          </cell>
        </row>
        <row r="336">
          <cell r="A336" t="str">
            <v>7703071058226</v>
          </cell>
          <cell r="B336" t="str">
            <v>20040112</v>
          </cell>
          <cell r="C336" t="str">
            <v>17010</v>
          </cell>
        </row>
        <row r="337">
          <cell r="A337" t="str">
            <v>6002121002517</v>
          </cell>
          <cell r="B337" t="str">
            <v>19930524</v>
          </cell>
          <cell r="C337" t="str">
            <v>17020</v>
          </cell>
        </row>
        <row r="338">
          <cell r="A338" t="str">
            <v>6403191037411</v>
          </cell>
          <cell r="B338" t="str">
            <v>19990901</v>
          </cell>
          <cell r="C338" t="str">
            <v>17020</v>
          </cell>
        </row>
        <row r="339">
          <cell r="A339" t="str">
            <v>6702061674414</v>
          </cell>
          <cell r="B339" t="str">
            <v>19950401</v>
          </cell>
          <cell r="C339" t="str">
            <v>17020</v>
          </cell>
        </row>
        <row r="340">
          <cell r="A340" t="str">
            <v>6805261323413</v>
          </cell>
          <cell r="B340" t="str">
            <v>19920103</v>
          </cell>
          <cell r="C340" t="str">
            <v>17020</v>
          </cell>
        </row>
        <row r="341">
          <cell r="A341" t="str">
            <v>6904102012411</v>
          </cell>
          <cell r="B341" t="str">
            <v>20020116</v>
          </cell>
          <cell r="C341" t="str">
            <v>17020</v>
          </cell>
        </row>
        <row r="342">
          <cell r="A342" t="str">
            <v>6705211121719</v>
          </cell>
          <cell r="B342" t="str">
            <v>19930104</v>
          </cell>
          <cell r="C342" t="str">
            <v>17020</v>
          </cell>
        </row>
        <row r="343">
          <cell r="A343" t="str">
            <v>7002201053019</v>
          </cell>
          <cell r="B343" t="str">
            <v>19950213</v>
          </cell>
          <cell r="C343" t="str">
            <v>17020</v>
          </cell>
        </row>
        <row r="344">
          <cell r="A344" t="str">
            <v>6802131122218</v>
          </cell>
          <cell r="B344" t="str">
            <v>20000403</v>
          </cell>
          <cell r="C344" t="str">
            <v>17020</v>
          </cell>
        </row>
        <row r="345">
          <cell r="A345" t="str">
            <v>7309252042911</v>
          </cell>
          <cell r="B345" t="str">
            <v>20030401</v>
          </cell>
          <cell r="C345" t="str">
            <v>17020</v>
          </cell>
        </row>
        <row r="346">
          <cell r="A346" t="str">
            <v>6909051654812</v>
          </cell>
          <cell r="B346" t="str">
            <v>19960601</v>
          </cell>
          <cell r="C346" t="str">
            <v>17020</v>
          </cell>
        </row>
        <row r="347">
          <cell r="A347" t="str">
            <v>7210271149118</v>
          </cell>
          <cell r="B347" t="str">
            <v>19990308</v>
          </cell>
          <cell r="C347" t="str">
            <v>17020</v>
          </cell>
        </row>
        <row r="348">
          <cell r="A348" t="str">
            <v>7301211927212</v>
          </cell>
          <cell r="B348" t="str">
            <v>20040701</v>
          </cell>
          <cell r="C348" t="str">
            <v>17020</v>
          </cell>
        </row>
        <row r="349">
          <cell r="A349" t="str">
            <v>7407021790113</v>
          </cell>
          <cell r="B349" t="str">
            <v>20000207</v>
          </cell>
          <cell r="C349" t="str">
            <v>17020</v>
          </cell>
        </row>
        <row r="350">
          <cell r="A350" t="str">
            <v>7206011057825</v>
          </cell>
          <cell r="B350" t="str">
            <v>20000108</v>
          </cell>
          <cell r="C350" t="str">
            <v>17020</v>
          </cell>
        </row>
        <row r="351">
          <cell r="A351" t="str">
            <v>7505012019116</v>
          </cell>
          <cell r="B351" t="str">
            <v>20000821</v>
          </cell>
          <cell r="C351" t="str">
            <v>17020</v>
          </cell>
        </row>
        <row r="352">
          <cell r="A352" t="str">
            <v>7711222406318</v>
          </cell>
          <cell r="B352" t="str">
            <v>20000108</v>
          </cell>
          <cell r="C352" t="str">
            <v>17020</v>
          </cell>
        </row>
        <row r="353">
          <cell r="A353" t="str">
            <v>7310271068315</v>
          </cell>
          <cell r="B353" t="str">
            <v>20020715</v>
          </cell>
          <cell r="C353" t="str">
            <v>17020</v>
          </cell>
        </row>
        <row r="354">
          <cell r="A354" t="str">
            <v>7507182011910</v>
          </cell>
          <cell r="B354" t="str">
            <v>20030801</v>
          </cell>
          <cell r="C354" t="str">
            <v>17020</v>
          </cell>
        </row>
        <row r="355">
          <cell r="A355" t="str">
            <v>7601212075238</v>
          </cell>
          <cell r="B355" t="str">
            <v>20030901</v>
          </cell>
          <cell r="C355" t="str">
            <v>17020</v>
          </cell>
        </row>
        <row r="356">
          <cell r="A356" t="str">
            <v>5901101069511</v>
          </cell>
          <cell r="B356" t="str">
            <v>19870115</v>
          </cell>
          <cell r="C356" t="str">
            <v>17030</v>
          </cell>
        </row>
        <row r="357">
          <cell r="A357" t="str">
            <v>6008031037712</v>
          </cell>
          <cell r="B357" t="str">
            <v>19900517</v>
          </cell>
          <cell r="C357" t="str">
            <v>17030</v>
          </cell>
        </row>
        <row r="358">
          <cell r="A358" t="str">
            <v>6811272026015</v>
          </cell>
          <cell r="B358" t="str">
            <v>19990601</v>
          </cell>
          <cell r="C358" t="str">
            <v>17030</v>
          </cell>
        </row>
        <row r="359">
          <cell r="A359" t="str">
            <v>7010242802429</v>
          </cell>
          <cell r="B359" t="str">
            <v>20000801</v>
          </cell>
          <cell r="C359" t="str">
            <v>17030</v>
          </cell>
        </row>
        <row r="360">
          <cell r="A360" t="str">
            <v>6709191011310</v>
          </cell>
          <cell r="B360" t="str">
            <v>20020603</v>
          </cell>
          <cell r="C360" t="str">
            <v>17030</v>
          </cell>
        </row>
        <row r="361">
          <cell r="A361" t="str">
            <v>6806031074321</v>
          </cell>
          <cell r="B361" t="str">
            <v>20000424</v>
          </cell>
          <cell r="C361" t="str">
            <v>17030</v>
          </cell>
        </row>
        <row r="362">
          <cell r="A362" t="str">
            <v>6801101025019</v>
          </cell>
          <cell r="B362" t="str">
            <v>19960201</v>
          </cell>
          <cell r="C362" t="str">
            <v>17030</v>
          </cell>
        </row>
        <row r="363">
          <cell r="A363" t="str">
            <v>7102041023711</v>
          </cell>
          <cell r="B363" t="str">
            <v>19970210</v>
          </cell>
          <cell r="C363" t="str">
            <v>17030</v>
          </cell>
        </row>
        <row r="364">
          <cell r="A364" t="str">
            <v>7104081030617</v>
          </cell>
          <cell r="B364" t="str">
            <v>19970120</v>
          </cell>
          <cell r="C364" t="str">
            <v>17030</v>
          </cell>
        </row>
        <row r="365">
          <cell r="A365" t="str">
            <v>7110021063712</v>
          </cell>
          <cell r="B365" t="str">
            <v>19980223</v>
          </cell>
          <cell r="C365" t="str">
            <v>17030</v>
          </cell>
        </row>
        <row r="366">
          <cell r="A366" t="str">
            <v>7408151011316</v>
          </cell>
          <cell r="B366" t="str">
            <v>20010207</v>
          </cell>
          <cell r="C366" t="str">
            <v>17030</v>
          </cell>
        </row>
        <row r="367">
          <cell r="A367" t="str">
            <v>7707272055618</v>
          </cell>
          <cell r="B367" t="str">
            <v>20010207</v>
          </cell>
          <cell r="C367" t="str">
            <v>17030</v>
          </cell>
        </row>
        <row r="368">
          <cell r="A368" t="str">
            <v>8001302080352</v>
          </cell>
          <cell r="B368" t="str">
            <v>20020221</v>
          </cell>
          <cell r="C368" t="str">
            <v>17030</v>
          </cell>
        </row>
        <row r="369">
          <cell r="A369" t="str">
            <v>7610241162613</v>
          </cell>
          <cell r="B369" t="str">
            <v>20020221</v>
          </cell>
          <cell r="C369" t="str">
            <v>17030</v>
          </cell>
        </row>
        <row r="370">
          <cell r="A370" t="str">
            <v>7611291042117</v>
          </cell>
          <cell r="B370" t="str">
            <v>20030210</v>
          </cell>
          <cell r="C370" t="str">
            <v>17030</v>
          </cell>
        </row>
        <row r="371">
          <cell r="A371" t="str">
            <v>7704172018712</v>
          </cell>
          <cell r="B371" t="str">
            <v>20030310</v>
          </cell>
          <cell r="C371" t="str">
            <v>17030</v>
          </cell>
        </row>
        <row r="372">
          <cell r="A372" t="str">
            <v>6001021047020</v>
          </cell>
          <cell r="B372" t="str">
            <v>19870115</v>
          </cell>
          <cell r="C372" t="str">
            <v>17040</v>
          </cell>
        </row>
        <row r="373">
          <cell r="A373" t="str">
            <v>5911101069539</v>
          </cell>
          <cell r="B373" t="str">
            <v>19930517</v>
          </cell>
          <cell r="C373" t="str">
            <v>17040</v>
          </cell>
        </row>
        <row r="374">
          <cell r="A374" t="str">
            <v>6008161079721</v>
          </cell>
          <cell r="B374" t="str">
            <v>19871224</v>
          </cell>
          <cell r="C374" t="str">
            <v>17040</v>
          </cell>
        </row>
        <row r="375">
          <cell r="A375" t="str">
            <v>6709121010712</v>
          </cell>
          <cell r="B375" t="str">
            <v>19991216</v>
          </cell>
          <cell r="C375" t="str">
            <v>17040</v>
          </cell>
        </row>
        <row r="376">
          <cell r="A376" t="str">
            <v>6508031550810</v>
          </cell>
          <cell r="B376" t="str">
            <v>19990601</v>
          </cell>
          <cell r="C376" t="str">
            <v>17040</v>
          </cell>
        </row>
        <row r="377">
          <cell r="A377" t="str">
            <v>6807021396537</v>
          </cell>
          <cell r="B377" t="str">
            <v>19990701</v>
          </cell>
          <cell r="C377" t="str">
            <v>17040</v>
          </cell>
        </row>
        <row r="378">
          <cell r="A378" t="str">
            <v>6707121932217</v>
          </cell>
          <cell r="B378" t="str">
            <v>19950213</v>
          </cell>
          <cell r="C378" t="str">
            <v>17040</v>
          </cell>
        </row>
        <row r="379">
          <cell r="A379" t="str">
            <v>6803031074415</v>
          </cell>
          <cell r="B379" t="str">
            <v>20030101</v>
          </cell>
          <cell r="C379" t="str">
            <v>17040</v>
          </cell>
        </row>
        <row r="380">
          <cell r="A380" t="str">
            <v>7011261772611</v>
          </cell>
          <cell r="B380" t="str">
            <v>20010516</v>
          </cell>
          <cell r="C380" t="str">
            <v>17040</v>
          </cell>
        </row>
        <row r="381">
          <cell r="A381" t="str">
            <v>6908201011032</v>
          </cell>
          <cell r="B381" t="str">
            <v>19970120</v>
          </cell>
          <cell r="C381" t="str">
            <v>17040</v>
          </cell>
        </row>
        <row r="382">
          <cell r="A382" t="str">
            <v>7105301068331</v>
          </cell>
          <cell r="B382" t="str">
            <v>19960111</v>
          </cell>
          <cell r="C382" t="str">
            <v>17040</v>
          </cell>
        </row>
        <row r="383">
          <cell r="A383" t="str">
            <v>7204121000126</v>
          </cell>
          <cell r="B383" t="str">
            <v>20000316</v>
          </cell>
          <cell r="C383" t="str">
            <v>17040</v>
          </cell>
        </row>
        <row r="384">
          <cell r="A384" t="str">
            <v>7503291029514</v>
          </cell>
          <cell r="B384" t="str">
            <v>20020221</v>
          </cell>
          <cell r="C384" t="str">
            <v>17040</v>
          </cell>
        </row>
        <row r="385">
          <cell r="A385" t="str">
            <v>7408252457211</v>
          </cell>
          <cell r="B385" t="str">
            <v>19940401</v>
          </cell>
          <cell r="C385" t="str">
            <v>17040</v>
          </cell>
        </row>
        <row r="386">
          <cell r="A386" t="str">
            <v>7806241545511</v>
          </cell>
          <cell r="B386" t="str">
            <v>19970106</v>
          </cell>
          <cell r="C386" t="str">
            <v>17040</v>
          </cell>
        </row>
        <row r="387">
          <cell r="A387" t="str">
            <v>7311272036613</v>
          </cell>
          <cell r="B387" t="str">
            <v>19960201</v>
          </cell>
          <cell r="C387" t="str">
            <v>17040</v>
          </cell>
        </row>
        <row r="388">
          <cell r="A388" t="str">
            <v>7909262069211</v>
          </cell>
          <cell r="B388" t="str">
            <v>20040726</v>
          </cell>
          <cell r="C388" t="str">
            <v>17040</v>
          </cell>
        </row>
        <row r="389">
          <cell r="A389" t="str">
            <v>5511201912219</v>
          </cell>
          <cell r="B389" t="str">
            <v>19880801</v>
          </cell>
          <cell r="C389" t="str">
            <v>180</v>
          </cell>
        </row>
        <row r="390">
          <cell r="A390" t="str">
            <v>6005301000921</v>
          </cell>
          <cell r="B390" t="str">
            <v>19880801</v>
          </cell>
          <cell r="C390" t="str">
            <v>1801</v>
          </cell>
        </row>
        <row r="391">
          <cell r="A391" t="str">
            <v>6209011052117</v>
          </cell>
          <cell r="B391" t="str">
            <v>19921005</v>
          </cell>
          <cell r="C391" t="str">
            <v>1801</v>
          </cell>
        </row>
        <row r="392">
          <cell r="A392" t="str">
            <v>6302071009311</v>
          </cell>
          <cell r="B392" t="str">
            <v>19910107</v>
          </cell>
          <cell r="C392" t="str">
            <v>1801</v>
          </cell>
        </row>
        <row r="393">
          <cell r="A393" t="str">
            <v>6603241057013</v>
          </cell>
          <cell r="B393" t="str">
            <v>19920106</v>
          </cell>
          <cell r="C393" t="str">
            <v>1801</v>
          </cell>
        </row>
        <row r="394">
          <cell r="A394" t="str">
            <v>6503221041818</v>
          </cell>
          <cell r="B394" t="str">
            <v>19920106</v>
          </cell>
          <cell r="C394" t="str">
            <v>1801</v>
          </cell>
        </row>
        <row r="395">
          <cell r="A395" t="str">
            <v>6801101789811</v>
          </cell>
          <cell r="B395" t="str">
            <v>19930107</v>
          </cell>
          <cell r="C395" t="str">
            <v>1801</v>
          </cell>
        </row>
        <row r="396">
          <cell r="A396" t="str">
            <v>7208186100174</v>
          </cell>
          <cell r="B396" t="str">
            <v>20030701</v>
          </cell>
          <cell r="C396" t="str">
            <v>1801</v>
          </cell>
        </row>
        <row r="397">
          <cell r="A397" t="str">
            <v>7007251025410</v>
          </cell>
          <cell r="B397" t="str">
            <v>19960111</v>
          </cell>
          <cell r="C397" t="str">
            <v>1801</v>
          </cell>
        </row>
        <row r="398">
          <cell r="A398" t="str">
            <v>7210272119618</v>
          </cell>
          <cell r="B398" t="str">
            <v>19960222</v>
          </cell>
          <cell r="C398" t="str">
            <v>1801</v>
          </cell>
        </row>
        <row r="399">
          <cell r="A399" t="str">
            <v>7202271721910</v>
          </cell>
          <cell r="B399" t="str">
            <v>20010207</v>
          </cell>
          <cell r="C399" t="str">
            <v>1801</v>
          </cell>
        </row>
        <row r="400">
          <cell r="A400" t="str">
            <v>7311151156323</v>
          </cell>
          <cell r="B400" t="str">
            <v>20020221</v>
          </cell>
          <cell r="C400" t="str">
            <v>1801</v>
          </cell>
        </row>
        <row r="401">
          <cell r="A401" t="str">
            <v>8102232177954</v>
          </cell>
          <cell r="B401" t="str">
            <v>20030210</v>
          </cell>
          <cell r="C401" t="str">
            <v>1801</v>
          </cell>
        </row>
        <row r="402">
          <cell r="A402" t="str">
            <v>8106082113525</v>
          </cell>
          <cell r="B402" t="str">
            <v>20040712</v>
          </cell>
          <cell r="C402" t="str">
            <v>1801</v>
          </cell>
        </row>
        <row r="403">
          <cell r="A403" t="str">
            <v>7201291068314</v>
          </cell>
          <cell r="B403" t="str">
            <v>20031116</v>
          </cell>
          <cell r="C403" t="str">
            <v>1801</v>
          </cell>
        </row>
        <row r="404">
          <cell r="A404" t="str">
            <v>7901052074649</v>
          </cell>
          <cell r="B404" t="str">
            <v>20040712</v>
          </cell>
          <cell r="C404" t="str">
            <v>1801</v>
          </cell>
        </row>
        <row r="405">
          <cell r="A405" t="str">
            <v>6904031047623</v>
          </cell>
          <cell r="B405" t="str">
            <v>20040301</v>
          </cell>
          <cell r="C405" t="str">
            <v>1801</v>
          </cell>
        </row>
        <row r="406">
          <cell r="A406" t="str">
            <v>8102102081012</v>
          </cell>
          <cell r="B406" t="str">
            <v>20041016</v>
          </cell>
          <cell r="C406" t="str">
            <v>1801</v>
          </cell>
        </row>
        <row r="407">
          <cell r="A407" t="str">
            <v>6111111392323</v>
          </cell>
          <cell r="B407" t="str">
            <v>19871224</v>
          </cell>
          <cell r="C407" t="str">
            <v>1802</v>
          </cell>
        </row>
        <row r="408">
          <cell r="A408" t="str">
            <v>6411162143313</v>
          </cell>
          <cell r="B408" t="str">
            <v>20030301</v>
          </cell>
          <cell r="C408" t="str">
            <v>1802</v>
          </cell>
        </row>
        <row r="409">
          <cell r="A409" t="str">
            <v>7004242573514</v>
          </cell>
          <cell r="B409" t="str">
            <v>19940901</v>
          </cell>
          <cell r="C409" t="str">
            <v>1802</v>
          </cell>
        </row>
        <row r="410">
          <cell r="A410" t="str">
            <v>6901061063625</v>
          </cell>
          <cell r="B410" t="str">
            <v>19960601</v>
          </cell>
          <cell r="C410" t="str">
            <v>1802</v>
          </cell>
        </row>
        <row r="411">
          <cell r="A411" t="str">
            <v>7102281069428</v>
          </cell>
          <cell r="B411" t="str">
            <v>19960222</v>
          </cell>
          <cell r="C411" t="str">
            <v>1802</v>
          </cell>
        </row>
        <row r="412">
          <cell r="A412" t="str">
            <v>7211045100277</v>
          </cell>
          <cell r="B412" t="str">
            <v>20040401</v>
          </cell>
          <cell r="C412" t="str">
            <v>1802</v>
          </cell>
        </row>
        <row r="413">
          <cell r="A413" t="str">
            <v>7701122119925</v>
          </cell>
          <cell r="B413" t="str">
            <v>20000108</v>
          </cell>
          <cell r="C413" t="str">
            <v>1802</v>
          </cell>
        </row>
        <row r="414">
          <cell r="A414" t="str">
            <v>7712022064012</v>
          </cell>
          <cell r="B414" t="str">
            <v>20000108</v>
          </cell>
          <cell r="C414" t="str">
            <v>1802</v>
          </cell>
        </row>
        <row r="415">
          <cell r="A415" t="str">
            <v>7602122057017</v>
          </cell>
          <cell r="B415" t="str">
            <v>20000108</v>
          </cell>
          <cell r="C415" t="str">
            <v>1802</v>
          </cell>
        </row>
        <row r="416">
          <cell r="A416" t="str">
            <v>7410292037919</v>
          </cell>
          <cell r="B416" t="str">
            <v>20010801</v>
          </cell>
          <cell r="C416" t="str">
            <v>1802</v>
          </cell>
        </row>
        <row r="417">
          <cell r="A417" t="str">
            <v>7502141670512</v>
          </cell>
          <cell r="B417" t="str">
            <v>20040112</v>
          </cell>
          <cell r="C417" t="str">
            <v>1802</v>
          </cell>
        </row>
        <row r="418">
          <cell r="A418" t="str">
            <v>8011042074212</v>
          </cell>
          <cell r="B418" t="str">
            <v>20030801</v>
          </cell>
          <cell r="C418" t="str">
            <v>1802</v>
          </cell>
        </row>
        <row r="419">
          <cell r="A419" t="str">
            <v>7501222122714</v>
          </cell>
          <cell r="B419" t="str">
            <v>20030616</v>
          </cell>
          <cell r="C419" t="str">
            <v>1802</v>
          </cell>
        </row>
        <row r="420">
          <cell r="A420" t="str">
            <v>5801291005214</v>
          </cell>
          <cell r="B420" t="str">
            <v>19880301</v>
          </cell>
          <cell r="C420" t="str">
            <v>1803</v>
          </cell>
        </row>
        <row r="421">
          <cell r="A421" t="str">
            <v>6511131648515</v>
          </cell>
          <cell r="B421" t="str">
            <v>19871224</v>
          </cell>
          <cell r="C421" t="str">
            <v>1803</v>
          </cell>
        </row>
        <row r="422">
          <cell r="A422" t="str">
            <v>6504101025718</v>
          </cell>
          <cell r="B422" t="str">
            <v>19940901</v>
          </cell>
          <cell r="C422" t="str">
            <v>1803</v>
          </cell>
        </row>
        <row r="423">
          <cell r="A423" t="str">
            <v>7304182069117</v>
          </cell>
          <cell r="B423" t="str">
            <v>20030701</v>
          </cell>
          <cell r="C423" t="str">
            <v>1803</v>
          </cell>
        </row>
        <row r="424">
          <cell r="A424" t="str">
            <v>7108101068318</v>
          </cell>
          <cell r="B424" t="str">
            <v>19990915</v>
          </cell>
          <cell r="C424" t="str">
            <v>1803</v>
          </cell>
        </row>
        <row r="425">
          <cell r="A425" t="str">
            <v>7110311405918</v>
          </cell>
          <cell r="B425" t="str">
            <v>20031201</v>
          </cell>
          <cell r="C425" t="str">
            <v>1803</v>
          </cell>
        </row>
        <row r="426">
          <cell r="A426" t="str">
            <v>7208291000321</v>
          </cell>
          <cell r="B426" t="str">
            <v>20040801</v>
          </cell>
          <cell r="C426" t="str">
            <v>1803</v>
          </cell>
        </row>
        <row r="427">
          <cell r="A427" t="str">
            <v>7203161850810</v>
          </cell>
          <cell r="B427" t="str">
            <v>20020715</v>
          </cell>
          <cell r="C427" t="str">
            <v>1803</v>
          </cell>
        </row>
        <row r="428">
          <cell r="A428" t="str">
            <v>7702171080312</v>
          </cell>
          <cell r="B428" t="str">
            <v>20030701</v>
          </cell>
          <cell r="C428" t="str">
            <v>1803</v>
          </cell>
        </row>
        <row r="429">
          <cell r="A429" t="str">
            <v>7203261038026</v>
          </cell>
          <cell r="B429" t="str">
            <v>20040501</v>
          </cell>
          <cell r="C429" t="str">
            <v>1803</v>
          </cell>
        </row>
        <row r="430">
          <cell r="A430" t="str">
            <v>7408151400227</v>
          </cell>
          <cell r="B430" t="str">
            <v>20010207</v>
          </cell>
          <cell r="C430" t="str">
            <v>1803</v>
          </cell>
        </row>
        <row r="431">
          <cell r="A431" t="str">
            <v>7504171024415</v>
          </cell>
          <cell r="B431" t="str">
            <v>20040101</v>
          </cell>
          <cell r="C431" t="str">
            <v>1803</v>
          </cell>
        </row>
        <row r="432">
          <cell r="A432" t="str">
            <v>7810162330511</v>
          </cell>
          <cell r="B432" t="str">
            <v>20040112</v>
          </cell>
          <cell r="C432" t="str">
            <v>1803</v>
          </cell>
        </row>
        <row r="433">
          <cell r="A433" t="str">
            <v>6503275100692</v>
          </cell>
          <cell r="B433" t="str">
            <v>20030816</v>
          </cell>
          <cell r="C433" t="str">
            <v>1803</v>
          </cell>
        </row>
        <row r="434">
          <cell r="A434" t="str">
            <v>5810011041921</v>
          </cell>
          <cell r="B434" t="str">
            <v>19880801</v>
          </cell>
          <cell r="C434" t="str">
            <v>1804</v>
          </cell>
        </row>
        <row r="435">
          <cell r="A435" t="str">
            <v>6211031047318</v>
          </cell>
          <cell r="B435" t="str">
            <v>19871224</v>
          </cell>
          <cell r="C435" t="str">
            <v>1804</v>
          </cell>
        </row>
        <row r="436">
          <cell r="A436" t="str">
            <v>6409071526619</v>
          </cell>
          <cell r="B436" t="str">
            <v>19961015</v>
          </cell>
          <cell r="C436" t="str">
            <v>1804</v>
          </cell>
        </row>
        <row r="437">
          <cell r="A437" t="str">
            <v>6410181030214</v>
          </cell>
          <cell r="B437" t="str">
            <v>19920106</v>
          </cell>
          <cell r="C437" t="str">
            <v>1804</v>
          </cell>
        </row>
        <row r="438">
          <cell r="A438" t="str">
            <v>6501281829516</v>
          </cell>
          <cell r="B438" t="str">
            <v>19960401</v>
          </cell>
          <cell r="C438" t="str">
            <v>1804</v>
          </cell>
        </row>
        <row r="439">
          <cell r="A439" t="str">
            <v>6512191069110</v>
          </cell>
          <cell r="B439" t="str">
            <v>19960401</v>
          </cell>
          <cell r="C439" t="str">
            <v>1804</v>
          </cell>
        </row>
        <row r="440">
          <cell r="A440" t="str">
            <v>6905272019011</v>
          </cell>
          <cell r="B440" t="str">
            <v>19940801</v>
          </cell>
          <cell r="C440" t="str">
            <v>1804</v>
          </cell>
        </row>
        <row r="441">
          <cell r="A441" t="str">
            <v>6906162063614</v>
          </cell>
          <cell r="B441" t="str">
            <v>19960316</v>
          </cell>
          <cell r="C441" t="str">
            <v>1804</v>
          </cell>
        </row>
        <row r="442">
          <cell r="A442" t="str">
            <v>7104161009412</v>
          </cell>
          <cell r="B442" t="str">
            <v>20040701</v>
          </cell>
          <cell r="C442" t="str">
            <v>1804</v>
          </cell>
        </row>
        <row r="443">
          <cell r="A443" t="str">
            <v>7001281079611</v>
          </cell>
          <cell r="B443" t="str">
            <v>20030101</v>
          </cell>
          <cell r="C443" t="str">
            <v>1804</v>
          </cell>
        </row>
        <row r="444">
          <cell r="A444" t="str">
            <v>7411022069417</v>
          </cell>
          <cell r="B444" t="str">
            <v>20030616</v>
          </cell>
          <cell r="C444" t="str">
            <v>1804</v>
          </cell>
        </row>
        <row r="445">
          <cell r="A445" t="str">
            <v>7501101047817</v>
          </cell>
          <cell r="B445" t="str">
            <v>20030616</v>
          </cell>
          <cell r="C445" t="str">
            <v>1804</v>
          </cell>
        </row>
        <row r="446">
          <cell r="A446" t="str">
            <v>7611131025319</v>
          </cell>
          <cell r="B446" t="str">
            <v>20030210</v>
          </cell>
          <cell r="C446" t="str">
            <v>1804</v>
          </cell>
        </row>
        <row r="447">
          <cell r="A447" t="str">
            <v>7811302823912</v>
          </cell>
          <cell r="B447" t="str">
            <v>20040401</v>
          </cell>
          <cell r="C447" t="str">
            <v>1804</v>
          </cell>
        </row>
        <row r="448">
          <cell r="A448" t="str">
            <v>7812281019611</v>
          </cell>
          <cell r="B448" t="str">
            <v>20040401</v>
          </cell>
          <cell r="C448" t="str">
            <v>1804</v>
          </cell>
        </row>
        <row r="449">
          <cell r="A449" t="str">
            <v>5907181025319</v>
          </cell>
          <cell r="B449" t="str">
            <v>19860106</v>
          </cell>
          <cell r="C449" t="str">
            <v>1805</v>
          </cell>
        </row>
        <row r="450">
          <cell r="A450" t="str">
            <v>6409112227114</v>
          </cell>
          <cell r="B450" t="str">
            <v>19870115</v>
          </cell>
          <cell r="C450" t="str">
            <v>1805</v>
          </cell>
        </row>
        <row r="451">
          <cell r="A451" t="str">
            <v>6604181074419</v>
          </cell>
          <cell r="B451" t="str">
            <v>19960401</v>
          </cell>
          <cell r="C451" t="str">
            <v>1805</v>
          </cell>
        </row>
        <row r="452">
          <cell r="A452" t="str">
            <v>6802201037417</v>
          </cell>
          <cell r="B452" t="str">
            <v>19960901</v>
          </cell>
          <cell r="C452" t="str">
            <v>1805</v>
          </cell>
        </row>
        <row r="453">
          <cell r="A453" t="str">
            <v>6711041030511</v>
          </cell>
          <cell r="B453" t="str">
            <v>20000224</v>
          </cell>
          <cell r="C453" t="str">
            <v>1805</v>
          </cell>
        </row>
        <row r="454">
          <cell r="A454" t="str">
            <v>6608161011935</v>
          </cell>
          <cell r="B454" t="str">
            <v>19930104</v>
          </cell>
          <cell r="C454" t="str">
            <v>1805</v>
          </cell>
        </row>
        <row r="455">
          <cell r="A455" t="str">
            <v>6904171068829</v>
          </cell>
          <cell r="B455" t="str">
            <v>19940110</v>
          </cell>
          <cell r="C455" t="str">
            <v>1805</v>
          </cell>
        </row>
        <row r="456">
          <cell r="A456" t="str">
            <v>7111302025815</v>
          </cell>
          <cell r="B456" t="str">
            <v>19940616</v>
          </cell>
          <cell r="C456" t="str">
            <v>1805</v>
          </cell>
        </row>
        <row r="457">
          <cell r="A457" t="str">
            <v>7112182841011</v>
          </cell>
          <cell r="B457" t="str">
            <v>19970415</v>
          </cell>
          <cell r="C457" t="str">
            <v>1805</v>
          </cell>
        </row>
        <row r="458">
          <cell r="A458" t="str">
            <v>7312112068312</v>
          </cell>
          <cell r="B458" t="str">
            <v>20000424</v>
          </cell>
          <cell r="C458" t="str">
            <v>1805</v>
          </cell>
        </row>
        <row r="459">
          <cell r="A459" t="str">
            <v>7209301069018</v>
          </cell>
          <cell r="B459" t="str">
            <v>19960222</v>
          </cell>
          <cell r="C459" t="str">
            <v>1805</v>
          </cell>
        </row>
        <row r="460">
          <cell r="A460" t="str">
            <v>7003231119824</v>
          </cell>
          <cell r="B460" t="str">
            <v>20010601</v>
          </cell>
          <cell r="C460" t="str">
            <v>1805</v>
          </cell>
        </row>
        <row r="461">
          <cell r="A461" t="str">
            <v>7303102030219</v>
          </cell>
          <cell r="B461" t="str">
            <v>19960111</v>
          </cell>
          <cell r="C461" t="str">
            <v>1805</v>
          </cell>
        </row>
        <row r="462">
          <cell r="A462" t="str">
            <v>7403311055112</v>
          </cell>
          <cell r="B462" t="str">
            <v>20030501</v>
          </cell>
          <cell r="C462" t="str">
            <v>1805</v>
          </cell>
        </row>
        <row r="463">
          <cell r="A463" t="str">
            <v>6302241042625</v>
          </cell>
          <cell r="B463" t="str">
            <v>19880801</v>
          </cell>
          <cell r="C463" t="str">
            <v>1806</v>
          </cell>
        </row>
        <row r="464">
          <cell r="A464" t="str">
            <v>7102271047813</v>
          </cell>
          <cell r="B464" t="str">
            <v>19980223</v>
          </cell>
          <cell r="C464" t="str">
            <v>1806</v>
          </cell>
        </row>
        <row r="465">
          <cell r="A465" t="str">
            <v>7904272030816</v>
          </cell>
          <cell r="B465" t="str">
            <v>19980116</v>
          </cell>
          <cell r="C465" t="str">
            <v>1806</v>
          </cell>
        </row>
        <row r="466">
          <cell r="A466" t="str">
            <v>7307135101493</v>
          </cell>
          <cell r="B466" t="str">
            <v>20041216</v>
          </cell>
          <cell r="C466" t="str">
            <v>1806</v>
          </cell>
        </row>
        <row r="467">
          <cell r="A467" t="str">
            <v>7207281047715</v>
          </cell>
          <cell r="B467" t="str">
            <v>20040701</v>
          </cell>
          <cell r="C467" t="str">
            <v>1806</v>
          </cell>
        </row>
        <row r="468">
          <cell r="A468" t="str">
            <v>5204011056821</v>
          </cell>
          <cell r="B468" t="str">
            <v>19990201</v>
          </cell>
          <cell r="C468" t="str">
            <v>190</v>
          </cell>
        </row>
        <row r="469">
          <cell r="A469" t="str">
            <v>5509091052814</v>
          </cell>
          <cell r="B469" t="str">
            <v>19841217</v>
          </cell>
          <cell r="C469" t="str">
            <v>190</v>
          </cell>
        </row>
        <row r="470">
          <cell r="A470" t="str">
            <v>6208071319619</v>
          </cell>
          <cell r="B470" t="str">
            <v>19880201</v>
          </cell>
          <cell r="C470" t="str">
            <v>1901</v>
          </cell>
        </row>
        <row r="471">
          <cell r="A471" t="str">
            <v>5211251559617</v>
          </cell>
          <cell r="B471" t="str">
            <v>19920701</v>
          </cell>
          <cell r="C471" t="str">
            <v>1901</v>
          </cell>
        </row>
        <row r="472">
          <cell r="A472" t="str">
            <v>6602231000717</v>
          </cell>
          <cell r="B472" t="str">
            <v>19930104</v>
          </cell>
          <cell r="C472" t="str">
            <v>1901</v>
          </cell>
        </row>
        <row r="473">
          <cell r="A473" t="str">
            <v>6711271110111</v>
          </cell>
          <cell r="B473" t="str">
            <v>20000502</v>
          </cell>
          <cell r="C473" t="str">
            <v>1901</v>
          </cell>
        </row>
        <row r="474">
          <cell r="A474" t="str">
            <v>7507161057019</v>
          </cell>
          <cell r="B474" t="str">
            <v>20040112</v>
          </cell>
          <cell r="C474" t="str">
            <v>1901</v>
          </cell>
        </row>
        <row r="475">
          <cell r="A475" t="str">
            <v>6002051820317</v>
          </cell>
          <cell r="B475" t="str">
            <v>19860106</v>
          </cell>
          <cell r="C475" t="str">
            <v>1902</v>
          </cell>
        </row>
        <row r="476">
          <cell r="A476" t="str">
            <v>6904191093317</v>
          </cell>
          <cell r="B476" t="str">
            <v>20020701</v>
          </cell>
          <cell r="C476" t="str">
            <v>1902</v>
          </cell>
        </row>
        <row r="477">
          <cell r="A477" t="str">
            <v>7306111079118</v>
          </cell>
          <cell r="B477" t="str">
            <v>20000108</v>
          </cell>
          <cell r="C477" t="str">
            <v>1902</v>
          </cell>
        </row>
        <row r="478">
          <cell r="A478" t="str">
            <v>7611242057511</v>
          </cell>
          <cell r="B478" t="str">
            <v>20031001</v>
          </cell>
          <cell r="C478" t="str">
            <v>1902</v>
          </cell>
        </row>
        <row r="479">
          <cell r="A479" t="str">
            <v>7709242067520</v>
          </cell>
          <cell r="B479" t="str">
            <v>19951101</v>
          </cell>
          <cell r="C479" t="str">
            <v>1902</v>
          </cell>
        </row>
        <row r="480">
          <cell r="A480" t="str">
            <v>7511091055410</v>
          </cell>
          <cell r="B480" t="str">
            <v>20020801</v>
          </cell>
          <cell r="C480" t="str">
            <v>1902</v>
          </cell>
        </row>
        <row r="481">
          <cell r="A481" t="str">
            <v>5904151025611</v>
          </cell>
          <cell r="B481" t="str">
            <v>19851207</v>
          </cell>
          <cell r="C481" t="str">
            <v>1903</v>
          </cell>
        </row>
        <row r="482">
          <cell r="A482" t="str">
            <v>5203071241714</v>
          </cell>
          <cell r="B482" t="str">
            <v>19850104</v>
          </cell>
          <cell r="C482" t="str">
            <v>1903</v>
          </cell>
        </row>
        <row r="483">
          <cell r="A483" t="str">
            <v>6209161221314</v>
          </cell>
          <cell r="B483" t="str">
            <v>19890105</v>
          </cell>
          <cell r="C483" t="str">
            <v>1903</v>
          </cell>
        </row>
        <row r="484">
          <cell r="A484" t="str">
            <v>6202281029611</v>
          </cell>
          <cell r="B484" t="str">
            <v>19941101</v>
          </cell>
          <cell r="C484" t="str">
            <v>1903</v>
          </cell>
        </row>
        <row r="485">
          <cell r="A485" t="str">
            <v>6710051696214</v>
          </cell>
          <cell r="B485" t="str">
            <v>19950516</v>
          </cell>
          <cell r="C485" t="str">
            <v>1903</v>
          </cell>
        </row>
        <row r="486">
          <cell r="A486" t="str">
            <v>7207301850712</v>
          </cell>
          <cell r="B486" t="str">
            <v>19970120</v>
          </cell>
          <cell r="C486" t="str">
            <v>1903</v>
          </cell>
        </row>
        <row r="487">
          <cell r="A487" t="str">
            <v>7009201058521</v>
          </cell>
          <cell r="B487" t="str">
            <v>20040701</v>
          </cell>
          <cell r="C487" t="str">
            <v>1903</v>
          </cell>
        </row>
        <row r="488">
          <cell r="A488" t="str">
            <v>7008141011521</v>
          </cell>
          <cell r="B488" t="str">
            <v>20020805</v>
          </cell>
          <cell r="C488" t="str">
            <v>1903</v>
          </cell>
        </row>
        <row r="489">
          <cell r="A489" t="str">
            <v>7509051025611</v>
          </cell>
          <cell r="B489" t="str">
            <v>20040701</v>
          </cell>
          <cell r="C489" t="str">
            <v>1903</v>
          </cell>
        </row>
        <row r="490">
          <cell r="A490" t="str">
            <v>7509231067011</v>
          </cell>
          <cell r="B490" t="str">
            <v>20010207</v>
          </cell>
          <cell r="C490" t="str">
            <v>1903</v>
          </cell>
        </row>
        <row r="491">
          <cell r="A491" t="str">
            <v>7309171552919</v>
          </cell>
          <cell r="B491" t="str">
            <v>20000718</v>
          </cell>
          <cell r="C491" t="str">
            <v>1903</v>
          </cell>
        </row>
        <row r="492">
          <cell r="A492" t="str">
            <v>7702211068322</v>
          </cell>
          <cell r="B492" t="str">
            <v>20020715</v>
          </cell>
          <cell r="C492" t="str">
            <v>1903</v>
          </cell>
        </row>
        <row r="493">
          <cell r="A493" t="str">
            <v>7902152348217</v>
          </cell>
          <cell r="B493" t="str">
            <v>19961201</v>
          </cell>
          <cell r="C493" t="str">
            <v>1903</v>
          </cell>
        </row>
        <row r="494">
          <cell r="A494" t="str">
            <v>8103012032814</v>
          </cell>
          <cell r="B494" t="str">
            <v>20000216</v>
          </cell>
          <cell r="C494" t="str">
            <v>1903</v>
          </cell>
        </row>
        <row r="495">
          <cell r="A495" t="str">
            <v>5805221009818</v>
          </cell>
          <cell r="B495" t="str">
            <v>19860526</v>
          </cell>
          <cell r="C495" t="str">
            <v>1904</v>
          </cell>
        </row>
        <row r="496">
          <cell r="A496" t="str">
            <v>6309281684119</v>
          </cell>
          <cell r="B496" t="str">
            <v>19881215</v>
          </cell>
          <cell r="C496" t="str">
            <v>1904</v>
          </cell>
        </row>
        <row r="497">
          <cell r="A497" t="str">
            <v>6808121447311</v>
          </cell>
          <cell r="B497" t="str">
            <v>19900301</v>
          </cell>
          <cell r="C497" t="str">
            <v>1904</v>
          </cell>
        </row>
        <row r="498">
          <cell r="A498" t="str">
            <v>7012282047712</v>
          </cell>
          <cell r="B498" t="str">
            <v>20021201</v>
          </cell>
          <cell r="C498" t="str">
            <v>1904</v>
          </cell>
        </row>
        <row r="499">
          <cell r="A499" t="str">
            <v>7011261690627</v>
          </cell>
          <cell r="B499" t="str">
            <v>19950213</v>
          </cell>
          <cell r="C499" t="str">
            <v>1904</v>
          </cell>
        </row>
        <row r="500">
          <cell r="A500" t="str">
            <v>7102162031522</v>
          </cell>
          <cell r="B500" t="str">
            <v>20010309</v>
          </cell>
          <cell r="C500" t="str">
            <v>1904</v>
          </cell>
        </row>
        <row r="501">
          <cell r="A501" t="str">
            <v>7007201025822</v>
          </cell>
          <cell r="B501" t="str">
            <v>19960222</v>
          </cell>
          <cell r="C501" t="str">
            <v>1904</v>
          </cell>
        </row>
        <row r="502">
          <cell r="A502" t="str">
            <v>7112061006315</v>
          </cell>
          <cell r="B502" t="str">
            <v>19900116</v>
          </cell>
          <cell r="C502" t="str">
            <v>1904</v>
          </cell>
        </row>
        <row r="503">
          <cell r="A503" t="str">
            <v>7402051927921</v>
          </cell>
          <cell r="B503" t="str">
            <v>20000108</v>
          </cell>
          <cell r="C503" t="str">
            <v>1904</v>
          </cell>
        </row>
        <row r="504">
          <cell r="A504" t="str">
            <v>7503132652521</v>
          </cell>
          <cell r="B504" t="str">
            <v>19940118</v>
          </cell>
          <cell r="C504" t="str">
            <v>1904</v>
          </cell>
        </row>
        <row r="505">
          <cell r="A505" t="str">
            <v>7301181450710</v>
          </cell>
          <cell r="B505" t="str">
            <v>20020715</v>
          </cell>
          <cell r="C505" t="str">
            <v>1904</v>
          </cell>
        </row>
        <row r="506">
          <cell r="A506" t="str">
            <v>7212222636817</v>
          </cell>
          <cell r="B506" t="str">
            <v>19940401</v>
          </cell>
          <cell r="C506" t="str">
            <v>1904</v>
          </cell>
        </row>
        <row r="507">
          <cell r="A507" t="str">
            <v>7501252056840</v>
          </cell>
          <cell r="B507" t="str">
            <v>19960316</v>
          </cell>
          <cell r="C507" t="str">
            <v>1904</v>
          </cell>
        </row>
        <row r="508">
          <cell r="A508" t="str">
            <v>8205272055619</v>
          </cell>
          <cell r="B508" t="str">
            <v>20010108</v>
          </cell>
          <cell r="C508" t="str">
            <v>1904</v>
          </cell>
        </row>
        <row r="509">
          <cell r="A509" t="str">
            <v>7502222117146</v>
          </cell>
          <cell r="B509" t="str">
            <v>20020416</v>
          </cell>
          <cell r="C509" t="str">
            <v>1904</v>
          </cell>
        </row>
        <row r="510">
          <cell r="A510" t="str">
            <v>8002272030641</v>
          </cell>
          <cell r="B510" t="str">
            <v>20020910</v>
          </cell>
          <cell r="C510" t="str">
            <v>1904</v>
          </cell>
        </row>
        <row r="511">
          <cell r="A511" t="str">
            <v>7911212074629</v>
          </cell>
          <cell r="B511" t="str">
            <v>20000718</v>
          </cell>
          <cell r="C511" t="str">
            <v>1904</v>
          </cell>
        </row>
        <row r="512">
          <cell r="A512" t="str">
            <v>8001152063315</v>
          </cell>
          <cell r="B512" t="str">
            <v>20030901</v>
          </cell>
          <cell r="C512" t="str">
            <v>1904</v>
          </cell>
        </row>
        <row r="513">
          <cell r="A513" t="str">
            <v>6007151091010</v>
          </cell>
          <cell r="B513" t="str">
            <v>19960316</v>
          </cell>
          <cell r="C513" t="str">
            <v>1905</v>
          </cell>
        </row>
        <row r="514">
          <cell r="A514" t="str">
            <v>5906251496511</v>
          </cell>
          <cell r="B514" t="str">
            <v>19960116</v>
          </cell>
          <cell r="C514" t="str">
            <v>1905</v>
          </cell>
        </row>
        <row r="515">
          <cell r="A515" t="str">
            <v>6610091346215</v>
          </cell>
          <cell r="B515" t="str">
            <v>19961101</v>
          </cell>
          <cell r="C515" t="str">
            <v>1905</v>
          </cell>
        </row>
        <row r="516">
          <cell r="A516" t="str">
            <v>6305051018919</v>
          </cell>
          <cell r="B516" t="str">
            <v>19900901</v>
          </cell>
          <cell r="C516" t="str">
            <v>1905</v>
          </cell>
        </row>
        <row r="517">
          <cell r="A517" t="str">
            <v>7008011025955</v>
          </cell>
          <cell r="B517" t="str">
            <v>19940701</v>
          </cell>
          <cell r="C517" t="str">
            <v>1905</v>
          </cell>
        </row>
        <row r="518">
          <cell r="A518" t="str">
            <v>7406202018817</v>
          </cell>
          <cell r="B518" t="str">
            <v>19921216</v>
          </cell>
          <cell r="C518" t="str">
            <v>1905</v>
          </cell>
        </row>
        <row r="519">
          <cell r="A519" t="str">
            <v>7301201628621</v>
          </cell>
          <cell r="B519" t="str">
            <v>19960501</v>
          </cell>
          <cell r="C519" t="str">
            <v>1905</v>
          </cell>
        </row>
        <row r="520">
          <cell r="A520" t="str">
            <v>5202041250014</v>
          </cell>
          <cell r="B520" t="str">
            <v>19950301</v>
          </cell>
          <cell r="C520" t="str">
            <v>1905</v>
          </cell>
        </row>
        <row r="521">
          <cell r="A521" t="str">
            <v>5607011017516</v>
          </cell>
          <cell r="B521" t="str">
            <v>19860303</v>
          </cell>
          <cell r="C521" t="str">
            <v>1905</v>
          </cell>
        </row>
        <row r="522">
          <cell r="A522" t="str">
            <v>5811021458216</v>
          </cell>
          <cell r="B522" t="str">
            <v>19950301</v>
          </cell>
          <cell r="C522" t="str">
            <v>1905</v>
          </cell>
        </row>
        <row r="523">
          <cell r="A523" t="str">
            <v>6011131780926</v>
          </cell>
          <cell r="B523" t="str">
            <v>20010328</v>
          </cell>
          <cell r="C523" t="str">
            <v>1905</v>
          </cell>
        </row>
        <row r="524">
          <cell r="A524" t="str">
            <v>6106141458611</v>
          </cell>
          <cell r="B524" t="str">
            <v>20030901</v>
          </cell>
          <cell r="C524" t="str">
            <v>1905</v>
          </cell>
        </row>
        <row r="525">
          <cell r="A525" t="str">
            <v>5905011110635</v>
          </cell>
          <cell r="B525" t="str">
            <v>19841217</v>
          </cell>
          <cell r="C525" t="str">
            <v>1906</v>
          </cell>
        </row>
        <row r="526">
          <cell r="A526" t="str">
            <v>5606101057910</v>
          </cell>
          <cell r="B526" t="str">
            <v>19950101</v>
          </cell>
          <cell r="C526" t="str">
            <v>1906</v>
          </cell>
        </row>
        <row r="527">
          <cell r="A527" t="str">
            <v>6305111017313</v>
          </cell>
          <cell r="B527" t="str">
            <v>19940901</v>
          </cell>
          <cell r="C527" t="str">
            <v>1906</v>
          </cell>
        </row>
        <row r="528">
          <cell r="A528" t="str">
            <v>6310121036817</v>
          </cell>
          <cell r="B528" t="str">
            <v>19861204</v>
          </cell>
          <cell r="C528" t="str">
            <v>1906</v>
          </cell>
        </row>
        <row r="529">
          <cell r="A529" t="str">
            <v>7106011057123</v>
          </cell>
          <cell r="B529" t="str">
            <v>19921116</v>
          </cell>
          <cell r="C529" t="str">
            <v>1906</v>
          </cell>
        </row>
        <row r="530">
          <cell r="A530" t="str">
            <v>7112171528516</v>
          </cell>
          <cell r="B530" t="str">
            <v>19951101</v>
          </cell>
          <cell r="C530" t="str">
            <v>1906</v>
          </cell>
        </row>
        <row r="531">
          <cell r="A531" t="str">
            <v>7309132545911</v>
          </cell>
          <cell r="B531" t="str">
            <v>19940401</v>
          </cell>
          <cell r="C531" t="str">
            <v>1906</v>
          </cell>
        </row>
        <row r="532">
          <cell r="A532" t="str">
            <v>7405152051711</v>
          </cell>
          <cell r="B532" t="str">
            <v>19960316</v>
          </cell>
          <cell r="C532" t="str">
            <v>1906</v>
          </cell>
        </row>
        <row r="533">
          <cell r="A533" t="str">
            <v>7504302348017</v>
          </cell>
          <cell r="B533" t="str">
            <v>19980201</v>
          </cell>
          <cell r="C533" t="str">
            <v>1906</v>
          </cell>
        </row>
        <row r="534">
          <cell r="A534" t="str">
            <v>7809152038011</v>
          </cell>
          <cell r="B534" t="str">
            <v>19961201</v>
          </cell>
          <cell r="C534" t="str">
            <v>1906</v>
          </cell>
        </row>
        <row r="535">
          <cell r="A535" t="str">
            <v>7902142221529</v>
          </cell>
          <cell r="B535" t="str">
            <v>19970101</v>
          </cell>
          <cell r="C535" t="str">
            <v>1906</v>
          </cell>
        </row>
        <row r="536">
          <cell r="A536" t="str">
            <v>8207252058614</v>
          </cell>
          <cell r="B536" t="str">
            <v>20010108</v>
          </cell>
          <cell r="C536" t="str">
            <v>1906</v>
          </cell>
        </row>
        <row r="537">
          <cell r="A537" t="str">
            <v>7409231538614</v>
          </cell>
          <cell r="B537" t="str">
            <v>20030818</v>
          </cell>
          <cell r="C537" t="str">
            <v>1906</v>
          </cell>
        </row>
        <row r="538">
          <cell r="A538" t="str">
            <v>5801211056512</v>
          </cell>
          <cell r="B538" t="str">
            <v>19851129</v>
          </cell>
          <cell r="C538" t="str">
            <v>1907</v>
          </cell>
        </row>
        <row r="539">
          <cell r="A539" t="str">
            <v>6205011009734</v>
          </cell>
          <cell r="B539" t="str">
            <v>20000110</v>
          </cell>
          <cell r="C539" t="str">
            <v>1907</v>
          </cell>
        </row>
        <row r="540">
          <cell r="A540" t="str">
            <v>6703011030835</v>
          </cell>
          <cell r="B540" t="str">
            <v>19930104</v>
          </cell>
          <cell r="C540" t="str">
            <v>1907</v>
          </cell>
        </row>
        <row r="541">
          <cell r="A541" t="str">
            <v>6601241036916</v>
          </cell>
          <cell r="B541" t="str">
            <v>19920103</v>
          </cell>
          <cell r="C541" t="str">
            <v>1907</v>
          </cell>
        </row>
        <row r="542">
          <cell r="A542" t="str">
            <v>7303282226713</v>
          </cell>
          <cell r="B542" t="str">
            <v>19950516</v>
          </cell>
          <cell r="C542" t="str">
            <v>1907</v>
          </cell>
        </row>
        <row r="543">
          <cell r="A543" t="str">
            <v>8001032041814</v>
          </cell>
          <cell r="B543" t="str">
            <v>20000925</v>
          </cell>
          <cell r="C543" t="str">
            <v>1907</v>
          </cell>
        </row>
        <row r="544">
          <cell r="A544" t="str">
            <v>4803041068510</v>
          </cell>
          <cell r="B544" t="str">
            <v>19950301</v>
          </cell>
          <cell r="C544" t="str">
            <v>1908</v>
          </cell>
        </row>
        <row r="545">
          <cell r="A545" t="str">
            <v>6802181559219</v>
          </cell>
          <cell r="B545" t="str">
            <v>19950301</v>
          </cell>
          <cell r="C545" t="str">
            <v>1908</v>
          </cell>
        </row>
        <row r="546">
          <cell r="A546" t="str">
            <v>7002081916911</v>
          </cell>
          <cell r="B546" t="str">
            <v>19990601</v>
          </cell>
          <cell r="C546" t="str">
            <v>1908</v>
          </cell>
        </row>
        <row r="547">
          <cell r="A547" t="str">
            <v>7205101335019</v>
          </cell>
          <cell r="B547" t="str">
            <v>19990201</v>
          </cell>
          <cell r="C547" t="str">
            <v>1908</v>
          </cell>
        </row>
        <row r="548">
          <cell r="A548" t="str">
            <v>7511261105515</v>
          </cell>
          <cell r="B548" t="str">
            <v>20020201</v>
          </cell>
          <cell r="C548" t="str">
            <v>1908</v>
          </cell>
        </row>
        <row r="549">
          <cell r="A549" t="str">
            <v>7601271447528</v>
          </cell>
          <cell r="B549" t="str">
            <v>20020201</v>
          </cell>
          <cell r="C549" t="str">
            <v>1908</v>
          </cell>
        </row>
        <row r="550">
          <cell r="A550" t="str">
            <v>7509061551011</v>
          </cell>
          <cell r="B550" t="str">
            <v>19990201</v>
          </cell>
          <cell r="C550" t="str">
            <v>1908</v>
          </cell>
        </row>
        <row r="551">
          <cell r="A551" t="str">
            <v>7705211000412</v>
          </cell>
          <cell r="B551" t="str">
            <v>20030210</v>
          </cell>
          <cell r="C551" t="str">
            <v>1908</v>
          </cell>
        </row>
        <row r="552">
          <cell r="A552" t="str">
            <v>7803311533110</v>
          </cell>
          <cell r="B552" t="str">
            <v>20041201</v>
          </cell>
          <cell r="C552" t="str">
            <v>1908</v>
          </cell>
        </row>
        <row r="553">
          <cell r="A553" t="str">
            <v>7710101320917</v>
          </cell>
          <cell r="B553" t="str">
            <v>20040201</v>
          </cell>
          <cell r="C553" t="str">
            <v>1908</v>
          </cell>
        </row>
        <row r="554">
          <cell r="A554" t="str">
            <v>7509301552415</v>
          </cell>
          <cell r="B554" t="str">
            <v>20040201</v>
          </cell>
          <cell r="C554" t="str">
            <v>1908</v>
          </cell>
        </row>
        <row r="555">
          <cell r="A555" t="str">
            <v>7603231890111</v>
          </cell>
          <cell r="B555" t="str">
            <v>20041201</v>
          </cell>
          <cell r="C555" t="str">
            <v>1908</v>
          </cell>
        </row>
        <row r="556">
          <cell r="A556" t="str">
            <v>8004251403514</v>
          </cell>
          <cell r="B556" t="str">
            <v>20040201</v>
          </cell>
          <cell r="C556" t="str">
            <v>1908</v>
          </cell>
        </row>
        <row r="557">
          <cell r="A557" t="str">
            <v>3711172056515</v>
          </cell>
          <cell r="B557" t="str">
            <v>19940101</v>
          </cell>
          <cell r="C557" t="str">
            <v>1908</v>
          </cell>
        </row>
        <row r="558">
          <cell r="A558" t="str">
            <v>7512252012012</v>
          </cell>
          <cell r="B558" t="str">
            <v>20030210</v>
          </cell>
          <cell r="C558" t="str">
            <v>1908</v>
          </cell>
        </row>
        <row r="559">
          <cell r="A559" t="str">
            <v>7809292122619</v>
          </cell>
          <cell r="B559" t="str">
            <v>20010201</v>
          </cell>
          <cell r="C559" t="str">
            <v>1908</v>
          </cell>
        </row>
        <row r="560">
          <cell r="A560" t="str">
            <v>7902252036832</v>
          </cell>
          <cell r="B560" t="str">
            <v>20040201</v>
          </cell>
          <cell r="C560" t="str">
            <v>1908</v>
          </cell>
        </row>
        <row r="561">
          <cell r="A561" t="str">
            <v>8102212403412</v>
          </cell>
          <cell r="B561" t="str">
            <v>20030210</v>
          </cell>
          <cell r="C561" t="str">
            <v>1908</v>
          </cell>
        </row>
        <row r="562">
          <cell r="A562" t="str">
            <v>8005122001911</v>
          </cell>
          <cell r="B562" t="str">
            <v>20030210</v>
          </cell>
          <cell r="C562" t="str">
            <v>1908</v>
          </cell>
        </row>
        <row r="563">
          <cell r="A563" t="str">
            <v>8205072032515</v>
          </cell>
          <cell r="B563" t="str">
            <v>20050116</v>
          </cell>
          <cell r="C563" t="str">
            <v>1908</v>
          </cell>
        </row>
        <row r="564">
          <cell r="A564" t="str">
            <v>8207132696718</v>
          </cell>
          <cell r="B564" t="str">
            <v>20050116</v>
          </cell>
          <cell r="C564" t="str">
            <v>1908</v>
          </cell>
        </row>
        <row r="565">
          <cell r="A565" t="str">
            <v>8205192538915</v>
          </cell>
          <cell r="B565" t="str">
            <v>20050116</v>
          </cell>
          <cell r="C565" t="str">
            <v>1908</v>
          </cell>
        </row>
        <row r="566">
          <cell r="A566" t="str">
            <v>8104142024811</v>
          </cell>
          <cell r="B566" t="str">
            <v>20040301</v>
          </cell>
          <cell r="C566" t="str">
            <v>1908</v>
          </cell>
        </row>
        <row r="567">
          <cell r="A567" t="str">
            <v>8107082178420</v>
          </cell>
          <cell r="B567" t="str">
            <v>20040301</v>
          </cell>
          <cell r="C567" t="str">
            <v>1908</v>
          </cell>
        </row>
        <row r="568">
          <cell r="A568" t="str">
            <v>6312161067013</v>
          </cell>
          <cell r="B568" t="str">
            <v>19890105</v>
          </cell>
          <cell r="C568" t="str">
            <v>1A0</v>
          </cell>
        </row>
        <row r="569">
          <cell r="A569" t="str">
            <v>6708091110517</v>
          </cell>
          <cell r="B569" t="str">
            <v>19940601</v>
          </cell>
          <cell r="C569" t="str">
            <v>1A0</v>
          </cell>
        </row>
        <row r="570">
          <cell r="A570" t="str">
            <v>5201061392411</v>
          </cell>
          <cell r="B570" t="str">
            <v>19990301</v>
          </cell>
          <cell r="C570" t="str">
            <v>1B0</v>
          </cell>
        </row>
        <row r="571">
          <cell r="A571" t="str">
            <v>6409091639319</v>
          </cell>
          <cell r="B571" t="str">
            <v>19990401</v>
          </cell>
          <cell r="C571" t="str">
            <v>1B0</v>
          </cell>
        </row>
        <row r="572">
          <cell r="A572" t="str">
            <v>6308061046625</v>
          </cell>
          <cell r="B572" t="str">
            <v>19990101</v>
          </cell>
          <cell r="C572" t="str">
            <v>1B0</v>
          </cell>
        </row>
        <row r="573">
          <cell r="A573" t="str">
            <v>6709201055516</v>
          </cell>
          <cell r="B573" t="str">
            <v>19990301</v>
          </cell>
          <cell r="C573" t="str">
            <v>1B0</v>
          </cell>
        </row>
        <row r="574">
          <cell r="A574" t="str">
            <v>6606171017515</v>
          </cell>
          <cell r="B574" t="str">
            <v>19990301</v>
          </cell>
          <cell r="C574" t="str">
            <v>1B0</v>
          </cell>
        </row>
        <row r="575">
          <cell r="A575" t="str">
            <v>6812282466355</v>
          </cell>
          <cell r="B575" t="str">
            <v>19990301</v>
          </cell>
          <cell r="C575" t="str">
            <v>1B0</v>
          </cell>
        </row>
        <row r="576">
          <cell r="A576" t="str">
            <v>6509091143418</v>
          </cell>
          <cell r="B576" t="str">
            <v>19990301</v>
          </cell>
          <cell r="C576" t="str">
            <v>1B0</v>
          </cell>
        </row>
        <row r="577">
          <cell r="A577" t="str">
            <v>6604081108514</v>
          </cell>
          <cell r="B577" t="str">
            <v>19990301</v>
          </cell>
          <cell r="C577" t="str">
            <v>1B0</v>
          </cell>
        </row>
        <row r="578">
          <cell r="A578" t="str">
            <v>6608151094026</v>
          </cell>
          <cell r="B578" t="str">
            <v>19990301</v>
          </cell>
          <cell r="C578" t="str">
            <v>1B0</v>
          </cell>
        </row>
        <row r="579">
          <cell r="A579" t="str">
            <v>6706281787526</v>
          </cell>
          <cell r="B579" t="str">
            <v>19990301</v>
          </cell>
          <cell r="C579" t="str">
            <v>1B0</v>
          </cell>
        </row>
        <row r="580">
          <cell r="A580" t="str">
            <v>6902041029437</v>
          </cell>
          <cell r="B580" t="str">
            <v>19990301</v>
          </cell>
          <cell r="C580" t="str">
            <v>1B0</v>
          </cell>
        </row>
        <row r="581">
          <cell r="A581" t="str">
            <v>7103011120828</v>
          </cell>
          <cell r="B581" t="str">
            <v>19990801</v>
          </cell>
          <cell r="C581" t="str">
            <v>1B0</v>
          </cell>
        </row>
        <row r="582">
          <cell r="A582" t="str">
            <v>7101152069024</v>
          </cell>
          <cell r="B582" t="str">
            <v>19990801</v>
          </cell>
          <cell r="C582" t="str">
            <v>1B0</v>
          </cell>
        </row>
        <row r="583">
          <cell r="A583" t="str">
            <v>7109041683218</v>
          </cell>
          <cell r="B583" t="str">
            <v>19990301</v>
          </cell>
          <cell r="C583" t="str">
            <v>1B0</v>
          </cell>
        </row>
        <row r="584">
          <cell r="A584" t="str">
            <v>7109161011724</v>
          </cell>
          <cell r="B584" t="str">
            <v>20000301</v>
          </cell>
          <cell r="C584" t="str">
            <v>1B0</v>
          </cell>
        </row>
        <row r="585">
          <cell r="A585" t="str">
            <v>7202251229329</v>
          </cell>
          <cell r="B585" t="str">
            <v>20000516</v>
          </cell>
          <cell r="C585" t="str">
            <v>1B0</v>
          </cell>
        </row>
        <row r="586">
          <cell r="A586" t="str">
            <v>6702101682821</v>
          </cell>
          <cell r="B586" t="str">
            <v>19990301</v>
          </cell>
          <cell r="C586" t="str">
            <v>1B0</v>
          </cell>
        </row>
        <row r="587">
          <cell r="A587" t="str">
            <v>7201191398416</v>
          </cell>
          <cell r="B587" t="str">
            <v>20000301</v>
          </cell>
          <cell r="C587" t="str">
            <v>1B0</v>
          </cell>
        </row>
        <row r="588">
          <cell r="A588" t="str">
            <v>7003191105621</v>
          </cell>
          <cell r="B588" t="str">
            <v>19990301</v>
          </cell>
          <cell r="C588" t="str">
            <v>1B0</v>
          </cell>
        </row>
        <row r="589">
          <cell r="A589" t="str">
            <v>7209181168327</v>
          </cell>
          <cell r="B589" t="str">
            <v>20020416</v>
          </cell>
          <cell r="C589" t="str">
            <v>1B0</v>
          </cell>
        </row>
        <row r="590">
          <cell r="A590" t="str">
            <v>7012081547912</v>
          </cell>
          <cell r="B590" t="str">
            <v>19990801</v>
          </cell>
          <cell r="C590" t="str">
            <v>1B0</v>
          </cell>
        </row>
        <row r="591">
          <cell r="A591" t="str">
            <v>6902101067211</v>
          </cell>
          <cell r="B591" t="str">
            <v>19990101</v>
          </cell>
          <cell r="C591" t="str">
            <v>1B0</v>
          </cell>
        </row>
        <row r="592">
          <cell r="A592" t="str">
            <v>7103021025618</v>
          </cell>
          <cell r="B592" t="str">
            <v>20000301</v>
          </cell>
          <cell r="C592" t="str">
            <v>1B0</v>
          </cell>
        </row>
        <row r="593">
          <cell r="A593" t="str">
            <v>7402152536511</v>
          </cell>
          <cell r="B593" t="str">
            <v>20000901</v>
          </cell>
          <cell r="C593" t="str">
            <v>1B0</v>
          </cell>
        </row>
        <row r="594">
          <cell r="A594" t="str">
            <v>7412232079616</v>
          </cell>
          <cell r="B594" t="str">
            <v>20000608</v>
          </cell>
          <cell r="C594" t="str">
            <v>1B0</v>
          </cell>
        </row>
        <row r="595">
          <cell r="A595" t="str">
            <v>7105301011212</v>
          </cell>
          <cell r="B595" t="str">
            <v>19990901</v>
          </cell>
          <cell r="C595" t="str">
            <v>1B0</v>
          </cell>
        </row>
        <row r="596">
          <cell r="A596" t="str">
            <v>7310091052012</v>
          </cell>
          <cell r="B596" t="str">
            <v>20020416</v>
          </cell>
          <cell r="C596" t="str">
            <v>1B0</v>
          </cell>
        </row>
        <row r="597">
          <cell r="A597" t="str">
            <v>7202171101213</v>
          </cell>
          <cell r="B597" t="str">
            <v>19990801</v>
          </cell>
          <cell r="C597" t="str">
            <v>1B0</v>
          </cell>
        </row>
        <row r="598">
          <cell r="A598" t="str">
            <v>7306151148112</v>
          </cell>
          <cell r="B598" t="str">
            <v>19990801</v>
          </cell>
          <cell r="C598" t="str">
            <v>1B0</v>
          </cell>
        </row>
        <row r="599">
          <cell r="A599" t="str">
            <v>7208171046939</v>
          </cell>
          <cell r="B599" t="str">
            <v>20000608</v>
          </cell>
          <cell r="C599" t="str">
            <v>1B0</v>
          </cell>
        </row>
        <row r="600">
          <cell r="A600" t="str">
            <v>7310201903610</v>
          </cell>
          <cell r="B600" t="str">
            <v>20000301</v>
          </cell>
          <cell r="C600" t="str">
            <v>1B0</v>
          </cell>
        </row>
        <row r="601">
          <cell r="A601" t="str">
            <v>7210261249811</v>
          </cell>
          <cell r="B601" t="str">
            <v>20000301</v>
          </cell>
          <cell r="C601" t="str">
            <v>1B0</v>
          </cell>
        </row>
        <row r="602">
          <cell r="A602" t="str">
            <v>7312181221219</v>
          </cell>
          <cell r="B602" t="str">
            <v>20000301</v>
          </cell>
          <cell r="C602" t="str">
            <v>1B0</v>
          </cell>
        </row>
        <row r="603">
          <cell r="A603" t="str">
            <v>7212121042022</v>
          </cell>
          <cell r="B603" t="str">
            <v>20010801</v>
          </cell>
          <cell r="C603" t="str">
            <v>1B0</v>
          </cell>
        </row>
        <row r="604">
          <cell r="A604" t="str">
            <v>7211211051723</v>
          </cell>
          <cell r="B604" t="str">
            <v>20010801</v>
          </cell>
          <cell r="C604" t="str">
            <v>1B0</v>
          </cell>
        </row>
        <row r="605">
          <cell r="A605" t="str">
            <v>7509021559014</v>
          </cell>
          <cell r="B605" t="str">
            <v>20010108</v>
          </cell>
          <cell r="C605" t="str">
            <v>1B0</v>
          </cell>
        </row>
        <row r="606">
          <cell r="A606" t="str">
            <v>7508031109111</v>
          </cell>
          <cell r="B606" t="str">
            <v>20010108</v>
          </cell>
          <cell r="C606" t="str">
            <v>1B0</v>
          </cell>
        </row>
        <row r="607">
          <cell r="A607" t="str">
            <v>7405041006117</v>
          </cell>
          <cell r="B607" t="str">
            <v>19990801</v>
          </cell>
          <cell r="C607" t="str">
            <v>1B0</v>
          </cell>
        </row>
        <row r="608">
          <cell r="A608" t="str">
            <v>6811031047722</v>
          </cell>
          <cell r="B608" t="str">
            <v>20000516</v>
          </cell>
          <cell r="C608" t="str">
            <v>1B0</v>
          </cell>
        </row>
        <row r="609">
          <cell r="A609" t="str">
            <v>7103031889518</v>
          </cell>
          <cell r="B609" t="str">
            <v>20000516</v>
          </cell>
          <cell r="C609" t="str">
            <v>1B0</v>
          </cell>
        </row>
        <row r="610">
          <cell r="A610" t="str">
            <v>7009101338616</v>
          </cell>
          <cell r="B610" t="str">
            <v>20000301</v>
          </cell>
          <cell r="C610" t="str">
            <v>1B0</v>
          </cell>
        </row>
        <row r="611">
          <cell r="A611" t="str">
            <v>7109091069811</v>
          </cell>
          <cell r="B611" t="str">
            <v>20030501</v>
          </cell>
          <cell r="C611" t="str">
            <v>1B0</v>
          </cell>
        </row>
        <row r="612">
          <cell r="A612" t="str">
            <v>7201251481419</v>
          </cell>
          <cell r="B612" t="str">
            <v>20020901</v>
          </cell>
          <cell r="C612" t="str">
            <v>1B0</v>
          </cell>
        </row>
        <row r="613">
          <cell r="A613" t="str">
            <v>7403301069137</v>
          </cell>
          <cell r="B613" t="str">
            <v>20020901</v>
          </cell>
          <cell r="C613" t="str">
            <v>1B0</v>
          </cell>
        </row>
        <row r="614">
          <cell r="A614" t="str">
            <v>7202031023512</v>
          </cell>
          <cell r="B614" t="str">
            <v>20040503</v>
          </cell>
          <cell r="C614" t="str">
            <v>1B0</v>
          </cell>
        </row>
        <row r="615">
          <cell r="A615" t="str">
            <v>7602142057313</v>
          </cell>
          <cell r="B615" t="str">
            <v>20000516</v>
          </cell>
          <cell r="C615" t="str">
            <v>1B0</v>
          </cell>
        </row>
        <row r="616">
          <cell r="A616" t="str">
            <v>7308171066911</v>
          </cell>
          <cell r="B616" t="str">
            <v>20000516</v>
          </cell>
          <cell r="C616" t="str">
            <v>1B0</v>
          </cell>
        </row>
        <row r="617">
          <cell r="A617" t="str">
            <v>7608271639211</v>
          </cell>
          <cell r="B617" t="str">
            <v>20020901</v>
          </cell>
          <cell r="C617" t="str">
            <v>1B0</v>
          </cell>
        </row>
        <row r="618">
          <cell r="A618" t="str">
            <v>7412071528417</v>
          </cell>
          <cell r="B618" t="str">
            <v>20020901</v>
          </cell>
          <cell r="C618" t="str">
            <v>1B0</v>
          </cell>
        </row>
        <row r="619">
          <cell r="A619" t="str">
            <v>7507291574510</v>
          </cell>
          <cell r="B619" t="str">
            <v>20020901</v>
          </cell>
          <cell r="C619" t="str">
            <v>1B0</v>
          </cell>
        </row>
        <row r="620">
          <cell r="A620" t="str">
            <v>7409181052110</v>
          </cell>
          <cell r="B620" t="str">
            <v>20030401</v>
          </cell>
          <cell r="C620" t="str">
            <v>1B0</v>
          </cell>
        </row>
        <row r="621">
          <cell r="A621" t="str">
            <v>7707052721717</v>
          </cell>
          <cell r="B621" t="str">
            <v>20000608</v>
          </cell>
          <cell r="C621" t="str">
            <v>1B0</v>
          </cell>
        </row>
        <row r="622">
          <cell r="A622" t="str">
            <v>7202131011215</v>
          </cell>
          <cell r="B622" t="str">
            <v>20000608</v>
          </cell>
          <cell r="C622" t="str">
            <v>1B0</v>
          </cell>
        </row>
        <row r="623">
          <cell r="A623" t="str">
            <v>7801282069426</v>
          </cell>
          <cell r="B623" t="str">
            <v>20020416</v>
          </cell>
          <cell r="C623" t="str">
            <v>1B0</v>
          </cell>
        </row>
        <row r="624">
          <cell r="A624" t="str">
            <v>7510291235127</v>
          </cell>
          <cell r="B624" t="str">
            <v>20020416</v>
          </cell>
          <cell r="C624" t="str">
            <v>1B0</v>
          </cell>
        </row>
        <row r="625">
          <cell r="A625" t="str">
            <v>7602011558834</v>
          </cell>
          <cell r="B625" t="str">
            <v>20020416</v>
          </cell>
          <cell r="C625" t="str">
            <v>1B0</v>
          </cell>
        </row>
        <row r="626">
          <cell r="A626" t="str">
            <v>7902252068826</v>
          </cell>
          <cell r="B626" t="str">
            <v>20040401</v>
          </cell>
          <cell r="C626" t="str">
            <v>1B0</v>
          </cell>
        </row>
        <row r="627">
          <cell r="A627" t="str">
            <v>7402231785416</v>
          </cell>
          <cell r="B627" t="str">
            <v>20040401</v>
          </cell>
          <cell r="C627" t="str">
            <v>1B0</v>
          </cell>
        </row>
        <row r="628">
          <cell r="A628" t="str">
            <v>7510121037817</v>
          </cell>
          <cell r="B628" t="str">
            <v>20030401</v>
          </cell>
          <cell r="C628" t="str">
            <v>1B0</v>
          </cell>
        </row>
        <row r="629">
          <cell r="A629" t="str">
            <v>7604151774926</v>
          </cell>
          <cell r="B629" t="str">
            <v>20040401</v>
          </cell>
          <cell r="C629" t="str">
            <v>1B0</v>
          </cell>
        </row>
        <row r="630">
          <cell r="A630" t="str">
            <v>7608011058411</v>
          </cell>
          <cell r="B630" t="str">
            <v>20040401</v>
          </cell>
          <cell r="C630" t="str">
            <v>1B0</v>
          </cell>
        </row>
        <row r="631">
          <cell r="A631" t="str">
            <v>7808222046814</v>
          </cell>
          <cell r="B631" t="str">
            <v>20030401</v>
          </cell>
          <cell r="C631" t="str">
            <v>1B0</v>
          </cell>
        </row>
        <row r="632">
          <cell r="A632" t="str">
            <v>7604121068416</v>
          </cell>
          <cell r="B632" t="str">
            <v>20030401</v>
          </cell>
          <cell r="C632" t="str">
            <v>1B0</v>
          </cell>
        </row>
        <row r="633">
          <cell r="A633" t="str">
            <v>7604121552616</v>
          </cell>
          <cell r="B633" t="str">
            <v>20030401</v>
          </cell>
          <cell r="C633" t="str">
            <v>1B0</v>
          </cell>
        </row>
        <row r="634">
          <cell r="A634" t="str">
            <v>7909302726714</v>
          </cell>
          <cell r="B634" t="str">
            <v>20030401</v>
          </cell>
          <cell r="C634" t="str">
            <v>1B0</v>
          </cell>
        </row>
        <row r="635">
          <cell r="A635" t="str">
            <v>7812292070611</v>
          </cell>
          <cell r="B635" t="str">
            <v>20030401</v>
          </cell>
          <cell r="C635" t="str">
            <v>1B0</v>
          </cell>
        </row>
        <row r="636">
          <cell r="A636" t="str">
            <v>7902102041527</v>
          </cell>
          <cell r="B636" t="str">
            <v>20030401</v>
          </cell>
          <cell r="C636" t="str">
            <v>1B0</v>
          </cell>
        </row>
        <row r="637">
          <cell r="A637" t="str">
            <v>7603251455114</v>
          </cell>
          <cell r="B637" t="str">
            <v>20041016</v>
          </cell>
          <cell r="C637" t="str">
            <v>1B0</v>
          </cell>
        </row>
        <row r="638">
          <cell r="A638" t="str">
            <v>8102125760178</v>
          </cell>
          <cell r="B638" t="str">
            <v>20041016</v>
          </cell>
          <cell r="C638" t="str">
            <v>1B0</v>
          </cell>
        </row>
        <row r="639">
          <cell r="A639" t="str">
            <v>8101132075414</v>
          </cell>
          <cell r="B639" t="str">
            <v>20040701</v>
          </cell>
          <cell r="C639" t="str">
            <v>1B0</v>
          </cell>
        </row>
        <row r="640">
          <cell r="A640" t="str">
            <v>8107122830718</v>
          </cell>
          <cell r="B640" t="str">
            <v>20041116</v>
          </cell>
          <cell r="C640" t="str">
            <v>1B0</v>
          </cell>
        </row>
        <row r="641">
          <cell r="A641" t="str">
            <v>7705301476315</v>
          </cell>
          <cell r="B641" t="str">
            <v>20041116</v>
          </cell>
          <cell r="C641" t="str">
            <v>1B0</v>
          </cell>
        </row>
        <row r="642">
          <cell r="A642" t="str">
            <v>7609301149520</v>
          </cell>
          <cell r="B642" t="str">
            <v>20040701</v>
          </cell>
          <cell r="C642" t="str">
            <v>1B0</v>
          </cell>
        </row>
        <row r="643">
          <cell r="A643" t="str">
            <v>7709211057715</v>
          </cell>
          <cell r="B643" t="str">
            <v>20040401</v>
          </cell>
          <cell r="C643" t="str">
            <v>1B0</v>
          </cell>
        </row>
        <row r="644">
          <cell r="A644" t="str">
            <v>7607181000924</v>
          </cell>
          <cell r="B644" t="str">
            <v>20040401</v>
          </cell>
          <cell r="C644" t="str">
            <v>1B0</v>
          </cell>
        </row>
        <row r="645">
          <cell r="A645" t="str">
            <v>7710151075010</v>
          </cell>
          <cell r="B645" t="str">
            <v>20040401</v>
          </cell>
          <cell r="C645" t="str">
            <v>1B0</v>
          </cell>
        </row>
        <row r="646">
          <cell r="A646" t="str">
            <v>7807132005711</v>
          </cell>
          <cell r="B646" t="str">
            <v>20030501</v>
          </cell>
          <cell r="C646" t="str">
            <v>1B0</v>
          </cell>
        </row>
        <row r="647">
          <cell r="A647" t="str">
            <v>7707281051812</v>
          </cell>
          <cell r="B647" t="str">
            <v>20010801</v>
          </cell>
          <cell r="C647" t="str">
            <v>1B0</v>
          </cell>
        </row>
        <row r="648">
          <cell r="A648" t="str">
            <v>7507281460411</v>
          </cell>
          <cell r="B648" t="str">
            <v>20010801</v>
          </cell>
          <cell r="C648" t="str">
            <v>1B0</v>
          </cell>
        </row>
        <row r="649">
          <cell r="A649" t="str">
            <v>8011161226219</v>
          </cell>
          <cell r="B649" t="str">
            <v>20040701</v>
          </cell>
          <cell r="C649" t="str">
            <v>1B0</v>
          </cell>
        </row>
        <row r="650">
          <cell r="A650" t="str">
            <v>6002151057515</v>
          </cell>
          <cell r="B650" t="str">
            <v>19841015</v>
          </cell>
          <cell r="C650" t="str">
            <v>1B01</v>
          </cell>
        </row>
        <row r="651">
          <cell r="A651" t="str">
            <v>7310291066916</v>
          </cell>
          <cell r="B651" t="str">
            <v>19960222</v>
          </cell>
          <cell r="C651" t="str">
            <v>1B01</v>
          </cell>
        </row>
        <row r="652">
          <cell r="A652" t="str">
            <v>8302282352318</v>
          </cell>
          <cell r="B652" t="str">
            <v>20040316</v>
          </cell>
          <cell r="C652" t="str">
            <v>1B01</v>
          </cell>
        </row>
        <row r="653">
          <cell r="A653" t="str">
            <v>7909062056319</v>
          </cell>
          <cell r="B653" t="str">
            <v>19990101</v>
          </cell>
          <cell r="C653" t="str">
            <v>1B01</v>
          </cell>
        </row>
        <row r="654">
          <cell r="A654" t="str">
            <v>5602291408118</v>
          </cell>
          <cell r="B654" t="str">
            <v>19821208</v>
          </cell>
          <cell r="C654" t="str">
            <v>1C0</v>
          </cell>
        </row>
        <row r="655">
          <cell r="A655" t="str">
            <v>6508261451014</v>
          </cell>
          <cell r="B655" t="str">
            <v>19920106</v>
          </cell>
          <cell r="C655" t="str">
            <v>1C01</v>
          </cell>
        </row>
        <row r="656">
          <cell r="A656" t="str">
            <v>7502032822215</v>
          </cell>
          <cell r="B656" t="str">
            <v>20000424</v>
          </cell>
          <cell r="C656" t="str">
            <v>1C01</v>
          </cell>
        </row>
        <row r="657">
          <cell r="A657" t="str">
            <v>7302021673913</v>
          </cell>
          <cell r="B657" t="str">
            <v>20000616</v>
          </cell>
          <cell r="C657" t="str">
            <v>1C01</v>
          </cell>
        </row>
        <row r="658">
          <cell r="A658" t="str">
            <v>7609222074410</v>
          </cell>
          <cell r="B658" t="str">
            <v>20020819</v>
          </cell>
          <cell r="C658" t="str">
            <v>1C01</v>
          </cell>
        </row>
        <row r="659">
          <cell r="A659" t="str">
            <v>7311251094330</v>
          </cell>
          <cell r="B659" t="str">
            <v>20020819</v>
          </cell>
          <cell r="C659" t="str">
            <v>1C01</v>
          </cell>
        </row>
        <row r="660">
          <cell r="A660" t="str">
            <v>5904231323416</v>
          </cell>
          <cell r="B660" t="str">
            <v>19890109</v>
          </cell>
          <cell r="C660" t="str">
            <v>1C02</v>
          </cell>
        </row>
        <row r="661">
          <cell r="A661" t="str">
            <v>7102125100276</v>
          </cell>
          <cell r="B661" t="str">
            <v>20030401</v>
          </cell>
          <cell r="C661" t="str">
            <v>1C02</v>
          </cell>
        </row>
        <row r="662">
          <cell r="A662" t="str">
            <v>7108082120711</v>
          </cell>
          <cell r="B662" t="str">
            <v>19950213</v>
          </cell>
          <cell r="C662" t="str">
            <v>1C02</v>
          </cell>
        </row>
        <row r="663">
          <cell r="A663" t="str">
            <v>7311181245219</v>
          </cell>
          <cell r="B663" t="str">
            <v>20000108</v>
          </cell>
          <cell r="C663" t="str">
            <v>1C02</v>
          </cell>
        </row>
        <row r="664">
          <cell r="A664" t="str">
            <v>7403212821036</v>
          </cell>
          <cell r="B664" t="str">
            <v>20010801</v>
          </cell>
          <cell r="C664" t="str">
            <v>1C02</v>
          </cell>
        </row>
        <row r="665">
          <cell r="A665" t="str">
            <v>7502031019317</v>
          </cell>
          <cell r="B665" t="str">
            <v>20000417</v>
          </cell>
          <cell r="C665" t="str">
            <v>1C02</v>
          </cell>
        </row>
        <row r="666">
          <cell r="A666" t="str">
            <v>7512252093411</v>
          </cell>
          <cell r="B666" t="str">
            <v>20040712</v>
          </cell>
          <cell r="C666" t="str">
            <v>1C02</v>
          </cell>
        </row>
        <row r="667">
          <cell r="A667" t="str">
            <v>7804132074421</v>
          </cell>
          <cell r="B667" t="str">
            <v>20040712</v>
          </cell>
          <cell r="C667" t="str">
            <v>1C02</v>
          </cell>
        </row>
        <row r="668">
          <cell r="A668" t="str">
            <v>7602226100173</v>
          </cell>
          <cell r="B668" t="str">
            <v>20041001</v>
          </cell>
          <cell r="C668" t="str">
            <v>1C02</v>
          </cell>
        </row>
        <row r="669">
          <cell r="A669" t="str">
            <v>6302051042518</v>
          </cell>
          <cell r="B669" t="str">
            <v>19890105</v>
          </cell>
          <cell r="C669" t="str">
            <v>1C03</v>
          </cell>
        </row>
        <row r="670">
          <cell r="A670" t="str">
            <v>6704161010015</v>
          </cell>
          <cell r="B670" t="str">
            <v>19930104</v>
          </cell>
          <cell r="C670" t="str">
            <v>1C03</v>
          </cell>
        </row>
        <row r="671">
          <cell r="A671" t="str">
            <v>6201271094912</v>
          </cell>
          <cell r="B671" t="str">
            <v>19890612</v>
          </cell>
          <cell r="C671" t="str">
            <v>1C03</v>
          </cell>
        </row>
        <row r="672">
          <cell r="A672" t="str">
            <v>6603061093314</v>
          </cell>
          <cell r="B672" t="str">
            <v>19940901</v>
          </cell>
          <cell r="C672" t="str">
            <v>1C03</v>
          </cell>
        </row>
        <row r="673">
          <cell r="A673" t="str">
            <v>6902181055517</v>
          </cell>
          <cell r="B673" t="str">
            <v>19960222</v>
          </cell>
          <cell r="C673" t="str">
            <v>1C03</v>
          </cell>
        </row>
        <row r="674">
          <cell r="A674" t="str">
            <v>7301051023511</v>
          </cell>
          <cell r="B674" t="str">
            <v>19980223</v>
          </cell>
          <cell r="C674" t="str">
            <v>1C03</v>
          </cell>
        </row>
        <row r="675">
          <cell r="A675" t="str">
            <v>7312281105417</v>
          </cell>
          <cell r="B675" t="str">
            <v>20000108</v>
          </cell>
          <cell r="C675" t="str">
            <v>1C03</v>
          </cell>
        </row>
        <row r="676">
          <cell r="A676" t="str">
            <v>7508281267510</v>
          </cell>
          <cell r="B676" t="str">
            <v>20020221</v>
          </cell>
          <cell r="C676" t="str">
            <v>1C03</v>
          </cell>
        </row>
        <row r="677">
          <cell r="A677" t="str">
            <v>7612152024921</v>
          </cell>
          <cell r="B677" t="str">
            <v>19950201</v>
          </cell>
          <cell r="C677" t="str">
            <v>1C03</v>
          </cell>
        </row>
        <row r="678">
          <cell r="A678" t="str">
            <v>7801022221134</v>
          </cell>
          <cell r="B678" t="str">
            <v>19950901</v>
          </cell>
          <cell r="C678" t="str">
            <v>1C03</v>
          </cell>
        </row>
        <row r="679">
          <cell r="A679" t="str">
            <v>7902262807631</v>
          </cell>
          <cell r="B679" t="str">
            <v>19970101</v>
          </cell>
          <cell r="C679" t="str">
            <v>1C03</v>
          </cell>
        </row>
        <row r="680">
          <cell r="A680" t="str">
            <v>7901041228618</v>
          </cell>
          <cell r="B680" t="str">
            <v>20041201</v>
          </cell>
          <cell r="C680" t="str">
            <v>1C03</v>
          </cell>
        </row>
        <row r="681">
          <cell r="A681" t="str">
            <v>6306071675717</v>
          </cell>
          <cell r="B681" t="str">
            <v>19900401</v>
          </cell>
          <cell r="C681" t="str">
            <v>1C04</v>
          </cell>
        </row>
        <row r="682">
          <cell r="A682" t="str">
            <v>6503221674014</v>
          </cell>
          <cell r="B682" t="str">
            <v>19910107</v>
          </cell>
          <cell r="C682" t="str">
            <v>1C04</v>
          </cell>
        </row>
        <row r="683">
          <cell r="A683" t="str">
            <v>6507291454812</v>
          </cell>
          <cell r="B683" t="str">
            <v>19980501</v>
          </cell>
          <cell r="C683" t="str">
            <v>1C04</v>
          </cell>
        </row>
        <row r="684">
          <cell r="A684" t="str">
            <v>7308161006417</v>
          </cell>
          <cell r="B684" t="str">
            <v>20000108</v>
          </cell>
          <cell r="C684" t="str">
            <v>1C04</v>
          </cell>
        </row>
        <row r="685">
          <cell r="A685" t="str">
            <v>7804252235117</v>
          </cell>
          <cell r="B685" t="str">
            <v>19990316</v>
          </cell>
          <cell r="C685" t="str">
            <v>1C04</v>
          </cell>
        </row>
        <row r="686">
          <cell r="A686" t="str">
            <v>7909151852419</v>
          </cell>
          <cell r="B686" t="str">
            <v>20050103</v>
          </cell>
          <cell r="C686" t="str">
            <v>1C04</v>
          </cell>
        </row>
        <row r="687">
          <cell r="A687" t="str">
            <v>6405071473913</v>
          </cell>
          <cell r="B687" t="str">
            <v>19890109</v>
          </cell>
          <cell r="C687" t="str">
            <v>1C05</v>
          </cell>
        </row>
        <row r="688">
          <cell r="A688" t="str">
            <v>6501151041353</v>
          </cell>
          <cell r="B688" t="str">
            <v>19891206</v>
          </cell>
          <cell r="C688" t="str">
            <v>1C05</v>
          </cell>
        </row>
        <row r="689">
          <cell r="A689" t="str">
            <v>6204271722418</v>
          </cell>
          <cell r="B689" t="str">
            <v>19950101</v>
          </cell>
          <cell r="C689" t="str">
            <v>1C05</v>
          </cell>
        </row>
        <row r="690">
          <cell r="A690" t="str">
            <v>6901231068817</v>
          </cell>
          <cell r="B690" t="str">
            <v>19990517</v>
          </cell>
          <cell r="C690" t="str">
            <v>1C05</v>
          </cell>
        </row>
        <row r="691">
          <cell r="A691" t="str">
            <v>7409101559516</v>
          </cell>
          <cell r="B691" t="str">
            <v>20000414</v>
          </cell>
          <cell r="C691" t="str">
            <v>1C05</v>
          </cell>
        </row>
        <row r="692">
          <cell r="A692" t="str">
            <v>7401151653022</v>
          </cell>
          <cell r="B692" t="str">
            <v>20000108</v>
          </cell>
          <cell r="C692" t="str">
            <v>1C05</v>
          </cell>
        </row>
        <row r="693">
          <cell r="A693" t="str">
            <v>7310161037817</v>
          </cell>
          <cell r="B693" t="str">
            <v>20030210</v>
          </cell>
          <cell r="C693" t="str">
            <v>1C05</v>
          </cell>
        </row>
        <row r="694">
          <cell r="A694" t="str">
            <v>7307191047818</v>
          </cell>
          <cell r="B694" t="str">
            <v>20001116</v>
          </cell>
          <cell r="C694" t="str">
            <v>1C05</v>
          </cell>
        </row>
        <row r="695">
          <cell r="A695" t="str">
            <v>8205062019217</v>
          </cell>
          <cell r="B695" t="str">
            <v>20010302</v>
          </cell>
          <cell r="C695" t="str">
            <v>1C05</v>
          </cell>
        </row>
        <row r="696">
          <cell r="A696" t="str">
            <v>7607141227120</v>
          </cell>
          <cell r="B696" t="str">
            <v>20030416</v>
          </cell>
          <cell r="C696" t="str">
            <v>1C05</v>
          </cell>
        </row>
        <row r="697">
          <cell r="A697" t="str">
            <v>6107181550412</v>
          </cell>
          <cell r="B697" t="str">
            <v>19960601</v>
          </cell>
          <cell r="C697" t="str">
            <v>1D0</v>
          </cell>
        </row>
        <row r="698">
          <cell r="A698" t="str">
            <v>6204251121412</v>
          </cell>
          <cell r="B698" t="str">
            <v>19930901</v>
          </cell>
          <cell r="C698" t="str">
            <v>1D0</v>
          </cell>
        </row>
        <row r="699">
          <cell r="A699" t="str">
            <v>6906081691316</v>
          </cell>
          <cell r="B699" t="str">
            <v>20040201</v>
          </cell>
          <cell r="C699" t="str">
            <v>1D0</v>
          </cell>
        </row>
        <row r="700">
          <cell r="A700" t="str">
            <v>7301182235431</v>
          </cell>
          <cell r="B700" t="str">
            <v>19970701</v>
          </cell>
          <cell r="C700" t="str">
            <v>1D0</v>
          </cell>
        </row>
        <row r="701">
          <cell r="A701" t="str">
            <v>5604081030019</v>
          </cell>
          <cell r="B701" t="str">
            <v>19940501</v>
          </cell>
          <cell r="C701" t="str">
            <v>1E0</v>
          </cell>
        </row>
        <row r="702">
          <cell r="A702" t="str">
            <v>3908261068310</v>
          </cell>
          <cell r="B702" t="str">
            <v>20000401</v>
          </cell>
          <cell r="C702" t="str">
            <v>1E0</v>
          </cell>
        </row>
        <row r="703">
          <cell r="A703" t="str">
            <v>4201111030111</v>
          </cell>
          <cell r="B703" t="str">
            <v>20010309</v>
          </cell>
          <cell r="C703" t="str">
            <v>1E0</v>
          </cell>
        </row>
        <row r="704">
          <cell r="A704" t="str">
            <v>5309291079613</v>
          </cell>
          <cell r="B704" t="str">
            <v>19751215</v>
          </cell>
          <cell r="C704" t="str">
            <v>1E0</v>
          </cell>
        </row>
        <row r="705">
          <cell r="A705" t="str">
            <v>4910171710014</v>
          </cell>
          <cell r="B705" t="str">
            <v>19771115</v>
          </cell>
          <cell r="C705" t="str">
            <v>1E0</v>
          </cell>
        </row>
        <row r="706">
          <cell r="A706" t="str">
            <v>5903031074318</v>
          </cell>
          <cell r="B706" t="str">
            <v>19870801</v>
          </cell>
          <cell r="C706" t="str">
            <v>1E0</v>
          </cell>
        </row>
        <row r="707">
          <cell r="A707" t="str">
            <v>6409281067217</v>
          </cell>
          <cell r="B707" t="str">
            <v>19891206</v>
          </cell>
          <cell r="C707" t="str">
            <v>1E0</v>
          </cell>
        </row>
        <row r="708">
          <cell r="A708" t="str">
            <v>6310181560317</v>
          </cell>
          <cell r="B708" t="str">
            <v>19960416</v>
          </cell>
          <cell r="C708" t="str">
            <v>1E0</v>
          </cell>
        </row>
        <row r="709">
          <cell r="A709" t="str">
            <v>6403011064015</v>
          </cell>
          <cell r="B709" t="str">
            <v>19891204</v>
          </cell>
          <cell r="C709" t="str">
            <v>1E0</v>
          </cell>
        </row>
        <row r="710">
          <cell r="A710" t="str">
            <v>6402221675019</v>
          </cell>
          <cell r="B710" t="str">
            <v>19991216</v>
          </cell>
          <cell r="C710" t="str">
            <v>1E0</v>
          </cell>
        </row>
        <row r="711">
          <cell r="A711" t="str">
            <v>6612181066710</v>
          </cell>
          <cell r="B711" t="str">
            <v>19930801</v>
          </cell>
          <cell r="C711" t="str">
            <v>1E0</v>
          </cell>
        </row>
        <row r="712">
          <cell r="A712" t="str">
            <v>6705251057314</v>
          </cell>
          <cell r="B712" t="str">
            <v>19920106</v>
          </cell>
          <cell r="C712" t="str">
            <v>1E0</v>
          </cell>
        </row>
        <row r="713">
          <cell r="A713" t="str">
            <v>7010012063511</v>
          </cell>
          <cell r="B713" t="str">
            <v>19960601</v>
          </cell>
          <cell r="C713" t="str">
            <v>1E0</v>
          </cell>
        </row>
        <row r="714">
          <cell r="A714" t="str">
            <v>7107101109328</v>
          </cell>
          <cell r="B714" t="str">
            <v>20020201</v>
          </cell>
          <cell r="C714" t="str">
            <v>1E0</v>
          </cell>
        </row>
        <row r="715">
          <cell r="A715" t="str">
            <v>7101041120919</v>
          </cell>
          <cell r="B715" t="str">
            <v>20000612</v>
          </cell>
          <cell r="C715" t="str">
            <v>1E0</v>
          </cell>
        </row>
        <row r="716">
          <cell r="A716" t="str">
            <v>7003291023514</v>
          </cell>
          <cell r="B716" t="str">
            <v>19970120</v>
          </cell>
          <cell r="C716" t="str">
            <v>1E0</v>
          </cell>
        </row>
        <row r="717">
          <cell r="A717" t="str">
            <v>7305282068632</v>
          </cell>
          <cell r="B717" t="str">
            <v>19960222</v>
          </cell>
          <cell r="C717" t="str">
            <v>1E0</v>
          </cell>
        </row>
        <row r="718">
          <cell r="A718" t="str">
            <v>7108151011710</v>
          </cell>
          <cell r="B718" t="str">
            <v>20000916</v>
          </cell>
          <cell r="C718" t="str">
            <v>1E0</v>
          </cell>
        </row>
        <row r="719">
          <cell r="A719" t="str">
            <v>7101151649143</v>
          </cell>
          <cell r="B719" t="str">
            <v>19970120</v>
          </cell>
          <cell r="C719" t="str">
            <v>1E0</v>
          </cell>
        </row>
        <row r="720">
          <cell r="A720" t="str">
            <v>7411162068312</v>
          </cell>
          <cell r="B720" t="str">
            <v>19980223</v>
          </cell>
          <cell r="C720" t="str">
            <v>1E0</v>
          </cell>
        </row>
        <row r="721">
          <cell r="A721" t="str">
            <v>7001151932116</v>
          </cell>
          <cell r="B721" t="str">
            <v>19990715</v>
          </cell>
          <cell r="C721" t="str">
            <v>1E0</v>
          </cell>
        </row>
        <row r="722">
          <cell r="A722" t="str">
            <v>7210111233015</v>
          </cell>
          <cell r="B722" t="str">
            <v>19980223</v>
          </cell>
          <cell r="C722" t="str">
            <v>1E0</v>
          </cell>
        </row>
        <row r="723">
          <cell r="A723" t="str">
            <v>7605112149712</v>
          </cell>
          <cell r="B723" t="str">
            <v>20000522</v>
          </cell>
          <cell r="C723" t="str">
            <v>1E0</v>
          </cell>
        </row>
        <row r="724">
          <cell r="A724" t="str">
            <v>7106151110121</v>
          </cell>
          <cell r="B724" t="str">
            <v>19990308</v>
          </cell>
          <cell r="C724" t="str">
            <v>1E0</v>
          </cell>
        </row>
        <row r="725">
          <cell r="A725" t="str">
            <v>7312271058248</v>
          </cell>
          <cell r="B725" t="str">
            <v>20000108</v>
          </cell>
          <cell r="C725" t="str">
            <v>1E0</v>
          </cell>
        </row>
        <row r="726">
          <cell r="A726" t="str">
            <v>7609032075219</v>
          </cell>
          <cell r="B726" t="str">
            <v>20000108</v>
          </cell>
          <cell r="C726" t="str">
            <v>1E0</v>
          </cell>
        </row>
        <row r="727">
          <cell r="A727" t="str">
            <v>7207041452913</v>
          </cell>
          <cell r="B727" t="str">
            <v>20000108</v>
          </cell>
          <cell r="C727" t="str">
            <v>1E0</v>
          </cell>
        </row>
        <row r="728">
          <cell r="A728" t="str">
            <v>7309211524313</v>
          </cell>
          <cell r="B728" t="str">
            <v>20000108</v>
          </cell>
          <cell r="C728" t="str">
            <v>1E0</v>
          </cell>
        </row>
        <row r="729">
          <cell r="A729" t="str">
            <v>7306075100185</v>
          </cell>
          <cell r="B729" t="str">
            <v>20000108</v>
          </cell>
          <cell r="C729" t="str">
            <v>1E0</v>
          </cell>
        </row>
        <row r="730">
          <cell r="A730" t="str">
            <v>7206021042712</v>
          </cell>
          <cell r="B730" t="str">
            <v>20010207</v>
          </cell>
          <cell r="C730" t="str">
            <v>1E0</v>
          </cell>
        </row>
        <row r="731">
          <cell r="A731" t="str">
            <v>7408081066715</v>
          </cell>
          <cell r="B731" t="str">
            <v>20010207</v>
          </cell>
          <cell r="C731" t="str">
            <v>1E0</v>
          </cell>
        </row>
        <row r="732">
          <cell r="A732" t="str">
            <v>7508081046919</v>
          </cell>
          <cell r="B732" t="str">
            <v>20010207</v>
          </cell>
          <cell r="C732" t="str">
            <v>1E0</v>
          </cell>
        </row>
        <row r="733">
          <cell r="A733" t="str">
            <v>7301011047138</v>
          </cell>
          <cell r="B733" t="str">
            <v>20000821</v>
          </cell>
          <cell r="C733" t="str">
            <v>1E0</v>
          </cell>
        </row>
        <row r="734">
          <cell r="A734" t="str">
            <v>7603021140211</v>
          </cell>
          <cell r="B734" t="str">
            <v>20020221</v>
          </cell>
          <cell r="C734" t="str">
            <v>1E0</v>
          </cell>
        </row>
        <row r="735">
          <cell r="A735" t="str">
            <v>7602281075514</v>
          </cell>
          <cell r="B735" t="str">
            <v>20050113</v>
          </cell>
          <cell r="C735" t="str">
            <v>1G0</v>
          </cell>
        </row>
        <row r="736">
          <cell r="A736" t="str">
            <v>8207272020117</v>
          </cell>
          <cell r="B736" t="str">
            <v>20050113</v>
          </cell>
          <cell r="C736" t="str">
            <v>1G0</v>
          </cell>
        </row>
        <row r="737">
          <cell r="A737" t="str">
            <v>8108172896811</v>
          </cell>
          <cell r="B737" t="str">
            <v>20050113</v>
          </cell>
          <cell r="C737" t="str">
            <v>1G0</v>
          </cell>
        </row>
        <row r="738">
          <cell r="A738" t="str">
            <v>7701151069212</v>
          </cell>
          <cell r="B738" t="str">
            <v>20050113</v>
          </cell>
          <cell r="C738" t="str">
            <v>1G0</v>
          </cell>
        </row>
        <row r="739">
          <cell r="A739" t="str">
            <v>8302122019015</v>
          </cell>
          <cell r="B739" t="str">
            <v>20050113</v>
          </cell>
          <cell r="C739" t="str">
            <v>1G0</v>
          </cell>
        </row>
        <row r="740">
          <cell r="A740" t="str">
            <v>8204282163126</v>
          </cell>
          <cell r="B740" t="str">
            <v>20050113</v>
          </cell>
          <cell r="C740" t="str">
            <v>1G0</v>
          </cell>
        </row>
        <row r="741">
          <cell r="A741" t="str">
            <v>7710071037521</v>
          </cell>
          <cell r="B741" t="str">
            <v>20050113</v>
          </cell>
          <cell r="C741" t="str">
            <v>1G0</v>
          </cell>
        </row>
        <row r="742">
          <cell r="A742" t="str">
            <v>7806271273516</v>
          </cell>
          <cell r="B742" t="str">
            <v>20050113</v>
          </cell>
          <cell r="C742" t="str">
            <v>1G0</v>
          </cell>
        </row>
        <row r="743">
          <cell r="A743" t="str">
            <v>8002081169811</v>
          </cell>
          <cell r="B743" t="str">
            <v>20050113</v>
          </cell>
          <cell r="C743" t="str">
            <v>1G0</v>
          </cell>
        </row>
        <row r="744">
          <cell r="A744" t="str">
            <v>7910281041817</v>
          </cell>
          <cell r="B744" t="str">
            <v>20050113</v>
          </cell>
          <cell r="C744" t="str">
            <v>1G0</v>
          </cell>
        </row>
        <row r="745">
          <cell r="A745" t="str">
            <v>7708241055417</v>
          </cell>
          <cell r="B745" t="str">
            <v>20050113</v>
          </cell>
          <cell r="C745" t="str">
            <v>1G0</v>
          </cell>
        </row>
        <row r="746">
          <cell r="A746" t="str">
            <v>7510281063525</v>
          </cell>
          <cell r="B746" t="str">
            <v>20050113</v>
          </cell>
          <cell r="C746" t="str">
            <v>1G0</v>
          </cell>
        </row>
        <row r="747">
          <cell r="A747" t="str">
            <v>7712292042219</v>
          </cell>
          <cell r="B747" t="str">
            <v>20050113</v>
          </cell>
          <cell r="C747" t="str">
            <v>1G0</v>
          </cell>
        </row>
        <row r="748">
          <cell r="A748" t="str">
            <v>7711111030027</v>
          </cell>
          <cell r="B748" t="str">
            <v>20050113</v>
          </cell>
          <cell r="C748" t="str">
            <v>1G0</v>
          </cell>
        </row>
        <row r="749">
          <cell r="A749" t="str">
            <v>7712151053121</v>
          </cell>
          <cell r="B749" t="str">
            <v>20050113</v>
          </cell>
          <cell r="C749" t="str">
            <v>1G0</v>
          </cell>
        </row>
        <row r="750">
          <cell r="A750" t="str">
            <v>8002071032010</v>
          </cell>
          <cell r="B750" t="str">
            <v>20050113</v>
          </cell>
          <cell r="C750" t="str">
            <v>1G0</v>
          </cell>
        </row>
      </sheetData>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1) Catering"/>
      <sheetName val="Pavilion"/>
      <sheetName val="Booth "/>
      <sheetName val="Staff room"/>
      <sheetName val="Electrical needs"/>
      <sheetName val="2) Cleaning"/>
      <sheetName val="3) Security Guard"/>
      <sheetName val="4) Hostesses"/>
      <sheetName val="5) Korean lunch kit"/>
      <sheetName val="6) Walkie Talkies"/>
      <sheetName val="7) Miscellaneus"/>
      <sheetName val="8) Limousine"/>
      <sheetName val="9) Hot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Actual &amp; Forecast"/>
      <sheetName val="Sheet1"/>
      <sheetName val="New Actual &amp; Forecast MDL"/>
      <sheetName val="Mapping"/>
      <sheetName val="Upload_Forecast"/>
      <sheetName val="Pivot"/>
      <sheetName val="Match"/>
      <sheetName val="Raw"/>
      <sheetName val="Actual &amp; Forecast"/>
      <sheetName val="Actual &amp; Forecast MDL"/>
      <sheetName val="Plan"/>
      <sheetName val="Plan MDL"/>
      <sheetName val="Forecast Report"/>
      <sheetName val="PL Diff Act"/>
      <sheetName val="PL Diff Target"/>
      <sheetName val="월간보고서"/>
      <sheetName val="Germany 2013"/>
      <sheetName val="Fcst_Raw"/>
      <sheetName val="per Client"/>
      <sheetName val="Level 3 (GATE 2.0)"/>
      <sheetName val="MDL 2013"/>
      <sheetName val="Fcst HC Raw"/>
      <sheetName val="Fcst 2014"/>
      <sheetName val="2014_Billing&amp;Profit_05_2014"/>
      <sheetName val="2014_Billing&amp;Profit_05_2014.xls"/>
    </sheetNames>
    <sheetDataSet>
      <sheetData sheetId="0" refreshError="1">
        <row r="147">
          <cell r="AI147">
            <v>1632809.4799999993</v>
          </cell>
          <cell r="AJ147">
            <v>104513.92000000004</v>
          </cell>
        </row>
        <row r="148">
          <cell r="AI148">
            <v>7145245.5100000016</v>
          </cell>
          <cell r="AJ148">
            <v>2515542.8599999994</v>
          </cell>
        </row>
        <row r="151">
          <cell r="O151">
            <v>5660671.8699999982</v>
          </cell>
          <cell r="R151">
            <v>6984958</v>
          </cell>
          <cell r="U151">
            <v>4678662.8699999982</v>
          </cell>
          <cell r="X151">
            <v>933100.34999999951</v>
          </cell>
          <cell r="AA151">
            <v>815280.65999999992</v>
          </cell>
          <cell r="AD151">
            <v>930739.82999999914</v>
          </cell>
          <cell r="AG151">
            <v>1009913.7899999991</v>
          </cell>
          <cell r="AJ151">
            <v>989628.24000000081</v>
          </cell>
          <cell r="AM151">
            <v>982009</v>
          </cell>
          <cell r="AP151">
            <v>1008224</v>
          </cell>
          <cell r="AS151">
            <v>1032857</v>
          </cell>
          <cell r="AV151">
            <v>1007437</v>
          </cell>
          <cell r="AY151">
            <v>1053862</v>
          </cell>
          <cell r="BB151">
            <v>1034193</v>
          </cell>
          <cell r="BE151">
            <v>1848385</v>
          </cell>
        </row>
        <row r="152">
          <cell r="O152">
            <v>1892897.2299999995</v>
          </cell>
          <cell r="R152">
            <v>2099650.4900000002</v>
          </cell>
          <cell r="U152">
            <v>1600838.0399999996</v>
          </cell>
          <cell r="X152">
            <v>365511.69999999995</v>
          </cell>
          <cell r="AA152">
            <v>335857.5500000001</v>
          </cell>
          <cell r="AD152">
            <v>362940.33000000042</v>
          </cell>
          <cell r="AG152">
            <v>289111.60999999917</v>
          </cell>
          <cell r="AJ152">
            <v>247416.8499999998</v>
          </cell>
          <cell r="AM152">
            <v>292059.19</v>
          </cell>
          <cell r="AP152">
            <v>547375.4</v>
          </cell>
          <cell r="AS152">
            <v>281535.71999999997</v>
          </cell>
          <cell r="AV152">
            <v>293185.28999999998</v>
          </cell>
          <cell r="AY152">
            <v>314184.02</v>
          </cell>
          <cell r="BB152">
            <v>328185.03000000003</v>
          </cell>
          <cell r="BE152">
            <v>335185.03000000003</v>
          </cell>
        </row>
        <row r="154">
          <cell r="O154">
            <v>8024.4499999999389</v>
          </cell>
          <cell r="U154">
            <v>8024.4499999999389</v>
          </cell>
          <cell r="X154">
            <v>-26620.95</v>
          </cell>
          <cell r="AA154">
            <v>859.10000000000059</v>
          </cell>
          <cell r="AD154">
            <v>6678.9600000000028</v>
          </cell>
          <cell r="AG154">
            <v>-7881.6800000000039</v>
          </cell>
          <cell r="AJ154">
            <v>34989.019999999939</v>
          </cell>
          <cell r="AM154">
            <v>0</v>
          </cell>
          <cell r="AP154">
            <v>0</v>
          </cell>
          <cell r="AS154">
            <v>0</v>
          </cell>
          <cell r="AV154">
            <v>0</v>
          </cell>
          <cell r="AY154">
            <v>0</v>
          </cell>
          <cell r="BB154">
            <v>0</v>
          </cell>
          <cell r="BE154">
            <v>0</v>
          </cell>
        </row>
        <row r="158">
          <cell r="AJ158">
            <v>3</v>
          </cell>
          <cell r="AM158">
            <v>3</v>
          </cell>
          <cell r="BE158">
            <v>3</v>
          </cell>
        </row>
        <row r="159">
          <cell r="AJ159">
            <v>61</v>
          </cell>
          <cell r="AM159">
            <v>61</v>
          </cell>
          <cell r="BE159">
            <v>83</v>
          </cell>
        </row>
        <row r="160">
          <cell r="AJ160">
            <v>40</v>
          </cell>
          <cell r="AM160">
            <v>41</v>
          </cell>
          <cell r="BE160">
            <v>38</v>
          </cell>
        </row>
        <row r="167">
          <cell r="O167">
            <v>652524.00999999978</v>
          </cell>
          <cell r="R167">
            <v>1889805</v>
          </cell>
          <cell r="U167">
            <v>358296.00999999983</v>
          </cell>
        </row>
        <row r="168">
          <cell r="O168">
            <v>5867934.9900000002</v>
          </cell>
          <cell r="R168">
            <v>3339002</v>
          </cell>
          <cell r="U168">
            <v>5257267.99</v>
          </cell>
        </row>
        <row r="169">
          <cell r="O169">
            <v>2110722.46</v>
          </cell>
          <cell r="R169">
            <v>2691578</v>
          </cell>
          <cell r="U169">
            <v>1848722.4600000004</v>
          </cell>
        </row>
        <row r="171">
          <cell r="O171">
            <v>281847.81999999995</v>
          </cell>
          <cell r="R171">
            <v>769998</v>
          </cell>
          <cell r="U171">
            <v>176847.81999999998</v>
          </cell>
        </row>
        <row r="172">
          <cell r="O172">
            <v>2536848.0099999998</v>
          </cell>
          <cell r="R172">
            <v>3261134</v>
          </cell>
          <cell r="U172">
            <v>2023659.0100000002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4">
          <cell r="U34">
            <v>552845</v>
          </cell>
          <cell r="V34">
            <v>545422</v>
          </cell>
          <cell r="X34">
            <v>440830.61000000004</v>
          </cell>
          <cell r="Y34">
            <v>398855.12</v>
          </cell>
          <cell r="AA34">
            <v>332568.59999999992</v>
          </cell>
          <cell r="AB34">
            <v>267659.16999999993</v>
          </cell>
          <cell r="AD34">
            <v>772333</v>
          </cell>
          <cell r="AE34">
            <v>521846</v>
          </cell>
        </row>
        <row r="35">
          <cell r="U35">
            <v>241709</v>
          </cell>
          <cell r="V35">
            <v>224194</v>
          </cell>
          <cell r="X35">
            <v>-208187.87999999998</v>
          </cell>
          <cell r="Y35">
            <v>-219270.90999999997</v>
          </cell>
          <cell r="AA35">
            <v>196842.41</v>
          </cell>
          <cell r="AB35">
            <v>146075.43</v>
          </cell>
          <cell r="AD35">
            <v>-301409</v>
          </cell>
          <cell r="AE35">
            <v>-92480</v>
          </cell>
        </row>
        <row r="36">
          <cell r="U36">
            <v>794554</v>
          </cell>
          <cell r="X36">
            <v>232642.73000000007</v>
          </cell>
        </row>
        <row r="40">
          <cell r="V40">
            <v>345071</v>
          </cell>
          <cell r="Y40">
            <v>239830</v>
          </cell>
          <cell r="AB40">
            <v>319463</v>
          </cell>
          <cell r="AE40">
            <v>371925</v>
          </cell>
        </row>
        <row r="41">
          <cell r="V41">
            <v>55096</v>
          </cell>
          <cell r="Y41">
            <v>111692</v>
          </cell>
          <cell r="AB41">
            <v>172857</v>
          </cell>
          <cell r="AE41">
            <v>107027</v>
          </cell>
        </row>
        <row r="43">
          <cell r="V43">
            <v>7159</v>
          </cell>
          <cell r="Y43">
            <v>-27795</v>
          </cell>
          <cell r="AB43">
            <v>4256</v>
          </cell>
          <cell r="AE43">
            <v>-6711</v>
          </cell>
        </row>
        <row r="44">
          <cell r="V44">
            <v>376608</v>
          </cell>
          <cell r="Y44">
            <v>-199732.78999999998</v>
          </cell>
        </row>
        <row r="46">
          <cell r="Y46">
            <v>1</v>
          </cell>
          <cell r="AE46">
            <v>1</v>
          </cell>
        </row>
        <row r="47">
          <cell r="Y47">
            <v>9</v>
          </cell>
          <cell r="AE47">
            <v>12</v>
          </cell>
        </row>
        <row r="48">
          <cell r="AE48">
            <v>22</v>
          </cell>
        </row>
        <row r="52">
          <cell r="V52">
            <v>512862</v>
          </cell>
          <cell r="Y52">
            <v>49708.900000000067</v>
          </cell>
          <cell r="AB52">
            <v>411943.18999999994</v>
          </cell>
          <cell r="AE52">
            <v>389035</v>
          </cell>
        </row>
        <row r="53">
          <cell r="V53">
            <v>224664</v>
          </cell>
          <cell r="Y53">
            <v>128789.83</v>
          </cell>
          <cell r="AB53">
            <v>1036.29</v>
          </cell>
          <cell r="AE53">
            <v>0</v>
          </cell>
        </row>
        <row r="54">
          <cell r="V54">
            <v>737526</v>
          </cell>
          <cell r="Y54">
            <v>178498.73000000007</v>
          </cell>
        </row>
        <row r="55">
          <cell r="V55">
            <v>32090</v>
          </cell>
          <cell r="Y55">
            <v>1085.48</v>
          </cell>
          <cell r="AB55">
            <v>755.12</v>
          </cell>
          <cell r="AE55">
            <v>40331</v>
          </cell>
        </row>
      </sheetData>
      <sheetData sheetId="10" refreshError="1">
        <row r="37">
          <cell r="D37">
            <v>47540000</v>
          </cell>
          <cell r="E37">
            <v>3799500</v>
          </cell>
          <cell r="S37">
            <v>32913000</v>
          </cell>
          <cell r="T37">
            <v>1984500</v>
          </cell>
          <cell r="AT37">
            <v>2175000</v>
          </cell>
          <cell r="AU37">
            <v>200000</v>
          </cell>
          <cell r="AW37">
            <v>5398000</v>
          </cell>
          <cell r="AX37">
            <v>269000</v>
          </cell>
          <cell r="AZ37">
            <v>5710000</v>
          </cell>
          <cell r="BA37">
            <v>255000</v>
          </cell>
          <cell r="BC37">
            <v>8715000</v>
          </cell>
          <cell r="BD37">
            <v>475000</v>
          </cell>
          <cell r="BF37">
            <v>5480000</v>
          </cell>
          <cell r="BG37">
            <v>380000</v>
          </cell>
          <cell r="BL37">
            <v>1577000</v>
          </cell>
          <cell r="BM37">
            <v>240000</v>
          </cell>
          <cell r="BO37">
            <v>2535000</v>
          </cell>
          <cell r="BP37">
            <v>285000</v>
          </cell>
        </row>
        <row r="104">
          <cell r="D104">
            <v>76220498</v>
          </cell>
          <cell r="E104">
            <v>17370996</v>
          </cell>
          <cell r="S104">
            <v>32020400</v>
          </cell>
          <cell r="T104">
            <v>7532500</v>
          </cell>
          <cell r="AT104">
            <v>1983650</v>
          </cell>
          <cell r="AU104">
            <v>577000</v>
          </cell>
          <cell r="AW104">
            <v>3922400</v>
          </cell>
          <cell r="AX104">
            <v>1064750</v>
          </cell>
          <cell r="AZ104">
            <v>6743650</v>
          </cell>
          <cell r="BA104">
            <v>1242000</v>
          </cell>
          <cell r="BC104">
            <v>7995650</v>
          </cell>
          <cell r="BD104">
            <v>1776000</v>
          </cell>
          <cell r="BF104">
            <v>6019650</v>
          </cell>
          <cell r="BG104">
            <v>1493000</v>
          </cell>
          <cell r="BL104">
            <v>5113433</v>
          </cell>
          <cell r="BM104">
            <v>1462416</v>
          </cell>
          <cell r="BO104">
            <v>11476433</v>
          </cell>
          <cell r="BP104">
            <v>1855416</v>
          </cell>
        </row>
        <row r="106">
          <cell r="E106">
            <v>10888001</v>
          </cell>
          <cell r="T106">
            <v>4815485</v>
          </cell>
          <cell r="AU106">
            <v>768270</v>
          </cell>
          <cell r="AX106">
            <v>778102</v>
          </cell>
          <cell r="BA106">
            <v>784635</v>
          </cell>
          <cell r="BD106">
            <v>816506</v>
          </cell>
          <cell r="BG106">
            <v>816841</v>
          </cell>
          <cell r="BM106">
            <v>897655</v>
          </cell>
          <cell r="BP106">
            <v>862413</v>
          </cell>
        </row>
        <row r="107">
          <cell r="E107">
            <v>3996027</v>
          </cell>
          <cell r="T107">
            <v>1758996</v>
          </cell>
          <cell r="AU107">
            <v>274437</v>
          </cell>
          <cell r="AX107">
            <v>274437</v>
          </cell>
          <cell r="BA107">
            <v>313172</v>
          </cell>
          <cell r="BD107">
            <v>270220</v>
          </cell>
          <cell r="BG107">
            <v>269204</v>
          </cell>
          <cell r="BM107">
            <v>306695</v>
          </cell>
          <cell r="BP107">
            <v>334381</v>
          </cell>
        </row>
        <row r="110">
          <cell r="AU110">
            <v>-265707</v>
          </cell>
          <cell r="AX110">
            <v>281211</v>
          </cell>
        </row>
        <row r="113">
          <cell r="E113">
            <v>3</v>
          </cell>
          <cell r="AX113">
            <v>3</v>
          </cell>
          <cell r="BD113">
            <v>3</v>
          </cell>
          <cell r="BG113">
            <v>3</v>
          </cell>
          <cell r="BP113">
            <v>3</v>
          </cell>
          <cell r="CB113">
            <v>3</v>
          </cell>
        </row>
        <row r="114">
          <cell r="E114">
            <v>105</v>
          </cell>
          <cell r="AX114">
            <v>62</v>
          </cell>
          <cell r="BD114">
            <v>71</v>
          </cell>
          <cell r="BG114">
            <v>73</v>
          </cell>
          <cell r="BP114">
            <v>87</v>
          </cell>
          <cell r="CB114">
            <v>105</v>
          </cell>
        </row>
        <row r="115">
          <cell r="E115">
            <v>2</v>
          </cell>
          <cell r="BG115">
            <v>28</v>
          </cell>
        </row>
        <row r="144">
          <cell r="AU144">
            <v>226000</v>
          </cell>
          <cell r="AX144">
            <v>226000</v>
          </cell>
          <cell r="BA144">
            <v>226000</v>
          </cell>
          <cell r="BD144">
            <v>240000</v>
          </cell>
          <cell r="BG144">
            <v>240000</v>
          </cell>
        </row>
        <row r="145">
          <cell r="AU145">
            <v>57667</v>
          </cell>
          <cell r="AX145">
            <v>286667</v>
          </cell>
          <cell r="BA145">
            <v>537667</v>
          </cell>
          <cell r="BD145">
            <v>1028667</v>
          </cell>
          <cell r="BG145">
            <v>689667</v>
          </cell>
        </row>
        <row r="146">
          <cell r="AU146">
            <v>265000</v>
          </cell>
          <cell r="AX146">
            <v>396083</v>
          </cell>
          <cell r="BA146">
            <v>243333</v>
          </cell>
          <cell r="BD146">
            <v>357333</v>
          </cell>
          <cell r="BG146">
            <v>422333</v>
          </cell>
        </row>
        <row r="147">
          <cell r="AU147">
            <v>105000</v>
          </cell>
          <cell r="AX147">
            <v>105000</v>
          </cell>
          <cell r="BA147">
            <v>105000</v>
          </cell>
          <cell r="BD147">
            <v>105000</v>
          </cell>
          <cell r="BG147">
            <v>105000</v>
          </cell>
        </row>
        <row r="148">
          <cell r="AU148">
            <v>653667</v>
          </cell>
          <cell r="AX148">
            <v>1013750</v>
          </cell>
        </row>
        <row r="149">
          <cell r="AU149">
            <v>123333</v>
          </cell>
          <cell r="AX149">
            <v>320000</v>
          </cell>
          <cell r="BA149">
            <v>385000</v>
          </cell>
          <cell r="BD149">
            <v>520000</v>
          </cell>
          <cell r="BG149">
            <v>416000</v>
          </cell>
        </row>
        <row r="150">
          <cell r="AT150">
            <v>4158650</v>
          </cell>
          <cell r="AW150">
            <v>9320400</v>
          </cell>
        </row>
      </sheetData>
      <sheetData sheetId="11" refreshError="1">
        <row r="32">
          <cell r="F32">
            <v>2080002</v>
          </cell>
          <cell r="G32">
            <v>1879998</v>
          </cell>
          <cell r="I32">
            <v>3120000</v>
          </cell>
          <cell r="J32">
            <v>2820000</v>
          </cell>
          <cell r="L32">
            <v>346667</v>
          </cell>
          <cell r="M32">
            <v>313333</v>
          </cell>
          <cell r="O32">
            <v>346667</v>
          </cell>
          <cell r="P32">
            <v>313333</v>
          </cell>
          <cell r="R32">
            <v>346667</v>
          </cell>
          <cell r="S32">
            <v>313333</v>
          </cell>
          <cell r="U32">
            <v>346667</v>
          </cell>
          <cell r="V32">
            <v>313333</v>
          </cell>
          <cell r="X32">
            <v>346667</v>
          </cell>
          <cell r="Y32">
            <v>313333</v>
          </cell>
          <cell r="AD32">
            <v>520000</v>
          </cell>
          <cell r="AE32">
            <v>470000</v>
          </cell>
          <cell r="AG32">
            <v>520000</v>
          </cell>
          <cell r="AH32">
            <v>470000</v>
          </cell>
        </row>
        <row r="33">
          <cell r="F33">
            <v>640002</v>
          </cell>
          <cell r="G33">
            <v>600000</v>
          </cell>
          <cell r="I33">
            <v>960000</v>
          </cell>
          <cell r="J33">
            <v>900000</v>
          </cell>
          <cell r="L33">
            <v>106667</v>
          </cell>
          <cell r="M33">
            <v>100000</v>
          </cell>
          <cell r="O33">
            <v>106667</v>
          </cell>
          <cell r="P33">
            <v>100000</v>
          </cell>
          <cell r="R33">
            <v>106667</v>
          </cell>
          <cell r="S33">
            <v>100000</v>
          </cell>
          <cell r="U33">
            <v>106667</v>
          </cell>
          <cell r="V33">
            <v>100000</v>
          </cell>
          <cell r="X33">
            <v>106667</v>
          </cell>
          <cell r="Y33">
            <v>100000</v>
          </cell>
          <cell r="AD33">
            <v>160000</v>
          </cell>
          <cell r="AE33">
            <v>150000</v>
          </cell>
          <cell r="AG33">
            <v>160000</v>
          </cell>
          <cell r="AH33">
            <v>150000</v>
          </cell>
        </row>
        <row r="34">
          <cell r="L34">
            <v>453334</v>
          </cell>
          <cell r="O34">
            <v>453334</v>
          </cell>
        </row>
        <row r="41">
          <cell r="G41">
            <v>1852997</v>
          </cell>
          <cell r="J41">
            <v>2147004</v>
          </cell>
          <cell r="M41">
            <v>289999</v>
          </cell>
          <cell r="P41">
            <v>289999</v>
          </cell>
          <cell r="S41">
            <v>309999</v>
          </cell>
          <cell r="V41">
            <v>309999</v>
          </cell>
          <cell r="Y41">
            <v>320001</v>
          </cell>
          <cell r="AE41">
            <v>333000</v>
          </cell>
          <cell r="AH41">
            <v>335001</v>
          </cell>
        </row>
        <row r="42">
          <cell r="G42">
            <v>639904</v>
          </cell>
          <cell r="J42">
            <v>825097</v>
          </cell>
          <cell r="M42">
            <v>77390</v>
          </cell>
          <cell r="P42">
            <v>96716</v>
          </cell>
          <cell r="S42">
            <v>84973</v>
          </cell>
          <cell r="V42">
            <v>114092</v>
          </cell>
          <cell r="Y42">
            <v>98091</v>
          </cell>
          <cell r="AE42">
            <v>116896</v>
          </cell>
          <cell r="AH42">
            <v>123381</v>
          </cell>
        </row>
        <row r="44">
          <cell r="G44">
            <v>0</v>
          </cell>
        </row>
        <row r="45">
          <cell r="M45">
            <v>45944</v>
          </cell>
          <cell r="P45">
            <v>26618</v>
          </cell>
        </row>
        <row r="47">
          <cell r="J47">
            <v>1</v>
          </cell>
          <cell r="P47">
            <v>1</v>
          </cell>
          <cell r="V47">
            <v>1</v>
          </cell>
          <cell r="Y47">
            <v>1</v>
          </cell>
          <cell r="AH47">
            <v>1</v>
          </cell>
        </row>
        <row r="48">
          <cell r="J48">
            <v>16</v>
          </cell>
          <cell r="P48">
            <v>11</v>
          </cell>
          <cell r="V48">
            <v>12</v>
          </cell>
          <cell r="Y48">
            <v>13</v>
          </cell>
          <cell r="AH48">
            <v>16</v>
          </cell>
        </row>
        <row r="49">
          <cell r="V49">
            <v>26</v>
          </cell>
        </row>
        <row r="52">
          <cell r="M52">
            <v>340533</v>
          </cell>
          <cell r="P52">
            <v>340533</v>
          </cell>
          <cell r="S52">
            <v>340533</v>
          </cell>
          <cell r="V52">
            <v>340533</v>
          </cell>
        </row>
        <row r="53">
          <cell r="M53">
            <v>36133</v>
          </cell>
          <cell r="P53">
            <v>36133</v>
          </cell>
          <cell r="S53">
            <v>36133</v>
          </cell>
          <cell r="V53">
            <v>36133</v>
          </cell>
        </row>
        <row r="54">
          <cell r="M54">
            <v>376666</v>
          </cell>
          <cell r="P54">
            <v>376666</v>
          </cell>
        </row>
        <row r="55">
          <cell r="M55">
            <v>36667</v>
          </cell>
          <cell r="P55">
            <v>36667</v>
          </cell>
          <cell r="S55">
            <v>36667</v>
          </cell>
          <cell r="V55">
            <v>36667</v>
          </cell>
        </row>
      </sheetData>
      <sheetData sheetId="12" refreshError="1"/>
      <sheetData sheetId="13" refreshError="1"/>
      <sheetData sheetId="14" refreshError="1"/>
      <sheetData sheetId="15" refreshError="1"/>
      <sheetData sheetId="16" refreshError="1">
        <row r="35">
          <cell r="AK35">
            <v>4338401.4000000004</v>
          </cell>
          <cell r="AL35">
            <v>707554.73</v>
          </cell>
          <cell r="AN35">
            <v>5472384.8465586994</v>
          </cell>
          <cell r="AO35">
            <v>395336.59615160187</v>
          </cell>
          <cell r="AQ35">
            <v>4666800.2726000007</v>
          </cell>
          <cell r="AR35">
            <v>326425.1835003969</v>
          </cell>
          <cell r="AT35">
            <v>7467787.4926054003</v>
          </cell>
          <cell r="AU35">
            <v>362700.9041007997</v>
          </cell>
          <cell r="AW35">
            <v>3534345.2757588001</v>
          </cell>
          <cell r="AX35">
            <v>307216.59601360036</v>
          </cell>
          <cell r="BC35">
            <v>29248869.820820399</v>
          </cell>
          <cell r="BD35">
            <v>2469866.741046899</v>
          </cell>
          <cell r="BF35">
            <v>1556904.6191994401</v>
          </cell>
          <cell r="BG35">
            <v>-1533</v>
          </cell>
          <cell r="BI35">
            <v>1123340</v>
          </cell>
          <cell r="BJ35">
            <v>34537.530610000002</v>
          </cell>
          <cell r="BX35">
            <v>18678260.829199437</v>
          </cell>
          <cell r="BY35">
            <v>2168515.2506099995</v>
          </cell>
        </row>
        <row r="99">
          <cell r="AK99">
            <v>1564978.1978372</v>
          </cell>
          <cell r="AL99">
            <v>701624.95677359996</v>
          </cell>
          <cell r="AN99">
            <v>3424785.7806162001</v>
          </cell>
          <cell r="AO99">
            <v>582040.04320330045</v>
          </cell>
          <cell r="AQ99">
            <v>7678151.9915595995</v>
          </cell>
          <cell r="AR99">
            <v>1040808.5416356002</v>
          </cell>
          <cell r="AT99">
            <v>8459818.6558272</v>
          </cell>
          <cell r="AU99">
            <v>1223528.8664674</v>
          </cell>
          <cell r="AW99">
            <v>6887372.7570163999</v>
          </cell>
          <cell r="AX99">
            <v>1438742.2637831997</v>
          </cell>
          <cell r="BC99">
            <v>32892832.9142396</v>
          </cell>
          <cell r="BD99">
            <v>6858921.7404791005</v>
          </cell>
          <cell r="BF99">
            <v>3483288.0512730759</v>
          </cell>
          <cell r="BG99">
            <v>1269015.3648023843</v>
          </cell>
          <cell r="BI99">
            <v>12765247.907419201</v>
          </cell>
          <cell r="BJ99">
            <v>1640877.4977999998</v>
          </cell>
          <cell r="BX99">
            <v>58449087.498692274</v>
          </cell>
          <cell r="BY99">
            <v>7559256.602602385</v>
          </cell>
        </row>
        <row r="101">
          <cell r="AL101">
            <v>747000</v>
          </cell>
          <cell r="AO101">
            <v>636000</v>
          </cell>
          <cell r="AR101">
            <v>697079</v>
          </cell>
          <cell r="AU101">
            <v>696430.72</v>
          </cell>
          <cell r="AX101">
            <v>693000</v>
          </cell>
          <cell r="BD101">
            <v>4197509.72</v>
          </cell>
          <cell r="BG101">
            <v>762000</v>
          </cell>
          <cell r="BJ101">
            <v>864208</v>
          </cell>
          <cell r="BY101">
            <v>6194761.6200000001</v>
          </cell>
        </row>
        <row r="102">
          <cell r="AL102">
            <v>280000</v>
          </cell>
          <cell r="AO102">
            <v>179000</v>
          </cell>
          <cell r="AR102">
            <v>303757</v>
          </cell>
          <cell r="AU102">
            <v>201208.24</v>
          </cell>
          <cell r="AX102">
            <v>179000</v>
          </cell>
          <cell r="BD102">
            <v>1526965.24</v>
          </cell>
          <cell r="BG102">
            <v>294000</v>
          </cell>
          <cell r="BJ102">
            <v>246182</v>
          </cell>
          <cell r="BY102">
            <v>2163583.84</v>
          </cell>
        </row>
        <row r="104">
          <cell r="AL104">
            <v>-30000</v>
          </cell>
          <cell r="AO104">
            <v>27000</v>
          </cell>
          <cell r="AR104">
            <v>11278</v>
          </cell>
          <cell r="AU104">
            <v>-9000</v>
          </cell>
          <cell r="AX104">
            <v>12000</v>
          </cell>
          <cell r="BD104">
            <v>-10722</v>
          </cell>
          <cell r="BG104">
            <v>-35000</v>
          </cell>
          <cell r="BJ104">
            <v>52124</v>
          </cell>
          <cell r="BY104">
            <v>598307.38</v>
          </cell>
        </row>
        <row r="105">
          <cell r="AL105">
            <v>352179.68677360006</v>
          </cell>
          <cell r="AO105">
            <v>189376.63935490232</v>
          </cell>
        </row>
        <row r="108">
          <cell r="AO108">
            <v>3</v>
          </cell>
          <cell r="AU108">
            <v>4</v>
          </cell>
          <cell r="AX108">
            <v>4</v>
          </cell>
          <cell r="BJ108">
            <v>3</v>
          </cell>
          <cell r="BY108">
            <v>3</v>
          </cell>
        </row>
        <row r="109">
          <cell r="AO109">
            <v>50</v>
          </cell>
          <cell r="AU109">
            <v>53</v>
          </cell>
          <cell r="AX109">
            <v>54</v>
          </cell>
          <cell r="BJ109">
            <v>56</v>
          </cell>
          <cell r="BY109">
            <v>56</v>
          </cell>
        </row>
        <row r="171">
          <cell r="AL171">
            <v>1322935.1902135999</v>
          </cell>
          <cell r="AO171">
            <v>990264.74838740239</v>
          </cell>
        </row>
        <row r="172">
          <cell r="AL172">
            <v>86244.49656</v>
          </cell>
          <cell r="AO172">
            <v>-12888.10903249999</v>
          </cell>
        </row>
      </sheetData>
      <sheetData sheetId="17" refreshError="1"/>
      <sheetData sheetId="18" refreshError="1"/>
      <sheetData sheetId="19" refreshError="1"/>
      <sheetData sheetId="20" refreshError="1">
        <row r="47">
          <cell r="J47">
            <v>1621</v>
          </cell>
          <cell r="K47">
            <v>1139</v>
          </cell>
          <cell r="M47">
            <v>2118.6321850000004</v>
          </cell>
          <cell r="N47">
            <v>1359.15706</v>
          </cell>
          <cell r="P47">
            <v>60</v>
          </cell>
          <cell r="Q47">
            <v>60</v>
          </cell>
          <cell r="S47">
            <v>60</v>
          </cell>
          <cell r="T47">
            <v>60</v>
          </cell>
          <cell r="V47">
            <v>453</v>
          </cell>
          <cell r="W47">
            <v>337</v>
          </cell>
          <cell r="Y47">
            <v>421</v>
          </cell>
          <cell r="Z47">
            <v>180</v>
          </cell>
          <cell r="AB47">
            <v>226</v>
          </cell>
          <cell r="AC47">
            <v>206</v>
          </cell>
          <cell r="AH47">
            <v>-381</v>
          </cell>
          <cell r="AI47">
            <v>-287</v>
          </cell>
          <cell r="AK47">
            <v>813.60199999999998</v>
          </cell>
          <cell r="AL47">
            <v>227.52100000000002</v>
          </cell>
        </row>
        <row r="48">
          <cell r="J48">
            <v>971</v>
          </cell>
          <cell r="K48">
            <v>533</v>
          </cell>
          <cell r="M48">
            <v>1972.8245900000002</v>
          </cell>
          <cell r="N48">
            <v>1620.0240299999998</v>
          </cell>
          <cell r="P48">
            <v>0</v>
          </cell>
          <cell r="Q48">
            <v>0</v>
          </cell>
          <cell r="S48">
            <v>6</v>
          </cell>
          <cell r="T48">
            <v>5</v>
          </cell>
          <cell r="V48">
            <v>150</v>
          </cell>
          <cell r="W48">
            <v>120</v>
          </cell>
          <cell r="Y48">
            <v>39</v>
          </cell>
          <cell r="Z48">
            <v>26</v>
          </cell>
          <cell r="AB48">
            <v>275</v>
          </cell>
          <cell r="AC48">
            <v>148</v>
          </cell>
          <cell r="AH48">
            <v>550</v>
          </cell>
          <cell r="AI48">
            <v>496</v>
          </cell>
          <cell r="AK48">
            <v>312.93200000000002</v>
          </cell>
          <cell r="AL48">
            <v>220.27099999999999</v>
          </cell>
        </row>
        <row r="49">
          <cell r="P49">
            <v>60</v>
          </cell>
          <cell r="S49">
            <v>66</v>
          </cell>
        </row>
        <row r="51">
          <cell r="K51">
            <v>1149</v>
          </cell>
          <cell r="N51">
            <v>2159.7605700000004</v>
          </cell>
          <cell r="Q51">
            <v>137</v>
          </cell>
          <cell r="T51">
            <v>165</v>
          </cell>
          <cell r="W51">
            <v>166</v>
          </cell>
          <cell r="Z51">
            <v>191</v>
          </cell>
          <cell r="AC51">
            <v>227</v>
          </cell>
          <cell r="AI51">
            <v>274</v>
          </cell>
          <cell r="AL51">
            <v>279</v>
          </cell>
        </row>
        <row r="52">
          <cell r="K52">
            <v>576</v>
          </cell>
          <cell r="N52">
            <v>714.01580999999999</v>
          </cell>
          <cell r="Q52">
            <v>67</v>
          </cell>
          <cell r="T52">
            <v>70</v>
          </cell>
          <cell r="W52">
            <v>193</v>
          </cell>
          <cell r="Z52">
            <v>73</v>
          </cell>
          <cell r="AC52">
            <v>66</v>
          </cell>
          <cell r="AI52">
            <v>78</v>
          </cell>
          <cell r="AL52">
            <v>94</v>
          </cell>
        </row>
        <row r="53">
          <cell r="K53">
            <v>-4</v>
          </cell>
          <cell r="N53">
            <v>-20.181850000000001</v>
          </cell>
          <cell r="Q53">
            <v>-2</v>
          </cell>
          <cell r="T53">
            <v>0</v>
          </cell>
          <cell r="W53">
            <v>-1</v>
          </cell>
          <cell r="Z53">
            <v>0</v>
          </cell>
          <cell r="AC53">
            <v>1</v>
          </cell>
          <cell r="AI53">
            <v>-7</v>
          </cell>
          <cell r="AL53">
            <v>1</v>
          </cell>
        </row>
        <row r="54">
          <cell r="Q54">
            <v>-146</v>
          </cell>
          <cell r="T54">
            <v>-170</v>
          </cell>
        </row>
        <row r="56">
          <cell r="T56">
            <v>1</v>
          </cell>
          <cell r="Z56">
            <v>1</v>
          </cell>
          <cell r="AC56">
            <v>1</v>
          </cell>
          <cell r="AL56">
            <v>1</v>
          </cell>
          <cell r="AX56">
            <v>1</v>
          </cell>
        </row>
        <row r="57">
          <cell r="T57">
            <v>8</v>
          </cell>
          <cell r="Z57">
            <v>10</v>
          </cell>
          <cell r="AC57">
            <v>11</v>
          </cell>
          <cell r="AL57">
            <v>11</v>
          </cell>
          <cell r="AX57">
            <v>11</v>
          </cell>
        </row>
        <row r="61">
          <cell r="Q61">
            <v>60</v>
          </cell>
          <cell r="T61">
            <v>65</v>
          </cell>
        </row>
        <row r="62">
          <cell r="Q62">
            <v>0</v>
          </cell>
          <cell r="T62">
            <v>0</v>
          </cell>
        </row>
      </sheetData>
      <sheetData sheetId="21" refreshError="1"/>
      <sheetData sheetId="22" refreshError="1">
        <row r="6">
          <cell r="N6">
            <v>24286.113439999997</v>
          </cell>
          <cell r="O6">
            <v>13799.05546</v>
          </cell>
        </row>
        <row r="7">
          <cell r="N7">
            <v>57257.258979999991</v>
          </cell>
          <cell r="O7">
            <v>29561.251199999999</v>
          </cell>
        </row>
        <row r="9">
          <cell r="N9">
            <v>2766.273979999999</v>
          </cell>
          <cell r="O9">
            <v>1504.2196899999999</v>
          </cell>
        </row>
        <row r="10">
          <cell r="N10">
            <v>13616.35727</v>
          </cell>
          <cell r="O10">
            <v>6959.9200700000001</v>
          </cell>
        </row>
        <row r="15">
          <cell r="N15">
            <v>8976.5948400000016</v>
          </cell>
          <cell r="O15">
            <v>3982.23603</v>
          </cell>
        </row>
        <row r="16">
          <cell r="N16">
            <v>2640.6902999999998</v>
          </cell>
          <cell r="O16">
            <v>1377.2700699999998</v>
          </cell>
        </row>
        <row r="19">
          <cell r="N19">
            <v>0</v>
          </cell>
          <cell r="O19">
            <v>0</v>
          </cell>
        </row>
        <row r="21">
          <cell r="N21">
            <v>3</v>
          </cell>
          <cell r="O21">
            <v>3</v>
          </cell>
        </row>
        <row r="22">
          <cell r="N22">
            <v>86</v>
          </cell>
          <cell r="O22">
            <v>70</v>
          </cell>
        </row>
        <row r="30">
          <cell r="N30">
            <v>3332.9980400000004</v>
          </cell>
          <cell r="O30">
            <v>1544.9992399999999</v>
          </cell>
        </row>
        <row r="31">
          <cell r="N31">
            <v>1033.00036</v>
          </cell>
          <cell r="O31">
            <v>-367.00020000000001</v>
          </cell>
        </row>
        <row r="33">
          <cell r="N33">
            <v>3332.9980400000004</v>
          </cell>
          <cell r="O33">
            <v>1544.9992399999999</v>
          </cell>
        </row>
        <row r="34">
          <cell r="N34">
            <v>1033.00036</v>
          </cell>
          <cell r="O34">
            <v>-367.00020000000001</v>
          </cell>
        </row>
        <row r="39">
          <cell r="N39">
            <v>2827.0332100000001</v>
          </cell>
          <cell r="O39">
            <v>1303.6831300000001</v>
          </cell>
        </row>
        <row r="40">
          <cell r="N40">
            <v>1045.29874</v>
          </cell>
          <cell r="O40">
            <v>460.38069000000002</v>
          </cell>
        </row>
        <row r="43">
          <cell r="N43">
            <v>0</v>
          </cell>
          <cell r="O43">
            <v>0</v>
          </cell>
        </row>
        <row r="45">
          <cell r="N45">
            <v>1</v>
          </cell>
          <cell r="O45">
            <v>1</v>
          </cell>
        </row>
        <row r="46">
          <cell r="N46">
            <v>23</v>
          </cell>
          <cell r="O46">
            <v>16</v>
          </cell>
        </row>
      </sheetData>
      <sheetData sheetId="23" refreshError="1"/>
      <sheetData sheetId="24"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Actual &amp; Forecast MDL"/>
      <sheetName val="New Actual &amp; Forecast"/>
      <sheetName val="Pivot"/>
      <sheetName val="Raw"/>
      <sheetName val="Actual &amp; Forecast"/>
      <sheetName val="Actual &amp; Forecast MDL"/>
      <sheetName val="Plan"/>
      <sheetName val="Plan MDL"/>
      <sheetName val="Forecast Report"/>
      <sheetName val="PL Diff Act"/>
      <sheetName val="PL Diff Target"/>
      <sheetName val="월간보고서"/>
      <sheetName val="Upload_Forecast"/>
      <sheetName val="Germany 2013"/>
      <sheetName val="Fcst_Raw"/>
      <sheetName val="per Client"/>
      <sheetName val="Mapping"/>
      <sheetName val="Level 3 (GATE 2.0)"/>
      <sheetName val="MDL 2013"/>
      <sheetName val="Fcst HC Raw"/>
      <sheetName val="Fcst 2014"/>
      <sheetName val="ZRD3COF0140"/>
      <sheetName val="Sheet3"/>
      <sheetName val="Sheet5"/>
      <sheetName val="Sheet4"/>
    </sheetNames>
    <sheetDataSet>
      <sheetData sheetId="0"/>
      <sheetData sheetId="1"/>
      <sheetData sheetId="2"/>
      <sheetData sheetId="3"/>
      <sheetData sheetId="4" refreshError="1">
        <row r="37">
          <cell r="AH37">
            <v>3169058</v>
          </cell>
          <cell r="AI37">
            <v>442255</v>
          </cell>
          <cell r="AK37">
            <v>1318247.1500000006</v>
          </cell>
          <cell r="AL37">
            <v>1533157.7200000002</v>
          </cell>
          <cell r="AN37">
            <v>3776395.3200000003</v>
          </cell>
          <cell r="AO37">
            <v>94869.199999999983</v>
          </cell>
          <cell r="AQ37">
            <v>9723981</v>
          </cell>
          <cell r="AR37">
            <v>375427</v>
          </cell>
        </row>
        <row r="102">
          <cell r="AH102">
            <v>3470882</v>
          </cell>
          <cell r="AI102">
            <v>855549</v>
          </cell>
          <cell r="AK102">
            <v>5500837.9699999997</v>
          </cell>
          <cell r="AL102">
            <v>20871.949999999953</v>
          </cell>
          <cell r="AN102">
            <v>9951222.5789999999</v>
          </cell>
          <cell r="AO102">
            <v>1791038.45</v>
          </cell>
          <cell r="AQ102">
            <v>8371493</v>
          </cell>
          <cell r="AR102">
            <v>1931771</v>
          </cell>
        </row>
        <row r="104">
          <cell r="AI104">
            <v>933101</v>
          </cell>
          <cell r="AL104">
            <v>815281</v>
          </cell>
          <cell r="AO104">
            <v>930744</v>
          </cell>
          <cell r="AR104">
            <v>1009914</v>
          </cell>
        </row>
        <row r="105">
          <cell r="AI105">
            <v>365512</v>
          </cell>
          <cell r="AL105">
            <v>335857.67</v>
          </cell>
          <cell r="AO105">
            <v>362942.14</v>
          </cell>
          <cell r="AR105">
            <v>289112</v>
          </cell>
        </row>
        <row r="107">
          <cell r="AI107">
            <v>-26621</v>
          </cell>
          <cell r="AL107">
            <v>859</v>
          </cell>
          <cell r="AO107">
            <v>6679</v>
          </cell>
          <cell r="AR107">
            <v>-7881</v>
          </cell>
        </row>
        <row r="108">
          <cell r="AI108">
            <v>-27430</v>
          </cell>
          <cell r="AL108">
            <v>403750.00000000017</v>
          </cell>
        </row>
        <row r="111">
          <cell r="AL111">
            <v>3</v>
          </cell>
          <cell r="AR111">
            <v>3</v>
          </cell>
        </row>
        <row r="112">
          <cell r="AL112">
            <v>58</v>
          </cell>
          <cell r="AR112">
            <v>61</v>
          </cell>
        </row>
        <row r="113">
          <cell r="AR113">
            <v>38</v>
          </cell>
        </row>
        <row r="142">
          <cell r="AI142">
            <v>155789</v>
          </cell>
          <cell r="AL142">
            <v>136727.57</v>
          </cell>
          <cell r="AO142">
            <v>162112.29999999999</v>
          </cell>
          <cell r="AR142">
            <v>-345158</v>
          </cell>
        </row>
        <row r="143">
          <cell r="AI143">
            <v>190553</v>
          </cell>
          <cell r="AL143">
            <v>612853.28</v>
          </cell>
          <cell r="AO143">
            <v>593922.77</v>
          </cell>
          <cell r="AR143">
            <v>1365917</v>
          </cell>
        </row>
        <row r="144">
          <cell r="AI144">
            <v>663578</v>
          </cell>
          <cell r="AL144">
            <v>534431.76</v>
          </cell>
          <cell r="AO144">
            <v>158796.44999999998</v>
          </cell>
          <cell r="AR144">
            <v>826509</v>
          </cell>
        </row>
        <row r="145">
          <cell r="AI145">
            <v>129306</v>
          </cell>
          <cell r="AL145">
            <v>14052.75</v>
          </cell>
          <cell r="AO145">
            <v>23891.25</v>
          </cell>
          <cell r="AR145">
            <v>20555</v>
          </cell>
        </row>
        <row r="146">
          <cell r="AI146">
            <v>1139226</v>
          </cell>
          <cell r="AL146">
            <v>1298065.3600000001</v>
          </cell>
        </row>
        <row r="147">
          <cell r="AI147">
            <v>158578</v>
          </cell>
          <cell r="AL147">
            <v>255964.31</v>
          </cell>
          <cell r="AO147">
            <v>947184.87999999989</v>
          </cell>
          <cell r="AR147">
            <v>439375</v>
          </cell>
        </row>
        <row r="148">
          <cell r="AH148">
            <v>6639940</v>
          </cell>
          <cell r="AK148">
            <v>6819085.120000001</v>
          </cell>
        </row>
      </sheetData>
      <sheetData sheetId="5"/>
      <sheetData sheetId="6" refreshError="1">
        <row r="115">
          <cell r="BD115">
            <v>30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Registrations Upload"/>
      <sheetName val="Values"/>
    </sheetNames>
    <sheetDataSet>
      <sheetData sheetId="0" refreshError="1"/>
      <sheetData sheetId="1" refreshError="1"/>
      <sheetData sheetId="2">
        <row r="1">
          <cell r="G1" t="str">
            <v>AFGHANISTAN</v>
          </cell>
        </row>
        <row r="2">
          <cell r="G2" t="str">
            <v>ALBANIA</v>
          </cell>
        </row>
        <row r="3">
          <cell r="G3" t="str">
            <v>ALGERIA</v>
          </cell>
        </row>
        <row r="4">
          <cell r="G4" t="str">
            <v>AMERICAN SAMOA</v>
          </cell>
        </row>
        <row r="5">
          <cell r="G5" t="str">
            <v>ANDORRA</v>
          </cell>
        </row>
        <row r="6">
          <cell r="G6" t="str">
            <v>ANGOLA</v>
          </cell>
        </row>
        <row r="7">
          <cell r="G7" t="str">
            <v>ANGUILLA</v>
          </cell>
        </row>
        <row r="8">
          <cell r="G8" t="str">
            <v>ANTIGUA AND BARBUDA</v>
          </cell>
        </row>
        <row r="9">
          <cell r="G9" t="str">
            <v>ARGENTINA</v>
          </cell>
        </row>
        <row r="10">
          <cell r="G10" t="str">
            <v>ARMENIA, REPUBLIC OF</v>
          </cell>
        </row>
        <row r="11">
          <cell r="G11" t="str">
            <v>ARUBA</v>
          </cell>
        </row>
        <row r="12">
          <cell r="G12" t="str">
            <v>AUSTRALIA</v>
          </cell>
        </row>
        <row r="13">
          <cell r="G13" t="str">
            <v>AUSTRIA</v>
          </cell>
        </row>
        <row r="14">
          <cell r="G14" t="str">
            <v>AZERBAIJAN REPUBLIC</v>
          </cell>
        </row>
        <row r="15">
          <cell r="G15" t="str">
            <v>BAHAMAS</v>
          </cell>
        </row>
        <row r="16">
          <cell r="G16" t="str">
            <v>BAHRAIN</v>
          </cell>
        </row>
        <row r="17">
          <cell r="G17" t="str">
            <v>BANGLADESH</v>
          </cell>
        </row>
        <row r="18">
          <cell r="G18" t="str">
            <v>BARBADOS</v>
          </cell>
        </row>
        <row r="19">
          <cell r="G19" t="str">
            <v>BELARUS</v>
          </cell>
        </row>
        <row r="20">
          <cell r="G20" t="str">
            <v>BELGIUM</v>
          </cell>
        </row>
        <row r="21">
          <cell r="G21" t="str">
            <v>BELIZE</v>
          </cell>
        </row>
        <row r="22">
          <cell r="G22" t="str">
            <v>BENIN</v>
          </cell>
        </row>
        <row r="23">
          <cell r="G23" t="str">
            <v>BERMUDA</v>
          </cell>
        </row>
        <row r="24">
          <cell r="G24" t="str">
            <v>BHUTAN</v>
          </cell>
        </row>
        <row r="25">
          <cell r="G25" t="str">
            <v>BOLIVIA</v>
          </cell>
        </row>
        <row r="26">
          <cell r="G26" t="str">
            <v>BOSNIA AND HERZEGOVINA</v>
          </cell>
        </row>
        <row r="27">
          <cell r="G27" t="str">
            <v>BOTSWANA</v>
          </cell>
        </row>
        <row r="28">
          <cell r="G28" t="str">
            <v>BRAZIL</v>
          </cell>
        </row>
        <row r="29">
          <cell r="G29" t="str">
            <v>BRUNEI DARUSSALAM</v>
          </cell>
        </row>
        <row r="30">
          <cell r="G30" t="str">
            <v>BULGARIA</v>
          </cell>
        </row>
        <row r="31">
          <cell r="G31" t="str">
            <v>BURKINA FASO</v>
          </cell>
        </row>
        <row r="32">
          <cell r="G32" t="str">
            <v>BURUNDI</v>
          </cell>
        </row>
        <row r="33">
          <cell r="G33" t="str">
            <v>CAMBODIA</v>
          </cell>
        </row>
        <row r="34">
          <cell r="G34" t="str">
            <v>CAMEROON</v>
          </cell>
        </row>
        <row r="35">
          <cell r="G35" t="str">
            <v>CANADA</v>
          </cell>
        </row>
        <row r="36">
          <cell r="G36" t="str">
            <v>CAPE VERDE</v>
          </cell>
        </row>
        <row r="37">
          <cell r="G37" t="str">
            <v>CAYMAN ISLANDS</v>
          </cell>
        </row>
        <row r="38">
          <cell r="G38" t="str">
            <v>CENTRAL AFRICAN REPUBLIC</v>
          </cell>
        </row>
        <row r="39">
          <cell r="G39" t="str">
            <v>CHAD</v>
          </cell>
        </row>
        <row r="40">
          <cell r="G40" t="str">
            <v>CHILE</v>
          </cell>
        </row>
        <row r="41">
          <cell r="G41" t="str">
            <v>CHINA</v>
          </cell>
        </row>
        <row r="42">
          <cell r="G42" t="str">
            <v>CHRISTMAS ISLAND</v>
          </cell>
        </row>
        <row r="43">
          <cell r="G43" t="str">
            <v>COCOS (KEELING) ISLANDS</v>
          </cell>
        </row>
        <row r="44">
          <cell r="G44" t="str">
            <v>COLOMBIA</v>
          </cell>
        </row>
        <row r="45">
          <cell r="G45" t="str">
            <v>COMOROS</v>
          </cell>
        </row>
        <row r="46">
          <cell r="G46" t="str">
            <v>CONGO, REPUBLIC OF</v>
          </cell>
        </row>
        <row r="47">
          <cell r="G47" t="str">
            <v>CONGO, THE DEMOCRATIC REPUBLIC OF</v>
          </cell>
        </row>
        <row r="48">
          <cell r="G48" t="str">
            <v>COOK ISLANDS</v>
          </cell>
        </row>
        <row r="49">
          <cell r="G49" t="str">
            <v>COSTA RICA</v>
          </cell>
        </row>
        <row r="50">
          <cell r="G50" t="str">
            <v>CÔTE D'IVOIRE</v>
          </cell>
        </row>
        <row r="51">
          <cell r="G51" t="str">
            <v>CROATIA</v>
          </cell>
        </row>
        <row r="52">
          <cell r="G52" t="str">
            <v>CUBA</v>
          </cell>
        </row>
        <row r="53">
          <cell r="G53" t="str">
            <v>CYPRUS</v>
          </cell>
        </row>
        <row r="54">
          <cell r="G54" t="str">
            <v>CZECH REPUBLIC</v>
          </cell>
        </row>
        <row r="55">
          <cell r="G55" t="str">
            <v>DENMARK</v>
          </cell>
        </row>
        <row r="56">
          <cell r="G56" t="str">
            <v>DJIBOUTI, REPUBLIC OF</v>
          </cell>
        </row>
        <row r="57">
          <cell r="G57" t="str">
            <v>DOMINICA, COMMONWEALTH OF</v>
          </cell>
        </row>
        <row r="58">
          <cell r="G58" t="str">
            <v>DOMINICAN REPUBLIC</v>
          </cell>
        </row>
        <row r="59">
          <cell r="G59" t="str">
            <v>ECUADOR</v>
          </cell>
        </row>
        <row r="60">
          <cell r="G60" t="str">
            <v>EGYPT</v>
          </cell>
        </row>
        <row r="61">
          <cell r="G61" t="str">
            <v>EL SALVADOR</v>
          </cell>
        </row>
        <row r="62">
          <cell r="G62" t="str">
            <v>EQUATORIAL GUINEA</v>
          </cell>
        </row>
        <row r="63">
          <cell r="G63" t="str">
            <v>ERITREA</v>
          </cell>
        </row>
        <row r="64">
          <cell r="G64" t="str">
            <v>ESTONIA</v>
          </cell>
        </row>
        <row r="65">
          <cell r="G65" t="str">
            <v>ETHIOPIA</v>
          </cell>
        </row>
        <row r="66">
          <cell r="G66" t="str">
            <v>FALKLAND ISLANDS (MALVINAS)</v>
          </cell>
        </row>
        <row r="67">
          <cell r="G67" t="str">
            <v>FAROE ISLANDS</v>
          </cell>
        </row>
        <row r="68">
          <cell r="G68" t="str">
            <v>FIJI</v>
          </cell>
        </row>
        <row r="69">
          <cell r="G69" t="str">
            <v>FINLAND</v>
          </cell>
        </row>
        <row r="70">
          <cell r="G70" t="str">
            <v>FRANCE</v>
          </cell>
        </row>
        <row r="71">
          <cell r="G71" t="str">
            <v>FRENCH GUIANA</v>
          </cell>
        </row>
        <row r="72">
          <cell r="G72" t="str">
            <v>FRENCH POLYNESIA</v>
          </cell>
        </row>
        <row r="73">
          <cell r="G73" t="str">
            <v>GABON</v>
          </cell>
        </row>
        <row r="74">
          <cell r="G74" t="str">
            <v>GAMBIA</v>
          </cell>
        </row>
        <row r="75">
          <cell r="G75" t="str">
            <v>GEORGIA</v>
          </cell>
        </row>
        <row r="76">
          <cell r="G76" t="str">
            <v>GERMANY</v>
          </cell>
        </row>
        <row r="77">
          <cell r="G77" t="str">
            <v>GHANA</v>
          </cell>
        </row>
        <row r="78">
          <cell r="G78" t="str">
            <v>GIBRALTAR</v>
          </cell>
        </row>
        <row r="79">
          <cell r="G79" t="str">
            <v>GREECE</v>
          </cell>
        </row>
        <row r="80">
          <cell r="G80" t="str">
            <v>GREENLAND</v>
          </cell>
        </row>
        <row r="81">
          <cell r="G81" t="str">
            <v>GRENADA</v>
          </cell>
        </row>
        <row r="82">
          <cell r="G82" t="str">
            <v>GUADELOUPE</v>
          </cell>
        </row>
        <row r="83">
          <cell r="G83" t="str">
            <v>GUAM</v>
          </cell>
        </row>
        <row r="84">
          <cell r="G84" t="str">
            <v>GUATEMALA</v>
          </cell>
        </row>
        <row r="85">
          <cell r="G85" t="str">
            <v>GUERNSEY</v>
          </cell>
        </row>
        <row r="86">
          <cell r="G86" t="str">
            <v>GUINEA</v>
          </cell>
        </row>
        <row r="87">
          <cell r="G87" t="str">
            <v>GUINEA-BISSAU</v>
          </cell>
        </row>
        <row r="88">
          <cell r="G88" t="str">
            <v>GUYANA</v>
          </cell>
        </row>
        <row r="89">
          <cell r="G89" t="str">
            <v>HAITI</v>
          </cell>
        </row>
        <row r="90">
          <cell r="G90" t="str">
            <v>HONDURAS</v>
          </cell>
        </row>
        <row r="91">
          <cell r="G91" t="str">
            <v>HONG KONG</v>
          </cell>
        </row>
        <row r="92">
          <cell r="G92" t="str">
            <v>HUNGARY</v>
          </cell>
        </row>
        <row r="93">
          <cell r="G93" t="str">
            <v>ICELAND</v>
          </cell>
        </row>
        <row r="94">
          <cell r="G94" t="str">
            <v>INDIA</v>
          </cell>
        </row>
        <row r="95">
          <cell r="G95" t="str">
            <v>INDONESIA</v>
          </cell>
        </row>
        <row r="96">
          <cell r="G96" t="str">
            <v>IRAN</v>
          </cell>
        </row>
        <row r="97">
          <cell r="G97" t="str">
            <v>IRAQ</v>
          </cell>
        </row>
        <row r="98">
          <cell r="G98" t="str">
            <v>IRELAND</v>
          </cell>
        </row>
        <row r="99">
          <cell r="G99" t="str">
            <v>ISLE OF MAN</v>
          </cell>
        </row>
        <row r="100">
          <cell r="G100" t="str">
            <v>ISRAEL</v>
          </cell>
        </row>
        <row r="101">
          <cell r="G101" t="str">
            <v>ITALY</v>
          </cell>
        </row>
        <row r="102">
          <cell r="G102" t="str">
            <v>JAMAICA</v>
          </cell>
        </row>
        <row r="103">
          <cell r="G103" t="str">
            <v>JAPAN</v>
          </cell>
        </row>
        <row r="104">
          <cell r="G104" t="str">
            <v>JERSEY</v>
          </cell>
        </row>
        <row r="105">
          <cell r="G105" t="str">
            <v>JORDAN</v>
          </cell>
        </row>
        <row r="106">
          <cell r="G106" t="str">
            <v>KAZAKHSTAN</v>
          </cell>
        </row>
        <row r="107">
          <cell r="G107" t="str">
            <v>KENYA</v>
          </cell>
        </row>
        <row r="108">
          <cell r="G108" t="str">
            <v>KIRIBATI</v>
          </cell>
        </row>
        <row r="109">
          <cell r="G109" t="str">
            <v>KOREA, DEMOCRATIC PEOPLE'S REPUBLIC OF</v>
          </cell>
        </row>
        <row r="110">
          <cell r="G110" t="str">
            <v>KOREA, REPUBLIC OF</v>
          </cell>
        </row>
        <row r="111">
          <cell r="G111" t="str">
            <v>KOSOVO, REPUBLIC OF</v>
          </cell>
        </row>
        <row r="112">
          <cell r="G112" t="str">
            <v>KUWAIT</v>
          </cell>
        </row>
        <row r="113">
          <cell r="G113" t="str">
            <v>KYRGYZSTAN</v>
          </cell>
        </row>
        <row r="114">
          <cell r="G114" t="str">
            <v>LAO PEOPLE'S DEMOCRATIC</v>
          </cell>
        </row>
        <row r="115">
          <cell r="G115" t="str">
            <v>LATVIA</v>
          </cell>
        </row>
        <row r="116">
          <cell r="G116" t="str">
            <v>LEBANON</v>
          </cell>
        </row>
        <row r="117">
          <cell r="G117" t="str">
            <v>LESOTHO</v>
          </cell>
        </row>
        <row r="118">
          <cell r="G118" t="str">
            <v>LIBERIA</v>
          </cell>
        </row>
        <row r="119">
          <cell r="G119" t="str">
            <v>LIBYA</v>
          </cell>
        </row>
        <row r="120">
          <cell r="G120" t="str">
            <v>LIECHTENSTEIN</v>
          </cell>
        </row>
        <row r="121">
          <cell r="G121" t="str">
            <v>LITHUANIA</v>
          </cell>
        </row>
        <row r="122">
          <cell r="G122" t="str">
            <v>LUXEMBOURG</v>
          </cell>
        </row>
        <row r="123">
          <cell r="G123" t="str">
            <v>MACAU</v>
          </cell>
        </row>
        <row r="124">
          <cell r="G124" t="str">
            <v>MACEDONIA</v>
          </cell>
        </row>
        <row r="125">
          <cell r="G125" t="str">
            <v>MADAGASCAR</v>
          </cell>
        </row>
        <row r="126">
          <cell r="G126" t="str">
            <v>MALAWI</v>
          </cell>
        </row>
        <row r="127">
          <cell r="G127" t="str">
            <v>MALAYSIA</v>
          </cell>
        </row>
        <row r="128">
          <cell r="G128" t="str">
            <v>MALDIVES</v>
          </cell>
        </row>
        <row r="129">
          <cell r="G129" t="str">
            <v>MALI</v>
          </cell>
        </row>
        <row r="130">
          <cell r="G130" t="str">
            <v>MALTA</v>
          </cell>
        </row>
        <row r="131">
          <cell r="G131" t="str">
            <v>MARSHALL ISLANDS</v>
          </cell>
        </row>
        <row r="132">
          <cell r="G132" t="str">
            <v>MARTINIQUE</v>
          </cell>
        </row>
        <row r="133">
          <cell r="G133" t="str">
            <v>MAURITANIA</v>
          </cell>
        </row>
        <row r="134">
          <cell r="G134" t="str">
            <v>MAURITIUS</v>
          </cell>
        </row>
        <row r="135">
          <cell r="G135" t="str">
            <v>MAYOTTE</v>
          </cell>
        </row>
        <row r="136">
          <cell r="G136" t="str">
            <v>MEXICO</v>
          </cell>
        </row>
        <row r="137">
          <cell r="G137" t="str">
            <v>MICRONESIA, FEDERATED STATES OF</v>
          </cell>
        </row>
        <row r="138">
          <cell r="G138" t="str">
            <v>MOLDOVA, REPUBLIC OF</v>
          </cell>
        </row>
        <row r="139">
          <cell r="G139" t="str">
            <v>MONACO</v>
          </cell>
        </row>
        <row r="140">
          <cell r="G140" t="str">
            <v>MONGOLIA</v>
          </cell>
        </row>
        <row r="141">
          <cell r="G141" t="str">
            <v>MONTENEGRO</v>
          </cell>
        </row>
        <row r="142">
          <cell r="G142" t="str">
            <v>MONTSERRAT</v>
          </cell>
        </row>
        <row r="143">
          <cell r="G143" t="str">
            <v>MOROCCO</v>
          </cell>
        </row>
        <row r="144">
          <cell r="G144" t="str">
            <v>MOZAMBIQUE</v>
          </cell>
        </row>
        <row r="145">
          <cell r="G145" t="str">
            <v>MYANMAR</v>
          </cell>
        </row>
        <row r="146">
          <cell r="G146" t="str">
            <v>NAMIBIA</v>
          </cell>
        </row>
        <row r="147">
          <cell r="G147" t="str">
            <v>NAURU</v>
          </cell>
        </row>
        <row r="148">
          <cell r="G148" t="str">
            <v>NEPAL</v>
          </cell>
        </row>
        <row r="149">
          <cell r="G149" t="str">
            <v>NETHERLANDS</v>
          </cell>
        </row>
        <row r="150">
          <cell r="G150" t="str">
            <v>NETHERLANDS ANTILLES</v>
          </cell>
        </row>
        <row r="151">
          <cell r="G151" t="str">
            <v>NEW CALEDONIA</v>
          </cell>
        </row>
        <row r="152">
          <cell r="G152" t="str">
            <v>NEW ZEALAND</v>
          </cell>
        </row>
        <row r="153">
          <cell r="G153" t="str">
            <v>NICARAGUA</v>
          </cell>
        </row>
        <row r="154">
          <cell r="G154" t="str">
            <v>NIGER</v>
          </cell>
        </row>
        <row r="155">
          <cell r="G155" t="str">
            <v>NIGERIA</v>
          </cell>
        </row>
        <row r="156">
          <cell r="G156" t="str">
            <v>NIUE</v>
          </cell>
        </row>
        <row r="157">
          <cell r="G157" t="str">
            <v>NORFOLK ISLAND</v>
          </cell>
        </row>
        <row r="158">
          <cell r="G158" t="str">
            <v>NORTHERN MARIANA ISLANDS</v>
          </cell>
        </row>
        <row r="159">
          <cell r="G159" t="str">
            <v>NORWAY</v>
          </cell>
        </row>
        <row r="160">
          <cell r="G160" t="str">
            <v>OMAN, SULTANATE OF</v>
          </cell>
        </row>
        <row r="161">
          <cell r="G161" t="str">
            <v>PAKISTAN</v>
          </cell>
        </row>
        <row r="162">
          <cell r="G162" t="str">
            <v>PALAU</v>
          </cell>
        </row>
        <row r="163">
          <cell r="G163" t="str">
            <v>PALESTINIAN TERRITORY</v>
          </cell>
        </row>
        <row r="164">
          <cell r="G164" t="str">
            <v>PANAMA</v>
          </cell>
        </row>
        <row r="165">
          <cell r="G165" t="str">
            <v>PAPUA NEW GUINEA</v>
          </cell>
        </row>
        <row r="166">
          <cell r="G166" t="str">
            <v>PARAGUAY</v>
          </cell>
        </row>
        <row r="167">
          <cell r="G167" t="str">
            <v>PERU</v>
          </cell>
        </row>
        <row r="168">
          <cell r="G168" t="str">
            <v>PHILIPPINES</v>
          </cell>
        </row>
        <row r="169">
          <cell r="G169" t="str">
            <v>PITCAIRN</v>
          </cell>
        </row>
        <row r="170">
          <cell r="G170" t="str">
            <v>POLAND</v>
          </cell>
        </row>
        <row r="171">
          <cell r="G171" t="str">
            <v>PORTUGAL</v>
          </cell>
        </row>
        <row r="172">
          <cell r="G172" t="str">
            <v>PUERTO RICO</v>
          </cell>
        </row>
        <row r="173">
          <cell r="G173" t="str">
            <v>QATAR</v>
          </cell>
        </row>
        <row r="174">
          <cell r="G174" t="str">
            <v>ROMANIA</v>
          </cell>
        </row>
        <row r="175">
          <cell r="G175" t="str">
            <v>RUSSIAN FEDERATION</v>
          </cell>
        </row>
        <row r="176">
          <cell r="G176" t="str">
            <v>RWANDA</v>
          </cell>
        </row>
        <row r="177">
          <cell r="G177" t="str">
            <v>SAINT HELENA</v>
          </cell>
        </row>
        <row r="178">
          <cell r="G178" t="str">
            <v>SAINT KITTS AND NEVIS</v>
          </cell>
        </row>
        <row r="179">
          <cell r="G179" t="str">
            <v>SAINT LUCIA</v>
          </cell>
        </row>
        <row r="180">
          <cell r="G180" t="str">
            <v>SAINT PIERRE AND MIQUELON</v>
          </cell>
        </row>
        <row r="181">
          <cell r="G181" t="str">
            <v>SAINT VINCENT AND THE GRENADINES</v>
          </cell>
        </row>
        <row r="182">
          <cell r="G182" t="str">
            <v>SAMOA</v>
          </cell>
        </row>
        <row r="183">
          <cell r="G183" t="str">
            <v>SAN MARINO</v>
          </cell>
        </row>
        <row r="184">
          <cell r="G184" t="str">
            <v>SAO TOME AND PRINCIPE</v>
          </cell>
        </row>
        <row r="185">
          <cell r="G185" t="str">
            <v>SAUDI ARABIA</v>
          </cell>
        </row>
        <row r="186">
          <cell r="G186" t="str">
            <v>SENEGAL</v>
          </cell>
        </row>
        <row r="187">
          <cell r="G187" t="str">
            <v>SERBIA</v>
          </cell>
        </row>
        <row r="188">
          <cell r="G188" t="str">
            <v>SEYCHELLES</v>
          </cell>
        </row>
        <row r="189">
          <cell r="G189" t="str">
            <v>SIERRA LEONE</v>
          </cell>
        </row>
        <row r="190">
          <cell r="G190" t="str">
            <v>SINGAPORE</v>
          </cell>
        </row>
        <row r="191">
          <cell r="G191" t="str">
            <v>SLOVAKIA</v>
          </cell>
        </row>
        <row r="192">
          <cell r="G192" t="str">
            <v>SLOVENIA</v>
          </cell>
        </row>
        <row r="193">
          <cell r="G193" t="str">
            <v>SOLOMON ISLANDS</v>
          </cell>
        </row>
        <row r="194">
          <cell r="G194" t="str">
            <v>SOMALIA</v>
          </cell>
        </row>
        <row r="195">
          <cell r="G195" t="str">
            <v>SOUTH AFRICA</v>
          </cell>
        </row>
        <row r="196">
          <cell r="G196" t="str">
            <v>SOUTH SUDAN</v>
          </cell>
        </row>
        <row r="197">
          <cell r="G197" t="str">
            <v>SPAIN</v>
          </cell>
        </row>
        <row r="198">
          <cell r="G198" t="str">
            <v>SRI LANKA</v>
          </cell>
        </row>
        <row r="199">
          <cell r="G199" t="str">
            <v>SUDAN</v>
          </cell>
        </row>
        <row r="200">
          <cell r="G200" t="str">
            <v>SURINAME</v>
          </cell>
        </row>
        <row r="201">
          <cell r="G201" t="str">
            <v>SWAZILAND</v>
          </cell>
        </row>
        <row r="202">
          <cell r="G202" t="str">
            <v>SWEDEN</v>
          </cell>
        </row>
        <row r="203">
          <cell r="G203" t="str">
            <v>SWITZERLAND</v>
          </cell>
        </row>
        <row r="204">
          <cell r="G204" t="str">
            <v>SYRIA</v>
          </cell>
        </row>
        <row r="205">
          <cell r="G205" t="str">
            <v>TAIWAN</v>
          </cell>
        </row>
        <row r="206">
          <cell r="G206" t="str">
            <v>TAJIKISTAN</v>
          </cell>
        </row>
        <row r="207">
          <cell r="G207" t="str">
            <v>TANZANIA</v>
          </cell>
        </row>
        <row r="208">
          <cell r="G208" t="str">
            <v>THAILAND</v>
          </cell>
        </row>
        <row r="209">
          <cell r="G209" t="str">
            <v>TIMOR-LESTE</v>
          </cell>
        </row>
        <row r="210">
          <cell r="G210" t="str">
            <v>TOGO</v>
          </cell>
        </row>
        <row r="211">
          <cell r="G211" t="str">
            <v>TONGA</v>
          </cell>
        </row>
        <row r="212">
          <cell r="G212" t="str">
            <v>TRINIDAD AND TOBAGO</v>
          </cell>
        </row>
        <row r="213">
          <cell r="G213" t="str">
            <v>TUNISIA</v>
          </cell>
        </row>
        <row r="214">
          <cell r="G214" t="str">
            <v>TURKEY</v>
          </cell>
        </row>
        <row r="215">
          <cell r="G215" t="str">
            <v>TURKMENISTAN</v>
          </cell>
        </row>
        <row r="216">
          <cell r="G216" t="str">
            <v>TURKS AND CAICOS ISLANDS</v>
          </cell>
        </row>
        <row r="217">
          <cell r="G217" t="str">
            <v>TUVALU</v>
          </cell>
        </row>
        <row r="218">
          <cell r="G218" t="str">
            <v>UGANDA</v>
          </cell>
        </row>
        <row r="219">
          <cell r="G219" t="str">
            <v>UKRAINE</v>
          </cell>
        </row>
        <row r="220">
          <cell r="G220" t="str">
            <v>UNITED ARAB EMIRATES</v>
          </cell>
        </row>
        <row r="221">
          <cell r="G221" t="str">
            <v>UNITED KINGDOM</v>
          </cell>
        </row>
        <row r="222">
          <cell r="G222" t="str">
            <v>UNITED STATES</v>
          </cell>
        </row>
        <row r="223">
          <cell r="G223" t="str">
            <v>URUGUAY</v>
          </cell>
        </row>
        <row r="224">
          <cell r="G224" t="str">
            <v>UZBEKISTAN</v>
          </cell>
        </row>
        <row r="225">
          <cell r="G225" t="str">
            <v>VANUATU</v>
          </cell>
        </row>
        <row r="226">
          <cell r="G226" t="str">
            <v>VENEZUELA</v>
          </cell>
        </row>
        <row r="227">
          <cell r="G227" t="str">
            <v>VIETNAM</v>
          </cell>
        </row>
        <row r="228">
          <cell r="G228" t="str">
            <v>VIRGIN ISLANDS, BRITISH</v>
          </cell>
        </row>
        <row r="229">
          <cell r="G229" t="str">
            <v>VIRGIN ISLANDS, U.S.</v>
          </cell>
        </row>
        <row r="230">
          <cell r="G230" t="str">
            <v>WALLIS AND FUTUNA</v>
          </cell>
        </row>
        <row r="231">
          <cell r="G231" t="str">
            <v>WESTERN SAHARA</v>
          </cell>
        </row>
        <row r="232">
          <cell r="G232" t="str">
            <v>YEMEN</v>
          </cell>
        </row>
        <row r="233">
          <cell r="G233" t="str">
            <v>ZAMBIA</v>
          </cell>
        </row>
        <row r="234">
          <cell r="G234" t="str">
            <v>ZIMBABWE</v>
          </cell>
        </row>
      </sheetData>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안"/>
      <sheetName val="2014_Draft"/>
      <sheetName val="2013"/>
      <sheetName val="Ritz Carlton"/>
      <sheetName val="Marriott"/>
      <sheetName val="Amount"/>
      <sheetName val="Ritz_Fabrizio"/>
      <sheetName val="Ritz_Rehgarten"/>
      <sheetName val="Ritz_Ballroom"/>
      <sheetName val="Ritz_Charlottenhof"/>
      <sheetName val="Ritz_Bellevue"/>
      <sheetName val="Ritz_Pfingstberg"/>
      <sheetName val="Ritz_S Pfaueninsel"/>
      <sheetName val="Ritz_Tiergarten"/>
      <sheetName val="M_03SEP"/>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ome plusr김해점"/>
      <sheetName val="home%20plusr김해점.xls"/>
      <sheetName val="home%20plusr%EA%B9%80%ED%95%B4%"/>
    </sheetNames>
    <sheetDataSet>
      <sheetData sheetId="0" refreshError="1"/>
      <sheetData sheetId="1" refreshError="1"/>
      <sheetData sheetId="2"/>
      <sheetData sheetId="3"/>
      <sheetData sheetId="4"/>
      <sheetData sheetId="5"/>
      <sheetData sheetId="6"/>
      <sheetData sheetId="7"/>
      <sheetData sheetId="8">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 sheetId="15" refreshError="1"/>
      <sheetData sheetId="16"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소비자가"/>
      <sheetName val="Sheet2"/>
      <sheetName val="일위대가"/>
      <sheetName val="공사원가계산서"/>
      <sheetName val="I一般比"/>
      <sheetName val="내역서"/>
      <sheetName val="노임단가"/>
      <sheetName val="전기일위대가"/>
      <sheetName val="wall"/>
      <sheetName val="단"/>
      <sheetName val="DATA"/>
      <sheetName val="VENT"/>
      <sheetName val="직노"/>
      <sheetName val="일위"/>
      <sheetName val="현황CODE"/>
      <sheetName val="손익현황"/>
      <sheetName val="경율산정.XLS"/>
      <sheetName val="공통가설"/>
      <sheetName val="Sheet1"/>
      <sheetName val="신우"/>
      <sheetName val="다원(ZENECA)"/>
      <sheetName val="제-노임"/>
      <sheetName val="설직재-1"/>
      <sheetName val="제직재"/>
      <sheetName val="EKOG10건축"/>
      <sheetName val="J直材4"/>
      <sheetName val="목차"/>
      <sheetName val="갑지(추정)"/>
      <sheetName val="1.우편집중내역서"/>
      <sheetName val="을"/>
      <sheetName val="danga"/>
      <sheetName val="ilch"/>
      <sheetName val="제품"/>
      <sheetName val="N賃率-職"/>
      <sheetName val="20관리비율"/>
      <sheetName val="공사현황"/>
      <sheetName val="7단가"/>
      <sheetName val="원본(갑지)"/>
      <sheetName val="교통대책내역"/>
      <sheetName val="분석"/>
      <sheetName val="일위대가목차"/>
      <sheetName val="조경"/>
      <sheetName val="FB25JN"/>
      <sheetName val="내역서 제출"/>
      <sheetName val="hvac(제어동)"/>
      <sheetName val="현장지지물물량"/>
      <sheetName val="표지"/>
      <sheetName val="실행"/>
      <sheetName val="대비내역"/>
      <sheetName val="BOQ건축"/>
      <sheetName val="1-1"/>
      <sheetName val="Sheet5"/>
      <sheetName val="노임이"/>
      <sheetName val="COPING"/>
      <sheetName val="Material U.P"/>
      <sheetName val="내역"/>
      <sheetName val="미장"/>
      <sheetName val="철골"/>
      <sheetName val="금액내역서"/>
      <sheetName val="Total"/>
      <sheetName val="GAEYO"/>
      <sheetName val="Y-WORK"/>
      <sheetName val="INPUT"/>
      <sheetName val="내역서_제출"/>
      <sheetName val="Material_U_P"/>
      <sheetName val="6호기"/>
      <sheetName val="본선 토공 분배표"/>
      <sheetName val="정부노임단가"/>
      <sheetName val="1ST"/>
      <sheetName val="내역서_제출1"/>
      <sheetName val="Material_U_P1"/>
      <sheetName val="copy"/>
      <sheetName val="서식"/>
      <sheetName val="주경기-오배수"/>
      <sheetName val="데이타"/>
      <sheetName val="식재인부"/>
      <sheetName val="CAPVC"/>
      <sheetName val="골조시행"/>
      <sheetName val="내역서 "/>
      <sheetName val="h-013211-2"/>
      <sheetName val="말뚝지지력산정"/>
      <sheetName val="카렌스센터계량기설치공사"/>
      <sheetName val=" 냉각수펌프"/>
      <sheetName val="건축"/>
      <sheetName val="물량표S"/>
      <sheetName val="물량표(신)"/>
      <sheetName val="DI1"/>
      <sheetName val="단가"/>
      <sheetName val="미드수량"/>
      <sheetName val="건축집계"/>
      <sheetName val="T1"/>
      <sheetName val="48평형"/>
      <sheetName val="62평형"/>
      <sheetName val="plan&amp;section of foundation"/>
      <sheetName val="design criteria"/>
      <sheetName val="#REF"/>
      <sheetName val="부속동"/>
      <sheetName val="본선_토공_분배표"/>
      <sheetName val="기둥(원형)"/>
      <sheetName val="FD"/>
      <sheetName val="조명시설"/>
      <sheetName val="일위대가 "/>
      <sheetName val="평형공사비"/>
      <sheetName val="백암비스타내역"/>
      <sheetName val="견적"/>
      <sheetName val="집계표"/>
      <sheetName val="자료"/>
      <sheetName val="적용률"/>
      <sheetName val="AP1"/>
      <sheetName val="2.야탑"/>
      <sheetName val="갑지1"/>
      <sheetName val="CIVIL"/>
      <sheetName val="TONG HOP VL-NC TT"/>
      <sheetName val="CHITIET VL-NC-TT -1p"/>
      <sheetName val="TDTKP1"/>
      <sheetName val="KPVC-BD "/>
      <sheetName val="공통비(전체)"/>
      <sheetName val="I.설계조건"/>
      <sheetName val="설계예산서"/>
      <sheetName val="예산내역서"/>
      <sheetName val="부대대비"/>
      <sheetName val="냉연집계"/>
      <sheetName val="DEF"/>
      <sheetName val="Summary"/>
      <sheetName val="99노임기준"/>
      <sheetName val="본장"/>
      <sheetName val="guard(mac)"/>
      <sheetName val="Customer Databas"/>
      <sheetName val="FURNITURE-01"/>
      <sheetName val="갑지"/>
      <sheetName val="asd"/>
      <sheetName val="FRP내역서"/>
      <sheetName val="기계설비"/>
      <sheetName val="TB-내역서"/>
      <sheetName val="연돌일위집계"/>
      <sheetName val="견적서"/>
      <sheetName val="Front"/>
      <sheetName val="소일위대가코드표"/>
      <sheetName val="세부내역"/>
      <sheetName val="Sheet3"/>
      <sheetName val="입찰안"/>
      <sheetName val="약품공급2"/>
      <sheetName val="입력"/>
      <sheetName val="집계"/>
      <sheetName val="단면가정"/>
      <sheetName val="시멘트"/>
      <sheetName val="내역서_제출2"/>
      <sheetName val="Material_U_P2"/>
      <sheetName val="본선_토공_분배표1"/>
      <sheetName val="_냉각수펌프"/>
      <sheetName val="내역서_"/>
      <sheetName val="plan&amp;section_of_foundation"/>
      <sheetName val="design_criteria"/>
      <sheetName val="일위대가_"/>
      <sheetName val="TONG_HOP_VL-NC_TT"/>
      <sheetName val="CHITIET_VL-NC-TT_-1p"/>
      <sheetName val="KPVC-BD_"/>
      <sheetName val="월별손익"/>
      <sheetName val="2_야탑"/>
      <sheetName val="작업자명단"/>
      <sheetName val="Apt내역"/>
      <sheetName val="admin"/>
      <sheetName val="표지 (2)"/>
      <sheetName val="Breakdown"/>
      <sheetName val="UnitRate"/>
      <sheetName val="예산서"/>
      <sheetName val="DATA1"/>
      <sheetName val="건축공사실행"/>
      <sheetName val="Æo°¡±aAØ"/>
      <sheetName val="9609Aß"/>
      <sheetName val="LD"/>
      <sheetName val="기계내역"/>
      <sheetName val="저"/>
      <sheetName val="MOTOR"/>
      <sheetName val="P3"/>
      <sheetName val="1차 내역서"/>
      <sheetName val="대비표(토공1안)"/>
      <sheetName val="경비2내역"/>
      <sheetName val="빗물받이(910-510-410)"/>
      <sheetName val="집수정(600-700)"/>
      <sheetName val="토목공사"/>
      <sheetName val="총물량"/>
      <sheetName val="1월"/>
      <sheetName val="설계"/>
      <sheetName val="토목"/>
      <sheetName val="분석표_아파트동"/>
      <sheetName val="분석표_부속동"/>
      <sheetName val="단가대비표"/>
      <sheetName val="일위대가목록"/>
      <sheetName val="일반부표"/>
      <sheetName val="정보"/>
      <sheetName val="코드"/>
      <sheetName val="공사개요"/>
      <sheetName val="공사비"/>
      <sheetName val="경비"/>
      <sheetName val="입력1"/>
      <sheetName val="내역1"/>
      <sheetName val="맨홀수량산출"/>
      <sheetName val="을-ATYPE"/>
      <sheetName val="분전함신설"/>
      <sheetName val="접지1종"/>
      <sheetName val="인사자료총집계"/>
      <sheetName val="기본사항"/>
      <sheetName val="견적내역"/>
      <sheetName val="도급실행(본관-주차장)"/>
      <sheetName val="마산월령동골조물량변경"/>
      <sheetName val="납부서"/>
      <sheetName val="기본일위"/>
      <sheetName val="Customer_Databas"/>
      <sheetName val="노무산출서"/>
      <sheetName val="총괄갑 "/>
      <sheetName val="샤워실위생"/>
      <sheetName val="Sheet1 (2)"/>
      <sheetName val="Sheet4"/>
      <sheetName val="노무비단가"/>
      <sheetName val="Customer_Databas1"/>
      <sheetName val="형틀공사"/>
      <sheetName val="단가 및 재료비"/>
      <sheetName val="부재리스트"/>
      <sheetName val="상반기손익차2총괄"/>
      <sheetName val="기초자료입력"/>
      <sheetName val="하수급견적대비"/>
      <sheetName val="설계명세서"/>
      <sheetName val="환산"/>
      <sheetName val="노임"/>
      <sheetName val="국내조달(통합-1)"/>
      <sheetName val="호표"/>
      <sheetName val="수입"/>
      <sheetName val="자재 DB LIST"/>
      <sheetName val="새공통"/>
      <sheetName val="총괄갑_"/>
      <sheetName val="Sheet1_(2)"/>
      <sheetName val="경산"/>
      <sheetName val="노임단가 (2)"/>
      <sheetName val="개산공사비"/>
      <sheetName val="0000"/>
      <sheetName val="자재단가"/>
      <sheetName val="회사정보"/>
      <sheetName val="공사내역"/>
      <sheetName val="일용직내역"/>
      <sheetName val="."/>
      <sheetName val="업체명"/>
      <sheetName val="관리"/>
      <sheetName val="가격조사서"/>
      <sheetName val="본공사"/>
      <sheetName val="tggwan(mac)"/>
      <sheetName val="Setup"/>
      <sheetName val="금융비용"/>
      <sheetName val="날개벽수량표"/>
      <sheetName val="2공구산출내역"/>
      <sheetName val="TOWER 10TON"/>
      <sheetName val="48수량"/>
      <sheetName val="49일위"/>
      <sheetName val="49수량"/>
      <sheetName val="완도-군외"/>
      <sheetName val="수량집계(방송설비)"/>
      <sheetName val="수량집계(전기시계)"/>
      <sheetName val="수량집계(출입통제)"/>
      <sheetName val="수량집계(통합배선)"/>
      <sheetName val="수량집계(CATV)"/>
      <sheetName val="수량집계(CCTV)"/>
      <sheetName val="공사비산출내역"/>
      <sheetName val="수량산출서(철거)"/>
      <sheetName val="실행내역"/>
      <sheetName val="시설투자"/>
      <sheetName val="지급자재"/>
      <sheetName val="TYPE-A"/>
      <sheetName val="수지"/>
      <sheetName val="기초일위"/>
      <sheetName val="총괄"/>
      <sheetName val="조직"/>
      <sheetName val="4.2유효폭의 계산"/>
      <sheetName val="입찰"/>
      <sheetName val="현경"/>
      <sheetName val="공비대비"/>
      <sheetName val="3.공통공사대비"/>
      <sheetName val="투찰"/>
      <sheetName val="구리토평1전기"/>
      <sheetName val="Customer_Databas2"/>
      <sheetName val="총괄갑_1"/>
      <sheetName val="Sheet1_(2)1"/>
      <sheetName val="단가_및_재료비"/>
      <sheetName val="자재_DB_LIST"/>
      <sheetName val="노임단가_(2)"/>
      <sheetName val="1차_내역서"/>
      <sheetName val="_"/>
      <sheetName val="현장관리비"/>
      <sheetName val="APT"/>
      <sheetName val="Customer_Databas3"/>
      <sheetName val="총괄갑_2"/>
      <sheetName val="Sheet1_(2)2"/>
      <sheetName val="단가_및_재료비1"/>
      <sheetName val="일위대가_1"/>
      <sheetName val="노임단가_(2)1"/>
      <sheetName val="자재_DB_LIST1"/>
      <sheetName val="_1"/>
      <sheetName val="1차_내역서1"/>
      <sheetName val="EQT-ESTN"/>
      <sheetName val="노무비"/>
      <sheetName val="물량표"/>
      <sheetName val="수량산출내역1115"/>
      <sheetName val="물가시세"/>
      <sheetName val="설계내역서"/>
      <sheetName val="소방"/>
      <sheetName val="Macro7"/>
      <sheetName val="기준층(외주부)"/>
      <sheetName val="인건비"/>
      <sheetName val="내역서(신규OFFICE(14))"/>
      <sheetName val="하부철근수량"/>
      <sheetName val="내   역"/>
      <sheetName val="차액보증"/>
      <sheetName val="전기집계표"/>
      <sheetName val="산출서"/>
      <sheetName val="2008년상반기"/>
      <sheetName val="인원자료"/>
      <sheetName val="실행철강하도"/>
      <sheetName val="도급FORM"/>
      <sheetName val="원가계산서"/>
      <sheetName val="부서별3월"/>
      <sheetName val="단가산출"/>
      <sheetName val="4 노임단가"/>
      <sheetName val="M-EQPT-Z"/>
      <sheetName val="실행,원가 최종예상"/>
      <sheetName val="내역표지"/>
      <sheetName val="수목단가"/>
      <sheetName val="시설수량표"/>
      <sheetName val="식재수량표"/>
      <sheetName val="수량산출"/>
      <sheetName val="인제내역"/>
      <sheetName val="건축내역서"/>
      <sheetName val="설비내역서"/>
      <sheetName val="전기내역서"/>
      <sheetName val="정공공사"/>
      <sheetName val="설명서 "/>
      <sheetName val="실행(ALT1)"/>
      <sheetName val="내역서2안"/>
      <sheetName val="연습"/>
      <sheetName val="WC96709"/>
      <sheetName val="문학간접"/>
      <sheetName val="간접"/>
      <sheetName val="4_노임단가"/>
      <sheetName val="실행,원가_최종예상"/>
      <sheetName val="사장실도배발주서"/>
      <sheetName val="설명서_"/>
      <sheetName val="SG"/>
      <sheetName val="4_노임단가1"/>
      <sheetName val="실행,원가_최종예상1"/>
      <sheetName val="설명서_1"/>
      <sheetName val="조명율표"/>
      <sheetName val="차도조도계산"/>
      <sheetName val="순공사비"/>
      <sheetName val="기결의"/>
      <sheetName val="토목공사일반"/>
      <sheetName val="101동"/>
      <sheetName val="현장"/>
      <sheetName val="철거산출근거"/>
      <sheetName val="일위목록"/>
      <sheetName val="환경기계공정표 (3)"/>
      <sheetName val="결재갑지"/>
      <sheetName val="판관"/>
      <sheetName val="중기"/>
      <sheetName val="건축명"/>
      <sheetName val="기계명"/>
      <sheetName val="전기명"/>
      <sheetName val="토목명"/>
      <sheetName val="빙장비사양"/>
      <sheetName val="장비사양"/>
      <sheetName val="견적을(1안)"/>
      <sheetName val="2.대외공문"/>
      <sheetName val="을지"/>
      <sheetName val="01"/>
      <sheetName val="건축내역"/>
      <sheetName val="전도금정산서(27)"/>
      <sheetName val="전기"/>
      <sheetName val="기본단가표"/>
      <sheetName val="원가계산"/>
      <sheetName val="인테리어내역"/>
      <sheetName val="수량산출(음암)"/>
      <sheetName val="단가표"/>
      <sheetName val="주공 갑지"/>
      <sheetName val="2-1. 경관조명 내역총괄표"/>
      <sheetName val="내역서1999.8최종"/>
      <sheetName val="도급자재"/>
      <sheetName val="총원가계산서(요율)"/>
      <sheetName val="참조"/>
      <sheetName val="케이블류 OLD"/>
      <sheetName val="가스(내역)"/>
      <sheetName val="설계기준"/>
      <sheetName val="내역을"/>
      <sheetName val="수량산출서"/>
      <sheetName val="연결임시"/>
      <sheetName val="가격비"/>
      <sheetName val="금호내역서"/>
      <sheetName val="금액집계"/>
      <sheetName val="상계견적"/>
      <sheetName val="T13(P68~72,78)"/>
      <sheetName val="단중표"/>
      <sheetName val="H-PILE수량집계"/>
      <sheetName val="경비내역(을)-1"/>
      <sheetName val="연부97-1"/>
      <sheetName val="산출근거"/>
      <sheetName val="예총"/>
      <sheetName val="가시설단위수량"/>
      <sheetName val="SORCE1"/>
      <sheetName val="단위수량"/>
      <sheetName val="약품설비"/>
      <sheetName val="기기리스트"/>
      <sheetName val="1차_내역서2"/>
      <sheetName val="4_노임단가2"/>
      <sheetName val="실행,원가_최종예상2"/>
      <sheetName val="설명서_2"/>
      <sheetName val="환경기계공정표_(3)"/>
      <sheetName val="2_대외공문"/>
      <sheetName val="주공_갑지"/>
      <sheetName val="2-1__경관조명_내역총괄표"/>
      <sheetName val="내역서1999_8최종"/>
      <sheetName val="케이블류_OLD"/>
      <sheetName val="직재"/>
      <sheetName val="재집"/>
      <sheetName val="1차_내역서3"/>
      <sheetName val="4_노임단가3"/>
      <sheetName val="실행,원가_최종예상3"/>
      <sheetName val="내역서_제출3"/>
      <sheetName val="설명서_3"/>
      <sheetName val="2_대외공문1"/>
      <sheetName val="환경기계공정표_(3)1"/>
      <sheetName val="2-1__경관조명_내역총괄표1"/>
      <sheetName val="내역서1999_8최종1"/>
      <sheetName val="주공_갑지1"/>
      <sheetName val="케이블류_OLD1"/>
      <sheetName val="가시설수량"/>
      <sheetName val="테이블"/>
      <sheetName val="제경비율"/>
      <sheetName val="토적계산서"/>
      <sheetName val="건축공사"/>
      <sheetName val="2.Summary-cash"/>
      <sheetName val="95WBS"/>
      <sheetName val="CASHFLOW"/>
      <sheetName val="견적990322"/>
      <sheetName val="건축내역서 (2)"/>
      <sheetName val="Inve. &amp; Income Assum."/>
      <sheetName val="Annex C - 1 - Cash"/>
      <sheetName val="Assumptions"/>
      <sheetName val="Macro Codes"/>
      <sheetName val="화재 탐지 설비"/>
      <sheetName val="MATRLDATA"/>
      <sheetName val="공종단가"/>
      <sheetName val="냉천부속동"/>
      <sheetName val="4 LINE"/>
      <sheetName val="7 th"/>
      <sheetName val="FANDBS"/>
      <sheetName val="GRDATA"/>
      <sheetName val="SHAFTDBSE"/>
      <sheetName val="EJ"/>
      <sheetName val="2002상반기노임기준"/>
      <sheetName val="960318-1"/>
      <sheetName val="할증 "/>
      <sheetName val="경동~상록"/>
      <sheetName val="우주~로베로"/>
      <sheetName val="일위대가표"/>
      <sheetName val="직접비"/>
      <sheetName val="SAM"/>
      <sheetName val="직공비"/>
      <sheetName val="수지표"/>
      <sheetName val="셀명"/>
      <sheetName val="식재"/>
      <sheetName val="시설물"/>
      <sheetName val="식재출력용"/>
      <sheetName val="유지관리"/>
      <sheetName val="설계가"/>
      <sheetName val="D"/>
      <sheetName val="PL단가산정"/>
      <sheetName val="그림"/>
      <sheetName val="그림2"/>
      <sheetName val="지질조사"/>
      <sheetName val="AS포장복구 "/>
      <sheetName val="산출내역서집계표"/>
      <sheetName val="DB"/>
      <sheetName val="Sheet9"/>
      <sheetName val="부하(성남)"/>
      <sheetName val="일집"/>
      <sheetName val="플랜트 설치"/>
      <sheetName val="ABUT수량-A1"/>
      <sheetName val="BOX규격및 설계조건입력"/>
      <sheetName val="설계용역"/>
      <sheetName val="500대광고주 현황"/>
    </sheetNames>
    <sheetDataSet>
      <sheetData sheetId="0" refreshError="1">
        <row r="46">
          <cell r="I46" t="str">
            <v>내용</v>
          </cell>
          <cell r="J46" t="str">
            <v>단가</v>
          </cell>
        </row>
        <row r="47">
          <cell r="I47" t="str">
            <v>ED008</v>
          </cell>
          <cell r="J47">
            <v>141800</v>
          </cell>
        </row>
        <row r="48">
          <cell r="I48" t="str">
            <v>ED012</v>
          </cell>
          <cell r="J48">
            <v>173300</v>
          </cell>
        </row>
        <row r="49">
          <cell r="I49" t="str">
            <v>ED014</v>
          </cell>
          <cell r="J49">
            <v>216300</v>
          </cell>
        </row>
        <row r="50">
          <cell r="I50" t="str">
            <v>ED016</v>
          </cell>
          <cell r="J50">
            <v>231000</v>
          </cell>
        </row>
        <row r="51">
          <cell r="I51" t="str">
            <v>ED018</v>
          </cell>
          <cell r="J51">
            <v>243600</v>
          </cell>
        </row>
        <row r="52">
          <cell r="I52" t="str">
            <v>ED018X</v>
          </cell>
          <cell r="J52">
            <v>268800</v>
          </cell>
        </row>
        <row r="53">
          <cell r="I53" t="str">
            <v>ED0108</v>
          </cell>
          <cell r="J53">
            <v>105000</v>
          </cell>
        </row>
        <row r="54">
          <cell r="I54" t="str">
            <v>ED0112</v>
          </cell>
          <cell r="J54">
            <v>132300</v>
          </cell>
        </row>
        <row r="55">
          <cell r="I55" t="str">
            <v>ED0114</v>
          </cell>
          <cell r="J55">
            <v>162800</v>
          </cell>
        </row>
        <row r="56">
          <cell r="I56" t="str">
            <v>ED0116</v>
          </cell>
          <cell r="J56">
            <v>177500</v>
          </cell>
        </row>
        <row r="57">
          <cell r="I57" t="str">
            <v>EP0202</v>
          </cell>
          <cell r="J57">
            <v>131300</v>
          </cell>
        </row>
        <row r="58">
          <cell r="I58" t="str">
            <v>EP0203</v>
          </cell>
          <cell r="J58">
            <v>131300</v>
          </cell>
        </row>
        <row r="59">
          <cell r="I59" t="str">
            <v>EP0302</v>
          </cell>
          <cell r="J59">
            <v>168000</v>
          </cell>
        </row>
        <row r="60">
          <cell r="I60" t="str">
            <v>EP0303</v>
          </cell>
          <cell r="J60">
            <v>168000</v>
          </cell>
        </row>
        <row r="61">
          <cell r="I61" t="str">
            <v>ED401</v>
          </cell>
          <cell r="J61">
            <v>128100</v>
          </cell>
        </row>
        <row r="62">
          <cell r="I62" t="str">
            <v>ED410R</v>
          </cell>
          <cell r="J62">
            <v>160700</v>
          </cell>
        </row>
        <row r="63">
          <cell r="I63" t="str">
            <v>ED410L</v>
          </cell>
          <cell r="J63">
            <v>160700</v>
          </cell>
        </row>
        <row r="64">
          <cell r="I64" t="str">
            <v>ED412</v>
          </cell>
          <cell r="J64">
            <v>160700</v>
          </cell>
        </row>
        <row r="65">
          <cell r="I65" t="str">
            <v>ED950</v>
          </cell>
          <cell r="J65">
            <v>264600</v>
          </cell>
        </row>
        <row r="66">
          <cell r="I66" t="str">
            <v>ED5086R</v>
          </cell>
          <cell r="J66">
            <v>105000</v>
          </cell>
        </row>
        <row r="67">
          <cell r="I67" t="str">
            <v>ED5086L</v>
          </cell>
          <cell r="J67">
            <v>105000</v>
          </cell>
        </row>
        <row r="68">
          <cell r="I68" t="str">
            <v>ED5466</v>
          </cell>
          <cell r="J68">
            <v>33600</v>
          </cell>
        </row>
        <row r="69">
          <cell r="I69" t="str">
            <v>ED5966</v>
          </cell>
          <cell r="J69">
            <v>56700</v>
          </cell>
        </row>
        <row r="70">
          <cell r="I70" t="str">
            <v>ED912</v>
          </cell>
          <cell r="J70">
            <v>203700</v>
          </cell>
        </row>
        <row r="71">
          <cell r="I71" t="str">
            <v>ED916</v>
          </cell>
          <cell r="J71">
            <v>249900</v>
          </cell>
        </row>
        <row r="72">
          <cell r="I72" t="str">
            <v>ED516</v>
          </cell>
          <cell r="J72">
            <v>63000</v>
          </cell>
        </row>
        <row r="73">
          <cell r="I73" t="str">
            <v>ED517R</v>
          </cell>
          <cell r="J73">
            <v>74600</v>
          </cell>
        </row>
        <row r="74">
          <cell r="I74" t="str">
            <v>ED517L</v>
          </cell>
          <cell r="J74">
            <v>74600</v>
          </cell>
        </row>
        <row r="75">
          <cell r="I75" t="str">
            <v>ED5488</v>
          </cell>
          <cell r="J75">
            <v>39900</v>
          </cell>
        </row>
        <row r="76">
          <cell r="I76" t="str">
            <v>ED5988</v>
          </cell>
          <cell r="J76">
            <v>65100</v>
          </cell>
        </row>
        <row r="77">
          <cell r="I77" t="str">
            <v>ED0608</v>
          </cell>
          <cell r="J77">
            <v>54600</v>
          </cell>
        </row>
        <row r="78">
          <cell r="I78" t="str">
            <v>ED0612</v>
          </cell>
          <cell r="J78">
            <v>65100</v>
          </cell>
        </row>
        <row r="81">
          <cell r="I81" t="str">
            <v>ED0616</v>
          </cell>
          <cell r="J81">
            <v>92400</v>
          </cell>
        </row>
        <row r="82">
          <cell r="I82" t="str">
            <v>ED0706</v>
          </cell>
          <cell r="J82">
            <v>105000</v>
          </cell>
        </row>
        <row r="83">
          <cell r="I83" t="str">
            <v>ED0708</v>
          </cell>
          <cell r="J83">
            <v>141800</v>
          </cell>
        </row>
        <row r="84">
          <cell r="I84" t="str">
            <v>ED0806</v>
          </cell>
          <cell r="J84">
            <v>122900</v>
          </cell>
        </row>
        <row r="85">
          <cell r="I85" t="str">
            <v>ED0808</v>
          </cell>
          <cell r="J85">
            <v>164900</v>
          </cell>
        </row>
        <row r="86">
          <cell r="I86" t="str">
            <v>EZ016</v>
          </cell>
          <cell r="J86">
            <v>371700</v>
          </cell>
        </row>
        <row r="87">
          <cell r="I87" t="str">
            <v>EZ018</v>
          </cell>
          <cell r="J87">
            <v>400100</v>
          </cell>
        </row>
        <row r="88">
          <cell r="I88" t="str">
            <v>TD008</v>
          </cell>
          <cell r="J88">
            <v>155400</v>
          </cell>
        </row>
        <row r="89">
          <cell r="I89" t="str">
            <v>TD010</v>
          </cell>
          <cell r="J89">
            <v>173300</v>
          </cell>
        </row>
        <row r="90">
          <cell r="I90" t="str">
            <v>TD012</v>
          </cell>
          <cell r="J90">
            <v>191100</v>
          </cell>
        </row>
        <row r="91">
          <cell r="I91" t="str">
            <v>TD014</v>
          </cell>
          <cell r="J91">
            <v>236300</v>
          </cell>
        </row>
        <row r="92">
          <cell r="I92" t="str">
            <v>TD016</v>
          </cell>
          <cell r="J92">
            <v>254100</v>
          </cell>
        </row>
        <row r="93">
          <cell r="I93" t="str">
            <v>TD018</v>
          </cell>
          <cell r="J93">
            <v>272000</v>
          </cell>
        </row>
        <row r="94">
          <cell r="I94" t="str">
            <v>TD108</v>
          </cell>
          <cell r="J94">
            <v>115500</v>
          </cell>
        </row>
        <row r="112">
          <cell r="I112" t="str">
            <v>TD110</v>
          </cell>
          <cell r="J112">
            <v>130200</v>
          </cell>
        </row>
        <row r="113">
          <cell r="I113" t="str">
            <v>TD112</v>
          </cell>
          <cell r="J113">
            <v>147000</v>
          </cell>
        </row>
        <row r="114">
          <cell r="I114" t="str">
            <v>TD114</v>
          </cell>
          <cell r="J114">
            <v>178500</v>
          </cell>
        </row>
        <row r="115">
          <cell r="I115" t="str">
            <v>TD116</v>
          </cell>
          <cell r="J115">
            <v>196400</v>
          </cell>
        </row>
        <row r="116">
          <cell r="I116" t="str">
            <v>TD118</v>
          </cell>
          <cell r="J116">
            <v>222600</v>
          </cell>
        </row>
        <row r="117">
          <cell r="I117" t="str">
            <v>TP0302</v>
          </cell>
          <cell r="J117">
            <v>198500</v>
          </cell>
        </row>
        <row r="118">
          <cell r="I118" t="str">
            <v>TP0303</v>
          </cell>
          <cell r="J118">
            <v>206900</v>
          </cell>
        </row>
        <row r="119">
          <cell r="I119" t="str">
            <v>TP0312</v>
          </cell>
          <cell r="J119">
            <v>156500</v>
          </cell>
        </row>
        <row r="120">
          <cell r="I120" t="str">
            <v>TP0313</v>
          </cell>
          <cell r="J120">
            <v>162800</v>
          </cell>
        </row>
        <row r="121">
          <cell r="I121" t="str">
            <v>TP0502</v>
          </cell>
          <cell r="J121">
            <v>149100</v>
          </cell>
        </row>
        <row r="122">
          <cell r="I122" t="str">
            <v>TP0503</v>
          </cell>
          <cell r="J122">
            <v>152300</v>
          </cell>
        </row>
        <row r="123">
          <cell r="I123" t="str">
            <v>TD410</v>
          </cell>
          <cell r="J123">
            <v>163800</v>
          </cell>
        </row>
        <row r="124">
          <cell r="I124" t="str">
            <v>TD412</v>
          </cell>
          <cell r="J124">
            <v>173300</v>
          </cell>
        </row>
        <row r="125">
          <cell r="I125" t="str">
            <v>TD546</v>
          </cell>
          <cell r="J125">
            <v>46200</v>
          </cell>
        </row>
        <row r="126">
          <cell r="I126" t="str">
            <v>TD596</v>
          </cell>
          <cell r="J126">
            <v>68300</v>
          </cell>
        </row>
        <row r="127">
          <cell r="I127" t="str">
            <v>TD516</v>
          </cell>
          <cell r="J127">
            <v>83000</v>
          </cell>
        </row>
        <row r="128">
          <cell r="I128" t="str">
            <v>TD517R</v>
          </cell>
          <cell r="J128">
            <v>97700</v>
          </cell>
        </row>
        <row r="129">
          <cell r="I129" t="str">
            <v>TD517L</v>
          </cell>
          <cell r="J129">
            <v>97700</v>
          </cell>
        </row>
        <row r="130">
          <cell r="I130" t="str">
            <v>TD518</v>
          </cell>
          <cell r="J130">
            <v>108200</v>
          </cell>
        </row>
        <row r="131">
          <cell r="I131" t="str">
            <v>TD546</v>
          </cell>
          <cell r="J131">
            <v>46200</v>
          </cell>
        </row>
        <row r="132">
          <cell r="I132" t="str">
            <v>TD548</v>
          </cell>
          <cell r="J132">
            <v>66200</v>
          </cell>
        </row>
        <row r="133">
          <cell r="I133" t="str">
            <v>TD506</v>
          </cell>
          <cell r="J133">
            <v>159600</v>
          </cell>
        </row>
        <row r="134">
          <cell r="I134" t="str">
            <v>TD507R</v>
          </cell>
          <cell r="J134">
            <v>171200</v>
          </cell>
        </row>
        <row r="135">
          <cell r="I135" t="str">
            <v>TD507L</v>
          </cell>
          <cell r="J135">
            <v>171200</v>
          </cell>
        </row>
        <row r="136">
          <cell r="I136" t="str">
            <v>TD508</v>
          </cell>
          <cell r="J136">
            <v>183800</v>
          </cell>
        </row>
        <row r="137">
          <cell r="I137" t="str">
            <v>TD598</v>
          </cell>
          <cell r="J137">
            <v>95600</v>
          </cell>
        </row>
        <row r="138">
          <cell r="I138" t="str">
            <v>TD597R</v>
          </cell>
          <cell r="J138">
            <v>86100</v>
          </cell>
        </row>
        <row r="139">
          <cell r="I139" t="str">
            <v>TD597L</v>
          </cell>
          <cell r="J139">
            <v>86100</v>
          </cell>
        </row>
        <row r="140">
          <cell r="I140" t="str">
            <v>TD0608</v>
          </cell>
          <cell r="J140">
            <v>56700</v>
          </cell>
        </row>
        <row r="141">
          <cell r="I141" t="str">
            <v>TD0612</v>
          </cell>
          <cell r="J141">
            <v>68300</v>
          </cell>
        </row>
        <row r="142">
          <cell r="I142" t="str">
            <v>TD0614</v>
          </cell>
          <cell r="J142">
            <v>86100</v>
          </cell>
        </row>
        <row r="143">
          <cell r="I143" t="str">
            <v>TD0616</v>
          </cell>
          <cell r="J143">
            <v>96600</v>
          </cell>
        </row>
        <row r="144">
          <cell r="I144" t="str">
            <v>TD712</v>
          </cell>
          <cell r="J144">
            <v>212100</v>
          </cell>
        </row>
        <row r="145">
          <cell r="I145" t="str">
            <v>TD808</v>
          </cell>
          <cell r="J145">
            <v>180600</v>
          </cell>
        </row>
        <row r="146">
          <cell r="I146" t="str">
            <v>TD990</v>
          </cell>
          <cell r="J146">
            <v>159600</v>
          </cell>
        </row>
        <row r="147">
          <cell r="I147" t="str">
            <v>TD912</v>
          </cell>
          <cell r="J147">
            <v>129200</v>
          </cell>
        </row>
        <row r="148">
          <cell r="I148" t="str">
            <v>TD916</v>
          </cell>
          <cell r="J148">
            <v>171200</v>
          </cell>
        </row>
        <row r="149">
          <cell r="I149" t="str">
            <v>TD966</v>
          </cell>
          <cell r="J149">
            <v>96600</v>
          </cell>
        </row>
        <row r="150">
          <cell r="I150" t="str">
            <v>TD988</v>
          </cell>
          <cell r="J150">
            <v>155400</v>
          </cell>
        </row>
        <row r="151">
          <cell r="I151" t="str">
            <v>TF008</v>
          </cell>
          <cell r="J151">
            <v>51500</v>
          </cell>
        </row>
        <row r="152">
          <cell r="I152" t="str">
            <v>TF010</v>
          </cell>
          <cell r="J152">
            <v>61700</v>
          </cell>
        </row>
        <row r="153">
          <cell r="I153" t="str">
            <v>TF012</v>
          </cell>
          <cell r="J153">
            <v>69300</v>
          </cell>
        </row>
        <row r="154">
          <cell r="I154" t="str">
            <v>TF014</v>
          </cell>
          <cell r="J154">
            <v>85100</v>
          </cell>
        </row>
        <row r="155">
          <cell r="I155" t="str">
            <v>TF016</v>
          </cell>
          <cell r="J155">
            <v>92400</v>
          </cell>
        </row>
        <row r="156">
          <cell r="I156" t="str">
            <v>TF018</v>
          </cell>
          <cell r="J156">
            <v>103800</v>
          </cell>
        </row>
        <row r="157">
          <cell r="I157" t="str">
            <v>YD018</v>
          </cell>
          <cell r="J157">
            <v>351800</v>
          </cell>
        </row>
        <row r="158">
          <cell r="I158" t="str">
            <v>YP0302</v>
          </cell>
          <cell r="J158">
            <v>233100</v>
          </cell>
        </row>
        <row r="159">
          <cell r="I159" t="str">
            <v>YP0303</v>
          </cell>
          <cell r="J159">
            <v>233100</v>
          </cell>
        </row>
        <row r="160">
          <cell r="I160" t="str">
            <v>YD412</v>
          </cell>
          <cell r="J160">
            <v>194300</v>
          </cell>
        </row>
        <row r="161">
          <cell r="I161" t="str">
            <v>YC055L</v>
          </cell>
          <cell r="J161">
            <v>290900</v>
          </cell>
        </row>
        <row r="162">
          <cell r="I162" t="str">
            <v>YC555R</v>
          </cell>
          <cell r="J162">
            <v>290900</v>
          </cell>
        </row>
        <row r="163">
          <cell r="I163" t="str">
            <v>YC085</v>
          </cell>
          <cell r="J163">
            <v>396900</v>
          </cell>
        </row>
        <row r="164">
          <cell r="I164" t="str">
            <v>YC2082</v>
          </cell>
          <cell r="J164">
            <v>411600</v>
          </cell>
        </row>
        <row r="165">
          <cell r="I165" t="str">
            <v>YC182</v>
          </cell>
          <cell r="J165">
            <v>226800</v>
          </cell>
        </row>
        <row r="166">
          <cell r="I166" t="str">
            <v>YD990</v>
          </cell>
          <cell r="J166">
            <v>202700</v>
          </cell>
        </row>
        <row r="167">
          <cell r="I167" t="str">
            <v>PD018</v>
          </cell>
          <cell r="J167">
            <v>584900</v>
          </cell>
        </row>
        <row r="168">
          <cell r="I168" t="str">
            <v>PD021</v>
          </cell>
          <cell r="J168">
            <v>621600</v>
          </cell>
        </row>
        <row r="169">
          <cell r="I169" t="str">
            <v>PP0202</v>
          </cell>
          <cell r="J169">
            <v>246800</v>
          </cell>
        </row>
        <row r="170">
          <cell r="I170" t="str">
            <v>PP0203</v>
          </cell>
          <cell r="J170">
            <v>246800</v>
          </cell>
        </row>
        <row r="171">
          <cell r="I171" t="str">
            <v>PP0302</v>
          </cell>
          <cell r="J171">
            <v>246800</v>
          </cell>
        </row>
        <row r="172">
          <cell r="I172" t="str">
            <v>PP0303</v>
          </cell>
          <cell r="J172">
            <v>246800</v>
          </cell>
        </row>
        <row r="173">
          <cell r="I173" t="str">
            <v>PD414</v>
          </cell>
          <cell r="J173">
            <v>484100</v>
          </cell>
        </row>
        <row r="174">
          <cell r="I174" t="str">
            <v>PZ021</v>
          </cell>
          <cell r="J174">
            <v>696200</v>
          </cell>
        </row>
        <row r="175">
          <cell r="I175" t="str">
            <v>PC055L</v>
          </cell>
          <cell r="J175">
            <v>347600</v>
          </cell>
        </row>
        <row r="176">
          <cell r="I176" t="str">
            <v>PC355L</v>
          </cell>
          <cell r="J176">
            <v>487200</v>
          </cell>
        </row>
        <row r="177">
          <cell r="I177" t="str">
            <v>PC5055R</v>
          </cell>
          <cell r="J177">
            <v>353900</v>
          </cell>
        </row>
        <row r="178">
          <cell r="I178" t="str">
            <v>PC085</v>
          </cell>
          <cell r="J178">
            <v>513500</v>
          </cell>
        </row>
        <row r="179">
          <cell r="I179" t="str">
            <v>LD021</v>
          </cell>
          <cell r="J179">
            <v>2876000</v>
          </cell>
        </row>
        <row r="180">
          <cell r="I180" t="str">
            <v>LD018</v>
          </cell>
          <cell r="J180">
            <v>2595600</v>
          </cell>
        </row>
        <row r="181">
          <cell r="I181" t="str">
            <v>LD712R</v>
          </cell>
          <cell r="J181">
            <v>781200</v>
          </cell>
        </row>
        <row r="182">
          <cell r="I182" t="str">
            <v>LD712L</v>
          </cell>
          <cell r="J182">
            <v>781200</v>
          </cell>
        </row>
        <row r="183">
          <cell r="I183" t="str">
            <v>LC01</v>
          </cell>
          <cell r="J183">
            <v>5120900</v>
          </cell>
        </row>
        <row r="184">
          <cell r="I184" t="str">
            <v>LC02</v>
          </cell>
          <cell r="J184">
            <v>4102400</v>
          </cell>
        </row>
        <row r="185">
          <cell r="I185" t="str">
            <v>LC03</v>
          </cell>
          <cell r="J185">
            <v>3716000</v>
          </cell>
        </row>
        <row r="186">
          <cell r="I186" t="str">
            <v>LC04</v>
          </cell>
          <cell r="J186">
            <v>5292000</v>
          </cell>
        </row>
        <row r="187">
          <cell r="I187" t="str">
            <v>LC05</v>
          </cell>
          <cell r="J187">
            <v>4273500</v>
          </cell>
        </row>
        <row r="188">
          <cell r="I188" t="str">
            <v>LC11</v>
          </cell>
          <cell r="J188">
            <v>4237800</v>
          </cell>
        </row>
        <row r="189">
          <cell r="I189" t="str">
            <v>LC12</v>
          </cell>
          <cell r="J189">
            <v>3182600</v>
          </cell>
        </row>
        <row r="190">
          <cell r="I190" t="str">
            <v>LC06</v>
          </cell>
          <cell r="J190">
            <v>3887100</v>
          </cell>
        </row>
        <row r="191">
          <cell r="I191" t="str">
            <v>LC21</v>
          </cell>
          <cell r="J191">
            <v>3257100</v>
          </cell>
        </row>
        <row r="192">
          <cell r="I192" t="str">
            <v>LC22</v>
          </cell>
          <cell r="J192">
            <v>2519000</v>
          </cell>
        </row>
        <row r="193">
          <cell r="I193" t="str">
            <v>LC23</v>
          </cell>
          <cell r="J193">
            <v>3782100</v>
          </cell>
        </row>
        <row r="194">
          <cell r="I194" t="str">
            <v>LC24</v>
          </cell>
          <cell r="J194">
            <v>3044000</v>
          </cell>
        </row>
        <row r="195">
          <cell r="I195" t="str">
            <v>LC565R</v>
          </cell>
          <cell r="J195">
            <v>750800</v>
          </cell>
        </row>
        <row r="196">
          <cell r="I196" t="str">
            <v>LC065L</v>
          </cell>
          <cell r="J196">
            <v>729800</v>
          </cell>
        </row>
        <row r="197">
          <cell r="I197" t="str">
            <v>LC162R</v>
          </cell>
          <cell r="J197">
            <v>343400</v>
          </cell>
        </row>
        <row r="198">
          <cell r="I198" t="str">
            <v>LC162L</v>
          </cell>
          <cell r="J198">
            <v>343400</v>
          </cell>
        </row>
        <row r="199">
          <cell r="I199" t="str">
            <v>LC6122</v>
          </cell>
          <cell r="J199">
            <v>515600</v>
          </cell>
        </row>
        <row r="200">
          <cell r="I200" t="str">
            <v>LC7064</v>
          </cell>
          <cell r="J200">
            <v>605900</v>
          </cell>
        </row>
        <row r="201">
          <cell r="I201" t="str">
            <v>LC1063S</v>
          </cell>
          <cell r="J201">
            <v>89300</v>
          </cell>
        </row>
        <row r="202">
          <cell r="I202" t="str">
            <v>LB1063G</v>
          </cell>
          <cell r="J202">
            <v>190100</v>
          </cell>
        </row>
        <row r="203">
          <cell r="I203" t="str">
            <v>LC9112</v>
          </cell>
          <cell r="J203">
            <v>179600</v>
          </cell>
        </row>
        <row r="204">
          <cell r="I204" t="str">
            <v>LC9118</v>
          </cell>
          <cell r="J204">
            <v>237300</v>
          </cell>
        </row>
        <row r="205">
          <cell r="I205" t="str">
            <v>LC9124</v>
          </cell>
          <cell r="J205">
            <v>336000</v>
          </cell>
        </row>
        <row r="206">
          <cell r="I206" t="str">
            <v>LC9106T</v>
          </cell>
          <cell r="J206">
            <v>86100</v>
          </cell>
        </row>
        <row r="207">
          <cell r="I207" t="str">
            <v>LC9112T</v>
          </cell>
          <cell r="J207">
            <v>179600</v>
          </cell>
        </row>
        <row r="208">
          <cell r="I208" t="str">
            <v>LC9118T</v>
          </cell>
          <cell r="J208">
            <v>217400</v>
          </cell>
        </row>
        <row r="209">
          <cell r="I209" t="str">
            <v>LC9124T</v>
          </cell>
          <cell r="J209">
            <v>287700</v>
          </cell>
        </row>
        <row r="210">
          <cell r="I210" t="str">
            <v>LC9124N</v>
          </cell>
          <cell r="J210">
            <v>336000</v>
          </cell>
        </row>
        <row r="211">
          <cell r="I211" t="str">
            <v>LZ01</v>
          </cell>
          <cell r="J211">
            <v>2063300</v>
          </cell>
        </row>
        <row r="212">
          <cell r="I212" t="str">
            <v>LZ02</v>
          </cell>
          <cell r="J212">
            <v>2234400</v>
          </cell>
        </row>
        <row r="213">
          <cell r="I213" t="str">
            <v>LZ11</v>
          </cell>
          <cell r="J213">
            <v>1529900</v>
          </cell>
        </row>
        <row r="214">
          <cell r="I214" t="str">
            <v>LR024</v>
          </cell>
          <cell r="J214">
            <v>1932000</v>
          </cell>
        </row>
        <row r="215">
          <cell r="I215" t="str">
            <v>LR012</v>
          </cell>
          <cell r="J215">
            <v>1430100</v>
          </cell>
        </row>
        <row r="216">
          <cell r="I216" t="str">
            <v>LS7001C</v>
          </cell>
          <cell r="J216">
            <v>1045800</v>
          </cell>
        </row>
        <row r="217">
          <cell r="I217" t="str">
            <v>LS7001W</v>
          </cell>
          <cell r="J217">
            <v>1045800</v>
          </cell>
        </row>
        <row r="218">
          <cell r="I218" t="str">
            <v>LS7003C</v>
          </cell>
          <cell r="J218">
            <v>1708400</v>
          </cell>
        </row>
        <row r="219">
          <cell r="I219" t="str">
            <v>LS7003W</v>
          </cell>
          <cell r="J219">
            <v>1708400</v>
          </cell>
        </row>
        <row r="220">
          <cell r="I220" t="str">
            <v>LL016</v>
          </cell>
          <cell r="J220">
            <v>1146600</v>
          </cell>
        </row>
        <row r="221">
          <cell r="I221" t="str">
            <v>LL008</v>
          </cell>
          <cell r="J221">
            <v>1019600</v>
          </cell>
        </row>
        <row r="222">
          <cell r="I222" t="str">
            <v>LL0007</v>
          </cell>
          <cell r="J222">
            <v>393800</v>
          </cell>
        </row>
        <row r="223">
          <cell r="I223" t="str">
            <v>CA0302</v>
          </cell>
          <cell r="J223">
            <v>60900</v>
          </cell>
        </row>
        <row r="224">
          <cell r="I224" t="str">
            <v>CA0301</v>
          </cell>
          <cell r="J224">
            <v>10500</v>
          </cell>
        </row>
        <row r="225">
          <cell r="I225" t="str">
            <v>CA1101</v>
          </cell>
          <cell r="J225">
            <v>10500</v>
          </cell>
        </row>
        <row r="226">
          <cell r="I226" t="str">
            <v>CC1082</v>
          </cell>
          <cell r="J226">
            <v>107100</v>
          </cell>
        </row>
        <row r="227">
          <cell r="I227" t="str">
            <v>CC1083</v>
          </cell>
          <cell r="J227">
            <v>147000</v>
          </cell>
        </row>
        <row r="228">
          <cell r="I228" t="str">
            <v>CC0054</v>
          </cell>
          <cell r="J228">
            <v>108200</v>
          </cell>
        </row>
        <row r="229">
          <cell r="I229" t="str">
            <v>CC0055</v>
          </cell>
          <cell r="J229">
            <v>129200</v>
          </cell>
        </row>
        <row r="230">
          <cell r="I230" t="str">
            <v>CC0084</v>
          </cell>
          <cell r="J230">
            <v>147000</v>
          </cell>
        </row>
        <row r="231">
          <cell r="I231" t="str">
            <v>CC0085</v>
          </cell>
          <cell r="J231">
            <v>164900</v>
          </cell>
        </row>
        <row r="232">
          <cell r="I232" t="str">
            <v>CC0084N</v>
          </cell>
          <cell r="J232">
            <v>113400</v>
          </cell>
        </row>
        <row r="233">
          <cell r="I233" t="str">
            <v>CC0085N</v>
          </cell>
          <cell r="J233">
            <v>129200</v>
          </cell>
        </row>
        <row r="234">
          <cell r="I234" t="str">
            <v>CC5054</v>
          </cell>
          <cell r="J234">
            <v>101900</v>
          </cell>
        </row>
        <row r="235">
          <cell r="I235" t="str">
            <v>CC5055</v>
          </cell>
          <cell r="J235">
            <v>117600</v>
          </cell>
        </row>
        <row r="236">
          <cell r="I236" t="str">
            <v>TB1082</v>
          </cell>
          <cell r="J236">
            <v>69300</v>
          </cell>
        </row>
        <row r="237">
          <cell r="I237" t="str">
            <v>TB1083</v>
          </cell>
          <cell r="J237">
            <v>90300</v>
          </cell>
        </row>
        <row r="238">
          <cell r="I238" t="str">
            <v>TB0082</v>
          </cell>
          <cell r="J238">
            <v>69300</v>
          </cell>
        </row>
        <row r="239">
          <cell r="I239" t="str">
            <v>TB084</v>
          </cell>
          <cell r="J239">
            <v>127100</v>
          </cell>
        </row>
        <row r="240">
          <cell r="I240" t="str">
            <v>TB085</v>
          </cell>
          <cell r="J240">
            <v>152300</v>
          </cell>
        </row>
        <row r="241">
          <cell r="I241" t="str">
            <v>TB0052R</v>
          </cell>
          <cell r="J241">
            <v>50400</v>
          </cell>
        </row>
        <row r="242">
          <cell r="I242" t="str">
            <v>TB0052L</v>
          </cell>
          <cell r="J242">
            <v>50400</v>
          </cell>
        </row>
        <row r="243">
          <cell r="I243" t="str">
            <v>TB0054R</v>
          </cell>
          <cell r="J243">
            <v>90300</v>
          </cell>
        </row>
        <row r="244">
          <cell r="I244" t="str">
            <v>TB0054L</v>
          </cell>
          <cell r="J244">
            <v>90300</v>
          </cell>
        </row>
        <row r="245">
          <cell r="I245" t="str">
            <v>TB0055R</v>
          </cell>
          <cell r="J245">
            <v>102900</v>
          </cell>
        </row>
        <row r="246">
          <cell r="I246" t="str">
            <v>TB0055L</v>
          </cell>
          <cell r="J246">
            <v>102900</v>
          </cell>
        </row>
        <row r="247">
          <cell r="I247" t="str">
            <v>TB0083G</v>
          </cell>
          <cell r="J247">
            <v>76700</v>
          </cell>
        </row>
        <row r="248">
          <cell r="I248" t="str">
            <v>EB1083G</v>
          </cell>
          <cell r="J248">
            <v>72500</v>
          </cell>
        </row>
        <row r="249">
          <cell r="I249" t="str">
            <v>EB1082</v>
          </cell>
          <cell r="J249">
            <v>54600</v>
          </cell>
        </row>
        <row r="250">
          <cell r="I250" t="str">
            <v>EB1083</v>
          </cell>
          <cell r="J250">
            <v>72500</v>
          </cell>
        </row>
        <row r="251">
          <cell r="I251" t="str">
            <v>EB0082</v>
          </cell>
          <cell r="J251">
            <v>54600</v>
          </cell>
        </row>
        <row r="252">
          <cell r="I252" t="str">
            <v>EB084</v>
          </cell>
          <cell r="J252">
            <v>101900</v>
          </cell>
        </row>
        <row r="253">
          <cell r="I253" t="str">
            <v>EB085</v>
          </cell>
          <cell r="J253">
            <v>120800</v>
          </cell>
        </row>
        <row r="254">
          <cell r="I254" t="str">
            <v>EB0052R</v>
          </cell>
          <cell r="J254">
            <v>42000</v>
          </cell>
        </row>
        <row r="255">
          <cell r="I255" t="str">
            <v>EB0052L</v>
          </cell>
          <cell r="J255">
            <v>42000</v>
          </cell>
        </row>
        <row r="256">
          <cell r="I256" t="str">
            <v>EB0054R</v>
          </cell>
          <cell r="J256">
            <v>74600</v>
          </cell>
        </row>
        <row r="257">
          <cell r="I257" t="str">
            <v>EB0054L</v>
          </cell>
          <cell r="J257">
            <v>74600</v>
          </cell>
        </row>
        <row r="258">
          <cell r="I258" t="str">
            <v>EB0055R</v>
          </cell>
          <cell r="J258">
            <v>86100</v>
          </cell>
        </row>
        <row r="259">
          <cell r="I259" t="str">
            <v>EB0055L</v>
          </cell>
          <cell r="J259">
            <v>86100</v>
          </cell>
        </row>
        <row r="260">
          <cell r="I260" t="str">
            <v>EC2052</v>
          </cell>
          <cell r="J260">
            <v>201600</v>
          </cell>
        </row>
        <row r="261">
          <cell r="I261" t="str">
            <v>EC2053</v>
          </cell>
          <cell r="J261">
            <v>269900</v>
          </cell>
        </row>
        <row r="262">
          <cell r="I262" t="str">
            <v>EC2050</v>
          </cell>
          <cell r="J262">
            <v>38900</v>
          </cell>
        </row>
        <row r="263">
          <cell r="I263" t="str">
            <v>TC2042</v>
          </cell>
          <cell r="J263">
            <v>242600</v>
          </cell>
        </row>
        <row r="264">
          <cell r="I264" t="str">
            <v>TC2043</v>
          </cell>
          <cell r="J264">
            <v>327600</v>
          </cell>
        </row>
        <row r="265">
          <cell r="I265" t="str">
            <v>TC2082</v>
          </cell>
          <cell r="J265">
            <v>371700</v>
          </cell>
        </row>
        <row r="266">
          <cell r="I266" t="str">
            <v>TC2083</v>
          </cell>
          <cell r="J266">
            <v>492500</v>
          </cell>
        </row>
        <row r="267">
          <cell r="I267" t="str">
            <v>TC242S</v>
          </cell>
          <cell r="J267">
            <v>253100</v>
          </cell>
        </row>
        <row r="268">
          <cell r="I268" t="str">
            <v>TC242N</v>
          </cell>
          <cell r="J268">
            <v>246800</v>
          </cell>
        </row>
        <row r="269">
          <cell r="I269" t="str">
            <v>CB9054</v>
          </cell>
          <cell r="J269">
            <v>27300</v>
          </cell>
        </row>
        <row r="270">
          <cell r="I270" t="str">
            <v>CB955</v>
          </cell>
          <cell r="J270">
            <v>35700</v>
          </cell>
        </row>
        <row r="271">
          <cell r="I271" t="str">
            <v>CB9084</v>
          </cell>
          <cell r="J271">
            <v>42000</v>
          </cell>
        </row>
        <row r="272">
          <cell r="I272" t="str">
            <v>CB985</v>
          </cell>
          <cell r="J272">
            <v>54600</v>
          </cell>
        </row>
        <row r="273">
          <cell r="I273" t="str">
            <v>XX100</v>
          </cell>
          <cell r="J273">
            <v>459900</v>
          </cell>
        </row>
        <row r="274">
          <cell r="I274" t="str">
            <v>XC100</v>
          </cell>
          <cell r="J274">
            <v>430500</v>
          </cell>
        </row>
        <row r="275">
          <cell r="I275" t="str">
            <v>XC150R</v>
          </cell>
          <cell r="J275">
            <v>279300</v>
          </cell>
        </row>
        <row r="276">
          <cell r="I276" t="str">
            <v>XC150L</v>
          </cell>
          <cell r="J276">
            <v>279300</v>
          </cell>
        </row>
        <row r="277">
          <cell r="I277" t="str">
            <v>CR1007</v>
          </cell>
          <cell r="J277">
            <v>132300</v>
          </cell>
        </row>
        <row r="278">
          <cell r="I278" t="str">
            <v>CR1015</v>
          </cell>
          <cell r="J278">
            <v>183800</v>
          </cell>
        </row>
        <row r="279">
          <cell r="I279" t="str">
            <v>CR1066</v>
          </cell>
          <cell r="J279">
            <v>201600</v>
          </cell>
        </row>
        <row r="280">
          <cell r="I280" t="str">
            <v>CR1107</v>
          </cell>
          <cell r="J280">
            <v>114500</v>
          </cell>
        </row>
        <row r="281">
          <cell r="I281" t="str">
            <v>CR1115</v>
          </cell>
          <cell r="J281">
            <v>150200</v>
          </cell>
        </row>
        <row r="282">
          <cell r="I282" t="str">
            <v>CR1166</v>
          </cell>
          <cell r="J282">
            <v>158600</v>
          </cell>
        </row>
        <row r="283">
          <cell r="I283" t="str">
            <v>CR1206</v>
          </cell>
          <cell r="J283">
            <v>30500</v>
          </cell>
        </row>
        <row r="284">
          <cell r="I284" t="str">
            <v>CR1207</v>
          </cell>
          <cell r="J284">
            <v>33600</v>
          </cell>
        </row>
        <row r="285">
          <cell r="I285" t="str">
            <v>CR1307</v>
          </cell>
          <cell r="J285">
            <v>17900</v>
          </cell>
        </row>
        <row r="286">
          <cell r="I286" t="str">
            <v>CR1315</v>
          </cell>
          <cell r="J286">
            <v>33600</v>
          </cell>
        </row>
        <row r="287">
          <cell r="I287" t="str">
            <v>CR1360</v>
          </cell>
          <cell r="J287">
            <v>17900</v>
          </cell>
        </row>
        <row r="288">
          <cell r="I288" t="str">
            <v>CR1361</v>
          </cell>
          <cell r="J288">
            <v>17900</v>
          </cell>
        </row>
        <row r="289">
          <cell r="I289" t="str">
            <v>CR2008N</v>
          </cell>
          <cell r="J289">
            <v>150200</v>
          </cell>
        </row>
        <row r="290">
          <cell r="I290" t="str">
            <v>CR2016N</v>
          </cell>
          <cell r="J290">
            <v>246800</v>
          </cell>
        </row>
        <row r="291">
          <cell r="I291" t="str">
            <v>CR2590N</v>
          </cell>
          <cell r="J291">
            <v>135500</v>
          </cell>
        </row>
        <row r="292">
          <cell r="I292" t="str">
            <v>CR2000</v>
          </cell>
          <cell r="J292">
            <v>48300</v>
          </cell>
        </row>
        <row r="293">
          <cell r="I293" t="str">
            <v>CR2000S</v>
          </cell>
          <cell r="J293">
            <v>26300</v>
          </cell>
        </row>
        <row r="294">
          <cell r="I294" t="str">
            <v>CR2000E</v>
          </cell>
          <cell r="J294">
            <v>48300</v>
          </cell>
        </row>
        <row r="295">
          <cell r="I295" t="str">
            <v>CR018</v>
          </cell>
          <cell r="J295">
            <v>278300</v>
          </cell>
        </row>
        <row r="296">
          <cell r="I296" t="str">
            <v>CR024</v>
          </cell>
          <cell r="J296">
            <v>354900</v>
          </cell>
        </row>
        <row r="297">
          <cell r="I297" t="str">
            <v>CR3118</v>
          </cell>
          <cell r="J297">
            <v>285600</v>
          </cell>
        </row>
        <row r="298">
          <cell r="I298" t="str">
            <v>CR3218</v>
          </cell>
          <cell r="J298">
            <v>249900</v>
          </cell>
        </row>
        <row r="299">
          <cell r="I299" t="str">
            <v>CR3114N</v>
          </cell>
          <cell r="J299">
            <v>225800</v>
          </cell>
        </row>
        <row r="300">
          <cell r="I300" t="str">
            <v>CR3214N</v>
          </cell>
          <cell r="J300">
            <v>206900</v>
          </cell>
        </row>
        <row r="301">
          <cell r="I301" t="str">
            <v>CR4110</v>
          </cell>
          <cell r="J301">
            <v>107100</v>
          </cell>
        </row>
        <row r="302">
          <cell r="I302" t="str">
            <v>SR009</v>
          </cell>
          <cell r="J302">
            <v>225800</v>
          </cell>
        </row>
        <row r="303">
          <cell r="I303" t="str">
            <v>SR012</v>
          </cell>
          <cell r="J303">
            <v>241500</v>
          </cell>
        </row>
        <row r="304">
          <cell r="I304" t="str">
            <v>SR018</v>
          </cell>
          <cell r="J304">
            <v>303500</v>
          </cell>
        </row>
        <row r="305">
          <cell r="I305" t="str">
            <v>SR024S</v>
          </cell>
          <cell r="J305">
            <v>375900</v>
          </cell>
        </row>
        <row r="306">
          <cell r="I306" t="str">
            <v>SR024</v>
          </cell>
          <cell r="J306">
            <v>375900</v>
          </cell>
        </row>
        <row r="307">
          <cell r="I307" t="str">
            <v>SR032</v>
          </cell>
          <cell r="J307">
            <v>483000</v>
          </cell>
        </row>
        <row r="308">
          <cell r="I308" t="str">
            <v>CR413</v>
          </cell>
          <cell r="J308">
            <v>129200</v>
          </cell>
        </row>
        <row r="309">
          <cell r="I309" t="str">
            <v>CA9900</v>
          </cell>
          <cell r="J309">
            <v>5300</v>
          </cell>
        </row>
        <row r="310">
          <cell r="I310" t="str">
            <v>CA9901</v>
          </cell>
          <cell r="J310">
            <v>4200</v>
          </cell>
        </row>
        <row r="311">
          <cell r="I311" t="str">
            <v>CA0100</v>
          </cell>
          <cell r="J311">
            <v>26300</v>
          </cell>
        </row>
        <row r="312">
          <cell r="I312" t="str">
            <v>CA0401</v>
          </cell>
          <cell r="J312">
            <v>175400</v>
          </cell>
        </row>
        <row r="313">
          <cell r="I313" t="str">
            <v>CA0402</v>
          </cell>
          <cell r="J313">
            <v>194300</v>
          </cell>
        </row>
        <row r="314">
          <cell r="I314" t="str">
            <v>CA0501</v>
          </cell>
          <cell r="J314">
            <v>161700</v>
          </cell>
        </row>
        <row r="315">
          <cell r="I315" t="str">
            <v>CA0601</v>
          </cell>
          <cell r="J315">
            <v>99800</v>
          </cell>
        </row>
        <row r="316">
          <cell r="I316" t="str">
            <v>CA0702</v>
          </cell>
          <cell r="J316">
            <v>24200</v>
          </cell>
        </row>
        <row r="317">
          <cell r="I317" t="str">
            <v>CA0703</v>
          </cell>
          <cell r="J317">
            <v>18900</v>
          </cell>
        </row>
        <row r="318">
          <cell r="I318" t="str">
            <v>CA0801</v>
          </cell>
          <cell r="J318">
            <v>15800</v>
          </cell>
        </row>
        <row r="319">
          <cell r="I319" t="str">
            <v>CA0802</v>
          </cell>
          <cell r="J319">
            <v>142800</v>
          </cell>
        </row>
        <row r="320">
          <cell r="I320" t="str">
            <v>CA0803</v>
          </cell>
          <cell r="J320">
            <v>66200</v>
          </cell>
        </row>
        <row r="321">
          <cell r="I321" t="str">
            <v>CA0901</v>
          </cell>
          <cell r="J321">
            <v>48300</v>
          </cell>
        </row>
        <row r="322">
          <cell r="I322" t="str">
            <v>CA0001</v>
          </cell>
          <cell r="J322">
            <v>62000</v>
          </cell>
        </row>
        <row r="323">
          <cell r="I323" t="str">
            <v>CA0002</v>
          </cell>
          <cell r="J323">
            <v>172200</v>
          </cell>
        </row>
        <row r="324">
          <cell r="I324" t="str">
            <v>CA0110</v>
          </cell>
          <cell r="J324">
            <v>105000</v>
          </cell>
        </row>
        <row r="325">
          <cell r="I325" t="str">
            <v>CA1003</v>
          </cell>
          <cell r="J325">
            <v>44100</v>
          </cell>
        </row>
        <row r="326">
          <cell r="I326" t="str">
            <v>CA1004</v>
          </cell>
          <cell r="J326">
            <v>44100</v>
          </cell>
        </row>
        <row r="327">
          <cell r="I327" t="str">
            <v>CA1005</v>
          </cell>
          <cell r="J327">
            <v>44000</v>
          </cell>
        </row>
        <row r="328">
          <cell r="I328" t="str">
            <v>CA120</v>
          </cell>
          <cell r="J328">
            <v>123900</v>
          </cell>
        </row>
        <row r="329">
          <cell r="I329" t="str">
            <v>CA0120</v>
          </cell>
          <cell r="J329">
            <v>62000</v>
          </cell>
        </row>
        <row r="330">
          <cell r="I330" t="str">
            <v>NF0060</v>
          </cell>
          <cell r="J330">
            <v>110300</v>
          </cell>
        </row>
        <row r="331">
          <cell r="I331" t="str">
            <v>NF0080</v>
          </cell>
          <cell r="J331">
            <v>122900</v>
          </cell>
        </row>
        <row r="332">
          <cell r="I332" t="str">
            <v>NF0100</v>
          </cell>
          <cell r="J332">
            <v>134400</v>
          </cell>
        </row>
        <row r="333">
          <cell r="I333" t="str">
            <v>NF0120</v>
          </cell>
          <cell r="J333">
            <v>144900</v>
          </cell>
        </row>
        <row r="334">
          <cell r="I334" t="str">
            <v>NF0062</v>
          </cell>
          <cell r="J334">
            <v>123900</v>
          </cell>
        </row>
        <row r="335">
          <cell r="I335" t="str">
            <v>NF0082</v>
          </cell>
          <cell r="J335">
            <v>135500</v>
          </cell>
        </row>
        <row r="336">
          <cell r="I336" t="str">
            <v>NF0102</v>
          </cell>
          <cell r="J336">
            <v>147000</v>
          </cell>
        </row>
        <row r="337">
          <cell r="I337" t="str">
            <v>NF0122</v>
          </cell>
          <cell r="J337">
            <v>159600</v>
          </cell>
        </row>
        <row r="338">
          <cell r="I338" t="str">
            <v>NF0065</v>
          </cell>
          <cell r="J338">
            <v>143900</v>
          </cell>
        </row>
        <row r="339">
          <cell r="I339" t="str">
            <v>NF0085</v>
          </cell>
          <cell r="J339">
            <v>161700</v>
          </cell>
        </row>
        <row r="340">
          <cell r="I340" t="str">
            <v>NF0105</v>
          </cell>
          <cell r="J340">
            <v>177500</v>
          </cell>
        </row>
        <row r="341">
          <cell r="I341" t="str">
            <v>NF0125</v>
          </cell>
          <cell r="J341">
            <v>195300</v>
          </cell>
        </row>
        <row r="342">
          <cell r="I342" t="str">
            <v>NF0068</v>
          </cell>
          <cell r="J342">
            <v>170100</v>
          </cell>
        </row>
        <row r="343">
          <cell r="I343" t="str">
            <v>NF0088</v>
          </cell>
          <cell r="J343">
            <v>195300</v>
          </cell>
        </row>
        <row r="344">
          <cell r="I344" t="str">
            <v>NF0108</v>
          </cell>
          <cell r="J344">
            <v>221600</v>
          </cell>
        </row>
        <row r="345">
          <cell r="I345" t="str">
            <v>NF0128</v>
          </cell>
          <cell r="J345">
            <v>245700</v>
          </cell>
        </row>
        <row r="346">
          <cell r="I346" t="str">
            <v>NF1082</v>
          </cell>
          <cell r="J346">
            <v>204800</v>
          </cell>
        </row>
        <row r="347">
          <cell r="I347" t="str">
            <v>NF1102</v>
          </cell>
          <cell r="J347">
            <v>231000</v>
          </cell>
        </row>
        <row r="348">
          <cell r="I348" t="str">
            <v>NF1085</v>
          </cell>
          <cell r="J348">
            <v>234200</v>
          </cell>
        </row>
        <row r="349">
          <cell r="I349" t="str">
            <v>NF1105</v>
          </cell>
          <cell r="J349">
            <v>273000</v>
          </cell>
        </row>
        <row r="350">
          <cell r="I350" t="str">
            <v>NF1088</v>
          </cell>
          <cell r="J350">
            <v>273000</v>
          </cell>
        </row>
        <row r="351">
          <cell r="I351" t="str">
            <v>NF1108</v>
          </cell>
          <cell r="J351">
            <v>321300</v>
          </cell>
        </row>
        <row r="352">
          <cell r="I352" t="str">
            <v>NF2085</v>
          </cell>
          <cell r="J352">
            <v>242600</v>
          </cell>
        </row>
        <row r="353">
          <cell r="I353" t="str">
            <v>NF2105</v>
          </cell>
          <cell r="J353">
            <v>281400</v>
          </cell>
        </row>
        <row r="354">
          <cell r="I354" t="str">
            <v>NF2088</v>
          </cell>
          <cell r="J354">
            <v>281400</v>
          </cell>
        </row>
        <row r="355">
          <cell r="I355" t="str">
            <v>NF2108</v>
          </cell>
          <cell r="J355">
            <v>329700</v>
          </cell>
        </row>
        <row r="356">
          <cell r="I356" t="str">
            <v>NF0060X</v>
          </cell>
          <cell r="J356">
            <v>114500</v>
          </cell>
        </row>
        <row r="357">
          <cell r="I357" t="str">
            <v>NF0080X</v>
          </cell>
          <cell r="J357">
            <v>128100</v>
          </cell>
        </row>
        <row r="358">
          <cell r="I358" t="str">
            <v>NF0100X</v>
          </cell>
          <cell r="J358">
            <v>138600</v>
          </cell>
        </row>
        <row r="359">
          <cell r="I359" t="str">
            <v>NF0120X</v>
          </cell>
          <cell r="J359">
            <v>150200</v>
          </cell>
        </row>
        <row r="360">
          <cell r="I360" t="str">
            <v>NA0001</v>
          </cell>
          <cell r="J360">
            <v>1600</v>
          </cell>
        </row>
        <row r="361">
          <cell r="I361" t="str">
            <v>NA0006</v>
          </cell>
          <cell r="J361">
            <v>11300</v>
          </cell>
        </row>
        <row r="362">
          <cell r="I362" t="str">
            <v>NA0008</v>
          </cell>
          <cell r="J362">
            <v>14500</v>
          </cell>
        </row>
        <row r="363">
          <cell r="I363" t="str">
            <v>NA0010</v>
          </cell>
          <cell r="J363">
            <v>17700</v>
          </cell>
        </row>
        <row r="364">
          <cell r="I364" t="str">
            <v>NA0012</v>
          </cell>
          <cell r="J364">
            <v>21000</v>
          </cell>
        </row>
        <row r="365">
          <cell r="I365" t="str">
            <v>NA0014</v>
          </cell>
          <cell r="J365">
            <v>24300</v>
          </cell>
        </row>
        <row r="366">
          <cell r="I366" t="str">
            <v>NA0016</v>
          </cell>
          <cell r="J366">
            <v>27500</v>
          </cell>
        </row>
        <row r="367">
          <cell r="I367" t="str">
            <v>NA0101</v>
          </cell>
          <cell r="J367">
            <v>14500</v>
          </cell>
        </row>
        <row r="368">
          <cell r="I368" t="str">
            <v>NA0102</v>
          </cell>
          <cell r="J368">
            <v>27500</v>
          </cell>
        </row>
        <row r="369">
          <cell r="I369" t="str">
            <v>NA0103</v>
          </cell>
          <cell r="J369">
            <v>16200</v>
          </cell>
        </row>
        <row r="370">
          <cell r="I370" t="str">
            <v>NA0104</v>
          </cell>
          <cell r="J370">
            <v>50100</v>
          </cell>
        </row>
        <row r="371">
          <cell r="I371" t="str">
            <v>NA0105</v>
          </cell>
          <cell r="J371">
            <v>14500</v>
          </cell>
        </row>
        <row r="372">
          <cell r="I372" t="str">
            <v>NA0106</v>
          </cell>
          <cell r="J372">
            <v>11300</v>
          </cell>
        </row>
        <row r="373">
          <cell r="I373" t="str">
            <v>NA0107</v>
          </cell>
          <cell r="J373">
            <v>11300</v>
          </cell>
        </row>
        <row r="374">
          <cell r="I374" t="str">
            <v>NF8001</v>
          </cell>
          <cell r="J374">
            <v>25700</v>
          </cell>
        </row>
        <row r="375">
          <cell r="I375" t="str">
            <v>NF8002</v>
          </cell>
          <cell r="J375">
            <v>3300</v>
          </cell>
        </row>
        <row r="376">
          <cell r="I376" t="str">
            <v>NF5109</v>
          </cell>
          <cell r="J376">
            <v>14700</v>
          </cell>
        </row>
        <row r="377">
          <cell r="I377" t="str">
            <v>NF5110</v>
          </cell>
          <cell r="J377">
            <v>16300</v>
          </cell>
        </row>
        <row r="378">
          <cell r="I378" t="str">
            <v>NF5112</v>
          </cell>
          <cell r="J378">
            <v>16300</v>
          </cell>
        </row>
        <row r="379">
          <cell r="I379" t="str">
            <v>NF5115</v>
          </cell>
          <cell r="J379">
            <v>21000</v>
          </cell>
        </row>
        <row r="380">
          <cell r="I380" t="str">
            <v>NF5118</v>
          </cell>
          <cell r="J380">
            <v>24200</v>
          </cell>
        </row>
        <row r="381">
          <cell r="I381" t="str">
            <v>NF5209</v>
          </cell>
          <cell r="J381">
            <v>17900</v>
          </cell>
        </row>
        <row r="382">
          <cell r="I382" t="str">
            <v>NF5210</v>
          </cell>
          <cell r="J382">
            <v>21000</v>
          </cell>
        </row>
        <row r="383">
          <cell r="I383" t="str">
            <v>NF5212</v>
          </cell>
          <cell r="J383">
            <v>21000</v>
          </cell>
        </row>
        <row r="384">
          <cell r="I384" t="str">
            <v>NF5215</v>
          </cell>
          <cell r="J384">
            <v>24200</v>
          </cell>
        </row>
        <row r="385">
          <cell r="I385" t="str">
            <v>NF5218</v>
          </cell>
          <cell r="J385">
            <v>27300</v>
          </cell>
        </row>
        <row r="386">
          <cell r="I386" t="str">
            <v>NF5309</v>
          </cell>
          <cell r="J386">
            <v>14700</v>
          </cell>
        </row>
        <row r="387">
          <cell r="I387" t="str">
            <v>NF5310</v>
          </cell>
          <cell r="J387">
            <v>16300</v>
          </cell>
        </row>
        <row r="388">
          <cell r="I388" t="str">
            <v>NF5312</v>
          </cell>
          <cell r="J388">
            <v>16300</v>
          </cell>
        </row>
        <row r="389">
          <cell r="I389" t="str">
            <v>NF5315</v>
          </cell>
          <cell r="J389">
            <v>21000</v>
          </cell>
        </row>
        <row r="390">
          <cell r="I390" t="str">
            <v>NF5318</v>
          </cell>
          <cell r="J390">
            <v>24200</v>
          </cell>
        </row>
        <row r="391">
          <cell r="I391" t="str">
            <v>NF5409</v>
          </cell>
          <cell r="J391">
            <v>14700</v>
          </cell>
        </row>
        <row r="392">
          <cell r="I392" t="str">
            <v>NF5410</v>
          </cell>
          <cell r="J392">
            <v>16300</v>
          </cell>
        </row>
        <row r="393">
          <cell r="I393" t="str">
            <v>NF5412</v>
          </cell>
          <cell r="J393">
            <v>16300</v>
          </cell>
        </row>
        <row r="394">
          <cell r="I394" t="str">
            <v>NF5415</v>
          </cell>
          <cell r="J394">
            <v>21000</v>
          </cell>
        </row>
        <row r="395">
          <cell r="I395" t="str">
            <v>NF5418</v>
          </cell>
          <cell r="J395">
            <v>24200</v>
          </cell>
        </row>
        <row r="396">
          <cell r="I396" t="str">
            <v>NF5500</v>
          </cell>
          <cell r="J396">
            <v>11600</v>
          </cell>
        </row>
        <row r="397">
          <cell r="I397" t="str">
            <v>NF5600</v>
          </cell>
          <cell r="J397">
            <v>11600</v>
          </cell>
        </row>
        <row r="398">
          <cell r="I398" t="str">
            <v>NF6009</v>
          </cell>
          <cell r="J398">
            <v>3200</v>
          </cell>
        </row>
        <row r="399">
          <cell r="I399" t="str">
            <v>NF6010</v>
          </cell>
          <cell r="J399">
            <v>3200</v>
          </cell>
        </row>
        <row r="400">
          <cell r="I400" t="str">
            <v>NF6012</v>
          </cell>
          <cell r="J400">
            <v>3200</v>
          </cell>
        </row>
        <row r="401">
          <cell r="I401" t="str">
            <v>NF6015</v>
          </cell>
          <cell r="J401">
            <v>4700</v>
          </cell>
        </row>
        <row r="402">
          <cell r="I402" t="str">
            <v>NF6018</v>
          </cell>
          <cell r="J402">
            <v>4700</v>
          </cell>
        </row>
        <row r="403">
          <cell r="I403" t="str">
            <v>NF6103</v>
          </cell>
          <cell r="J403">
            <v>1600</v>
          </cell>
        </row>
        <row r="404">
          <cell r="I404" t="str">
            <v>NF6106</v>
          </cell>
          <cell r="J404">
            <v>1600</v>
          </cell>
        </row>
        <row r="405">
          <cell r="I405" t="str">
            <v>NF6109</v>
          </cell>
          <cell r="J405">
            <v>3200</v>
          </cell>
        </row>
        <row r="406">
          <cell r="I406" t="str">
            <v>NF6303</v>
          </cell>
          <cell r="J406">
            <v>9500</v>
          </cell>
        </row>
        <row r="407">
          <cell r="I407" t="str">
            <v>NF6306</v>
          </cell>
          <cell r="J407">
            <v>11600</v>
          </cell>
        </row>
        <row r="408">
          <cell r="I408" t="str">
            <v>NF6309</v>
          </cell>
          <cell r="J408">
            <v>13100</v>
          </cell>
        </row>
        <row r="409">
          <cell r="I409" t="str">
            <v>NF6403</v>
          </cell>
          <cell r="J409">
            <v>9500</v>
          </cell>
        </row>
        <row r="410">
          <cell r="I410" t="str">
            <v>NF6406</v>
          </cell>
          <cell r="J410">
            <v>11600</v>
          </cell>
        </row>
        <row r="411">
          <cell r="I411" t="str">
            <v>NF6409</v>
          </cell>
          <cell r="J411">
            <v>12600</v>
          </cell>
        </row>
        <row r="412">
          <cell r="I412" t="str">
            <v>NT8001</v>
          </cell>
          <cell r="J412">
            <v>17900</v>
          </cell>
        </row>
        <row r="413">
          <cell r="I413" t="str">
            <v>NT0006</v>
          </cell>
          <cell r="J413">
            <v>66200</v>
          </cell>
        </row>
        <row r="414">
          <cell r="I414" t="str">
            <v>NT0008</v>
          </cell>
          <cell r="J414">
            <v>74600</v>
          </cell>
        </row>
        <row r="415">
          <cell r="I415" t="str">
            <v>NT0010</v>
          </cell>
          <cell r="J415">
            <v>87200</v>
          </cell>
        </row>
        <row r="416">
          <cell r="I416" t="str">
            <v>NT0012</v>
          </cell>
          <cell r="J416">
            <v>92400</v>
          </cell>
        </row>
        <row r="417">
          <cell r="I417" t="str">
            <v>NT0016</v>
          </cell>
          <cell r="J417">
            <v>123900</v>
          </cell>
        </row>
        <row r="418">
          <cell r="I418" t="str">
            <v>NT0018</v>
          </cell>
          <cell r="J418">
            <v>140700</v>
          </cell>
        </row>
        <row r="419">
          <cell r="I419" t="str">
            <v>NT0106</v>
          </cell>
          <cell r="J419">
            <v>54600</v>
          </cell>
        </row>
        <row r="420">
          <cell r="I420" t="str">
            <v>NT0108</v>
          </cell>
          <cell r="J420">
            <v>63000</v>
          </cell>
        </row>
        <row r="421">
          <cell r="I421" t="str">
            <v>NT0110</v>
          </cell>
          <cell r="J421">
            <v>72500</v>
          </cell>
        </row>
        <row r="422">
          <cell r="I422" t="str">
            <v>NT0112</v>
          </cell>
          <cell r="J422">
            <v>75600</v>
          </cell>
        </row>
        <row r="423">
          <cell r="I423" t="str">
            <v>NT0116</v>
          </cell>
          <cell r="J423">
            <v>102900</v>
          </cell>
        </row>
        <row r="424">
          <cell r="I424" t="str">
            <v>NT0118</v>
          </cell>
          <cell r="J424">
            <v>116600</v>
          </cell>
        </row>
        <row r="425">
          <cell r="I425" t="str">
            <v>NT0100</v>
          </cell>
          <cell r="J425">
            <v>63000</v>
          </cell>
        </row>
        <row r="426">
          <cell r="I426" t="str">
            <v>NT0000</v>
          </cell>
          <cell r="J426">
            <v>72500</v>
          </cell>
        </row>
        <row r="427">
          <cell r="I427" t="str">
            <v>NT2004</v>
          </cell>
          <cell r="J427">
            <v>39900</v>
          </cell>
        </row>
        <row r="428">
          <cell r="I428" t="str">
            <v>NT2006</v>
          </cell>
          <cell r="J428">
            <v>45200</v>
          </cell>
        </row>
        <row r="429">
          <cell r="I429" t="str">
            <v>NT2008</v>
          </cell>
          <cell r="J429">
            <v>53600</v>
          </cell>
        </row>
        <row r="430">
          <cell r="I430" t="str">
            <v>NT2010</v>
          </cell>
          <cell r="J430">
            <v>63000</v>
          </cell>
        </row>
        <row r="431">
          <cell r="I431" t="str">
            <v>NT2012</v>
          </cell>
          <cell r="J431">
            <v>66200</v>
          </cell>
        </row>
        <row r="432">
          <cell r="I432" t="str">
            <v>NT2014</v>
          </cell>
          <cell r="J432">
            <v>81900</v>
          </cell>
        </row>
        <row r="433">
          <cell r="I433" t="str">
            <v>NT2016</v>
          </cell>
          <cell r="J433">
            <v>92400</v>
          </cell>
        </row>
        <row r="434">
          <cell r="I434" t="str">
            <v>NT2018</v>
          </cell>
          <cell r="J434">
            <v>95600</v>
          </cell>
        </row>
        <row r="435">
          <cell r="I435" t="str">
            <v>NT2122</v>
          </cell>
          <cell r="J435">
            <v>26300</v>
          </cell>
        </row>
        <row r="436">
          <cell r="I436" t="str">
            <v>NT2206</v>
          </cell>
          <cell r="J436">
            <v>53600</v>
          </cell>
        </row>
        <row r="437">
          <cell r="I437" t="str">
            <v>NT2208</v>
          </cell>
          <cell r="J437">
            <v>59900</v>
          </cell>
        </row>
        <row r="438">
          <cell r="I438" t="str">
            <v>NT2210</v>
          </cell>
          <cell r="J438">
            <v>66200</v>
          </cell>
        </row>
        <row r="439">
          <cell r="I439" t="str">
            <v>NT2212</v>
          </cell>
          <cell r="J439">
            <v>75600</v>
          </cell>
        </row>
        <row r="440">
          <cell r="I440" t="str">
            <v>NT2308</v>
          </cell>
          <cell r="J440">
            <v>45200</v>
          </cell>
        </row>
        <row r="441">
          <cell r="I441" t="str">
            <v>NT912</v>
          </cell>
          <cell r="J441">
            <v>84000</v>
          </cell>
        </row>
        <row r="442">
          <cell r="I442" t="str">
            <v>NT916</v>
          </cell>
          <cell r="J442">
            <v>129200</v>
          </cell>
        </row>
        <row r="443">
          <cell r="I443" t="str">
            <v>NT918</v>
          </cell>
          <cell r="J443">
            <v>153300</v>
          </cell>
        </row>
        <row r="444">
          <cell r="I444" t="str">
            <v>NT966</v>
          </cell>
          <cell r="J444">
            <v>112400</v>
          </cell>
        </row>
        <row r="445">
          <cell r="I445" t="str">
            <v>NT988</v>
          </cell>
          <cell r="J445">
            <v>143900</v>
          </cell>
        </row>
        <row r="446">
          <cell r="I446" t="str">
            <v>NT5566</v>
          </cell>
          <cell r="J446">
            <v>119700</v>
          </cell>
        </row>
        <row r="447">
          <cell r="I447" t="str">
            <v>NT5586R</v>
          </cell>
          <cell r="J447">
            <v>137600</v>
          </cell>
        </row>
        <row r="448">
          <cell r="I448" t="str">
            <v>NT5586L</v>
          </cell>
          <cell r="J448">
            <v>137600</v>
          </cell>
        </row>
        <row r="449">
          <cell r="I449" t="str">
            <v>NT5588</v>
          </cell>
          <cell r="J449">
            <v>144900</v>
          </cell>
        </row>
        <row r="450">
          <cell r="I450" t="str">
            <v>NT5806R</v>
          </cell>
          <cell r="J450">
            <v>80900</v>
          </cell>
        </row>
        <row r="451">
          <cell r="I451" t="str">
            <v>NT5806L</v>
          </cell>
          <cell r="J451">
            <v>80900</v>
          </cell>
        </row>
        <row r="452">
          <cell r="I452" t="str">
            <v>NT5266</v>
          </cell>
          <cell r="J452">
            <v>150200</v>
          </cell>
        </row>
        <row r="453">
          <cell r="I453" t="str">
            <v>NT5288</v>
          </cell>
          <cell r="J453">
            <v>155400</v>
          </cell>
        </row>
        <row r="454">
          <cell r="I454" t="str">
            <v>NT3006</v>
          </cell>
          <cell r="J454">
            <v>30500</v>
          </cell>
        </row>
        <row r="455">
          <cell r="I455" t="str">
            <v>NT3008</v>
          </cell>
          <cell r="J455">
            <v>35700</v>
          </cell>
        </row>
        <row r="456">
          <cell r="I456" t="str">
            <v>NT3010</v>
          </cell>
          <cell r="J456">
            <v>39900</v>
          </cell>
        </row>
        <row r="457">
          <cell r="I457" t="str">
            <v>NT3012</v>
          </cell>
          <cell r="J457">
            <v>45200</v>
          </cell>
        </row>
        <row r="458">
          <cell r="I458" t="str">
            <v>NT3306</v>
          </cell>
          <cell r="J458">
            <v>90300</v>
          </cell>
        </row>
        <row r="459">
          <cell r="I459" t="str">
            <v>NT3308</v>
          </cell>
          <cell r="J459">
            <v>99800</v>
          </cell>
        </row>
        <row r="460">
          <cell r="I460" t="str">
            <v>NT3310</v>
          </cell>
          <cell r="J460">
            <v>119700</v>
          </cell>
        </row>
        <row r="461">
          <cell r="I461" t="str">
            <v>NT3312</v>
          </cell>
          <cell r="J461">
            <v>161700</v>
          </cell>
        </row>
        <row r="462">
          <cell r="I462" t="str">
            <v>NA0206</v>
          </cell>
          <cell r="J462">
            <v>6500</v>
          </cell>
        </row>
        <row r="463">
          <cell r="I463" t="str">
            <v>NA0208</v>
          </cell>
          <cell r="J463">
            <v>6500</v>
          </cell>
        </row>
        <row r="464">
          <cell r="I464" t="str">
            <v>NA0210</v>
          </cell>
          <cell r="J464">
            <v>8100</v>
          </cell>
        </row>
        <row r="465">
          <cell r="I465" t="str">
            <v>NA0212</v>
          </cell>
          <cell r="J465">
            <v>8100</v>
          </cell>
        </row>
        <row r="466">
          <cell r="I466" t="str">
            <v>NA0300</v>
          </cell>
          <cell r="J466">
            <v>4800</v>
          </cell>
        </row>
        <row r="467">
          <cell r="I467" t="str">
            <v>NA0400</v>
          </cell>
          <cell r="J467">
            <v>1300</v>
          </cell>
        </row>
        <row r="468">
          <cell r="I468" t="str">
            <v>CH0001</v>
          </cell>
          <cell r="J468">
            <v>39900</v>
          </cell>
        </row>
        <row r="469">
          <cell r="I469" t="str">
            <v>CH0002</v>
          </cell>
          <cell r="J469">
            <v>75600</v>
          </cell>
        </row>
        <row r="470">
          <cell r="I470" t="str">
            <v>CH0003</v>
          </cell>
          <cell r="J470">
            <v>65100</v>
          </cell>
        </row>
        <row r="471">
          <cell r="I471" t="str">
            <v>CH0004</v>
          </cell>
          <cell r="J471">
            <v>80900</v>
          </cell>
        </row>
        <row r="472">
          <cell r="I472" t="str">
            <v>CH0005</v>
          </cell>
          <cell r="J472">
            <v>158600</v>
          </cell>
        </row>
        <row r="473">
          <cell r="I473" t="str">
            <v>CH0005R</v>
          </cell>
          <cell r="J473">
            <v>13700</v>
          </cell>
        </row>
        <row r="474">
          <cell r="I474" t="str">
            <v>CH0005T</v>
          </cell>
          <cell r="J474">
            <v>34700</v>
          </cell>
        </row>
        <row r="475">
          <cell r="I475" t="str">
            <v>CH0007</v>
          </cell>
          <cell r="J475">
            <v>94500</v>
          </cell>
        </row>
        <row r="476">
          <cell r="I476" t="str">
            <v>CH0007천</v>
          </cell>
          <cell r="J476">
            <v>113400</v>
          </cell>
        </row>
        <row r="477">
          <cell r="I477" t="str">
            <v>CH0007B</v>
          </cell>
          <cell r="J477">
            <v>55700</v>
          </cell>
        </row>
        <row r="478">
          <cell r="I478" t="str">
            <v>CH0007B천</v>
          </cell>
          <cell r="J478">
            <v>75600</v>
          </cell>
        </row>
        <row r="479">
          <cell r="I479" t="str">
            <v>CH0007T</v>
          </cell>
          <cell r="J479">
            <v>27300</v>
          </cell>
        </row>
        <row r="480">
          <cell r="I480" t="str">
            <v>CH0007A</v>
          </cell>
          <cell r="J480">
            <v>10700</v>
          </cell>
        </row>
        <row r="481">
          <cell r="I481" t="str">
            <v>CH0007S</v>
          </cell>
          <cell r="J481">
            <v>27300</v>
          </cell>
        </row>
        <row r="482">
          <cell r="I482" t="str">
            <v>CH0007C</v>
          </cell>
          <cell r="J482">
            <v>26800</v>
          </cell>
        </row>
        <row r="483">
          <cell r="I483" t="str">
            <v>CH0007N</v>
          </cell>
          <cell r="J483">
            <v>500</v>
          </cell>
        </row>
        <row r="484">
          <cell r="I484" t="str">
            <v>CH0100</v>
          </cell>
          <cell r="J484">
            <v>602700</v>
          </cell>
        </row>
        <row r="485">
          <cell r="I485" t="str">
            <v>CH0101</v>
          </cell>
          <cell r="J485">
            <v>383300</v>
          </cell>
        </row>
        <row r="486">
          <cell r="I486" t="str">
            <v>CH0111</v>
          </cell>
          <cell r="J486">
            <v>254100</v>
          </cell>
        </row>
        <row r="487">
          <cell r="I487" t="str">
            <v>CH0200</v>
          </cell>
          <cell r="J487">
            <v>326600</v>
          </cell>
        </row>
        <row r="488">
          <cell r="I488" t="str">
            <v>CH0201</v>
          </cell>
          <cell r="J488">
            <v>302400</v>
          </cell>
        </row>
        <row r="489">
          <cell r="I489" t="str">
            <v>CH0211</v>
          </cell>
          <cell r="J489">
            <v>246800</v>
          </cell>
        </row>
        <row r="490">
          <cell r="I490" t="str">
            <v>CH0300</v>
          </cell>
          <cell r="J490">
            <v>153300</v>
          </cell>
        </row>
        <row r="491">
          <cell r="I491" t="str">
            <v>CH0303</v>
          </cell>
          <cell r="J491">
            <v>152300</v>
          </cell>
        </row>
        <row r="492">
          <cell r="I492" t="str">
            <v>CH0301</v>
          </cell>
          <cell r="J492">
            <v>135500</v>
          </cell>
        </row>
        <row r="493">
          <cell r="I493" t="str">
            <v>CH0302</v>
          </cell>
          <cell r="J493">
            <v>117600</v>
          </cell>
        </row>
        <row r="494">
          <cell r="I494" t="str">
            <v>CH0311</v>
          </cell>
          <cell r="J494">
            <v>98700</v>
          </cell>
        </row>
        <row r="495">
          <cell r="I495" t="str">
            <v>CH0300B</v>
          </cell>
          <cell r="J495">
            <v>170100</v>
          </cell>
        </row>
        <row r="496">
          <cell r="I496" t="str">
            <v>CH0301B</v>
          </cell>
          <cell r="J496">
            <v>143900</v>
          </cell>
        </row>
        <row r="497">
          <cell r="I497" t="str">
            <v>CH0311B</v>
          </cell>
          <cell r="J497">
            <v>119700</v>
          </cell>
        </row>
        <row r="498">
          <cell r="I498" t="str">
            <v>CH0332</v>
          </cell>
          <cell r="J498">
            <v>185900</v>
          </cell>
        </row>
        <row r="499">
          <cell r="I499" t="str">
            <v>CH0333</v>
          </cell>
          <cell r="J499">
            <v>257300</v>
          </cell>
        </row>
        <row r="500">
          <cell r="I500" t="str">
            <v>CH0332S</v>
          </cell>
          <cell r="J500">
            <v>210000</v>
          </cell>
        </row>
        <row r="501">
          <cell r="I501" t="str">
            <v>CH0032</v>
          </cell>
          <cell r="J501">
            <v>98100</v>
          </cell>
        </row>
        <row r="502">
          <cell r="I502" t="str">
            <v>CH0033</v>
          </cell>
          <cell r="J502">
            <v>126000</v>
          </cell>
        </row>
        <row r="503">
          <cell r="I503" t="str">
            <v>CH0032S</v>
          </cell>
          <cell r="J503">
            <v>120800</v>
          </cell>
        </row>
        <row r="504">
          <cell r="I504" t="str">
            <v>CH0342</v>
          </cell>
          <cell r="J504">
            <v>120800</v>
          </cell>
        </row>
        <row r="505">
          <cell r="I505" t="str">
            <v>CH0342S</v>
          </cell>
          <cell r="J505">
            <v>147000</v>
          </cell>
        </row>
        <row r="506">
          <cell r="I506" t="str">
            <v>CH0343</v>
          </cell>
          <cell r="J506">
            <v>159600</v>
          </cell>
        </row>
        <row r="507">
          <cell r="I507" t="str">
            <v>CH0401</v>
          </cell>
          <cell r="J507">
            <v>219500</v>
          </cell>
        </row>
        <row r="508">
          <cell r="I508" t="str">
            <v>CH0402</v>
          </cell>
          <cell r="J508">
            <v>189000</v>
          </cell>
        </row>
        <row r="509">
          <cell r="I509" t="str">
            <v>CH0411</v>
          </cell>
          <cell r="J509">
            <v>135500</v>
          </cell>
        </row>
        <row r="510">
          <cell r="I510" t="str">
            <v>CH0491</v>
          </cell>
          <cell r="J510">
            <v>23100</v>
          </cell>
        </row>
        <row r="511">
          <cell r="I511" t="str">
            <v>CH0500</v>
          </cell>
          <cell r="J511">
            <v>170100</v>
          </cell>
        </row>
        <row r="512">
          <cell r="I512" t="str">
            <v>CH0501</v>
          </cell>
          <cell r="J512">
            <v>159600</v>
          </cell>
        </row>
        <row r="513">
          <cell r="I513" t="str">
            <v>CH0502</v>
          </cell>
          <cell r="J513">
            <v>150200</v>
          </cell>
        </row>
        <row r="514">
          <cell r="I514" t="str">
            <v>CH0511</v>
          </cell>
          <cell r="J514">
            <v>107100</v>
          </cell>
        </row>
        <row r="515">
          <cell r="I515" t="str">
            <v>CH0600</v>
          </cell>
          <cell r="J515">
            <v>221600</v>
          </cell>
        </row>
        <row r="516">
          <cell r="I516" t="str">
            <v>CH0601</v>
          </cell>
          <cell r="J516">
            <v>201600</v>
          </cell>
        </row>
        <row r="517">
          <cell r="I517" t="str">
            <v>CH0602</v>
          </cell>
          <cell r="J517">
            <v>177500</v>
          </cell>
        </row>
        <row r="518">
          <cell r="I518" t="str">
            <v>CH0611</v>
          </cell>
          <cell r="J518">
            <v>159600</v>
          </cell>
        </row>
        <row r="519">
          <cell r="I519" t="str">
            <v>CH0701</v>
          </cell>
          <cell r="J519">
            <v>120800</v>
          </cell>
        </row>
        <row r="520">
          <cell r="I520" t="str">
            <v>CH0702</v>
          </cell>
          <cell r="J520">
            <v>102900</v>
          </cell>
        </row>
        <row r="521">
          <cell r="I521" t="str">
            <v>CH0712</v>
          </cell>
          <cell r="J521">
            <v>78800</v>
          </cell>
        </row>
        <row r="522">
          <cell r="I522" t="str">
            <v>CH0801</v>
          </cell>
          <cell r="J522">
            <v>108200</v>
          </cell>
        </row>
        <row r="523">
          <cell r="I523" t="str">
            <v>CH0802</v>
          </cell>
          <cell r="J523">
            <v>90300</v>
          </cell>
        </row>
        <row r="524">
          <cell r="I524" t="str">
            <v>CH0812</v>
          </cell>
          <cell r="J524">
            <v>66200</v>
          </cell>
        </row>
        <row r="525">
          <cell r="I525" t="str">
            <v>CH0900</v>
          </cell>
          <cell r="J525">
            <v>798000</v>
          </cell>
        </row>
        <row r="526">
          <cell r="I526" t="str">
            <v>CH0901</v>
          </cell>
          <cell r="J526">
            <v>707700</v>
          </cell>
        </row>
        <row r="527">
          <cell r="I527" t="str">
            <v>CH0911</v>
          </cell>
          <cell r="J527">
            <v>614300</v>
          </cell>
        </row>
        <row r="528">
          <cell r="I528" t="str">
            <v>CH1000</v>
          </cell>
          <cell r="J528">
            <v>882000</v>
          </cell>
        </row>
        <row r="529">
          <cell r="I529" t="str">
            <v>CH1001</v>
          </cell>
          <cell r="J529">
            <v>764400</v>
          </cell>
        </row>
        <row r="530">
          <cell r="I530" t="str">
            <v>CH9000</v>
          </cell>
          <cell r="J530">
            <v>3011400</v>
          </cell>
        </row>
        <row r="531">
          <cell r="I531" t="str">
            <v>CH9901</v>
          </cell>
          <cell r="J531">
            <v>45200</v>
          </cell>
        </row>
        <row r="532">
          <cell r="I532" t="str">
            <v>CH9903</v>
          </cell>
          <cell r="J532">
            <v>45200</v>
          </cell>
        </row>
        <row r="533">
          <cell r="I533" t="str">
            <v>CH9905</v>
          </cell>
          <cell r="J533">
            <v>66200</v>
          </cell>
        </row>
        <row r="534">
          <cell r="I534" t="str">
            <v>CH0907</v>
          </cell>
          <cell r="J534">
            <v>102900</v>
          </cell>
        </row>
        <row r="535">
          <cell r="I535" t="str">
            <v>CH9917</v>
          </cell>
          <cell r="J535">
            <v>210000</v>
          </cell>
        </row>
        <row r="536">
          <cell r="I536" t="str">
            <v>CS0101</v>
          </cell>
          <cell r="J536">
            <v>219500</v>
          </cell>
        </row>
        <row r="537">
          <cell r="I537" t="str">
            <v>CS0103</v>
          </cell>
          <cell r="J537">
            <v>392700</v>
          </cell>
        </row>
        <row r="538">
          <cell r="I538" t="str">
            <v>CS0301</v>
          </cell>
          <cell r="J538">
            <v>258300</v>
          </cell>
        </row>
        <row r="539">
          <cell r="I539" t="str">
            <v>CS0303</v>
          </cell>
          <cell r="J539">
            <v>449400</v>
          </cell>
        </row>
        <row r="540">
          <cell r="I540" t="str">
            <v>CS401천연</v>
          </cell>
          <cell r="J540">
            <v>407400</v>
          </cell>
        </row>
        <row r="541">
          <cell r="I541" t="str">
            <v>CS401인조</v>
          </cell>
          <cell r="J541">
            <v>300300</v>
          </cell>
        </row>
        <row r="542">
          <cell r="I542" t="str">
            <v>CS0501</v>
          </cell>
          <cell r="J542">
            <v>197400</v>
          </cell>
        </row>
        <row r="543">
          <cell r="I543" t="str">
            <v>CS0503</v>
          </cell>
          <cell r="J543">
            <v>329700</v>
          </cell>
        </row>
        <row r="544">
          <cell r="I544" t="str">
            <v>CS0601</v>
          </cell>
          <cell r="J544">
            <v>246800</v>
          </cell>
        </row>
        <row r="545">
          <cell r="I545" t="str">
            <v>CS0603</v>
          </cell>
          <cell r="J545">
            <v>411600</v>
          </cell>
        </row>
        <row r="546">
          <cell r="I546" t="str">
            <v>CS0701</v>
          </cell>
          <cell r="J546">
            <v>305600</v>
          </cell>
        </row>
        <row r="547">
          <cell r="I547" t="str">
            <v>CS0703</v>
          </cell>
          <cell r="J547">
            <v>483000</v>
          </cell>
        </row>
        <row r="548">
          <cell r="I548" t="str">
            <v>CS0801천연</v>
          </cell>
          <cell r="J548">
            <v>909300</v>
          </cell>
        </row>
        <row r="549">
          <cell r="I549" t="str">
            <v>CS0803천연</v>
          </cell>
          <cell r="J549">
            <v>357000</v>
          </cell>
        </row>
        <row r="550">
          <cell r="I550" t="str">
            <v>CS0801인조</v>
          </cell>
          <cell r="J550">
            <v>1494200</v>
          </cell>
        </row>
        <row r="551">
          <cell r="I551" t="str">
            <v>CS0803인조</v>
          </cell>
          <cell r="J551">
            <v>576500</v>
          </cell>
        </row>
        <row r="552">
          <cell r="I552" t="str">
            <v>CS0901</v>
          </cell>
          <cell r="J552">
            <v>906200</v>
          </cell>
        </row>
        <row r="553">
          <cell r="I553" t="str">
            <v>CS0902</v>
          </cell>
          <cell r="J553">
            <v>1107800</v>
          </cell>
        </row>
        <row r="554">
          <cell r="I554" t="str">
            <v>CS0903</v>
          </cell>
          <cell r="J554">
            <v>1434300</v>
          </cell>
        </row>
        <row r="555">
          <cell r="I555" t="str">
            <v>CS1001</v>
          </cell>
          <cell r="J555">
            <v>945000</v>
          </cell>
        </row>
        <row r="556">
          <cell r="I556" t="str">
            <v>CS1002</v>
          </cell>
          <cell r="J556">
            <v>1211700</v>
          </cell>
        </row>
        <row r="557">
          <cell r="I557" t="str">
            <v>CS1003</v>
          </cell>
          <cell r="J557">
            <v>1530900</v>
          </cell>
        </row>
        <row r="558">
          <cell r="I558" t="str">
            <v>EL0104</v>
          </cell>
          <cell r="J558">
            <v>68300</v>
          </cell>
        </row>
        <row r="559">
          <cell r="I559" t="str">
            <v>EL0112</v>
          </cell>
          <cell r="J559">
            <v>98700</v>
          </cell>
        </row>
        <row r="560">
          <cell r="I560" t="str">
            <v>CL0204</v>
          </cell>
          <cell r="J560">
            <v>90300</v>
          </cell>
        </row>
        <row r="561">
          <cell r="I561" t="str">
            <v>CL0207</v>
          </cell>
          <cell r="J561">
            <v>86100</v>
          </cell>
        </row>
        <row r="562">
          <cell r="I562" t="str">
            <v>CL0212</v>
          </cell>
          <cell r="J562">
            <v>107100</v>
          </cell>
        </row>
        <row r="563">
          <cell r="I563" t="str">
            <v>CL034</v>
          </cell>
          <cell r="J563">
            <v>153300</v>
          </cell>
        </row>
        <row r="564">
          <cell r="I564" t="str">
            <v>CL031</v>
          </cell>
          <cell r="J564">
            <v>183800</v>
          </cell>
        </row>
        <row r="565">
          <cell r="I565" t="str">
            <v>CL046</v>
          </cell>
          <cell r="J565">
            <v>174300</v>
          </cell>
        </row>
        <row r="566">
          <cell r="I566" t="str">
            <v>CL044</v>
          </cell>
          <cell r="J566">
            <v>185900</v>
          </cell>
        </row>
        <row r="567">
          <cell r="I567" t="str">
            <v>CL041</v>
          </cell>
          <cell r="J567">
            <v>243600</v>
          </cell>
        </row>
        <row r="568">
          <cell r="I568" t="str">
            <v>CL056</v>
          </cell>
          <cell r="J568">
            <v>117600</v>
          </cell>
        </row>
        <row r="569">
          <cell r="I569" t="str">
            <v>CL054</v>
          </cell>
          <cell r="J569">
            <v>129200</v>
          </cell>
        </row>
        <row r="570">
          <cell r="I570" t="str">
            <v>CL051</v>
          </cell>
          <cell r="J570">
            <v>185900</v>
          </cell>
        </row>
        <row r="571">
          <cell r="I571" t="str">
            <v>PL0904</v>
          </cell>
          <cell r="J571">
            <v>245700</v>
          </cell>
        </row>
        <row r="572">
          <cell r="I572" t="str">
            <v>PL0908</v>
          </cell>
          <cell r="J572">
            <v>227900</v>
          </cell>
        </row>
        <row r="573">
          <cell r="I573" t="str">
            <v>PL0912</v>
          </cell>
          <cell r="J573">
            <v>261500</v>
          </cell>
        </row>
        <row r="574">
          <cell r="I574" t="str">
            <v>PL0914</v>
          </cell>
          <cell r="J574">
            <v>297200</v>
          </cell>
        </row>
        <row r="575">
          <cell r="I575" t="str">
            <v>AT0106</v>
          </cell>
          <cell r="J575">
            <v>54600</v>
          </cell>
        </row>
        <row r="576">
          <cell r="I576" t="str">
            <v>AT0108</v>
          </cell>
          <cell r="J576">
            <v>63000</v>
          </cell>
        </row>
        <row r="577">
          <cell r="I577" t="str">
            <v>AT0110</v>
          </cell>
          <cell r="J577">
            <v>72500</v>
          </cell>
        </row>
        <row r="578">
          <cell r="I578" t="str">
            <v>AT0112</v>
          </cell>
          <cell r="J578">
            <v>75600</v>
          </cell>
        </row>
        <row r="579">
          <cell r="I579" t="str">
            <v>AT0114</v>
          </cell>
          <cell r="J579">
            <v>87200</v>
          </cell>
        </row>
        <row r="580">
          <cell r="I580" t="str">
            <v>AT0116</v>
          </cell>
          <cell r="J580">
            <v>102900</v>
          </cell>
        </row>
        <row r="581">
          <cell r="I581" t="str">
            <v>AT0118</v>
          </cell>
          <cell r="J581">
            <v>116600</v>
          </cell>
        </row>
        <row r="582">
          <cell r="I582" t="str">
            <v>AT0006</v>
          </cell>
          <cell r="J582">
            <v>66200</v>
          </cell>
        </row>
        <row r="583">
          <cell r="I583" t="str">
            <v>AT0008</v>
          </cell>
          <cell r="J583">
            <v>74600</v>
          </cell>
        </row>
        <row r="584">
          <cell r="I584" t="str">
            <v>AT0010</v>
          </cell>
          <cell r="J584">
            <v>87200</v>
          </cell>
        </row>
        <row r="585">
          <cell r="I585" t="str">
            <v>AT0012</v>
          </cell>
          <cell r="J585">
            <v>92400</v>
          </cell>
        </row>
        <row r="586">
          <cell r="I586" t="str">
            <v>AT0014</v>
          </cell>
          <cell r="J586">
            <v>110300</v>
          </cell>
        </row>
        <row r="587">
          <cell r="I587" t="str">
            <v>AT0016</v>
          </cell>
          <cell r="J587">
            <v>123900</v>
          </cell>
        </row>
        <row r="588">
          <cell r="I588" t="str">
            <v>AT0018</v>
          </cell>
          <cell r="J588">
            <v>140700</v>
          </cell>
        </row>
        <row r="589">
          <cell r="I589" t="str">
            <v>AT0000R</v>
          </cell>
          <cell r="J589">
            <v>56700</v>
          </cell>
        </row>
        <row r="590">
          <cell r="I590" t="str">
            <v>AT0000L</v>
          </cell>
          <cell r="J590">
            <v>56700</v>
          </cell>
        </row>
        <row r="591">
          <cell r="I591" t="str">
            <v>AT0100R</v>
          </cell>
          <cell r="J591">
            <v>45200</v>
          </cell>
        </row>
        <row r="592">
          <cell r="I592" t="str">
            <v>AT0100L</v>
          </cell>
          <cell r="J592">
            <v>45200</v>
          </cell>
        </row>
        <row r="593">
          <cell r="I593" t="str">
            <v>AT5066</v>
          </cell>
          <cell r="J593">
            <v>128100</v>
          </cell>
        </row>
        <row r="594">
          <cell r="I594" t="str">
            <v>AT5086R</v>
          </cell>
          <cell r="J594">
            <v>144900</v>
          </cell>
        </row>
        <row r="595">
          <cell r="I595" t="str">
            <v>AT5086L</v>
          </cell>
          <cell r="J595">
            <v>144900</v>
          </cell>
        </row>
        <row r="596">
          <cell r="I596" t="str">
            <v>AT5088</v>
          </cell>
          <cell r="J596">
            <v>155400</v>
          </cell>
        </row>
        <row r="597">
          <cell r="I597" t="str">
            <v>AT5806R</v>
          </cell>
          <cell r="J597">
            <v>90300</v>
          </cell>
        </row>
        <row r="598">
          <cell r="I598" t="str">
            <v>AT5806L</v>
          </cell>
          <cell r="J598">
            <v>90300</v>
          </cell>
        </row>
        <row r="599">
          <cell r="I599" t="str">
            <v>AT5166</v>
          </cell>
          <cell r="J599">
            <v>110300</v>
          </cell>
        </row>
        <row r="600">
          <cell r="I600" t="str">
            <v>AT5186R</v>
          </cell>
          <cell r="J600">
            <v>128100</v>
          </cell>
        </row>
        <row r="601">
          <cell r="I601" t="str">
            <v>AT5186L</v>
          </cell>
          <cell r="J601">
            <v>128100</v>
          </cell>
        </row>
        <row r="602">
          <cell r="I602" t="str">
            <v>AT5188</v>
          </cell>
          <cell r="J602">
            <v>137600</v>
          </cell>
        </row>
        <row r="603">
          <cell r="I603" t="str">
            <v>AT5266</v>
          </cell>
          <cell r="J603">
            <v>161700</v>
          </cell>
        </row>
        <row r="604">
          <cell r="I604" t="str">
            <v>AT5288</v>
          </cell>
          <cell r="J604">
            <v>164900</v>
          </cell>
        </row>
        <row r="605">
          <cell r="I605" t="str">
            <v>AT912</v>
          </cell>
          <cell r="J605">
            <v>122900</v>
          </cell>
        </row>
        <row r="606">
          <cell r="I606" t="str">
            <v>AT914</v>
          </cell>
          <cell r="J606">
            <v>156500</v>
          </cell>
        </row>
        <row r="607">
          <cell r="I607" t="str">
            <v>AT916</v>
          </cell>
          <cell r="J607">
            <v>162800</v>
          </cell>
        </row>
        <row r="608">
          <cell r="I608" t="str">
            <v>AT918</v>
          </cell>
          <cell r="J608">
            <v>185900</v>
          </cell>
        </row>
        <row r="609">
          <cell r="I609" t="str">
            <v>AT988A</v>
          </cell>
          <cell r="J609">
            <v>176400</v>
          </cell>
        </row>
        <row r="610">
          <cell r="I610" t="str">
            <v>AT966A</v>
          </cell>
          <cell r="J610">
            <v>144900</v>
          </cell>
        </row>
        <row r="611">
          <cell r="I611" t="str">
            <v>AT988B</v>
          </cell>
          <cell r="J611">
            <v>198500</v>
          </cell>
        </row>
        <row r="612">
          <cell r="I612" t="str">
            <v>AT966B</v>
          </cell>
          <cell r="J612">
            <v>186900</v>
          </cell>
        </row>
        <row r="613">
          <cell r="I613" t="str">
            <v>AT914CR</v>
          </cell>
          <cell r="J613">
            <v>183800</v>
          </cell>
        </row>
        <row r="614">
          <cell r="I614" t="str">
            <v>AT914CL</v>
          </cell>
          <cell r="J614">
            <v>183800</v>
          </cell>
        </row>
        <row r="615">
          <cell r="I615" t="str">
            <v>AT916CR</v>
          </cell>
          <cell r="J615">
            <v>195300</v>
          </cell>
        </row>
        <row r="616">
          <cell r="I616" t="str">
            <v>AT916CL</v>
          </cell>
          <cell r="J616">
            <v>195300</v>
          </cell>
        </row>
        <row r="617">
          <cell r="I617" t="str">
            <v>AT966D</v>
          </cell>
          <cell r="J617">
            <v>203700</v>
          </cell>
        </row>
        <row r="618">
          <cell r="I618" t="str">
            <v>AT2004</v>
          </cell>
          <cell r="J618">
            <v>39900</v>
          </cell>
        </row>
        <row r="619">
          <cell r="I619" t="str">
            <v>AT2006</v>
          </cell>
          <cell r="J619">
            <v>45200</v>
          </cell>
        </row>
        <row r="620">
          <cell r="I620" t="str">
            <v>AT2008</v>
          </cell>
          <cell r="J620">
            <v>53600</v>
          </cell>
        </row>
        <row r="621">
          <cell r="I621" t="str">
            <v>AT2010</v>
          </cell>
          <cell r="J621">
            <v>63000</v>
          </cell>
        </row>
        <row r="622">
          <cell r="I622" t="str">
            <v>AT2012</v>
          </cell>
          <cell r="J622">
            <v>66200</v>
          </cell>
        </row>
        <row r="623">
          <cell r="I623" t="str">
            <v>AT2014</v>
          </cell>
          <cell r="J623">
            <v>81900</v>
          </cell>
        </row>
        <row r="624">
          <cell r="I624" t="str">
            <v>AT2016</v>
          </cell>
          <cell r="J624">
            <v>92400</v>
          </cell>
        </row>
        <row r="625">
          <cell r="I625" t="str">
            <v>AT2018</v>
          </cell>
          <cell r="J625">
            <v>95600</v>
          </cell>
        </row>
        <row r="626">
          <cell r="I626" t="str">
            <v>AT2122</v>
          </cell>
          <cell r="J626">
            <v>26300</v>
          </cell>
        </row>
        <row r="627">
          <cell r="I627" t="str">
            <v>AT2206</v>
          </cell>
          <cell r="J627">
            <v>53600</v>
          </cell>
        </row>
        <row r="628">
          <cell r="I628" t="str">
            <v>AT2208</v>
          </cell>
          <cell r="J628">
            <v>59900</v>
          </cell>
        </row>
        <row r="629">
          <cell r="I629" t="str">
            <v>AT2210</v>
          </cell>
          <cell r="J629">
            <v>66200</v>
          </cell>
        </row>
        <row r="630">
          <cell r="I630" t="str">
            <v>AT2212</v>
          </cell>
          <cell r="J630">
            <v>75600</v>
          </cell>
        </row>
        <row r="631">
          <cell r="I631" t="str">
            <v>AT2308</v>
          </cell>
          <cell r="J631">
            <v>45200</v>
          </cell>
        </row>
        <row r="632">
          <cell r="I632" t="str">
            <v>AA0006</v>
          </cell>
          <cell r="J632">
            <v>12600</v>
          </cell>
        </row>
        <row r="633">
          <cell r="I633" t="str">
            <v>AA0007</v>
          </cell>
          <cell r="J633">
            <v>14700</v>
          </cell>
        </row>
        <row r="634">
          <cell r="I634" t="str">
            <v>AA0008</v>
          </cell>
          <cell r="J634">
            <v>16200</v>
          </cell>
        </row>
        <row r="635">
          <cell r="I635" t="str">
            <v>AA0010</v>
          </cell>
          <cell r="J635">
            <v>20000</v>
          </cell>
        </row>
        <row r="636">
          <cell r="I636" t="str">
            <v>AA0012</v>
          </cell>
          <cell r="J636">
            <v>23400</v>
          </cell>
        </row>
        <row r="637">
          <cell r="I637" t="str">
            <v>AA0101</v>
          </cell>
          <cell r="J637">
            <v>5400</v>
          </cell>
        </row>
        <row r="638">
          <cell r="I638" t="str">
            <v>AA0102</v>
          </cell>
          <cell r="J638">
            <v>7600</v>
          </cell>
        </row>
        <row r="639">
          <cell r="I639" t="str">
            <v>AA0103</v>
          </cell>
          <cell r="J639">
            <v>9500</v>
          </cell>
        </row>
        <row r="640">
          <cell r="I640" t="str">
            <v>AA0104</v>
          </cell>
          <cell r="J640">
            <v>4200</v>
          </cell>
        </row>
        <row r="641">
          <cell r="I641" t="str">
            <v>AA0105</v>
          </cell>
          <cell r="J641">
            <v>6600</v>
          </cell>
        </row>
        <row r="642">
          <cell r="I642" t="str">
            <v>AA0106</v>
          </cell>
          <cell r="J642">
            <v>3400</v>
          </cell>
        </row>
        <row r="643">
          <cell r="I643" t="str">
            <v>AA1006</v>
          </cell>
          <cell r="J643">
            <v>9700</v>
          </cell>
        </row>
        <row r="644">
          <cell r="I644" t="str">
            <v>AA1007</v>
          </cell>
          <cell r="J644">
            <v>10800</v>
          </cell>
        </row>
        <row r="645">
          <cell r="I645" t="str">
            <v>AA1008</v>
          </cell>
          <cell r="J645">
            <v>12000</v>
          </cell>
        </row>
        <row r="646">
          <cell r="I646" t="str">
            <v>AA1010</v>
          </cell>
          <cell r="J646">
            <v>14400</v>
          </cell>
        </row>
        <row r="647">
          <cell r="I647" t="str">
            <v>AA1012</v>
          </cell>
          <cell r="J647">
            <v>16800</v>
          </cell>
        </row>
        <row r="648">
          <cell r="I648" t="str">
            <v>AA0901B</v>
          </cell>
          <cell r="J648">
            <v>82200</v>
          </cell>
        </row>
        <row r="649">
          <cell r="I649" t="str">
            <v>AA9901</v>
          </cell>
          <cell r="J649">
            <v>6000</v>
          </cell>
        </row>
        <row r="650">
          <cell r="I650" t="str">
            <v>AA0200</v>
          </cell>
          <cell r="J650">
            <v>1300</v>
          </cell>
        </row>
        <row r="651">
          <cell r="I651" t="str">
            <v>AF060</v>
          </cell>
          <cell r="J651">
            <v>143900</v>
          </cell>
        </row>
        <row r="652">
          <cell r="I652" t="str">
            <v>AF070</v>
          </cell>
          <cell r="J652">
            <v>157500</v>
          </cell>
        </row>
        <row r="653">
          <cell r="I653" t="str">
            <v>AF080</v>
          </cell>
          <cell r="J653">
            <v>167000</v>
          </cell>
        </row>
        <row r="654">
          <cell r="I654" t="str">
            <v>AF100</v>
          </cell>
          <cell r="J654">
            <v>184800</v>
          </cell>
        </row>
        <row r="655">
          <cell r="I655" t="str">
            <v>AF120</v>
          </cell>
          <cell r="J655">
            <v>204800</v>
          </cell>
        </row>
        <row r="656">
          <cell r="I656" t="str">
            <v>AF062</v>
          </cell>
          <cell r="J656">
            <v>170100</v>
          </cell>
        </row>
        <row r="657">
          <cell r="I657" t="str">
            <v>AF072</v>
          </cell>
          <cell r="J657">
            <v>184800</v>
          </cell>
        </row>
        <row r="658">
          <cell r="I658" t="str">
            <v>AF082</v>
          </cell>
          <cell r="J658">
            <v>198500</v>
          </cell>
        </row>
        <row r="659">
          <cell r="I659" t="str">
            <v>AF102</v>
          </cell>
          <cell r="J659">
            <v>220500</v>
          </cell>
        </row>
        <row r="660">
          <cell r="I660" t="str">
            <v>AF122</v>
          </cell>
          <cell r="J660">
            <v>244700</v>
          </cell>
        </row>
        <row r="661">
          <cell r="I661" t="str">
            <v>AF064</v>
          </cell>
          <cell r="J661">
            <v>195300</v>
          </cell>
        </row>
        <row r="662">
          <cell r="I662" t="str">
            <v>AF074</v>
          </cell>
          <cell r="J662">
            <v>214200</v>
          </cell>
        </row>
        <row r="663">
          <cell r="I663" t="str">
            <v>AF084</v>
          </cell>
          <cell r="J663">
            <v>228900</v>
          </cell>
        </row>
        <row r="664">
          <cell r="I664" t="str">
            <v>AF104</v>
          </cell>
          <cell r="J664">
            <v>256200</v>
          </cell>
        </row>
        <row r="665">
          <cell r="I665" t="str">
            <v>AF124</v>
          </cell>
          <cell r="J665">
            <v>285600</v>
          </cell>
        </row>
        <row r="666">
          <cell r="I666" t="str">
            <v>AF066</v>
          </cell>
          <cell r="J666">
            <v>221600</v>
          </cell>
        </row>
        <row r="667">
          <cell r="I667" t="str">
            <v>AF076</v>
          </cell>
          <cell r="J667">
            <v>241500</v>
          </cell>
        </row>
        <row r="668">
          <cell r="I668" t="str">
            <v>AF086</v>
          </cell>
          <cell r="J668">
            <v>260400</v>
          </cell>
        </row>
        <row r="669">
          <cell r="I669" t="str">
            <v>AF106</v>
          </cell>
          <cell r="J669">
            <v>291900</v>
          </cell>
        </row>
        <row r="670">
          <cell r="I670" t="str">
            <v>AF126</v>
          </cell>
          <cell r="J670">
            <v>325500</v>
          </cell>
        </row>
        <row r="671">
          <cell r="I671" t="str">
            <v>AF068</v>
          </cell>
          <cell r="J671">
            <v>246800</v>
          </cell>
        </row>
        <row r="672">
          <cell r="I672" t="str">
            <v>AF078</v>
          </cell>
          <cell r="J672">
            <v>270900</v>
          </cell>
        </row>
        <row r="673">
          <cell r="I673" t="str">
            <v>AF088</v>
          </cell>
          <cell r="J673">
            <v>290900</v>
          </cell>
        </row>
        <row r="674">
          <cell r="I674" t="str">
            <v>AF108</v>
          </cell>
          <cell r="J674">
            <v>327600</v>
          </cell>
        </row>
        <row r="675">
          <cell r="I675" t="str">
            <v>AF128</v>
          </cell>
          <cell r="J675">
            <v>366500</v>
          </cell>
        </row>
        <row r="676">
          <cell r="I676" t="str">
            <v>AF062H</v>
          </cell>
          <cell r="J676">
            <v>179600</v>
          </cell>
        </row>
        <row r="677">
          <cell r="I677" t="str">
            <v>AF072H</v>
          </cell>
          <cell r="J677">
            <v>196400</v>
          </cell>
        </row>
        <row r="678">
          <cell r="I678" t="str">
            <v>AF082H</v>
          </cell>
          <cell r="J678">
            <v>211100</v>
          </cell>
        </row>
        <row r="679">
          <cell r="I679" t="str">
            <v>AF102H</v>
          </cell>
          <cell r="J679">
            <v>236300</v>
          </cell>
        </row>
        <row r="680">
          <cell r="I680" t="str">
            <v>AF122H</v>
          </cell>
          <cell r="J680">
            <v>263600</v>
          </cell>
        </row>
        <row r="681">
          <cell r="I681" t="str">
            <v>AF064H</v>
          </cell>
          <cell r="J681">
            <v>211100</v>
          </cell>
        </row>
        <row r="682">
          <cell r="I682" t="str">
            <v>AF074H</v>
          </cell>
          <cell r="J682">
            <v>232100</v>
          </cell>
        </row>
        <row r="683">
          <cell r="I683" t="str">
            <v>AF084H</v>
          </cell>
          <cell r="J683">
            <v>248900</v>
          </cell>
        </row>
        <row r="684">
          <cell r="I684" t="str">
            <v>AF104H</v>
          </cell>
          <cell r="J684">
            <v>279300</v>
          </cell>
        </row>
        <row r="685">
          <cell r="I685" t="str">
            <v>AF124H</v>
          </cell>
          <cell r="J685">
            <v>315000</v>
          </cell>
        </row>
        <row r="686">
          <cell r="I686" t="str">
            <v>AF066H</v>
          </cell>
          <cell r="J686">
            <v>237300</v>
          </cell>
        </row>
        <row r="687">
          <cell r="I687" t="str">
            <v>AF076H</v>
          </cell>
          <cell r="J687">
            <v>259400</v>
          </cell>
        </row>
        <row r="688">
          <cell r="I688" t="str">
            <v>AF086H</v>
          </cell>
          <cell r="J688">
            <v>280400</v>
          </cell>
        </row>
        <row r="689">
          <cell r="I689" t="str">
            <v>AF106H</v>
          </cell>
          <cell r="J689">
            <v>315000</v>
          </cell>
        </row>
        <row r="690">
          <cell r="I690" t="str">
            <v>AF126H</v>
          </cell>
          <cell r="J690">
            <v>354900</v>
          </cell>
        </row>
        <row r="691">
          <cell r="I691" t="str">
            <v>AF068H</v>
          </cell>
          <cell r="J691">
            <v>262500</v>
          </cell>
        </row>
        <row r="692">
          <cell r="I692" t="str">
            <v>AF078H</v>
          </cell>
          <cell r="J692">
            <v>288800</v>
          </cell>
        </row>
        <row r="693">
          <cell r="I693" t="str">
            <v>AF088H</v>
          </cell>
          <cell r="J693">
            <v>310800</v>
          </cell>
        </row>
        <row r="694">
          <cell r="I694" t="str">
            <v>AF108H</v>
          </cell>
          <cell r="J694">
            <v>350700</v>
          </cell>
        </row>
        <row r="695">
          <cell r="I695" t="str">
            <v>AF128H</v>
          </cell>
          <cell r="J695">
            <v>395900</v>
          </cell>
        </row>
        <row r="696">
          <cell r="I696" t="str">
            <v>AF060G</v>
          </cell>
          <cell r="J696">
            <v>170100</v>
          </cell>
        </row>
        <row r="697">
          <cell r="I697" t="str">
            <v>AF070G</v>
          </cell>
          <cell r="J697">
            <v>183800</v>
          </cell>
        </row>
        <row r="698">
          <cell r="I698" t="str">
            <v>AF080G</v>
          </cell>
          <cell r="J698">
            <v>193200</v>
          </cell>
        </row>
        <row r="699">
          <cell r="I699" t="str">
            <v>AF100G</v>
          </cell>
          <cell r="J699">
            <v>214200</v>
          </cell>
        </row>
        <row r="700">
          <cell r="I700" t="str">
            <v>AF120G</v>
          </cell>
          <cell r="J700">
            <v>237300</v>
          </cell>
        </row>
        <row r="701">
          <cell r="I701" t="str">
            <v>AF062G</v>
          </cell>
          <cell r="J701">
            <v>205800</v>
          </cell>
        </row>
        <row r="702">
          <cell r="I702" t="str">
            <v>AF072G</v>
          </cell>
          <cell r="J702">
            <v>222600</v>
          </cell>
        </row>
        <row r="703">
          <cell r="I703" t="str">
            <v>AF082G</v>
          </cell>
          <cell r="J703">
            <v>237300</v>
          </cell>
        </row>
        <row r="704">
          <cell r="I704" t="str">
            <v>AF102G</v>
          </cell>
          <cell r="J704">
            <v>265700</v>
          </cell>
        </row>
        <row r="705">
          <cell r="I705" t="str">
            <v>AF122G</v>
          </cell>
          <cell r="J705">
            <v>296100</v>
          </cell>
        </row>
        <row r="706">
          <cell r="I706" t="str">
            <v>AF064G</v>
          </cell>
          <cell r="J706">
            <v>237300</v>
          </cell>
        </row>
        <row r="707">
          <cell r="I707" t="str">
            <v>AF074G</v>
          </cell>
          <cell r="J707">
            <v>258300</v>
          </cell>
        </row>
        <row r="708">
          <cell r="I708" t="str">
            <v>AF084G</v>
          </cell>
          <cell r="J708">
            <v>275100</v>
          </cell>
        </row>
        <row r="709">
          <cell r="I709" t="str">
            <v>AF104G</v>
          </cell>
          <cell r="J709">
            <v>308700</v>
          </cell>
        </row>
        <row r="710">
          <cell r="I710" t="str">
            <v>AF124G</v>
          </cell>
          <cell r="J710">
            <v>347600</v>
          </cell>
        </row>
        <row r="711">
          <cell r="I711" t="str">
            <v>AF066G</v>
          </cell>
          <cell r="J711">
            <v>273000</v>
          </cell>
        </row>
        <row r="712">
          <cell r="I712" t="str">
            <v>AF076G</v>
          </cell>
          <cell r="J712">
            <v>297200</v>
          </cell>
        </row>
        <row r="713">
          <cell r="I713" t="str">
            <v>AF086G</v>
          </cell>
          <cell r="J713">
            <v>319200</v>
          </cell>
        </row>
        <row r="714">
          <cell r="I714" t="str">
            <v>AF106G</v>
          </cell>
          <cell r="J714">
            <v>360200</v>
          </cell>
        </row>
        <row r="715">
          <cell r="I715" t="str">
            <v>AF126G</v>
          </cell>
          <cell r="J715">
            <v>406400</v>
          </cell>
        </row>
        <row r="716">
          <cell r="I716" t="str">
            <v>AF068G</v>
          </cell>
          <cell r="J716">
            <v>304500</v>
          </cell>
        </row>
        <row r="717">
          <cell r="I717" t="str">
            <v>AF078G</v>
          </cell>
          <cell r="J717">
            <v>332900</v>
          </cell>
        </row>
        <row r="718">
          <cell r="I718" t="str">
            <v>AF088G</v>
          </cell>
          <cell r="J718">
            <v>357000</v>
          </cell>
        </row>
        <row r="719">
          <cell r="I719" t="str">
            <v>AF108G</v>
          </cell>
          <cell r="J719">
            <v>403200</v>
          </cell>
        </row>
        <row r="720">
          <cell r="I720" t="str">
            <v>AF128G</v>
          </cell>
          <cell r="J720">
            <v>457800</v>
          </cell>
        </row>
        <row r="721">
          <cell r="I721" t="str">
            <v>AF0060</v>
          </cell>
          <cell r="J721">
            <v>74600</v>
          </cell>
        </row>
        <row r="722">
          <cell r="I722" t="str">
            <v>AF0070</v>
          </cell>
          <cell r="J722">
            <v>77700</v>
          </cell>
        </row>
        <row r="723">
          <cell r="I723" t="str">
            <v>AF0080</v>
          </cell>
          <cell r="J723">
            <v>78800</v>
          </cell>
        </row>
        <row r="724">
          <cell r="I724" t="str">
            <v>AF0100</v>
          </cell>
          <cell r="J724">
            <v>84000</v>
          </cell>
        </row>
        <row r="725">
          <cell r="I725" t="str">
            <v>AF0120</v>
          </cell>
          <cell r="J725">
            <v>89300</v>
          </cell>
        </row>
        <row r="726">
          <cell r="I726" t="str">
            <v>AF0062</v>
          </cell>
          <cell r="J726">
            <v>77700</v>
          </cell>
        </row>
        <row r="727">
          <cell r="I727" t="str">
            <v>AF0072</v>
          </cell>
          <cell r="J727">
            <v>80900</v>
          </cell>
        </row>
        <row r="728">
          <cell r="I728" t="str">
            <v>AF0082</v>
          </cell>
          <cell r="J728">
            <v>84000</v>
          </cell>
        </row>
        <row r="729">
          <cell r="I729" t="str">
            <v>AF0102</v>
          </cell>
          <cell r="J729">
            <v>90300</v>
          </cell>
        </row>
        <row r="730">
          <cell r="I730" t="str">
            <v>AF0122</v>
          </cell>
          <cell r="J730">
            <v>96600</v>
          </cell>
        </row>
        <row r="731">
          <cell r="I731" t="str">
            <v>AF0064S</v>
          </cell>
          <cell r="J731">
            <v>18900</v>
          </cell>
        </row>
        <row r="732">
          <cell r="I732" t="str">
            <v>AF0074S</v>
          </cell>
          <cell r="J732">
            <v>21000</v>
          </cell>
        </row>
        <row r="733">
          <cell r="I733" t="str">
            <v>AF0084S</v>
          </cell>
          <cell r="J733">
            <v>23100</v>
          </cell>
        </row>
        <row r="734">
          <cell r="I734" t="str">
            <v>AF0104S</v>
          </cell>
          <cell r="J734">
            <v>26300</v>
          </cell>
        </row>
        <row r="735">
          <cell r="I735" t="str">
            <v>AF0124S</v>
          </cell>
          <cell r="J735">
            <v>29400</v>
          </cell>
        </row>
        <row r="736">
          <cell r="I736" t="str">
            <v>AF5110</v>
          </cell>
          <cell r="J736">
            <v>25800</v>
          </cell>
        </row>
        <row r="737">
          <cell r="I737" t="str">
            <v>AF5112</v>
          </cell>
          <cell r="J737">
            <v>29100</v>
          </cell>
        </row>
        <row r="738">
          <cell r="I738" t="str">
            <v>AF5114</v>
          </cell>
          <cell r="J738">
            <v>32300</v>
          </cell>
        </row>
        <row r="739">
          <cell r="I739" t="str">
            <v>AF5116</v>
          </cell>
          <cell r="J739">
            <v>35500</v>
          </cell>
        </row>
        <row r="740">
          <cell r="I740" t="str">
            <v>AF5118</v>
          </cell>
          <cell r="J740">
            <v>38700</v>
          </cell>
        </row>
        <row r="741">
          <cell r="I741" t="str">
            <v>AF5120</v>
          </cell>
          <cell r="J741">
            <v>42000</v>
          </cell>
        </row>
        <row r="742">
          <cell r="I742" t="str">
            <v>AF5210</v>
          </cell>
          <cell r="J742">
            <v>30700</v>
          </cell>
        </row>
        <row r="743">
          <cell r="I743" t="str">
            <v>AF5212</v>
          </cell>
          <cell r="J743">
            <v>35500</v>
          </cell>
        </row>
        <row r="744">
          <cell r="I744" t="str">
            <v>AF5214</v>
          </cell>
          <cell r="J744">
            <v>40400</v>
          </cell>
        </row>
        <row r="745">
          <cell r="I745" t="str">
            <v>AF5216</v>
          </cell>
          <cell r="J745">
            <v>45300</v>
          </cell>
        </row>
        <row r="746">
          <cell r="I746" t="str">
            <v>AF5218</v>
          </cell>
          <cell r="J746">
            <v>50100</v>
          </cell>
        </row>
        <row r="747">
          <cell r="I747" t="str">
            <v>AF5220</v>
          </cell>
          <cell r="J747">
            <v>54900</v>
          </cell>
        </row>
        <row r="748">
          <cell r="I748" t="str">
            <v>AF5510</v>
          </cell>
          <cell r="J748">
            <v>29100</v>
          </cell>
        </row>
        <row r="749">
          <cell r="I749" t="str">
            <v>AF5512</v>
          </cell>
          <cell r="J749">
            <v>33900</v>
          </cell>
        </row>
        <row r="750">
          <cell r="I750" t="str">
            <v>AF5514</v>
          </cell>
          <cell r="J750">
            <v>38700</v>
          </cell>
        </row>
        <row r="751">
          <cell r="I751" t="str">
            <v>AF5516</v>
          </cell>
          <cell r="J751">
            <v>43600</v>
          </cell>
        </row>
        <row r="752">
          <cell r="I752" t="str">
            <v>AF5518</v>
          </cell>
          <cell r="J752">
            <v>48500</v>
          </cell>
        </row>
        <row r="753">
          <cell r="I753" t="str">
            <v>AF5520</v>
          </cell>
          <cell r="J753">
            <v>53300</v>
          </cell>
        </row>
        <row r="754">
          <cell r="I754" t="str">
            <v>AF5310</v>
          </cell>
          <cell r="J754">
            <v>24300</v>
          </cell>
        </row>
        <row r="755">
          <cell r="I755" t="str">
            <v>AF5312</v>
          </cell>
          <cell r="J755">
            <v>27500</v>
          </cell>
        </row>
        <row r="756">
          <cell r="I756" t="str">
            <v>AF5314</v>
          </cell>
          <cell r="J756">
            <v>30700</v>
          </cell>
        </row>
        <row r="757">
          <cell r="I757" t="str">
            <v>AF5316</v>
          </cell>
          <cell r="J757">
            <v>33900</v>
          </cell>
        </row>
        <row r="758">
          <cell r="I758" t="str">
            <v>AF5318</v>
          </cell>
          <cell r="J758">
            <v>37200</v>
          </cell>
        </row>
        <row r="759">
          <cell r="I759" t="str">
            <v>AF5320</v>
          </cell>
          <cell r="J759">
            <v>40400</v>
          </cell>
        </row>
        <row r="760">
          <cell r="I760" t="str">
            <v>AF5610</v>
          </cell>
          <cell r="J760">
            <v>22600</v>
          </cell>
        </row>
        <row r="761">
          <cell r="I761" t="str">
            <v>AF5612</v>
          </cell>
          <cell r="J761">
            <v>25800</v>
          </cell>
        </row>
        <row r="762">
          <cell r="I762" t="str">
            <v>AF5614</v>
          </cell>
          <cell r="J762">
            <v>29100</v>
          </cell>
        </row>
        <row r="763">
          <cell r="I763" t="str">
            <v>AF5616</v>
          </cell>
          <cell r="J763">
            <v>32300</v>
          </cell>
        </row>
        <row r="764">
          <cell r="I764" t="str">
            <v>AF5618</v>
          </cell>
          <cell r="J764">
            <v>35500</v>
          </cell>
        </row>
        <row r="765">
          <cell r="I765" t="str">
            <v>AF5620</v>
          </cell>
          <cell r="J765">
            <v>38700</v>
          </cell>
        </row>
        <row r="766">
          <cell r="I766" t="str">
            <v>AF6010</v>
          </cell>
          <cell r="J766">
            <v>9700</v>
          </cell>
        </row>
        <row r="767">
          <cell r="I767" t="str">
            <v>AF6012</v>
          </cell>
          <cell r="J767">
            <v>11300</v>
          </cell>
        </row>
        <row r="768">
          <cell r="I768" t="str">
            <v>AF6014</v>
          </cell>
          <cell r="J768">
            <v>12900</v>
          </cell>
        </row>
        <row r="769">
          <cell r="I769" t="str">
            <v>AF6016</v>
          </cell>
          <cell r="J769">
            <v>14500</v>
          </cell>
        </row>
        <row r="770">
          <cell r="I770" t="str">
            <v>AF6018</v>
          </cell>
          <cell r="J770">
            <v>16200</v>
          </cell>
        </row>
        <row r="771">
          <cell r="I771" t="str">
            <v>AF6020</v>
          </cell>
          <cell r="J771">
            <v>17700</v>
          </cell>
        </row>
        <row r="772">
          <cell r="I772" t="str">
            <v>AF6102</v>
          </cell>
          <cell r="J772">
            <v>3300</v>
          </cell>
        </row>
        <row r="773">
          <cell r="I773" t="str">
            <v>AF6104</v>
          </cell>
          <cell r="J773">
            <v>4800</v>
          </cell>
        </row>
        <row r="774">
          <cell r="I774" t="str">
            <v>AF6106</v>
          </cell>
          <cell r="J774">
            <v>6500</v>
          </cell>
        </row>
        <row r="775">
          <cell r="I775" t="str">
            <v>AF6108</v>
          </cell>
          <cell r="J775">
            <v>8100</v>
          </cell>
        </row>
        <row r="776">
          <cell r="I776" t="str">
            <v>AF6102T</v>
          </cell>
          <cell r="J776">
            <v>3300</v>
          </cell>
        </row>
        <row r="777">
          <cell r="I777" t="str">
            <v>AF6104T</v>
          </cell>
          <cell r="J777">
            <v>4800</v>
          </cell>
        </row>
        <row r="778">
          <cell r="I778" t="str">
            <v>AF6106T</v>
          </cell>
          <cell r="J778">
            <v>6500</v>
          </cell>
        </row>
        <row r="779">
          <cell r="I779" t="str">
            <v>AF6108T</v>
          </cell>
          <cell r="J779">
            <v>8100</v>
          </cell>
        </row>
        <row r="780">
          <cell r="I780" t="str">
            <v>AF6202</v>
          </cell>
          <cell r="J780">
            <v>1600</v>
          </cell>
        </row>
        <row r="781">
          <cell r="I781" t="str">
            <v>AF6204</v>
          </cell>
          <cell r="J781">
            <v>3300</v>
          </cell>
        </row>
        <row r="782">
          <cell r="I782" t="str">
            <v>AF6206</v>
          </cell>
          <cell r="J782">
            <v>4800</v>
          </cell>
        </row>
        <row r="783">
          <cell r="I783" t="str">
            <v>AF6208</v>
          </cell>
          <cell r="J783">
            <v>6500</v>
          </cell>
        </row>
        <row r="784">
          <cell r="I784" t="str">
            <v>AF8001</v>
          </cell>
          <cell r="J784">
            <v>38900</v>
          </cell>
        </row>
        <row r="785">
          <cell r="I785" t="str">
            <v>AT8001</v>
          </cell>
          <cell r="J785">
            <v>6300</v>
          </cell>
        </row>
        <row r="786">
          <cell r="I786" t="str">
            <v>AT8002</v>
          </cell>
          <cell r="J786">
            <v>6300</v>
          </cell>
        </row>
        <row r="787">
          <cell r="I787" t="str">
            <v>AT8003</v>
          </cell>
          <cell r="J787">
            <v>3200</v>
          </cell>
        </row>
        <row r="788">
          <cell r="I788" t="str">
            <v>CX0011</v>
          </cell>
          <cell r="J788">
            <v>24200</v>
          </cell>
        </row>
        <row r="789">
          <cell r="I789" t="str">
            <v>CX0012</v>
          </cell>
          <cell r="J789">
            <v>24200</v>
          </cell>
        </row>
        <row r="790">
          <cell r="I790" t="str">
            <v>AT8006</v>
          </cell>
          <cell r="J790">
            <v>8400</v>
          </cell>
        </row>
        <row r="791">
          <cell r="I791" t="str">
            <v>AT8007</v>
          </cell>
          <cell r="J791">
            <v>8400</v>
          </cell>
        </row>
        <row r="792">
          <cell r="I792" t="str">
            <v>AT8008</v>
          </cell>
          <cell r="J792">
            <v>8400</v>
          </cell>
        </row>
        <row r="793">
          <cell r="I793" t="str">
            <v>AT8010</v>
          </cell>
          <cell r="J793">
            <v>10500</v>
          </cell>
        </row>
        <row r="794">
          <cell r="I794" t="str">
            <v>AT8012</v>
          </cell>
          <cell r="J794">
            <v>10500</v>
          </cell>
        </row>
        <row r="795">
          <cell r="I795" t="str">
            <v>AF1062</v>
          </cell>
          <cell r="J795">
            <v>11600</v>
          </cell>
        </row>
        <row r="796">
          <cell r="I796" t="str">
            <v>AF1064</v>
          </cell>
          <cell r="J796">
            <v>16300</v>
          </cell>
        </row>
        <row r="797">
          <cell r="I797" t="str">
            <v>AF1066</v>
          </cell>
          <cell r="J797">
            <v>19400</v>
          </cell>
        </row>
        <row r="798">
          <cell r="I798" t="str">
            <v>AF1072</v>
          </cell>
          <cell r="J798">
            <v>12100</v>
          </cell>
        </row>
        <row r="799">
          <cell r="I799" t="str">
            <v>AF1074</v>
          </cell>
          <cell r="J799">
            <v>17900</v>
          </cell>
        </row>
        <row r="800">
          <cell r="I800" t="str">
            <v>AF1076</v>
          </cell>
          <cell r="J800">
            <v>22600</v>
          </cell>
        </row>
        <row r="801">
          <cell r="I801" t="str">
            <v>AF1082</v>
          </cell>
          <cell r="J801">
            <v>13100</v>
          </cell>
        </row>
        <row r="802">
          <cell r="I802" t="str">
            <v>AF1084</v>
          </cell>
          <cell r="J802">
            <v>19400</v>
          </cell>
        </row>
        <row r="803">
          <cell r="I803" t="str">
            <v>AF1086</v>
          </cell>
          <cell r="J803">
            <v>25700</v>
          </cell>
        </row>
        <row r="804">
          <cell r="I804" t="str">
            <v>AF1102</v>
          </cell>
          <cell r="J804">
            <v>14700</v>
          </cell>
        </row>
        <row r="805">
          <cell r="I805" t="str">
            <v>AF1104</v>
          </cell>
          <cell r="J805">
            <v>22600</v>
          </cell>
        </row>
        <row r="806">
          <cell r="I806" t="str">
            <v>AF1106</v>
          </cell>
          <cell r="J806">
            <v>30500</v>
          </cell>
        </row>
        <row r="807">
          <cell r="I807" t="str">
            <v>AF1122</v>
          </cell>
          <cell r="J807">
            <v>16300</v>
          </cell>
        </row>
        <row r="808">
          <cell r="I808" t="str">
            <v>AF1124</v>
          </cell>
          <cell r="J808">
            <v>25700</v>
          </cell>
        </row>
        <row r="809">
          <cell r="I809" t="str">
            <v>AF1126</v>
          </cell>
          <cell r="J809">
            <v>35700</v>
          </cell>
        </row>
        <row r="810">
          <cell r="I810" t="str">
            <v>AF1062G</v>
          </cell>
          <cell r="J810">
            <v>16300</v>
          </cell>
        </row>
        <row r="811">
          <cell r="I811" t="str">
            <v>AF1064G</v>
          </cell>
          <cell r="J811">
            <v>24200</v>
          </cell>
        </row>
        <row r="812">
          <cell r="I812" t="str">
            <v>AF1066G</v>
          </cell>
          <cell r="J812">
            <v>32600</v>
          </cell>
        </row>
        <row r="813">
          <cell r="I813" t="str">
            <v>AF1072G</v>
          </cell>
          <cell r="J813">
            <v>17900</v>
          </cell>
        </row>
        <row r="814">
          <cell r="I814" t="str">
            <v>AF1074G</v>
          </cell>
          <cell r="J814">
            <v>26800</v>
          </cell>
        </row>
        <row r="815">
          <cell r="I815" t="str">
            <v>AF1076G</v>
          </cell>
          <cell r="J815">
            <v>35700</v>
          </cell>
        </row>
        <row r="816">
          <cell r="I816" t="str">
            <v>AF1082G</v>
          </cell>
          <cell r="J816">
            <v>19400</v>
          </cell>
        </row>
        <row r="817">
          <cell r="I817" t="str">
            <v>AF1084G</v>
          </cell>
          <cell r="J817">
            <v>29400</v>
          </cell>
        </row>
        <row r="818">
          <cell r="I818" t="str">
            <v>AF1086G</v>
          </cell>
          <cell r="J818">
            <v>38900</v>
          </cell>
        </row>
        <row r="819">
          <cell r="I819" t="str">
            <v>AF1102G</v>
          </cell>
          <cell r="J819">
            <v>22600</v>
          </cell>
        </row>
        <row r="820">
          <cell r="I820" t="str">
            <v>AF1104G</v>
          </cell>
          <cell r="J820">
            <v>34100</v>
          </cell>
        </row>
        <row r="821">
          <cell r="I821" t="str">
            <v>AF1106G</v>
          </cell>
          <cell r="J821">
            <v>45200</v>
          </cell>
        </row>
        <row r="822">
          <cell r="I822" t="str">
            <v>AF1122G</v>
          </cell>
          <cell r="J822">
            <v>25700</v>
          </cell>
        </row>
        <row r="823">
          <cell r="I823" t="str">
            <v>AF1124G</v>
          </cell>
          <cell r="J823">
            <v>40400</v>
          </cell>
        </row>
        <row r="824">
          <cell r="I824" t="str">
            <v>AF1126G</v>
          </cell>
          <cell r="J824">
            <v>52000</v>
          </cell>
        </row>
        <row r="825">
          <cell r="I825" t="str">
            <v>AF2062</v>
          </cell>
          <cell r="J825">
            <v>12100</v>
          </cell>
        </row>
        <row r="826">
          <cell r="I826" t="str">
            <v>AF2072</v>
          </cell>
          <cell r="J826">
            <v>13100</v>
          </cell>
        </row>
        <row r="827">
          <cell r="I827" t="str">
            <v>AF2082</v>
          </cell>
          <cell r="J827">
            <v>14200</v>
          </cell>
        </row>
        <row r="828">
          <cell r="I828" t="str">
            <v>AF2102</v>
          </cell>
          <cell r="J828">
            <v>15200</v>
          </cell>
        </row>
        <row r="829">
          <cell r="I829" t="str">
            <v>AF2122</v>
          </cell>
          <cell r="J829">
            <v>16300</v>
          </cell>
        </row>
        <row r="830">
          <cell r="I830" t="str">
            <v>AF3061</v>
          </cell>
          <cell r="J830">
            <v>3200</v>
          </cell>
        </row>
        <row r="831">
          <cell r="I831" t="str">
            <v>AF3071</v>
          </cell>
          <cell r="J831">
            <v>4200</v>
          </cell>
        </row>
        <row r="832">
          <cell r="I832" t="str">
            <v>AF3081</v>
          </cell>
          <cell r="J832">
            <v>4200</v>
          </cell>
        </row>
        <row r="833">
          <cell r="I833" t="str">
            <v>AF3101</v>
          </cell>
          <cell r="J833">
            <v>4700</v>
          </cell>
        </row>
        <row r="834">
          <cell r="I834" t="str">
            <v>AF3121</v>
          </cell>
          <cell r="J834">
            <v>5800</v>
          </cell>
        </row>
        <row r="835">
          <cell r="I835" t="str">
            <v>AF1062A</v>
          </cell>
          <cell r="J835">
            <v>17900</v>
          </cell>
        </row>
        <row r="836">
          <cell r="I836" t="str">
            <v>AF1064A</v>
          </cell>
          <cell r="J836">
            <v>32600</v>
          </cell>
        </row>
        <row r="837">
          <cell r="I837" t="str">
            <v>AF1072A</v>
          </cell>
          <cell r="J837">
            <v>19400</v>
          </cell>
        </row>
        <row r="838">
          <cell r="I838" t="str">
            <v>AF1074A</v>
          </cell>
          <cell r="J838">
            <v>35700</v>
          </cell>
        </row>
        <row r="839">
          <cell r="I839" t="str">
            <v>AF1082A</v>
          </cell>
          <cell r="J839">
            <v>21000</v>
          </cell>
        </row>
        <row r="840">
          <cell r="I840" t="str">
            <v>AF1084A</v>
          </cell>
          <cell r="J840">
            <v>38900</v>
          </cell>
        </row>
        <row r="841">
          <cell r="I841" t="str">
            <v>AF1102A</v>
          </cell>
          <cell r="J841">
            <v>24200</v>
          </cell>
        </row>
        <row r="842">
          <cell r="I842" t="str">
            <v>AF1104A</v>
          </cell>
          <cell r="J842">
            <v>45200</v>
          </cell>
        </row>
        <row r="843">
          <cell r="I843" t="str">
            <v>AF1122A</v>
          </cell>
          <cell r="J843">
            <v>27300</v>
          </cell>
        </row>
        <row r="844">
          <cell r="I844" t="str">
            <v>AF1124A</v>
          </cell>
          <cell r="J844">
            <v>51500</v>
          </cell>
        </row>
        <row r="845">
          <cell r="I845" t="str">
            <v>AF1064B</v>
          </cell>
          <cell r="J845">
            <v>30500</v>
          </cell>
        </row>
        <row r="846">
          <cell r="I846" t="str">
            <v>AF1074B</v>
          </cell>
          <cell r="J846">
            <v>34700</v>
          </cell>
        </row>
        <row r="847">
          <cell r="I847" t="str">
            <v>AF1084B</v>
          </cell>
          <cell r="J847">
            <v>38900</v>
          </cell>
        </row>
        <row r="848">
          <cell r="I848" t="str">
            <v>AF1104B</v>
          </cell>
          <cell r="J848">
            <v>54600</v>
          </cell>
        </row>
        <row r="849">
          <cell r="I849" t="str">
            <v>AF1124B</v>
          </cell>
          <cell r="J849">
            <v>59900</v>
          </cell>
        </row>
        <row r="850">
          <cell r="I850" t="str">
            <v>AT3006</v>
          </cell>
          <cell r="J850">
            <v>66200</v>
          </cell>
        </row>
        <row r="851">
          <cell r="I851" t="str">
            <v>AT3007</v>
          </cell>
          <cell r="J851">
            <v>69300</v>
          </cell>
        </row>
        <row r="852">
          <cell r="I852" t="str">
            <v>AT3008</v>
          </cell>
          <cell r="J852">
            <v>71400</v>
          </cell>
        </row>
        <row r="853">
          <cell r="I853" t="str">
            <v>AT3010</v>
          </cell>
          <cell r="J853">
            <v>77700</v>
          </cell>
        </row>
        <row r="854">
          <cell r="I854" t="str">
            <v>AT3012</v>
          </cell>
          <cell r="J854">
            <v>81900</v>
          </cell>
        </row>
        <row r="855">
          <cell r="I855" t="str">
            <v>AT3406</v>
          </cell>
          <cell r="J855">
            <v>78800</v>
          </cell>
        </row>
        <row r="856">
          <cell r="I856" t="str">
            <v>AT3407</v>
          </cell>
          <cell r="J856">
            <v>81900</v>
          </cell>
        </row>
        <row r="857">
          <cell r="I857" t="str">
            <v>AT3408</v>
          </cell>
          <cell r="J857">
            <v>84000</v>
          </cell>
        </row>
        <row r="858">
          <cell r="I858" t="str">
            <v>AT3410</v>
          </cell>
          <cell r="J858">
            <v>89300</v>
          </cell>
        </row>
        <row r="859">
          <cell r="I859" t="str">
            <v>AT3412</v>
          </cell>
          <cell r="J859">
            <v>93500</v>
          </cell>
        </row>
        <row r="860">
          <cell r="I860" t="str">
            <v>AT3306</v>
          </cell>
          <cell r="J860">
            <v>168000</v>
          </cell>
        </row>
        <row r="861">
          <cell r="I861" t="str">
            <v>AT3307</v>
          </cell>
          <cell r="J861">
            <v>173300</v>
          </cell>
        </row>
        <row r="862">
          <cell r="I862" t="str">
            <v>AT3308</v>
          </cell>
          <cell r="J862">
            <v>177500</v>
          </cell>
        </row>
        <row r="863">
          <cell r="I863" t="str">
            <v>AT3310</v>
          </cell>
          <cell r="J863">
            <v>189000</v>
          </cell>
        </row>
        <row r="864">
          <cell r="I864" t="str">
            <v>AT3312</v>
          </cell>
          <cell r="J864">
            <v>198500</v>
          </cell>
        </row>
        <row r="865">
          <cell r="I865" t="str">
            <v>AF066HB</v>
          </cell>
          <cell r="J865">
            <v>246800</v>
          </cell>
        </row>
        <row r="866">
          <cell r="I866" t="str">
            <v>AF076HB</v>
          </cell>
          <cell r="J866">
            <v>270900</v>
          </cell>
        </row>
        <row r="867">
          <cell r="I867" t="str">
            <v>AF086HB</v>
          </cell>
          <cell r="J867">
            <v>293000</v>
          </cell>
        </row>
        <row r="868">
          <cell r="I868" t="str">
            <v>AF106HB</v>
          </cell>
          <cell r="J868">
            <v>330800</v>
          </cell>
        </row>
        <row r="869">
          <cell r="I869" t="str">
            <v>AF126HB</v>
          </cell>
          <cell r="J869">
            <v>373800</v>
          </cell>
        </row>
        <row r="870">
          <cell r="I870" t="str">
            <v>AF068HB</v>
          </cell>
          <cell r="J870">
            <v>278300</v>
          </cell>
        </row>
        <row r="871">
          <cell r="I871" t="str">
            <v>AF078HB</v>
          </cell>
          <cell r="J871">
            <v>306600</v>
          </cell>
        </row>
        <row r="872">
          <cell r="I872" t="str">
            <v>AF088HB</v>
          </cell>
          <cell r="J872">
            <v>330800</v>
          </cell>
        </row>
        <row r="873">
          <cell r="I873" t="str">
            <v>AF108HB</v>
          </cell>
          <cell r="J873">
            <v>373800</v>
          </cell>
        </row>
        <row r="874">
          <cell r="I874" t="str">
            <v>AF128HB</v>
          </cell>
          <cell r="J874">
            <v>425300</v>
          </cell>
        </row>
        <row r="875">
          <cell r="I875" t="str">
            <v>AF062C</v>
          </cell>
          <cell r="J875">
            <v>176400</v>
          </cell>
        </row>
        <row r="876">
          <cell r="I876" t="str">
            <v>AF072C</v>
          </cell>
          <cell r="J876">
            <v>192200</v>
          </cell>
        </row>
        <row r="877">
          <cell r="I877" t="str">
            <v>AF082C</v>
          </cell>
          <cell r="J877">
            <v>206300</v>
          </cell>
        </row>
        <row r="878">
          <cell r="I878" t="str">
            <v>AF102C</v>
          </cell>
          <cell r="J878">
            <v>230000</v>
          </cell>
        </row>
        <row r="879">
          <cell r="I879" t="str">
            <v>AF122C</v>
          </cell>
          <cell r="J879">
            <v>255700</v>
          </cell>
        </row>
        <row r="880">
          <cell r="I880" t="str">
            <v>AF064S</v>
          </cell>
          <cell r="J880">
            <v>51500</v>
          </cell>
        </row>
        <row r="881">
          <cell r="I881" t="str">
            <v>AF074S</v>
          </cell>
          <cell r="J881">
            <v>56700</v>
          </cell>
        </row>
        <row r="882">
          <cell r="I882" t="str">
            <v>AF084S</v>
          </cell>
          <cell r="J882">
            <v>62000</v>
          </cell>
        </row>
        <row r="883">
          <cell r="I883" t="str">
            <v>AF104S</v>
          </cell>
          <cell r="J883">
            <v>71400</v>
          </cell>
        </row>
        <row r="884">
          <cell r="I884" t="str">
            <v>AF124S</v>
          </cell>
          <cell r="J884">
            <v>80900</v>
          </cell>
        </row>
        <row r="885">
          <cell r="I885" t="str">
            <v>AF064SG</v>
          </cell>
          <cell r="J885">
            <v>67200</v>
          </cell>
        </row>
        <row r="886">
          <cell r="I886" t="str">
            <v>AF074SG</v>
          </cell>
          <cell r="J886">
            <v>74600</v>
          </cell>
        </row>
        <row r="887">
          <cell r="I887" t="str">
            <v>AF084SG</v>
          </cell>
          <cell r="J887">
            <v>81900</v>
          </cell>
        </row>
        <row r="888">
          <cell r="I888" t="str">
            <v>AF104SG</v>
          </cell>
          <cell r="J888">
            <v>94500</v>
          </cell>
        </row>
        <row r="889">
          <cell r="I889" t="str">
            <v>AF124SG</v>
          </cell>
          <cell r="J889">
            <v>110300</v>
          </cell>
        </row>
        <row r="890">
          <cell r="I890" t="str">
            <v>AF064SB</v>
          </cell>
          <cell r="J890">
            <v>79800</v>
          </cell>
        </row>
        <row r="891">
          <cell r="I891" t="str">
            <v>AF074SB</v>
          </cell>
          <cell r="J891">
            <v>90300</v>
          </cell>
        </row>
        <row r="892">
          <cell r="I892" t="str">
            <v>AF084SB</v>
          </cell>
          <cell r="J892">
            <v>100800</v>
          </cell>
        </row>
        <row r="893">
          <cell r="I893" t="str">
            <v>AF104SB</v>
          </cell>
          <cell r="J893">
            <v>135500</v>
          </cell>
        </row>
        <row r="894">
          <cell r="I894" t="str">
            <v>AF124SB</v>
          </cell>
          <cell r="J894">
            <v>149100</v>
          </cell>
        </row>
        <row r="895">
          <cell r="I895" t="str">
            <v>AF064SA</v>
          </cell>
          <cell r="J895">
            <v>84000</v>
          </cell>
        </row>
        <row r="896">
          <cell r="I896" t="str">
            <v>AF074SA</v>
          </cell>
          <cell r="J896">
            <v>92400</v>
          </cell>
        </row>
        <row r="897">
          <cell r="I897" t="str">
            <v>AF084SA</v>
          </cell>
          <cell r="J897">
            <v>100800</v>
          </cell>
        </row>
        <row r="898">
          <cell r="I898" t="str">
            <v>AF104SA</v>
          </cell>
          <cell r="J898">
            <v>116600</v>
          </cell>
        </row>
        <row r="899">
          <cell r="I899" t="str">
            <v>AF124SA</v>
          </cell>
          <cell r="J899">
            <v>132300</v>
          </cell>
        </row>
        <row r="900">
          <cell r="I900" t="str">
            <v>AF064SD</v>
          </cell>
          <cell r="J900">
            <v>65600</v>
          </cell>
        </row>
        <row r="901">
          <cell r="I901" t="str">
            <v>AF074SD</v>
          </cell>
          <cell r="J901">
            <v>73500</v>
          </cell>
        </row>
        <row r="902">
          <cell r="I902" t="str">
            <v>AF084SD</v>
          </cell>
          <cell r="J902">
            <v>81400</v>
          </cell>
        </row>
        <row r="903">
          <cell r="I903" t="str">
            <v>AF104SD</v>
          </cell>
          <cell r="J903">
            <v>103400</v>
          </cell>
        </row>
        <row r="904">
          <cell r="I904" t="str">
            <v>AF124SD</v>
          </cell>
          <cell r="J904">
            <v>115000</v>
          </cell>
        </row>
        <row r="905">
          <cell r="I905" t="str">
            <v>AF064SC</v>
          </cell>
          <cell r="J905">
            <v>67700</v>
          </cell>
        </row>
        <row r="906">
          <cell r="I906" t="str">
            <v>AF074SC</v>
          </cell>
          <cell r="J906">
            <v>74600</v>
          </cell>
        </row>
        <row r="907">
          <cell r="I907" t="str">
            <v>AF084SC</v>
          </cell>
          <cell r="J907">
            <v>81400</v>
          </cell>
        </row>
        <row r="908">
          <cell r="I908" t="str">
            <v>AF104SC</v>
          </cell>
          <cell r="J908">
            <v>94000</v>
          </cell>
        </row>
        <row r="909">
          <cell r="I909" t="str">
            <v>AF124SC</v>
          </cell>
          <cell r="J909">
            <v>106600</v>
          </cell>
        </row>
        <row r="910">
          <cell r="I910" t="str">
            <v>AF064SM</v>
          </cell>
          <cell r="J910">
            <v>81900</v>
          </cell>
        </row>
        <row r="911">
          <cell r="I911" t="str">
            <v>AF074SM</v>
          </cell>
          <cell r="J911">
            <v>91400</v>
          </cell>
        </row>
        <row r="912">
          <cell r="I912" t="str">
            <v>AF084SM</v>
          </cell>
          <cell r="J912">
            <v>100800</v>
          </cell>
        </row>
        <row r="913">
          <cell r="I913" t="str">
            <v>AF104SM</v>
          </cell>
          <cell r="J913">
            <v>126000</v>
          </cell>
        </row>
        <row r="914">
          <cell r="I914" t="str">
            <v>AF124SM</v>
          </cell>
          <cell r="J914">
            <v>140700</v>
          </cell>
        </row>
        <row r="915">
          <cell r="I915" t="str">
            <v>AF062A</v>
          </cell>
          <cell r="J915">
            <v>182700</v>
          </cell>
        </row>
        <row r="916">
          <cell r="I916" t="str">
            <v>AF072A</v>
          </cell>
          <cell r="J916">
            <v>199500</v>
          </cell>
        </row>
        <row r="917">
          <cell r="I917" t="str">
            <v>AF082A</v>
          </cell>
          <cell r="J917">
            <v>214200</v>
          </cell>
        </row>
        <row r="918">
          <cell r="I918" t="str">
            <v>AF102A</v>
          </cell>
          <cell r="J918">
            <v>239400</v>
          </cell>
        </row>
        <row r="919">
          <cell r="I919" t="str">
            <v>AF122A</v>
          </cell>
          <cell r="J919">
            <v>266700</v>
          </cell>
        </row>
        <row r="920">
          <cell r="I920" t="str">
            <v>SD008L</v>
          </cell>
          <cell r="J920">
            <v>177500</v>
          </cell>
        </row>
        <row r="921">
          <cell r="I921" t="str">
            <v>SD008R</v>
          </cell>
          <cell r="J921">
            <v>177500</v>
          </cell>
        </row>
        <row r="922">
          <cell r="I922" t="str">
            <v>SD008</v>
          </cell>
          <cell r="J922">
            <v>177500</v>
          </cell>
        </row>
        <row r="923">
          <cell r="I923" t="str">
            <v>SD012L</v>
          </cell>
          <cell r="J923">
            <v>210000</v>
          </cell>
        </row>
        <row r="924">
          <cell r="I924" t="str">
            <v>SD012R</v>
          </cell>
          <cell r="J924">
            <v>210000</v>
          </cell>
        </row>
        <row r="925">
          <cell r="I925" t="str">
            <v>SD012</v>
          </cell>
          <cell r="J925">
            <v>210000</v>
          </cell>
        </row>
        <row r="926">
          <cell r="I926" t="str">
            <v>SD014L</v>
          </cell>
          <cell r="J926">
            <v>236300</v>
          </cell>
        </row>
        <row r="927">
          <cell r="I927" t="str">
            <v>SD014R</v>
          </cell>
          <cell r="J927">
            <v>236300</v>
          </cell>
        </row>
        <row r="928">
          <cell r="I928" t="str">
            <v>SD014</v>
          </cell>
          <cell r="J928">
            <v>236300</v>
          </cell>
        </row>
        <row r="929">
          <cell r="I929" t="str">
            <v>SD016L</v>
          </cell>
          <cell r="J929">
            <v>254100</v>
          </cell>
        </row>
        <row r="930">
          <cell r="I930" t="str">
            <v>SD016R</v>
          </cell>
          <cell r="J930">
            <v>254100</v>
          </cell>
        </row>
        <row r="931">
          <cell r="I931" t="str">
            <v>SD016</v>
          </cell>
          <cell r="J931">
            <v>254100</v>
          </cell>
        </row>
        <row r="932">
          <cell r="I932" t="str">
            <v>SD316L</v>
          </cell>
          <cell r="J932">
            <v>339200</v>
          </cell>
        </row>
        <row r="933">
          <cell r="I933" t="str">
            <v>SD316R</v>
          </cell>
          <cell r="J933">
            <v>339200</v>
          </cell>
        </row>
        <row r="934">
          <cell r="I934" t="str">
            <v>SD318R</v>
          </cell>
          <cell r="J934">
            <v>356000</v>
          </cell>
        </row>
        <row r="935">
          <cell r="I935" t="str">
            <v>SD318L</v>
          </cell>
          <cell r="J935">
            <v>356000</v>
          </cell>
        </row>
        <row r="936">
          <cell r="I936" t="str">
            <v>SP0202</v>
          </cell>
          <cell r="J936">
            <v>146000</v>
          </cell>
        </row>
        <row r="937">
          <cell r="I937" t="str">
            <v>SP0203</v>
          </cell>
          <cell r="J937">
            <v>161700</v>
          </cell>
        </row>
        <row r="938">
          <cell r="I938" t="str">
            <v>SP0302</v>
          </cell>
          <cell r="J938">
            <v>170100</v>
          </cell>
        </row>
        <row r="939">
          <cell r="I939" t="str">
            <v>SP0303</v>
          </cell>
          <cell r="J939">
            <v>185900</v>
          </cell>
        </row>
        <row r="940">
          <cell r="I940" t="str">
            <v>SP0300</v>
          </cell>
          <cell r="J940">
            <v>53600</v>
          </cell>
        </row>
        <row r="941">
          <cell r="I941" t="str">
            <v>SD507</v>
          </cell>
          <cell r="J941">
            <v>174300</v>
          </cell>
        </row>
        <row r="942">
          <cell r="I942" t="str">
            <v>SD507F</v>
          </cell>
          <cell r="J942">
            <v>298200</v>
          </cell>
        </row>
        <row r="943">
          <cell r="I943" t="str">
            <v>SD517</v>
          </cell>
          <cell r="J943">
            <v>92400</v>
          </cell>
        </row>
        <row r="944">
          <cell r="I944" t="str">
            <v>SD517F</v>
          </cell>
          <cell r="J944">
            <v>217400</v>
          </cell>
        </row>
        <row r="945">
          <cell r="I945" t="str">
            <v>SD547</v>
          </cell>
          <cell r="J945">
            <v>60900</v>
          </cell>
        </row>
        <row r="946">
          <cell r="I946" t="str">
            <v>SD597</v>
          </cell>
          <cell r="J946">
            <v>77700</v>
          </cell>
        </row>
        <row r="947">
          <cell r="I947" t="str">
            <v>SD406L</v>
          </cell>
          <cell r="J947">
            <v>84000</v>
          </cell>
        </row>
        <row r="948">
          <cell r="I948" t="str">
            <v>SD406R</v>
          </cell>
          <cell r="J948">
            <v>84000</v>
          </cell>
        </row>
        <row r="949">
          <cell r="I949" t="str">
            <v>SD912</v>
          </cell>
          <cell r="J949">
            <v>162800</v>
          </cell>
        </row>
        <row r="950">
          <cell r="I950" t="str">
            <v>SD912F</v>
          </cell>
          <cell r="J950">
            <v>199500</v>
          </cell>
        </row>
        <row r="951">
          <cell r="I951" t="str">
            <v>SD955</v>
          </cell>
          <cell r="J951">
            <v>99800</v>
          </cell>
        </row>
        <row r="952">
          <cell r="I952" t="str">
            <v>SD977</v>
          </cell>
          <cell r="J952">
            <v>189000</v>
          </cell>
        </row>
        <row r="953">
          <cell r="I953" t="str">
            <v>SD927L</v>
          </cell>
          <cell r="J953">
            <v>165900</v>
          </cell>
        </row>
        <row r="954">
          <cell r="I954" t="str">
            <v>SD927R</v>
          </cell>
          <cell r="J954">
            <v>165900</v>
          </cell>
        </row>
        <row r="955">
          <cell r="I955" t="str">
            <v>SD990</v>
          </cell>
          <cell r="J955">
            <v>153300</v>
          </cell>
        </row>
        <row r="956">
          <cell r="I956" t="str">
            <v>SF008</v>
          </cell>
          <cell r="J956">
            <v>75600</v>
          </cell>
        </row>
        <row r="957">
          <cell r="I957" t="str">
            <v>SF008BE</v>
          </cell>
          <cell r="J957">
            <v>67200</v>
          </cell>
        </row>
        <row r="958">
          <cell r="I958" t="str">
            <v>SF012</v>
          </cell>
          <cell r="J958">
            <v>94500</v>
          </cell>
        </row>
        <row r="959">
          <cell r="I959" t="str">
            <v>SF012BE</v>
          </cell>
          <cell r="J959">
            <v>84000</v>
          </cell>
        </row>
        <row r="960">
          <cell r="I960" t="str">
            <v>SF014</v>
          </cell>
          <cell r="J960">
            <v>105000</v>
          </cell>
        </row>
        <row r="961">
          <cell r="I961" t="str">
            <v>SF014BE</v>
          </cell>
          <cell r="J961">
            <v>93500</v>
          </cell>
        </row>
        <row r="962">
          <cell r="I962" t="str">
            <v>SF016</v>
          </cell>
          <cell r="J962">
            <v>114500</v>
          </cell>
        </row>
        <row r="963">
          <cell r="I963" t="str">
            <v>SF016BE</v>
          </cell>
          <cell r="J963">
            <v>101900</v>
          </cell>
        </row>
        <row r="964">
          <cell r="I964" t="str">
            <v>SF300</v>
          </cell>
          <cell r="J964">
            <v>34700</v>
          </cell>
        </row>
        <row r="965">
          <cell r="I965" t="str">
            <v>SF300BE</v>
          </cell>
          <cell r="J965">
            <v>29400</v>
          </cell>
        </row>
        <row r="966">
          <cell r="I966" t="str">
            <v>SF912</v>
          </cell>
          <cell r="J966">
            <v>49400</v>
          </cell>
        </row>
        <row r="967">
          <cell r="I967" t="str">
            <v>SF912BE</v>
          </cell>
          <cell r="J967">
            <v>42000</v>
          </cell>
        </row>
        <row r="968">
          <cell r="I968" t="str">
            <v>SF507</v>
          </cell>
          <cell r="J968">
            <v>173300</v>
          </cell>
        </row>
        <row r="969">
          <cell r="I969" t="str">
            <v>SF507BE</v>
          </cell>
          <cell r="J969">
            <v>152300</v>
          </cell>
        </row>
        <row r="970">
          <cell r="I970" t="str">
            <v>SF517</v>
          </cell>
          <cell r="J970">
            <v>135500</v>
          </cell>
        </row>
        <row r="971">
          <cell r="I971" t="str">
            <v>SF517BE</v>
          </cell>
          <cell r="J971">
            <v>118700</v>
          </cell>
        </row>
        <row r="972">
          <cell r="I972" t="str">
            <v>SF316</v>
          </cell>
          <cell r="J972">
            <v>193200</v>
          </cell>
        </row>
        <row r="973">
          <cell r="I973" t="str">
            <v>SF316BE</v>
          </cell>
          <cell r="J973">
            <v>170100</v>
          </cell>
        </row>
        <row r="974">
          <cell r="I974" t="str">
            <v>SF507T</v>
          </cell>
          <cell r="J974">
            <v>260400</v>
          </cell>
        </row>
        <row r="975">
          <cell r="I975" t="str">
            <v>SF507TBE</v>
          </cell>
          <cell r="J975">
            <v>228900</v>
          </cell>
        </row>
        <row r="976">
          <cell r="I976" t="str">
            <v>SC182</v>
          </cell>
          <cell r="J976">
            <v>116600</v>
          </cell>
        </row>
        <row r="977">
          <cell r="I977" t="str">
            <v>SC183</v>
          </cell>
          <cell r="J977">
            <v>149100</v>
          </cell>
        </row>
        <row r="978">
          <cell r="I978" t="str">
            <v>SC1082</v>
          </cell>
          <cell r="J978">
            <v>80900</v>
          </cell>
        </row>
        <row r="979">
          <cell r="I979" t="str">
            <v>SC1083</v>
          </cell>
          <cell r="J979">
            <v>113400</v>
          </cell>
        </row>
        <row r="980">
          <cell r="I980" t="str">
            <v>SC0084</v>
          </cell>
          <cell r="J980">
            <v>144900</v>
          </cell>
        </row>
        <row r="981">
          <cell r="I981" t="str">
            <v>SC0085S</v>
          </cell>
          <cell r="J981">
            <v>153300</v>
          </cell>
        </row>
        <row r="982">
          <cell r="I982" t="str">
            <v>SC0086</v>
          </cell>
          <cell r="J982">
            <v>202700</v>
          </cell>
        </row>
        <row r="983">
          <cell r="I983" t="str">
            <v>SC0054</v>
          </cell>
          <cell r="J983">
            <v>110300</v>
          </cell>
        </row>
        <row r="984">
          <cell r="I984" t="str">
            <v>SC0055S</v>
          </cell>
          <cell r="J984">
            <v>122900</v>
          </cell>
        </row>
        <row r="985">
          <cell r="I985" t="str">
            <v>SC0056</v>
          </cell>
          <cell r="J985">
            <v>170100</v>
          </cell>
        </row>
        <row r="986">
          <cell r="I986" t="str">
            <v>SC5054</v>
          </cell>
          <cell r="J986">
            <v>110300</v>
          </cell>
        </row>
        <row r="987">
          <cell r="I987" t="str">
            <v>SC5055S</v>
          </cell>
          <cell r="J987">
            <v>122900</v>
          </cell>
        </row>
        <row r="988">
          <cell r="I988" t="str">
            <v>SC9108</v>
          </cell>
          <cell r="J988">
            <v>35700</v>
          </cell>
        </row>
        <row r="989">
          <cell r="I989" t="str">
            <v>SC9105</v>
          </cell>
          <cell r="J989">
            <v>26300</v>
          </cell>
        </row>
        <row r="990">
          <cell r="I990" t="str">
            <v>SB1082</v>
          </cell>
          <cell r="J990">
            <v>65100</v>
          </cell>
        </row>
        <row r="991">
          <cell r="I991" t="str">
            <v>SB1083</v>
          </cell>
          <cell r="J991">
            <v>81900</v>
          </cell>
        </row>
        <row r="992">
          <cell r="I992" t="str">
            <v>SB0082</v>
          </cell>
          <cell r="J992">
            <v>65100</v>
          </cell>
        </row>
        <row r="993">
          <cell r="I993" t="str">
            <v>SB0084</v>
          </cell>
          <cell r="J993">
            <v>108200</v>
          </cell>
        </row>
        <row r="994">
          <cell r="I994" t="str">
            <v>SB0085S</v>
          </cell>
          <cell r="J994">
            <v>120800</v>
          </cell>
        </row>
        <row r="995">
          <cell r="I995" t="str">
            <v>SB0086</v>
          </cell>
          <cell r="J995">
            <v>143900</v>
          </cell>
        </row>
        <row r="996">
          <cell r="I996" t="str">
            <v>SB0083SG</v>
          </cell>
          <cell r="J996">
            <v>85100</v>
          </cell>
        </row>
        <row r="997">
          <cell r="I997" t="str">
            <v>SB052L</v>
          </cell>
          <cell r="J997">
            <v>45200</v>
          </cell>
        </row>
        <row r="998">
          <cell r="I998" t="str">
            <v>SB052R</v>
          </cell>
          <cell r="J998">
            <v>45200</v>
          </cell>
        </row>
        <row r="999">
          <cell r="I999" t="str">
            <v>SB054L</v>
          </cell>
          <cell r="J999">
            <v>74600</v>
          </cell>
        </row>
        <row r="1000">
          <cell r="I1000" t="str">
            <v>SB054R</v>
          </cell>
          <cell r="J1000">
            <v>74600</v>
          </cell>
        </row>
        <row r="1001">
          <cell r="I1001" t="str">
            <v>SB055SL</v>
          </cell>
          <cell r="J1001">
            <v>80900</v>
          </cell>
        </row>
        <row r="1002">
          <cell r="I1002" t="str">
            <v>SB055SR</v>
          </cell>
          <cell r="J1002">
            <v>80900</v>
          </cell>
        </row>
        <row r="1003">
          <cell r="I1003" t="str">
            <v>SB056L</v>
          </cell>
          <cell r="J1003">
            <v>107100</v>
          </cell>
        </row>
        <row r="1004">
          <cell r="I1004" t="str">
            <v>SB056R</v>
          </cell>
          <cell r="J1004">
            <v>107100</v>
          </cell>
        </row>
        <row r="1005">
          <cell r="I1005" t="str">
            <v>SB9082</v>
          </cell>
          <cell r="J1005">
            <v>39900</v>
          </cell>
        </row>
        <row r="1006">
          <cell r="I1006" t="str">
            <v>SB9082BE</v>
          </cell>
          <cell r="J1006">
            <v>25800</v>
          </cell>
        </row>
        <row r="1007">
          <cell r="I1007" t="str">
            <v>SB9083</v>
          </cell>
          <cell r="J1007">
            <v>59900</v>
          </cell>
        </row>
        <row r="1008">
          <cell r="I1008" t="str">
            <v>SB9083BE</v>
          </cell>
          <cell r="J1008">
            <v>38900</v>
          </cell>
        </row>
        <row r="1009">
          <cell r="I1009" t="str">
            <v>SB9084</v>
          </cell>
          <cell r="J1009">
            <v>80900</v>
          </cell>
        </row>
        <row r="1010">
          <cell r="I1010" t="str">
            <v>SB9084BE</v>
          </cell>
          <cell r="J1010">
            <v>53600</v>
          </cell>
        </row>
        <row r="1011">
          <cell r="I1011" t="str">
            <v>SB9085S</v>
          </cell>
          <cell r="J1011">
            <v>93500</v>
          </cell>
        </row>
        <row r="1012">
          <cell r="I1012" t="str">
            <v>SB9055SBE</v>
          </cell>
          <cell r="J1012">
            <v>63000</v>
          </cell>
        </row>
        <row r="1013">
          <cell r="I1013" t="str">
            <v>SB9054</v>
          </cell>
          <cell r="J1013">
            <v>45200</v>
          </cell>
        </row>
        <row r="1014">
          <cell r="I1014" t="str">
            <v>SB9054BE</v>
          </cell>
          <cell r="J1014">
            <v>32600</v>
          </cell>
        </row>
        <row r="1015">
          <cell r="I1015" t="str">
            <v>SB9055S</v>
          </cell>
          <cell r="J1015">
            <v>57800</v>
          </cell>
        </row>
        <row r="1016">
          <cell r="I1016" t="str">
            <v>SB9055SBE</v>
          </cell>
          <cell r="J1016">
            <v>38900</v>
          </cell>
        </row>
        <row r="1017">
          <cell r="I1017" t="str">
            <v>SC981F</v>
          </cell>
          <cell r="J1017">
            <v>93000</v>
          </cell>
        </row>
        <row r="1018">
          <cell r="I1018" t="str">
            <v>SC981C</v>
          </cell>
          <cell r="J1018">
            <v>73000</v>
          </cell>
        </row>
        <row r="1019">
          <cell r="I1019" t="str">
            <v>SC982F</v>
          </cell>
          <cell r="J1019">
            <v>137000</v>
          </cell>
        </row>
        <row r="1020">
          <cell r="I1020" t="str">
            <v>SC982C</v>
          </cell>
          <cell r="J1020">
            <v>108000</v>
          </cell>
        </row>
        <row r="1021">
          <cell r="I1021" t="str">
            <v>SC951F</v>
          </cell>
          <cell r="J1021">
            <v>77000</v>
          </cell>
        </row>
        <row r="1022">
          <cell r="I1022" t="str">
            <v>SC951C</v>
          </cell>
          <cell r="J1022">
            <v>57000</v>
          </cell>
        </row>
        <row r="1023">
          <cell r="I1023" t="str">
            <v>SC952F</v>
          </cell>
          <cell r="J1023">
            <v>113000</v>
          </cell>
        </row>
        <row r="1024">
          <cell r="I1024" t="str">
            <v>SC952C</v>
          </cell>
          <cell r="J1024">
            <v>84000</v>
          </cell>
        </row>
        <row r="1025">
          <cell r="I1025" t="str">
            <v>SC9350</v>
          </cell>
          <cell r="J1025">
            <v>18000</v>
          </cell>
        </row>
        <row r="1026">
          <cell r="I1026" t="str">
            <v>SC9380</v>
          </cell>
          <cell r="J1026">
            <v>26000</v>
          </cell>
        </row>
        <row r="1027">
          <cell r="I1027" t="str">
            <v>SF517T</v>
          </cell>
          <cell r="J1027">
            <v>203700</v>
          </cell>
        </row>
        <row r="1028">
          <cell r="I1028" t="str">
            <v>SF517TBE</v>
          </cell>
          <cell r="J1028">
            <v>178500</v>
          </cell>
        </row>
        <row r="1029">
          <cell r="I1029" t="str">
            <v>SF316TA</v>
          </cell>
          <cell r="J1029">
            <v>300300</v>
          </cell>
        </row>
        <row r="1030">
          <cell r="I1030" t="str">
            <v>SF316TABE</v>
          </cell>
          <cell r="J1030">
            <v>264600</v>
          </cell>
        </row>
        <row r="1031">
          <cell r="I1031" t="str">
            <v>SF316TB</v>
          </cell>
          <cell r="J1031">
            <v>280400</v>
          </cell>
        </row>
        <row r="1032">
          <cell r="I1032" t="str">
            <v>SF316TBBE</v>
          </cell>
          <cell r="J1032">
            <v>246800</v>
          </cell>
        </row>
        <row r="1033">
          <cell r="I1033" t="str">
            <v>SC282</v>
          </cell>
          <cell r="J1033">
            <v>362300</v>
          </cell>
        </row>
        <row r="1034">
          <cell r="I1034" t="str">
            <v>SC283</v>
          </cell>
          <cell r="J1034">
            <v>485100</v>
          </cell>
        </row>
        <row r="1035">
          <cell r="I1035" t="str">
            <v>SC2082</v>
          </cell>
          <cell r="J1035">
            <v>326600</v>
          </cell>
        </row>
        <row r="1036">
          <cell r="I1036" t="str">
            <v>SC2083</v>
          </cell>
          <cell r="J1036">
            <v>449400</v>
          </cell>
        </row>
        <row r="1037">
          <cell r="I1037" t="str">
            <v>SC162</v>
          </cell>
          <cell r="J1037">
            <v>114500</v>
          </cell>
        </row>
        <row r="1038">
          <cell r="I1038" t="str">
            <v>SC662L</v>
          </cell>
          <cell r="J1038">
            <v>236300</v>
          </cell>
        </row>
        <row r="1039">
          <cell r="I1039" t="str">
            <v>SC662R</v>
          </cell>
          <cell r="J1039">
            <v>236300</v>
          </cell>
        </row>
        <row r="1040">
          <cell r="I1040" t="str">
            <v>SC764</v>
          </cell>
          <cell r="J1040">
            <v>239400</v>
          </cell>
        </row>
        <row r="1041">
          <cell r="I1041" t="str">
            <v>SA0101</v>
          </cell>
          <cell r="J1041">
            <v>4800</v>
          </cell>
        </row>
        <row r="1042">
          <cell r="I1042" t="str">
            <v>SA0102</v>
          </cell>
          <cell r="J1042">
            <v>4800</v>
          </cell>
        </row>
        <row r="1043">
          <cell r="I1043" t="str">
            <v>SA0103</v>
          </cell>
          <cell r="J1043">
            <v>4800</v>
          </cell>
        </row>
        <row r="1044">
          <cell r="I1044" t="str">
            <v>SA0104</v>
          </cell>
          <cell r="J1044">
            <v>9700</v>
          </cell>
        </row>
        <row r="1045">
          <cell r="I1045" t="str">
            <v>SA1012</v>
          </cell>
          <cell r="J1045">
            <v>60900</v>
          </cell>
        </row>
        <row r="1046">
          <cell r="I1046" t="str">
            <v>SA1014</v>
          </cell>
          <cell r="J1046">
            <v>68300</v>
          </cell>
        </row>
        <row r="1047">
          <cell r="I1047" t="str">
            <v>SA0201</v>
          </cell>
          <cell r="J1047">
            <v>57800</v>
          </cell>
        </row>
        <row r="1048">
          <cell r="I1048" t="str">
            <v>SA0301</v>
          </cell>
          <cell r="J1048">
            <v>14700</v>
          </cell>
        </row>
        <row r="1049">
          <cell r="I1049" t="str">
            <v>SA0401</v>
          </cell>
          <cell r="J1049">
            <v>14700</v>
          </cell>
        </row>
        <row r="1050">
          <cell r="I1050" t="str">
            <v>SA9900</v>
          </cell>
          <cell r="J1050">
            <v>8900</v>
          </cell>
        </row>
        <row r="1051">
          <cell r="I1051" t="str">
            <v>IF0060</v>
          </cell>
          <cell r="J1051">
            <v>33600</v>
          </cell>
        </row>
        <row r="1052">
          <cell r="I1052" t="str">
            <v>IF0070</v>
          </cell>
          <cell r="J1052">
            <v>36800</v>
          </cell>
        </row>
        <row r="1053">
          <cell r="I1053" t="str">
            <v>IF0080</v>
          </cell>
          <cell r="J1053">
            <v>39900</v>
          </cell>
        </row>
        <row r="1054">
          <cell r="I1054" t="str">
            <v>IF0100</v>
          </cell>
          <cell r="J1054">
            <v>45200</v>
          </cell>
        </row>
        <row r="1055">
          <cell r="I1055" t="str">
            <v>IF0120</v>
          </cell>
          <cell r="J1055">
            <v>50400</v>
          </cell>
        </row>
        <row r="1056">
          <cell r="I1056" t="str">
            <v>IF0062</v>
          </cell>
          <cell r="J1056">
            <v>36800</v>
          </cell>
        </row>
        <row r="1057">
          <cell r="I1057" t="str">
            <v>IF0072</v>
          </cell>
          <cell r="J1057">
            <v>39900</v>
          </cell>
        </row>
        <row r="1058">
          <cell r="I1058" t="str">
            <v>IF0082</v>
          </cell>
          <cell r="J1058">
            <v>43100</v>
          </cell>
        </row>
        <row r="1059">
          <cell r="I1059" t="str">
            <v>IF0102</v>
          </cell>
          <cell r="J1059">
            <v>48300</v>
          </cell>
        </row>
        <row r="1060">
          <cell r="I1060" t="str">
            <v>IF0122</v>
          </cell>
          <cell r="J1060">
            <v>53600</v>
          </cell>
        </row>
        <row r="1061">
          <cell r="I1061" t="str">
            <v>IF0064</v>
          </cell>
          <cell r="J1061">
            <v>42000</v>
          </cell>
        </row>
        <row r="1062">
          <cell r="I1062" t="str">
            <v>IF0074</v>
          </cell>
          <cell r="J1062">
            <v>45200</v>
          </cell>
        </row>
        <row r="1063">
          <cell r="I1063" t="str">
            <v>IF0084</v>
          </cell>
          <cell r="J1063">
            <v>48300</v>
          </cell>
        </row>
        <row r="1064">
          <cell r="I1064" t="str">
            <v>IF0104</v>
          </cell>
          <cell r="J1064">
            <v>53600</v>
          </cell>
        </row>
        <row r="1065">
          <cell r="I1065" t="str">
            <v>IF0124</v>
          </cell>
          <cell r="J1065">
            <v>58800</v>
          </cell>
        </row>
        <row r="1066">
          <cell r="I1066" t="str">
            <v>IF0066</v>
          </cell>
          <cell r="J1066">
            <v>47300</v>
          </cell>
        </row>
        <row r="1067">
          <cell r="I1067" t="str">
            <v>IF0076</v>
          </cell>
          <cell r="J1067">
            <v>50400</v>
          </cell>
        </row>
        <row r="1068">
          <cell r="I1068" t="str">
            <v>IF0086</v>
          </cell>
          <cell r="J1068">
            <v>53600</v>
          </cell>
        </row>
        <row r="1069">
          <cell r="I1069" t="str">
            <v>IF0106</v>
          </cell>
          <cell r="J1069">
            <v>58800</v>
          </cell>
        </row>
        <row r="1070">
          <cell r="I1070" t="str">
            <v>IF0126</v>
          </cell>
          <cell r="J1070">
            <v>64100</v>
          </cell>
        </row>
        <row r="1071">
          <cell r="I1071" t="str">
            <v>IF0068</v>
          </cell>
          <cell r="J1071">
            <v>51500</v>
          </cell>
        </row>
        <row r="1072">
          <cell r="I1072" t="str">
            <v>IF0078</v>
          </cell>
          <cell r="J1072">
            <v>54600</v>
          </cell>
        </row>
        <row r="1073">
          <cell r="I1073" t="str">
            <v>IF0088</v>
          </cell>
          <cell r="J1073">
            <v>57800</v>
          </cell>
        </row>
        <row r="1074">
          <cell r="I1074" t="str">
            <v>IF0108</v>
          </cell>
          <cell r="J1074">
            <v>63000</v>
          </cell>
        </row>
        <row r="1075">
          <cell r="I1075" t="str">
            <v>IF0128</v>
          </cell>
          <cell r="J1075">
            <v>68300</v>
          </cell>
        </row>
        <row r="1076">
          <cell r="I1076" t="str">
            <v>IF3061</v>
          </cell>
          <cell r="J1076">
            <v>10000</v>
          </cell>
        </row>
        <row r="1077">
          <cell r="I1077" t="str">
            <v>IF3071</v>
          </cell>
          <cell r="J1077">
            <v>11000</v>
          </cell>
        </row>
        <row r="1078">
          <cell r="I1078" t="str">
            <v>IF3081</v>
          </cell>
          <cell r="J1078">
            <v>12600</v>
          </cell>
        </row>
        <row r="1079">
          <cell r="I1079" t="str">
            <v>IF3101</v>
          </cell>
          <cell r="J1079">
            <v>14700</v>
          </cell>
        </row>
        <row r="1080">
          <cell r="I1080" t="str">
            <v>IF3121</v>
          </cell>
          <cell r="J1080">
            <v>16800</v>
          </cell>
        </row>
        <row r="1081">
          <cell r="I1081" t="str">
            <v>IF1062</v>
          </cell>
          <cell r="J1081">
            <v>8400</v>
          </cell>
        </row>
        <row r="1082">
          <cell r="I1082" t="str">
            <v>IF1072</v>
          </cell>
          <cell r="J1082">
            <v>10000</v>
          </cell>
        </row>
        <row r="1083">
          <cell r="I1083" t="str">
            <v>IF1082</v>
          </cell>
          <cell r="J1083">
            <v>11600</v>
          </cell>
        </row>
        <row r="1084">
          <cell r="I1084" t="str">
            <v>IF1102</v>
          </cell>
          <cell r="J1084">
            <v>13100</v>
          </cell>
        </row>
        <row r="1085">
          <cell r="I1085" t="str">
            <v>IF1122</v>
          </cell>
          <cell r="J1085">
            <v>14700</v>
          </cell>
        </row>
        <row r="1086">
          <cell r="I1086" t="str">
            <v>IF1064</v>
          </cell>
          <cell r="J1086">
            <v>14700</v>
          </cell>
        </row>
        <row r="1087">
          <cell r="I1087" t="str">
            <v>IF1074</v>
          </cell>
          <cell r="J1087">
            <v>16300</v>
          </cell>
        </row>
        <row r="1088">
          <cell r="I1088" t="str">
            <v>IF1084</v>
          </cell>
          <cell r="J1088">
            <v>17900</v>
          </cell>
        </row>
        <row r="1089">
          <cell r="I1089" t="str">
            <v>IF1104</v>
          </cell>
          <cell r="J1089">
            <v>21000</v>
          </cell>
        </row>
        <row r="1090">
          <cell r="I1090" t="str">
            <v>IF1124</v>
          </cell>
          <cell r="J1090">
            <v>24200</v>
          </cell>
        </row>
        <row r="1091">
          <cell r="I1091" t="str">
            <v>IF1066</v>
          </cell>
          <cell r="J1091">
            <v>21000</v>
          </cell>
        </row>
        <row r="1092">
          <cell r="I1092" t="str">
            <v>IF1076</v>
          </cell>
          <cell r="J1092">
            <v>22600</v>
          </cell>
        </row>
        <row r="1093">
          <cell r="I1093" t="str">
            <v>IF1086</v>
          </cell>
          <cell r="J1093">
            <v>24200</v>
          </cell>
        </row>
        <row r="1094">
          <cell r="I1094" t="str">
            <v>IF1106</v>
          </cell>
          <cell r="J1094">
            <v>27300</v>
          </cell>
        </row>
        <row r="1095">
          <cell r="I1095" t="str">
            <v>IF1126</v>
          </cell>
          <cell r="J1095">
            <v>30500</v>
          </cell>
        </row>
        <row r="1096">
          <cell r="I1096" t="str">
            <v>IF1066MM</v>
          </cell>
          <cell r="J1096">
            <v>17900</v>
          </cell>
        </row>
        <row r="1097">
          <cell r="I1097" t="str">
            <v>IF1066BE</v>
          </cell>
          <cell r="J1097">
            <v>17900</v>
          </cell>
        </row>
        <row r="1098">
          <cell r="I1098" t="str">
            <v>IF1076MM</v>
          </cell>
          <cell r="J1098">
            <v>19400</v>
          </cell>
        </row>
        <row r="1099">
          <cell r="I1099" t="str">
            <v>IF1076BE</v>
          </cell>
          <cell r="J1099">
            <v>19400</v>
          </cell>
        </row>
        <row r="1100">
          <cell r="I1100" t="str">
            <v>IF1086MM</v>
          </cell>
          <cell r="J1100">
            <v>21000</v>
          </cell>
        </row>
        <row r="1101">
          <cell r="I1101" t="str">
            <v>IF1086BE</v>
          </cell>
          <cell r="J1101">
            <v>21000</v>
          </cell>
        </row>
        <row r="1102">
          <cell r="I1102" t="str">
            <v>IF1106MM</v>
          </cell>
          <cell r="J1102">
            <v>23100</v>
          </cell>
        </row>
        <row r="1103">
          <cell r="I1103" t="str">
            <v>IF1106BE</v>
          </cell>
          <cell r="J1103">
            <v>23100</v>
          </cell>
        </row>
        <row r="1104">
          <cell r="I1104" t="str">
            <v>IF1126MM</v>
          </cell>
          <cell r="J1104">
            <v>26300</v>
          </cell>
        </row>
        <row r="1105">
          <cell r="I1105" t="str">
            <v>IF1126BE</v>
          </cell>
          <cell r="J1105">
            <v>26300</v>
          </cell>
        </row>
        <row r="1106">
          <cell r="I1106" t="str">
            <v>IF1064G</v>
          </cell>
          <cell r="J1106">
            <v>13100</v>
          </cell>
        </row>
        <row r="1107">
          <cell r="I1107" t="str">
            <v>IF1074G</v>
          </cell>
          <cell r="J1107">
            <v>15800</v>
          </cell>
        </row>
        <row r="1108">
          <cell r="I1108" t="str">
            <v>IF1084G</v>
          </cell>
          <cell r="J1108">
            <v>18900</v>
          </cell>
        </row>
        <row r="1109">
          <cell r="I1109" t="str">
            <v>IF1104G</v>
          </cell>
          <cell r="J1109">
            <v>24200</v>
          </cell>
        </row>
        <row r="1110">
          <cell r="I1110" t="str">
            <v>IF1124G</v>
          </cell>
          <cell r="J1110">
            <v>29400</v>
          </cell>
        </row>
        <row r="1111">
          <cell r="I1111" t="str">
            <v>IF1066G</v>
          </cell>
          <cell r="J1111">
            <v>21500</v>
          </cell>
        </row>
        <row r="1112">
          <cell r="I1112" t="str">
            <v>IF1076G</v>
          </cell>
          <cell r="J1112">
            <v>24200</v>
          </cell>
        </row>
        <row r="1113">
          <cell r="I1113" t="str">
            <v>IF1086G</v>
          </cell>
          <cell r="J1113">
            <v>27300</v>
          </cell>
        </row>
        <row r="1114">
          <cell r="I1114" t="str">
            <v>IF1106G</v>
          </cell>
          <cell r="J1114">
            <v>32600</v>
          </cell>
        </row>
        <row r="1115">
          <cell r="I1115" t="str">
            <v>IF1126G</v>
          </cell>
          <cell r="J1115">
            <v>37800</v>
          </cell>
        </row>
        <row r="1116">
          <cell r="I1116" t="str">
            <v>IF1064K</v>
          </cell>
          <cell r="J1116">
            <v>15800</v>
          </cell>
        </row>
        <row r="1117">
          <cell r="I1117" t="str">
            <v>IF1074K</v>
          </cell>
          <cell r="J1117">
            <v>18900</v>
          </cell>
        </row>
        <row r="1118">
          <cell r="I1118" t="str">
            <v>IF1084K</v>
          </cell>
          <cell r="J1118">
            <v>23100</v>
          </cell>
        </row>
        <row r="1119">
          <cell r="I1119" t="str">
            <v>IF1104K</v>
          </cell>
          <cell r="J1119">
            <v>27300</v>
          </cell>
        </row>
        <row r="1120">
          <cell r="I1120" t="str">
            <v>IF1124K</v>
          </cell>
          <cell r="J1120">
            <v>32600</v>
          </cell>
        </row>
        <row r="1121">
          <cell r="I1121" t="str">
            <v>IF1066K</v>
          </cell>
          <cell r="J1121">
            <v>26300</v>
          </cell>
        </row>
        <row r="1122">
          <cell r="I1122" t="str">
            <v>IF1076K</v>
          </cell>
          <cell r="J1122">
            <v>29400</v>
          </cell>
        </row>
        <row r="1123">
          <cell r="I1123" t="str">
            <v>IF1086K</v>
          </cell>
          <cell r="J1123">
            <v>32600</v>
          </cell>
        </row>
        <row r="1124">
          <cell r="I1124" t="str">
            <v>IF1106K</v>
          </cell>
          <cell r="J1124">
            <v>36800</v>
          </cell>
        </row>
        <row r="1125">
          <cell r="I1125" t="str">
            <v>IF1126K</v>
          </cell>
          <cell r="J1125">
            <v>42000</v>
          </cell>
        </row>
        <row r="1126">
          <cell r="I1126" t="str">
            <v>IF1064B</v>
          </cell>
          <cell r="J1126">
            <v>20000</v>
          </cell>
        </row>
        <row r="1127">
          <cell r="I1127" t="str">
            <v>IF1074B</v>
          </cell>
          <cell r="J1127">
            <v>22100</v>
          </cell>
        </row>
        <row r="1128">
          <cell r="I1128" t="str">
            <v>IF1084B</v>
          </cell>
          <cell r="J1128">
            <v>24200</v>
          </cell>
        </row>
        <row r="1129">
          <cell r="I1129" t="str">
            <v>IF1104B</v>
          </cell>
          <cell r="J1129">
            <v>35700</v>
          </cell>
        </row>
        <row r="1130">
          <cell r="I1130" t="str">
            <v>IF1124B</v>
          </cell>
          <cell r="J1130">
            <v>38900</v>
          </cell>
        </row>
        <row r="1131">
          <cell r="I1131" t="str">
            <v>IF1066B</v>
          </cell>
          <cell r="J1131">
            <v>27300</v>
          </cell>
        </row>
        <row r="1132">
          <cell r="I1132" t="str">
            <v>IF1076B</v>
          </cell>
          <cell r="J1132">
            <v>30500</v>
          </cell>
        </row>
        <row r="1133">
          <cell r="I1133" t="str">
            <v>IF1086B</v>
          </cell>
          <cell r="J1133">
            <v>33600</v>
          </cell>
        </row>
        <row r="1134">
          <cell r="I1134" t="str">
            <v>IF1106B</v>
          </cell>
          <cell r="J1134">
            <v>42000</v>
          </cell>
        </row>
        <row r="1135">
          <cell r="I1135" t="str">
            <v>IF1126B</v>
          </cell>
          <cell r="J1135">
            <v>46200</v>
          </cell>
        </row>
        <row r="1136">
          <cell r="I1136" t="str">
            <v>IF5110</v>
          </cell>
          <cell r="J1136">
            <v>17900</v>
          </cell>
        </row>
        <row r="1137">
          <cell r="I1137" t="str">
            <v>IF5112</v>
          </cell>
          <cell r="J1137">
            <v>19400</v>
          </cell>
        </row>
        <row r="1138">
          <cell r="I1138" t="str">
            <v>IF5114</v>
          </cell>
          <cell r="J1138">
            <v>21000</v>
          </cell>
        </row>
        <row r="1139">
          <cell r="I1139" t="str">
            <v>IF5116</v>
          </cell>
          <cell r="J1139">
            <v>24200</v>
          </cell>
        </row>
        <row r="1140">
          <cell r="I1140" t="str">
            <v>IF5118</v>
          </cell>
          <cell r="J1140">
            <v>28400</v>
          </cell>
        </row>
        <row r="1141">
          <cell r="I1141" t="str">
            <v>IF5210</v>
          </cell>
          <cell r="J1141">
            <v>21000</v>
          </cell>
        </row>
        <row r="1142">
          <cell r="I1142" t="str">
            <v>IF5212</v>
          </cell>
          <cell r="J1142">
            <v>22600</v>
          </cell>
        </row>
        <row r="1143">
          <cell r="I1143" t="str">
            <v>IF5214</v>
          </cell>
          <cell r="J1143">
            <v>24200</v>
          </cell>
        </row>
        <row r="1144">
          <cell r="I1144" t="str">
            <v>IF5216</v>
          </cell>
          <cell r="J1144">
            <v>27300</v>
          </cell>
        </row>
        <row r="1145">
          <cell r="I1145" t="str">
            <v>IF5218</v>
          </cell>
          <cell r="J1145">
            <v>31500</v>
          </cell>
        </row>
        <row r="1146">
          <cell r="I1146" t="str">
            <v>IF5510</v>
          </cell>
          <cell r="J1146">
            <v>24200</v>
          </cell>
        </row>
        <row r="1147">
          <cell r="I1147" t="str">
            <v>IF5512</v>
          </cell>
          <cell r="J1147">
            <v>25700</v>
          </cell>
        </row>
        <row r="1148">
          <cell r="I1148" t="str">
            <v>IF5514</v>
          </cell>
          <cell r="J1148">
            <v>27300</v>
          </cell>
        </row>
        <row r="1149">
          <cell r="I1149" t="str">
            <v>IF5516</v>
          </cell>
          <cell r="J1149">
            <v>30500</v>
          </cell>
        </row>
        <row r="1150">
          <cell r="I1150" t="str">
            <v>IF5518</v>
          </cell>
          <cell r="J1150">
            <v>34700</v>
          </cell>
        </row>
        <row r="1151">
          <cell r="I1151" t="str">
            <v>IF6010</v>
          </cell>
          <cell r="J1151">
            <v>6300</v>
          </cell>
        </row>
        <row r="1152">
          <cell r="I1152" t="str">
            <v>IF6012</v>
          </cell>
          <cell r="J1152">
            <v>7900</v>
          </cell>
        </row>
        <row r="1153">
          <cell r="I1153" t="str">
            <v>IF6014</v>
          </cell>
          <cell r="J1153">
            <v>9500</v>
          </cell>
        </row>
        <row r="1154">
          <cell r="I1154" t="str">
            <v>IF6016</v>
          </cell>
          <cell r="J1154">
            <v>11600</v>
          </cell>
        </row>
        <row r="1155">
          <cell r="I1155" t="str">
            <v>IF6018</v>
          </cell>
          <cell r="J1155">
            <v>13700</v>
          </cell>
        </row>
        <row r="1156">
          <cell r="I1156" t="str">
            <v>IF6102</v>
          </cell>
          <cell r="J1156">
            <v>3200</v>
          </cell>
        </row>
        <row r="1157">
          <cell r="I1157" t="str">
            <v>IF6104</v>
          </cell>
          <cell r="J1157">
            <v>4200</v>
          </cell>
        </row>
        <row r="1158">
          <cell r="I1158" t="str">
            <v>IF6106</v>
          </cell>
          <cell r="J1158">
            <v>4700</v>
          </cell>
        </row>
        <row r="1159">
          <cell r="I1159" t="str">
            <v>IF6108</v>
          </cell>
          <cell r="J1159">
            <v>5800</v>
          </cell>
        </row>
        <row r="1160">
          <cell r="I1160" t="str">
            <v>IF6102T</v>
          </cell>
          <cell r="J1160">
            <v>3200</v>
          </cell>
        </row>
        <row r="1161">
          <cell r="I1161" t="str">
            <v>IF6104T</v>
          </cell>
          <cell r="J1161">
            <v>4200</v>
          </cell>
        </row>
        <row r="1162">
          <cell r="I1162" t="str">
            <v>IF6106T</v>
          </cell>
          <cell r="J1162">
            <v>4700</v>
          </cell>
        </row>
        <row r="1163">
          <cell r="I1163" t="str">
            <v>IF6108T</v>
          </cell>
          <cell r="J1163">
            <v>5800</v>
          </cell>
        </row>
        <row r="1164">
          <cell r="I1164" t="str">
            <v>IF8001</v>
          </cell>
          <cell r="J1164">
            <v>23100</v>
          </cell>
        </row>
        <row r="1165">
          <cell r="I1165" t="str">
            <v>IF8002</v>
          </cell>
          <cell r="J1165">
            <v>3200</v>
          </cell>
        </row>
        <row r="1166">
          <cell r="I1166" t="str">
            <v>IT8001</v>
          </cell>
          <cell r="J1166">
            <v>5300</v>
          </cell>
        </row>
        <row r="1167">
          <cell r="I1167" t="str">
            <v>IT8002</v>
          </cell>
          <cell r="J1167">
            <v>5300</v>
          </cell>
        </row>
        <row r="1168">
          <cell r="I1168" t="str">
            <v>IT8003</v>
          </cell>
          <cell r="J1168">
            <v>2600</v>
          </cell>
        </row>
        <row r="1169">
          <cell r="I1169" t="str">
            <v>IT0008L</v>
          </cell>
          <cell r="J1169">
            <v>57800</v>
          </cell>
        </row>
        <row r="1170">
          <cell r="I1170" t="str">
            <v>IT0008R</v>
          </cell>
          <cell r="J1170">
            <v>57800</v>
          </cell>
        </row>
        <row r="1171">
          <cell r="I1171" t="str">
            <v>IT0008</v>
          </cell>
          <cell r="J1171">
            <v>57800</v>
          </cell>
        </row>
        <row r="1172">
          <cell r="I1172" t="str">
            <v>IT0010L</v>
          </cell>
          <cell r="J1172">
            <v>71400</v>
          </cell>
        </row>
        <row r="1173">
          <cell r="I1173" t="str">
            <v>IT0010R</v>
          </cell>
          <cell r="J1173">
            <v>71400</v>
          </cell>
        </row>
        <row r="1174">
          <cell r="I1174" t="str">
            <v>IT0100</v>
          </cell>
          <cell r="J1174">
            <v>71400</v>
          </cell>
        </row>
        <row r="1175">
          <cell r="I1175" t="str">
            <v>IT0012L</v>
          </cell>
          <cell r="J1175">
            <v>80900</v>
          </cell>
        </row>
        <row r="1176">
          <cell r="I1176" t="str">
            <v>IT0012R</v>
          </cell>
          <cell r="J1176">
            <v>80900</v>
          </cell>
        </row>
        <row r="1177">
          <cell r="I1177" t="str">
            <v>IT0012</v>
          </cell>
          <cell r="J1177">
            <v>80900</v>
          </cell>
        </row>
        <row r="1178">
          <cell r="I1178" t="str">
            <v>IT0116</v>
          </cell>
          <cell r="J1178">
            <v>92400</v>
          </cell>
        </row>
        <row r="1179">
          <cell r="I1179" t="str">
            <v>IT0118</v>
          </cell>
          <cell r="J1179">
            <v>101900</v>
          </cell>
        </row>
        <row r="1180">
          <cell r="I1180" t="str">
            <v>IT0100L</v>
          </cell>
          <cell r="J1180">
            <v>36800</v>
          </cell>
        </row>
        <row r="1181">
          <cell r="I1181" t="str">
            <v>IT0100R</v>
          </cell>
          <cell r="J1181">
            <v>36800</v>
          </cell>
        </row>
        <row r="1182">
          <cell r="I1182" t="str">
            <v>IT5066</v>
          </cell>
          <cell r="J1182">
            <v>110300</v>
          </cell>
        </row>
        <row r="1183">
          <cell r="I1183" t="str">
            <v>IT5077</v>
          </cell>
          <cell r="J1183">
            <v>135500</v>
          </cell>
        </row>
        <row r="1184">
          <cell r="I1184" t="str">
            <v>IT912</v>
          </cell>
          <cell r="J1184">
            <v>108200</v>
          </cell>
        </row>
        <row r="1185">
          <cell r="I1185" t="str">
            <v>IT916</v>
          </cell>
          <cell r="J1185">
            <v>160700</v>
          </cell>
        </row>
        <row r="1186">
          <cell r="I1186" t="str">
            <v>IT966</v>
          </cell>
          <cell r="J1186">
            <v>161700</v>
          </cell>
        </row>
        <row r="1187">
          <cell r="I1187" t="str">
            <v>IT977</v>
          </cell>
          <cell r="J1187">
            <v>172200</v>
          </cell>
        </row>
        <row r="1188">
          <cell r="I1188" t="str">
            <v>IT926L</v>
          </cell>
          <cell r="J1188">
            <v>138600</v>
          </cell>
        </row>
        <row r="1189">
          <cell r="I1189" t="str">
            <v>IT926R</v>
          </cell>
          <cell r="J1189">
            <v>138600</v>
          </cell>
        </row>
        <row r="1190">
          <cell r="I1190" t="str">
            <v>IT927L</v>
          </cell>
          <cell r="J1190">
            <v>141800</v>
          </cell>
        </row>
        <row r="1191">
          <cell r="I1191" t="str">
            <v>IT927R</v>
          </cell>
          <cell r="J1191">
            <v>141800</v>
          </cell>
        </row>
        <row r="1192">
          <cell r="I1192" t="str">
            <v>IT912CL</v>
          </cell>
          <cell r="J1192">
            <v>126000</v>
          </cell>
        </row>
        <row r="1193">
          <cell r="I1193" t="str">
            <v>IT912CR</v>
          </cell>
          <cell r="J1193">
            <v>126000</v>
          </cell>
        </row>
        <row r="1194">
          <cell r="I1194" t="str">
            <v>IT918CL</v>
          </cell>
          <cell r="J1194">
            <v>176400</v>
          </cell>
        </row>
        <row r="1195">
          <cell r="I1195" t="str">
            <v>IT918CR</v>
          </cell>
          <cell r="J1195">
            <v>176400</v>
          </cell>
        </row>
        <row r="1196">
          <cell r="I1196" t="str">
            <v>IT912DL</v>
          </cell>
          <cell r="J1196">
            <v>126000</v>
          </cell>
        </row>
        <row r="1197">
          <cell r="I1197" t="str">
            <v>IT912DR</v>
          </cell>
          <cell r="J1197">
            <v>126000</v>
          </cell>
        </row>
        <row r="1198">
          <cell r="I1198" t="str">
            <v>IT918DR</v>
          </cell>
          <cell r="J1198">
            <v>176400</v>
          </cell>
        </row>
        <row r="1199">
          <cell r="I1199" t="str">
            <v>IT918DL</v>
          </cell>
          <cell r="J1199">
            <v>176400</v>
          </cell>
        </row>
        <row r="1200">
          <cell r="I1200" t="str">
            <v>IT2004</v>
          </cell>
          <cell r="J1200">
            <v>21000</v>
          </cell>
        </row>
        <row r="1201">
          <cell r="I1201" t="str">
            <v>IT2005</v>
          </cell>
          <cell r="J1201">
            <v>24200</v>
          </cell>
        </row>
        <row r="1202">
          <cell r="I1202" t="str">
            <v>IT2006</v>
          </cell>
          <cell r="J1202">
            <v>27300</v>
          </cell>
        </row>
        <row r="1203">
          <cell r="I1203" t="str">
            <v>IT2007</v>
          </cell>
          <cell r="J1203">
            <v>30500</v>
          </cell>
        </row>
        <row r="1204">
          <cell r="I1204" t="str">
            <v>IT2008</v>
          </cell>
          <cell r="J1204">
            <v>33600</v>
          </cell>
        </row>
        <row r="1205">
          <cell r="I1205" t="str">
            <v>IT2010</v>
          </cell>
          <cell r="J1205">
            <v>39900</v>
          </cell>
        </row>
        <row r="1206">
          <cell r="I1206" t="str">
            <v>IT2012</v>
          </cell>
          <cell r="J1206">
            <v>47300</v>
          </cell>
        </row>
        <row r="1207">
          <cell r="I1207" t="str">
            <v>IT2014</v>
          </cell>
          <cell r="J1207">
            <v>54600</v>
          </cell>
        </row>
        <row r="1208">
          <cell r="I1208" t="str">
            <v>IT2016</v>
          </cell>
          <cell r="J1208">
            <v>60900</v>
          </cell>
        </row>
        <row r="1209">
          <cell r="I1209" t="str">
            <v>IT2122</v>
          </cell>
          <cell r="J1209">
            <v>21000</v>
          </cell>
        </row>
        <row r="1210">
          <cell r="I1210" t="str">
            <v>IT2204</v>
          </cell>
          <cell r="J1210">
            <v>24200</v>
          </cell>
        </row>
        <row r="1211">
          <cell r="I1211" t="str">
            <v>IT2205</v>
          </cell>
          <cell r="J1211">
            <v>27300</v>
          </cell>
        </row>
        <row r="1212">
          <cell r="I1212" t="str">
            <v>IT2206</v>
          </cell>
          <cell r="J1212">
            <v>30500</v>
          </cell>
        </row>
        <row r="1213">
          <cell r="I1213" t="str">
            <v>IT2207</v>
          </cell>
          <cell r="J1213">
            <v>33600</v>
          </cell>
        </row>
        <row r="1214">
          <cell r="I1214" t="str">
            <v>IT2208</v>
          </cell>
          <cell r="J1214">
            <v>36800</v>
          </cell>
        </row>
        <row r="1215">
          <cell r="I1215" t="str">
            <v>IT2210</v>
          </cell>
          <cell r="J1215">
            <v>44100</v>
          </cell>
        </row>
        <row r="1216">
          <cell r="I1216" t="str">
            <v>IT2212</v>
          </cell>
          <cell r="J1216">
            <v>51500</v>
          </cell>
        </row>
        <row r="1217">
          <cell r="I1217" t="str">
            <v>IT3006</v>
          </cell>
          <cell r="J1217">
            <v>44100</v>
          </cell>
        </row>
        <row r="1218">
          <cell r="I1218" t="str">
            <v>IT3007</v>
          </cell>
          <cell r="J1218">
            <v>47300</v>
          </cell>
        </row>
        <row r="1219">
          <cell r="I1219" t="str">
            <v>IT3008</v>
          </cell>
          <cell r="J1219">
            <v>51500</v>
          </cell>
        </row>
        <row r="1220">
          <cell r="I1220" t="str">
            <v>IT3010</v>
          </cell>
          <cell r="J1220">
            <v>57800</v>
          </cell>
        </row>
        <row r="1221">
          <cell r="I1221" t="str">
            <v>IT3012</v>
          </cell>
          <cell r="J1221">
            <v>65100</v>
          </cell>
        </row>
        <row r="1222">
          <cell r="I1222" t="str">
            <v>IT3406</v>
          </cell>
          <cell r="J1222">
            <v>53600</v>
          </cell>
        </row>
        <row r="1223">
          <cell r="I1223" t="str">
            <v>IT3407</v>
          </cell>
          <cell r="J1223">
            <v>56700</v>
          </cell>
        </row>
        <row r="1224">
          <cell r="I1224" t="str">
            <v>IT3408</v>
          </cell>
          <cell r="J1224">
            <v>59900</v>
          </cell>
        </row>
        <row r="1225">
          <cell r="I1225" t="str">
            <v>IT3410</v>
          </cell>
          <cell r="J1225">
            <v>66200</v>
          </cell>
        </row>
        <row r="1226">
          <cell r="I1226" t="str">
            <v>IT3412</v>
          </cell>
          <cell r="J1226">
            <v>72500</v>
          </cell>
        </row>
        <row r="1227">
          <cell r="I1227" t="str">
            <v>IT3106</v>
          </cell>
          <cell r="J1227">
            <v>44100</v>
          </cell>
        </row>
        <row r="1228">
          <cell r="I1228" t="str">
            <v>IT3107</v>
          </cell>
          <cell r="J1228">
            <v>47300</v>
          </cell>
        </row>
        <row r="1229">
          <cell r="I1229" t="str">
            <v>IT3108</v>
          </cell>
          <cell r="J1229">
            <v>51500</v>
          </cell>
        </row>
        <row r="1230">
          <cell r="I1230" t="str">
            <v>IT3110</v>
          </cell>
          <cell r="J1230">
            <v>57800</v>
          </cell>
        </row>
        <row r="1231">
          <cell r="I1231" t="str">
            <v>IT3112</v>
          </cell>
          <cell r="J1231">
            <v>65100</v>
          </cell>
        </row>
        <row r="1232">
          <cell r="I1232" t="str">
            <v>IT3306</v>
          </cell>
          <cell r="J1232">
            <v>162800</v>
          </cell>
        </row>
        <row r="1233">
          <cell r="I1233" t="str">
            <v>IT3307</v>
          </cell>
          <cell r="J1233">
            <v>170100</v>
          </cell>
        </row>
        <row r="1234">
          <cell r="I1234" t="str">
            <v>IT3308</v>
          </cell>
          <cell r="J1234">
            <v>174300</v>
          </cell>
        </row>
        <row r="1235">
          <cell r="I1235" t="str">
            <v>IT3310</v>
          </cell>
          <cell r="J1235">
            <v>183800</v>
          </cell>
        </row>
        <row r="1236">
          <cell r="I1236" t="str">
            <v>IT3312</v>
          </cell>
          <cell r="J1236">
            <v>195300</v>
          </cell>
        </row>
        <row r="1237">
          <cell r="I1237" t="str">
            <v>IA0006</v>
          </cell>
          <cell r="J1237">
            <v>12600</v>
          </cell>
        </row>
        <row r="1238">
          <cell r="I1238" t="str">
            <v>IA0007</v>
          </cell>
          <cell r="J1238">
            <v>14200</v>
          </cell>
        </row>
        <row r="1239">
          <cell r="I1239" t="str">
            <v>IA0008</v>
          </cell>
          <cell r="J1239">
            <v>15800</v>
          </cell>
        </row>
        <row r="1240">
          <cell r="I1240" t="str">
            <v>IA0010</v>
          </cell>
          <cell r="J1240">
            <v>18900</v>
          </cell>
        </row>
        <row r="1241">
          <cell r="I1241" t="str">
            <v>IA0012</v>
          </cell>
          <cell r="J1241">
            <v>21000</v>
          </cell>
        </row>
        <row r="1242">
          <cell r="I1242" t="str">
            <v>IA9901</v>
          </cell>
          <cell r="J1242">
            <v>5800</v>
          </cell>
        </row>
        <row r="1243">
          <cell r="I1243" t="str">
            <v>IF060</v>
          </cell>
          <cell r="J1243">
            <v>102400</v>
          </cell>
        </row>
        <row r="1244">
          <cell r="I1244" t="str">
            <v>IF070</v>
          </cell>
          <cell r="J1244">
            <v>112900</v>
          </cell>
        </row>
        <row r="1245">
          <cell r="I1245" t="str">
            <v>IF080</v>
          </cell>
          <cell r="J1245">
            <v>123900</v>
          </cell>
        </row>
        <row r="1246">
          <cell r="I1246" t="str">
            <v>IF100</v>
          </cell>
          <cell r="J1246">
            <v>140700</v>
          </cell>
        </row>
        <row r="1247">
          <cell r="I1247" t="str">
            <v>IF120</v>
          </cell>
          <cell r="J1247">
            <v>157500</v>
          </cell>
        </row>
        <row r="1248">
          <cell r="I1248" t="str">
            <v>IF062</v>
          </cell>
          <cell r="J1248">
            <v>118100</v>
          </cell>
        </row>
        <row r="1249">
          <cell r="I1249" t="str">
            <v>IF072</v>
          </cell>
          <cell r="J1249">
            <v>128600</v>
          </cell>
        </row>
        <row r="1250">
          <cell r="I1250" t="str">
            <v>IF082</v>
          </cell>
          <cell r="J1250">
            <v>139700</v>
          </cell>
        </row>
        <row r="1251">
          <cell r="I1251" t="str">
            <v>IF102</v>
          </cell>
          <cell r="J1251">
            <v>159600</v>
          </cell>
        </row>
        <row r="1252">
          <cell r="I1252" t="str">
            <v>IF122</v>
          </cell>
          <cell r="J1252">
            <v>179600</v>
          </cell>
        </row>
        <row r="1253">
          <cell r="I1253" t="str">
            <v>IF064</v>
          </cell>
          <cell r="J1253">
            <v>136000</v>
          </cell>
        </row>
        <row r="1254">
          <cell r="I1254" t="str">
            <v>IF074</v>
          </cell>
          <cell r="J1254">
            <v>146500</v>
          </cell>
        </row>
        <row r="1255">
          <cell r="I1255" t="str">
            <v>IF084</v>
          </cell>
          <cell r="J1255">
            <v>157500</v>
          </cell>
        </row>
        <row r="1256">
          <cell r="I1256" t="str">
            <v>IF104</v>
          </cell>
          <cell r="J1256">
            <v>177500</v>
          </cell>
        </row>
        <row r="1257">
          <cell r="I1257" t="str">
            <v>IF124</v>
          </cell>
          <cell r="J1257">
            <v>197400</v>
          </cell>
        </row>
        <row r="1258">
          <cell r="I1258" t="str">
            <v>IF066</v>
          </cell>
          <cell r="J1258">
            <v>158000</v>
          </cell>
        </row>
        <row r="1259">
          <cell r="I1259" t="str">
            <v>IF076</v>
          </cell>
          <cell r="J1259">
            <v>171700</v>
          </cell>
        </row>
        <row r="1260">
          <cell r="I1260" t="str">
            <v>IF086</v>
          </cell>
          <cell r="J1260">
            <v>185900</v>
          </cell>
        </row>
        <row r="1261">
          <cell r="I1261" t="str">
            <v>IF106</v>
          </cell>
          <cell r="J1261">
            <v>212100</v>
          </cell>
        </row>
        <row r="1262">
          <cell r="I1262" t="str">
            <v>IF126</v>
          </cell>
          <cell r="J1262">
            <v>238400</v>
          </cell>
        </row>
        <row r="1263">
          <cell r="I1263" t="str">
            <v>IF068</v>
          </cell>
          <cell r="J1263">
            <v>174800</v>
          </cell>
        </row>
        <row r="1264">
          <cell r="I1264" t="str">
            <v>IF078</v>
          </cell>
          <cell r="J1264">
            <v>188500</v>
          </cell>
        </row>
        <row r="1265">
          <cell r="I1265" t="str">
            <v>IF088</v>
          </cell>
          <cell r="J1265">
            <v>202700</v>
          </cell>
        </row>
        <row r="1266">
          <cell r="I1266" t="str">
            <v>IF108</v>
          </cell>
          <cell r="J1266">
            <v>228900</v>
          </cell>
        </row>
        <row r="1267">
          <cell r="I1267" t="str">
            <v>IF128</v>
          </cell>
          <cell r="J1267">
            <v>255200</v>
          </cell>
        </row>
        <row r="1268">
          <cell r="I1268" t="str">
            <v>IF060T</v>
          </cell>
          <cell r="J1268">
            <v>96100</v>
          </cell>
        </row>
        <row r="1269">
          <cell r="I1269" t="str">
            <v>IF070T</v>
          </cell>
          <cell r="J1269">
            <v>106600</v>
          </cell>
        </row>
        <row r="1270">
          <cell r="I1270" t="str">
            <v>IF080T</v>
          </cell>
          <cell r="J1270">
            <v>117600</v>
          </cell>
        </row>
        <row r="1271">
          <cell r="I1271" t="str">
            <v>IF100T</v>
          </cell>
          <cell r="J1271">
            <v>132300</v>
          </cell>
        </row>
        <row r="1272">
          <cell r="I1272" t="str">
            <v>IF120T</v>
          </cell>
          <cell r="J1272">
            <v>149100</v>
          </cell>
        </row>
        <row r="1273">
          <cell r="I1273" t="str">
            <v>IF062T</v>
          </cell>
          <cell r="J1273">
            <v>111800</v>
          </cell>
        </row>
        <row r="1274">
          <cell r="I1274" t="str">
            <v>IF072T</v>
          </cell>
          <cell r="J1274">
            <v>122300</v>
          </cell>
        </row>
        <row r="1275">
          <cell r="I1275" t="str">
            <v>IF082T</v>
          </cell>
          <cell r="J1275">
            <v>133400</v>
          </cell>
        </row>
        <row r="1276">
          <cell r="I1276" t="str">
            <v>IF102T</v>
          </cell>
          <cell r="J1276">
            <v>151200</v>
          </cell>
        </row>
        <row r="1277">
          <cell r="I1277" t="str">
            <v>IF122T</v>
          </cell>
          <cell r="J1277">
            <v>171200</v>
          </cell>
        </row>
        <row r="1278">
          <cell r="I1278" t="str">
            <v>IF064T</v>
          </cell>
          <cell r="J1278">
            <v>129700</v>
          </cell>
        </row>
        <row r="1279">
          <cell r="I1279" t="str">
            <v>IF074T</v>
          </cell>
          <cell r="J1279">
            <v>140200</v>
          </cell>
        </row>
        <row r="1280">
          <cell r="I1280" t="str">
            <v>IF084T</v>
          </cell>
          <cell r="J1280">
            <v>151200</v>
          </cell>
        </row>
        <row r="1281">
          <cell r="I1281" t="str">
            <v>IF104T</v>
          </cell>
          <cell r="J1281">
            <v>169100</v>
          </cell>
        </row>
        <row r="1282">
          <cell r="I1282" t="str">
            <v>IF124T</v>
          </cell>
          <cell r="J1282">
            <v>189000</v>
          </cell>
        </row>
        <row r="1283">
          <cell r="I1283" t="str">
            <v>IF066T</v>
          </cell>
          <cell r="J1283">
            <v>151700</v>
          </cell>
        </row>
        <row r="1284">
          <cell r="I1284" t="str">
            <v>IF076T</v>
          </cell>
          <cell r="J1284">
            <v>165400</v>
          </cell>
        </row>
        <row r="1285">
          <cell r="I1285" t="str">
            <v>IF086T</v>
          </cell>
          <cell r="J1285">
            <v>179600</v>
          </cell>
        </row>
        <row r="1286">
          <cell r="I1286" t="str">
            <v>IF106T</v>
          </cell>
          <cell r="J1286">
            <v>302700</v>
          </cell>
        </row>
        <row r="1287">
          <cell r="I1287" t="str">
            <v>IF126T</v>
          </cell>
          <cell r="J1287">
            <v>230000</v>
          </cell>
        </row>
        <row r="1288">
          <cell r="I1288" t="str">
            <v>IF068T</v>
          </cell>
          <cell r="J1288">
            <v>168500</v>
          </cell>
        </row>
        <row r="1289">
          <cell r="I1289" t="str">
            <v>IF078T</v>
          </cell>
          <cell r="J1289">
            <v>182200</v>
          </cell>
        </row>
        <row r="1290">
          <cell r="I1290" t="str">
            <v>IF088T</v>
          </cell>
          <cell r="J1290">
            <v>196400</v>
          </cell>
        </row>
        <row r="1291">
          <cell r="I1291" t="str">
            <v>IF108T</v>
          </cell>
          <cell r="J1291">
            <v>220500</v>
          </cell>
        </row>
        <row r="1292">
          <cell r="I1292" t="str">
            <v>IF128T</v>
          </cell>
          <cell r="J1292">
            <v>246800</v>
          </cell>
        </row>
        <row r="1293">
          <cell r="I1293" t="str">
            <v>IF060W</v>
          </cell>
          <cell r="J1293">
            <v>99200</v>
          </cell>
        </row>
        <row r="1294">
          <cell r="I1294" t="str">
            <v>IF070W</v>
          </cell>
          <cell r="J1294">
            <v>109700</v>
          </cell>
        </row>
        <row r="1295">
          <cell r="I1295" t="str">
            <v>IF080W</v>
          </cell>
          <cell r="J1295">
            <v>120800</v>
          </cell>
        </row>
        <row r="1296">
          <cell r="I1296" t="str">
            <v>IF100W</v>
          </cell>
          <cell r="J1296">
            <v>136500</v>
          </cell>
        </row>
        <row r="1297">
          <cell r="I1297" t="str">
            <v>IF120W</v>
          </cell>
          <cell r="J1297">
            <v>153300</v>
          </cell>
        </row>
        <row r="1298">
          <cell r="I1298" t="str">
            <v>IF062W</v>
          </cell>
          <cell r="J1298">
            <v>115000</v>
          </cell>
        </row>
        <row r="1299">
          <cell r="I1299" t="str">
            <v>IF072W</v>
          </cell>
          <cell r="J1299">
            <v>125500</v>
          </cell>
        </row>
        <row r="1300">
          <cell r="I1300" t="str">
            <v>IF082W</v>
          </cell>
          <cell r="J1300">
            <v>136500</v>
          </cell>
        </row>
        <row r="1301">
          <cell r="I1301" t="str">
            <v>IF102W</v>
          </cell>
          <cell r="J1301">
            <v>155400</v>
          </cell>
        </row>
        <row r="1302">
          <cell r="I1302" t="str">
            <v>IF122W</v>
          </cell>
          <cell r="J1302">
            <v>175400</v>
          </cell>
        </row>
        <row r="1303">
          <cell r="I1303" t="str">
            <v>IF064W</v>
          </cell>
          <cell r="J1303">
            <v>132800</v>
          </cell>
        </row>
        <row r="1304">
          <cell r="I1304" t="str">
            <v>IF074W</v>
          </cell>
          <cell r="J1304">
            <v>143300</v>
          </cell>
        </row>
        <row r="1305">
          <cell r="I1305" t="str">
            <v>IF084W</v>
          </cell>
          <cell r="J1305">
            <v>154400</v>
          </cell>
        </row>
        <row r="1306">
          <cell r="I1306" t="str">
            <v>IF104W</v>
          </cell>
          <cell r="J1306">
            <v>173300</v>
          </cell>
        </row>
        <row r="1307">
          <cell r="I1307" t="str">
            <v>IF124W</v>
          </cell>
          <cell r="J1307">
            <v>193200</v>
          </cell>
        </row>
        <row r="1308">
          <cell r="I1308" t="str">
            <v>IF066W</v>
          </cell>
          <cell r="J1308">
            <v>154900</v>
          </cell>
        </row>
        <row r="1309">
          <cell r="I1309" t="str">
            <v>IF076W</v>
          </cell>
          <cell r="J1309">
            <v>168500</v>
          </cell>
        </row>
        <row r="1310">
          <cell r="I1310" t="str">
            <v>IF086W</v>
          </cell>
          <cell r="J1310">
            <v>182700</v>
          </cell>
        </row>
        <row r="1311">
          <cell r="I1311" t="str">
            <v>IF106W</v>
          </cell>
          <cell r="J1311">
            <v>207900</v>
          </cell>
        </row>
        <row r="1312">
          <cell r="I1312" t="str">
            <v>IF126W</v>
          </cell>
          <cell r="J1312">
            <v>234200</v>
          </cell>
        </row>
        <row r="1313">
          <cell r="I1313" t="str">
            <v>IF068W</v>
          </cell>
          <cell r="J1313">
            <v>171700</v>
          </cell>
        </row>
        <row r="1314">
          <cell r="I1314" t="str">
            <v>IF078W</v>
          </cell>
          <cell r="J1314">
            <v>185300</v>
          </cell>
        </row>
        <row r="1315">
          <cell r="I1315" t="str">
            <v>IF088W</v>
          </cell>
          <cell r="J1315">
            <v>199500</v>
          </cell>
        </row>
        <row r="1316">
          <cell r="I1316" t="str">
            <v>IF108W</v>
          </cell>
          <cell r="J1316">
            <v>224700</v>
          </cell>
        </row>
        <row r="1317">
          <cell r="I1317" t="str">
            <v>IF128W</v>
          </cell>
          <cell r="J1317">
            <v>251000</v>
          </cell>
        </row>
        <row r="1318">
          <cell r="I1318" t="str">
            <v>IF062G</v>
          </cell>
          <cell r="J1318">
            <v>116000</v>
          </cell>
        </row>
        <row r="1319">
          <cell r="I1319" t="str">
            <v>IF072G</v>
          </cell>
          <cell r="J1319">
            <v>130700</v>
          </cell>
        </row>
        <row r="1320">
          <cell r="I1320" t="str">
            <v>IF082G</v>
          </cell>
          <cell r="J1320">
            <v>148100</v>
          </cell>
        </row>
        <row r="1321">
          <cell r="I1321" t="str">
            <v>IF102G</v>
          </cell>
          <cell r="J1321">
            <v>176400</v>
          </cell>
        </row>
        <row r="1322">
          <cell r="I1322" t="str">
            <v>IF122G</v>
          </cell>
          <cell r="J1322">
            <v>204800</v>
          </cell>
        </row>
        <row r="1323">
          <cell r="I1323" t="str">
            <v>IF064G</v>
          </cell>
          <cell r="J1323">
            <v>138100</v>
          </cell>
        </row>
        <row r="1324">
          <cell r="I1324" t="str">
            <v>IF074G</v>
          </cell>
          <cell r="J1324">
            <v>152800</v>
          </cell>
        </row>
        <row r="1325">
          <cell r="I1325" t="str">
            <v>IF084G</v>
          </cell>
          <cell r="J1325">
            <v>170100</v>
          </cell>
        </row>
        <row r="1326">
          <cell r="I1326" t="str">
            <v>IF104G</v>
          </cell>
          <cell r="J1326">
            <v>198500</v>
          </cell>
        </row>
        <row r="1327">
          <cell r="I1327" t="str">
            <v>IF124G</v>
          </cell>
          <cell r="J1327">
            <v>226800</v>
          </cell>
        </row>
        <row r="1328">
          <cell r="I1328" t="str">
            <v>IF066G</v>
          </cell>
          <cell r="J1328">
            <v>152800</v>
          </cell>
        </row>
        <row r="1329">
          <cell r="I1329" t="str">
            <v>IF076G</v>
          </cell>
          <cell r="J1329">
            <v>172700</v>
          </cell>
        </row>
        <row r="1330">
          <cell r="I1330" t="str">
            <v>IF086G</v>
          </cell>
          <cell r="J1330">
            <v>196400</v>
          </cell>
        </row>
        <row r="1331">
          <cell r="I1331" t="str">
            <v>IF106G</v>
          </cell>
          <cell r="J1331">
            <v>235200</v>
          </cell>
        </row>
        <row r="1332">
          <cell r="I1332" t="str">
            <v>IF126G</v>
          </cell>
          <cell r="J1332">
            <v>274100</v>
          </cell>
        </row>
        <row r="1333">
          <cell r="I1333" t="str">
            <v>IF068G</v>
          </cell>
          <cell r="J1333">
            <v>173800</v>
          </cell>
        </row>
        <row r="1334">
          <cell r="I1334" t="str">
            <v>IF078G</v>
          </cell>
          <cell r="J1334">
            <v>193700</v>
          </cell>
        </row>
        <row r="1335">
          <cell r="I1335" t="str">
            <v>IF088G</v>
          </cell>
          <cell r="J1335">
            <v>217400</v>
          </cell>
        </row>
        <row r="1336">
          <cell r="I1336" t="str">
            <v>IF108G</v>
          </cell>
          <cell r="J1336">
            <v>256200</v>
          </cell>
        </row>
        <row r="1337">
          <cell r="I1337" t="str">
            <v>IF128G</v>
          </cell>
          <cell r="J1337">
            <v>295100</v>
          </cell>
        </row>
        <row r="1338">
          <cell r="I1338" t="str">
            <v>IF062H</v>
          </cell>
          <cell r="J1338">
            <v>115000</v>
          </cell>
        </row>
        <row r="1339">
          <cell r="I1339" t="str">
            <v>IF072H</v>
          </cell>
          <cell r="J1339">
            <v>127600</v>
          </cell>
        </row>
        <row r="1340">
          <cell r="I1340" t="str">
            <v>IF082H</v>
          </cell>
          <cell r="J1340">
            <v>141800</v>
          </cell>
        </row>
        <row r="1341">
          <cell r="I1341" t="str">
            <v>IF102H</v>
          </cell>
          <cell r="J1341">
            <v>165900</v>
          </cell>
        </row>
        <row r="1342">
          <cell r="I1342" t="str">
            <v>IF122H</v>
          </cell>
          <cell r="J1342">
            <v>190100</v>
          </cell>
        </row>
        <row r="1343">
          <cell r="I1343" t="str">
            <v>IF064H</v>
          </cell>
          <cell r="J1343">
            <v>137000</v>
          </cell>
        </row>
        <row r="1344">
          <cell r="I1344" t="str">
            <v>IF074H</v>
          </cell>
          <cell r="J1344">
            <v>149600</v>
          </cell>
        </row>
        <row r="1345">
          <cell r="I1345" t="str">
            <v>IF084H</v>
          </cell>
          <cell r="J1345">
            <v>163800</v>
          </cell>
        </row>
        <row r="1346">
          <cell r="I1346" t="str">
            <v>IF104H</v>
          </cell>
          <cell r="J1346">
            <v>188000</v>
          </cell>
        </row>
        <row r="1347">
          <cell r="I1347" t="str">
            <v>IF124H</v>
          </cell>
          <cell r="J1347">
            <v>212100</v>
          </cell>
        </row>
        <row r="1348">
          <cell r="I1348" t="str">
            <v>IF066H</v>
          </cell>
          <cell r="J1348">
            <v>154900</v>
          </cell>
        </row>
        <row r="1349">
          <cell r="I1349" t="str">
            <v>IF076H</v>
          </cell>
          <cell r="J1349">
            <v>170600</v>
          </cell>
        </row>
        <row r="1350">
          <cell r="I1350" t="str">
            <v>IF086H</v>
          </cell>
          <cell r="J1350">
            <v>188000</v>
          </cell>
        </row>
        <row r="1351">
          <cell r="I1351" t="str">
            <v>IF106H</v>
          </cell>
          <cell r="J1351">
            <v>218400</v>
          </cell>
        </row>
        <row r="1352">
          <cell r="I1352" t="str">
            <v>IF126H</v>
          </cell>
          <cell r="J1352">
            <v>248900</v>
          </cell>
        </row>
        <row r="1353">
          <cell r="I1353" t="str">
            <v>IF068H</v>
          </cell>
          <cell r="J1353">
            <v>175900</v>
          </cell>
        </row>
        <row r="1354">
          <cell r="I1354" t="str">
            <v>IF078H</v>
          </cell>
          <cell r="J1354">
            <v>191600</v>
          </cell>
        </row>
        <row r="1355">
          <cell r="I1355" t="str">
            <v>IF088H</v>
          </cell>
          <cell r="J1355">
            <v>209000</v>
          </cell>
        </row>
        <row r="1356">
          <cell r="I1356" t="str">
            <v>IF108H</v>
          </cell>
          <cell r="J1356">
            <v>239400</v>
          </cell>
        </row>
        <row r="1357">
          <cell r="I1357" t="str">
            <v>IF128H</v>
          </cell>
          <cell r="J1357">
            <v>269900</v>
          </cell>
        </row>
        <row r="1358">
          <cell r="I1358" t="str">
            <v>IF062B</v>
          </cell>
          <cell r="J1358">
            <v>128600</v>
          </cell>
        </row>
        <row r="1359">
          <cell r="I1359" t="str">
            <v>IF072B</v>
          </cell>
          <cell r="J1359">
            <v>140200</v>
          </cell>
        </row>
        <row r="1360">
          <cell r="I1360" t="str">
            <v>IF082B</v>
          </cell>
          <cell r="J1360">
            <v>152300</v>
          </cell>
        </row>
        <row r="1361">
          <cell r="I1361" t="str">
            <v>IF102B</v>
          </cell>
          <cell r="J1361">
            <v>176400</v>
          </cell>
        </row>
        <row r="1362">
          <cell r="I1362" t="str">
            <v>IF122B</v>
          </cell>
          <cell r="J1362">
            <v>200600</v>
          </cell>
        </row>
        <row r="1363">
          <cell r="I1363" t="str">
            <v>IF064B</v>
          </cell>
          <cell r="J1363">
            <v>148600</v>
          </cell>
        </row>
        <row r="1364">
          <cell r="I1364" t="str">
            <v>IF074B</v>
          </cell>
          <cell r="J1364">
            <v>162200</v>
          </cell>
        </row>
        <row r="1365">
          <cell r="I1365" t="str">
            <v>IF084B</v>
          </cell>
          <cell r="J1365">
            <v>176400</v>
          </cell>
        </row>
        <row r="1366">
          <cell r="I1366" t="str">
            <v>IF104B</v>
          </cell>
          <cell r="J1366">
            <v>202700</v>
          </cell>
        </row>
        <row r="1367">
          <cell r="I1367" t="str">
            <v>IF124B</v>
          </cell>
          <cell r="J1367">
            <v>228900</v>
          </cell>
        </row>
        <row r="1368">
          <cell r="I1368" t="str">
            <v>IF066B</v>
          </cell>
          <cell r="J1368">
            <v>168500</v>
          </cell>
        </row>
        <row r="1369">
          <cell r="I1369" t="str">
            <v>IF076B</v>
          </cell>
          <cell r="J1369">
            <v>183200</v>
          </cell>
        </row>
        <row r="1370">
          <cell r="I1370" t="str">
            <v>IF086B</v>
          </cell>
          <cell r="J1370">
            <v>198500</v>
          </cell>
        </row>
        <row r="1371">
          <cell r="I1371" t="str">
            <v>IF106B</v>
          </cell>
          <cell r="J1371">
            <v>228900</v>
          </cell>
        </row>
        <row r="1372">
          <cell r="I1372" t="str">
            <v>IF126B</v>
          </cell>
          <cell r="J1372">
            <v>259400</v>
          </cell>
        </row>
        <row r="1373">
          <cell r="I1373" t="str">
            <v>IF068B</v>
          </cell>
          <cell r="J1373">
            <v>187400</v>
          </cell>
        </row>
        <row r="1374">
          <cell r="I1374" t="str">
            <v>IF078B</v>
          </cell>
          <cell r="J1374">
            <v>204200</v>
          </cell>
        </row>
        <row r="1375">
          <cell r="I1375" t="str">
            <v>IF088B</v>
          </cell>
          <cell r="J1375">
            <v>221600</v>
          </cell>
        </row>
        <row r="1376">
          <cell r="I1376" t="str">
            <v>IF108B</v>
          </cell>
          <cell r="J1376">
            <v>254100</v>
          </cell>
        </row>
        <row r="1377">
          <cell r="I1377" t="str">
            <v>IF128B</v>
          </cell>
          <cell r="J1377">
            <v>286700</v>
          </cell>
        </row>
        <row r="1378">
          <cell r="I1378" t="str">
            <v>IF066HB</v>
          </cell>
          <cell r="J1378">
            <v>151700</v>
          </cell>
        </row>
        <row r="1379">
          <cell r="I1379" t="str">
            <v>IF076HB</v>
          </cell>
          <cell r="J1379">
            <v>169600</v>
          </cell>
        </row>
        <row r="1380">
          <cell r="I1380" t="str">
            <v>IF086HB</v>
          </cell>
          <cell r="J1380">
            <v>190100</v>
          </cell>
        </row>
        <row r="1381">
          <cell r="I1381" t="str">
            <v>IF106HB</v>
          </cell>
          <cell r="J1381">
            <v>224700</v>
          </cell>
        </row>
        <row r="1382">
          <cell r="I1382" t="str">
            <v>IF126HB</v>
          </cell>
          <cell r="J1382">
            <v>259400</v>
          </cell>
        </row>
        <row r="1383">
          <cell r="I1383" t="str">
            <v>IF068HB</v>
          </cell>
          <cell r="J1383">
            <v>172700</v>
          </cell>
        </row>
        <row r="1384">
          <cell r="I1384" t="str">
            <v>IF078HB</v>
          </cell>
          <cell r="J1384">
            <v>190600</v>
          </cell>
        </row>
        <row r="1385">
          <cell r="I1385" t="str">
            <v>IF088HB</v>
          </cell>
          <cell r="J1385">
            <v>211100</v>
          </cell>
        </row>
        <row r="1386">
          <cell r="I1386" t="str">
            <v>IF108HB</v>
          </cell>
          <cell r="J1386">
            <v>245700</v>
          </cell>
        </row>
        <row r="1387">
          <cell r="I1387" t="str">
            <v>IF128HB</v>
          </cell>
          <cell r="J1387">
            <v>280400</v>
          </cell>
        </row>
        <row r="1388">
          <cell r="I1388" t="str">
            <v>IF062D</v>
          </cell>
          <cell r="J1388">
            <v>123400</v>
          </cell>
        </row>
        <row r="1389">
          <cell r="I1389" t="str">
            <v>IF072D</v>
          </cell>
          <cell r="J1389">
            <v>134400</v>
          </cell>
        </row>
        <row r="1390">
          <cell r="I1390" t="str">
            <v>IF082D</v>
          </cell>
          <cell r="J1390">
            <v>146000</v>
          </cell>
        </row>
        <row r="1391">
          <cell r="I1391" t="str">
            <v>IF102D</v>
          </cell>
          <cell r="J1391">
            <v>168000</v>
          </cell>
        </row>
        <row r="1392">
          <cell r="I1392" t="str">
            <v>IF122D</v>
          </cell>
          <cell r="J1392">
            <v>190100</v>
          </cell>
        </row>
        <row r="1393">
          <cell r="I1393" t="str">
            <v>IF064D</v>
          </cell>
          <cell r="J1393">
            <v>142300</v>
          </cell>
        </row>
        <row r="1394">
          <cell r="I1394" t="str">
            <v>IF074D</v>
          </cell>
          <cell r="J1394">
            <v>154400</v>
          </cell>
        </row>
        <row r="1395">
          <cell r="I1395" t="str">
            <v>IF084D</v>
          </cell>
          <cell r="J1395">
            <v>167000</v>
          </cell>
        </row>
        <row r="1396">
          <cell r="I1396" t="str">
            <v>IF104D</v>
          </cell>
          <cell r="J1396">
            <v>190100</v>
          </cell>
        </row>
        <row r="1397">
          <cell r="I1397" t="str">
            <v>IF124D</v>
          </cell>
          <cell r="J1397">
            <v>213200</v>
          </cell>
        </row>
        <row r="1398">
          <cell r="I1398" t="str">
            <v>IF066D</v>
          </cell>
          <cell r="J1398">
            <v>163300</v>
          </cell>
        </row>
        <row r="1399">
          <cell r="I1399" t="str">
            <v>IF076D</v>
          </cell>
          <cell r="J1399">
            <v>177500</v>
          </cell>
        </row>
        <row r="1400">
          <cell r="I1400" t="str">
            <v>IF086D</v>
          </cell>
          <cell r="J1400">
            <v>192200</v>
          </cell>
        </row>
        <row r="1401">
          <cell r="I1401" t="str">
            <v>IF106D</v>
          </cell>
          <cell r="J1401">
            <v>220500</v>
          </cell>
        </row>
        <row r="1402">
          <cell r="I1402" t="str">
            <v>IF126D</v>
          </cell>
          <cell r="J1402">
            <v>248900</v>
          </cell>
        </row>
        <row r="1403">
          <cell r="I1403" t="str">
            <v>IF068D</v>
          </cell>
          <cell r="J1403">
            <v>181100</v>
          </cell>
        </row>
        <row r="1404">
          <cell r="I1404" t="str">
            <v>IF078D</v>
          </cell>
          <cell r="J1404">
            <v>196400</v>
          </cell>
        </row>
        <row r="1405">
          <cell r="I1405" t="str">
            <v>IF088D</v>
          </cell>
          <cell r="J1405">
            <v>212100</v>
          </cell>
        </row>
        <row r="1406">
          <cell r="I1406" t="str">
            <v>IF108D</v>
          </cell>
          <cell r="J1406">
            <v>241500</v>
          </cell>
        </row>
        <row r="1407">
          <cell r="I1407" t="str">
            <v>IF128D</v>
          </cell>
          <cell r="J1407">
            <v>270900</v>
          </cell>
        </row>
        <row r="1408">
          <cell r="I1408" t="str">
            <v>유리ED008</v>
          </cell>
          <cell r="J1408">
            <v>28000</v>
          </cell>
        </row>
        <row r="1409">
          <cell r="I1409" t="str">
            <v>유리ED012</v>
          </cell>
          <cell r="J1409">
            <v>32000</v>
          </cell>
        </row>
        <row r="1410">
          <cell r="I1410" t="str">
            <v>유리ED014</v>
          </cell>
          <cell r="J1410">
            <v>37000</v>
          </cell>
        </row>
        <row r="1411">
          <cell r="I1411" t="str">
            <v>유리ED016</v>
          </cell>
          <cell r="J1411">
            <v>43000</v>
          </cell>
        </row>
        <row r="1412">
          <cell r="I1412" t="str">
            <v>유리ED018</v>
          </cell>
          <cell r="J1412">
            <v>48000</v>
          </cell>
        </row>
        <row r="1413">
          <cell r="I1413" t="str">
            <v>유리ED018X</v>
          </cell>
          <cell r="J1413">
            <v>50000</v>
          </cell>
        </row>
        <row r="1414">
          <cell r="I1414" t="str">
            <v>유리ED0108</v>
          </cell>
          <cell r="J1414">
            <v>22000</v>
          </cell>
        </row>
        <row r="1415">
          <cell r="I1415" t="str">
            <v>유리ED0112</v>
          </cell>
          <cell r="J1415">
            <v>26000</v>
          </cell>
        </row>
        <row r="1416">
          <cell r="I1416" t="str">
            <v>유리ED0114</v>
          </cell>
          <cell r="J1416">
            <v>28000</v>
          </cell>
        </row>
        <row r="1417">
          <cell r="I1417" t="str">
            <v>유리ED0116</v>
          </cell>
          <cell r="J1417">
            <v>32000</v>
          </cell>
        </row>
        <row r="1418">
          <cell r="I1418" t="str">
            <v>유리ED401</v>
          </cell>
          <cell r="J1418">
            <v>20000</v>
          </cell>
        </row>
        <row r="1419">
          <cell r="I1419" t="str">
            <v>유리ED410</v>
          </cell>
          <cell r="J1419">
            <v>20000</v>
          </cell>
        </row>
        <row r="1420">
          <cell r="I1420" t="str">
            <v>유리ED412</v>
          </cell>
          <cell r="J1420">
            <v>22000</v>
          </cell>
        </row>
        <row r="1421">
          <cell r="I1421" t="str">
            <v>유리ED0706</v>
          </cell>
          <cell r="J1421">
            <v>22000</v>
          </cell>
        </row>
        <row r="1422">
          <cell r="I1422" t="str">
            <v>유리ED0708</v>
          </cell>
          <cell r="J1422">
            <v>27000</v>
          </cell>
        </row>
        <row r="1423">
          <cell r="I1423" t="str">
            <v>유리ED0806</v>
          </cell>
          <cell r="J1423">
            <v>15000</v>
          </cell>
        </row>
        <row r="1424">
          <cell r="I1424" t="str">
            <v>유리ED0808</v>
          </cell>
          <cell r="J1424">
            <v>18000</v>
          </cell>
        </row>
        <row r="1425">
          <cell r="I1425" t="str">
            <v>유리ED5466</v>
          </cell>
          <cell r="J1425">
            <v>22000</v>
          </cell>
        </row>
        <row r="1426">
          <cell r="I1426" t="str">
            <v>유리ED5488</v>
          </cell>
          <cell r="J1426">
            <v>25000</v>
          </cell>
        </row>
        <row r="1427">
          <cell r="I1427" t="str">
            <v>유리ED5966</v>
          </cell>
          <cell r="J1427">
            <v>22000</v>
          </cell>
        </row>
        <row r="1428">
          <cell r="I1428" t="str">
            <v>유리ED5988</v>
          </cell>
          <cell r="J1428">
            <v>25000</v>
          </cell>
        </row>
        <row r="1429">
          <cell r="I1429" t="str">
            <v>유리ED950</v>
          </cell>
          <cell r="J1429">
            <v>40000</v>
          </cell>
        </row>
        <row r="1430">
          <cell r="I1430" t="str">
            <v>유리ED912</v>
          </cell>
          <cell r="J1430">
            <v>28000</v>
          </cell>
        </row>
        <row r="1431">
          <cell r="I1431" t="str">
            <v>유리ED916</v>
          </cell>
          <cell r="J1431">
            <v>43000</v>
          </cell>
        </row>
        <row r="1432">
          <cell r="I1432" t="str">
            <v>유리EZ016</v>
          </cell>
          <cell r="J1432">
            <v>30000</v>
          </cell>
        </row>
        <row r="1433">
          <cell r="I1433" t="str">
            <v>유리TD008</v>
          </cell>
          <cell r="J1433">
            <v>30000</v>
          </cell>
        </row>
        <row r="1434">
          <cell r="I1434" t="str">
            <v>유리TD010</v>
          </cell>
          <cell r="J1434">
            <v>35000</v>
          </cell>
        </row>
        <row r="1435">
          <cell r="I1435" t="str">
            <v>유리TD012</v>
          </cell>
          <cell r="J1435">
            <v>37000</v>
          </cell>
        </row>
        <row r="1436">
          <cell r="I1436" t="str">
            <v>유리TD014</v>
          </cell>
          <cell r="J1436">
            <v>42000</v>
          </cell>
        </row>
        <row r="1437">
          <cell r="I1437" t="str">
            <v>유리TD016</v>
          </cell>
          <cell r="J1437">
            <v>47000</v>
          </cell>
        </row>
        <row r="1438">
          <cell r="I1438" t="str">
            <v>유리TD018</v>
          </cell>
          <cell r="J1438">
            <v>52000</v>
          </cell>
        </row>
        <row r="1439">
          <cell r="I1439" t="str">
            <v>유리TD108</v>
          </cell>
          <cell r="J1439">
            <v>23000</v>
          </cell>
        </row>
        <row r="1440">
          <cell r="I1440" t="str">
            <v>유리TD110</v>
          </cell>
          <cell r="J1440">
            <v>28000</v>
          </cell>
        </row>
        <row r="1441">
          <cell r="I1441" t="str">
            <v>유리TD112</v>
          </cell>
          <cell r="J1441">
            <v>30000</v>
          </cell>
        </row>
        <row r="1442">
          <cell r="I1442" t="str">
            <v>유리TD114</v>
          </cell>
          <cell r="J1442">
            <v>35000</v>
          </cell>
        </row>
        <row r="1443">
          <cell r="I1443" t="str">
            <v>유리TD116</v>
          </cell>
          <cell r="J1443">
            <v>40000</v>
          </cell>
        </row>
        <row r="1444">
          <cell r="I1444" t="str">
            <v>유리TD118</v>
          </cell>
          <cell r="J1444">
            <v>43000</v>
          </cell>
        </row>
        <row r="1445">
          <cell r="I1445" t="str">
            <v>유리TD912</v>
          </cell>
          <cell r="J1445">
            <v>27000</v>
          </cell>
        </row>
        <row r="1446">
          <cell r="I1446" t="str">
            <v>유리TD916</v>
          </cell>
          <cell r="J1446">
            <v>40000</v>
          </cell>
        </row>
        <row r="1447">
          <cell r="I1447" t="str">
            <v>유리TD990</v>
          </cell>
          <cell r="J1447">
            <v>42000</v>
          </cell>
        </row>
        <row r="1448">
          <cell r="I1448" t="str">
            <v>유리TD966</v>
          </cell>
          <cell r="J1448">
            <v>32000</v>
          </cell>
        </row>
        <row r="1449">
          <cell r="I1449" t="str">
            <v>유리TD988</v>
          </cell>
          <cell r="J1449">
            <v>43000</v>
          </cell>
        </row>
        <row r="1450">
          <cell r="I1450" t="str">
            <v>유리TD412</v>
          </cell>
          <cell r="J1450">
            <v>20000</v>
          </cell>
        </row>
        <row r="1451">
          <cell r="I1451" t="str">
            <v>유리TD508</v>
          </cell>
          <cell r="J1451">
            <v>46000</v>
          </cell>
        </row>
        <row r="1452">
          <cell r="I1452" t="str">
            <v>유리TD507</v>
          </cell>
          <cell r="J1452">
            <v>46000</v>
          </cell>
        </row>
        <row r="1453">
          <cell r="I1453" t="str">
            <v>유리TD518</v>
          </cell>
          <cell r="J1453">
            <v>35000</v>
          </cell>
        </row>
        <row r="1454">
          <cell r="I1454" t="str">
            <v>유리TD516</v>
          </cell>
          <cell r="J1454">
            <v>30000</v>
          </cell>
        </row>
        <row r="1455">
          <cell r="I1455" t="str">
            <v>유리NT0006</v>
          </cell>
          <cell r="J1455">
            <v>18000</v>
          </cell>
        </row>
        <row r="1456">
          <cell r="I1456" t="str">
            <v>유리NT0008</v>
          </cell>
          <cell r="J1456">
            <v>23000</v>
          </cell>
        </row>
        <row r="1457">
          <cell r="I1457" t="str">
            <v>유리NT0010</v>
          </cell>
          <cell r="J1457">
            <v>28000</v>
          </cell>
        </row>
        <row r="1458">
          <cell r="I1458" t="str">
            <v>유리NT0012</v>
          </cell>
          <cell r="J1458">
            <v>32000</v>
          </cell>
        </row>
        <row r="1459">
          <cell r="I1459" t="str">
            <v>유리NT0016</v>
          </cell>
          <cell r="J1459">
            <v>43000</v>
          </cell>
        </row>
        <row r="1460">
          <cell r="I1460" t="str">
            <v>유리NT0018</v>
          </cell>
          <cell r="J1460">
            <v>45000</v>
          </cell>
        </row>
        <row r="1461">
          <cell r="I1461" t="str">
            <v>유리NT0106</v>
          </cell>
          <cell r="J1461">
            <v>18000</v>
          </cell>
        </row>
        <row r="1462">
          <cell r="I1462" t="str">
            <v>유리NT0108</v>
          </cell>
          <cell r="J1462">
            <v>22000</v>
          </cell>
        </row>
        <row r="1463">
          <cell r="I1463" t="str">
            <v>유리NT0110</v>
          </cell>
          <cell r="J1463">
            <v>23000</v>
          </cell>
        </row>
        <row r="1464">
          <cell r="I1464" t="str">
            <v>유리NT0112</v>
          </cell>
          <cell r="J1464">
            <v>25000</v>
          </cell>
        </row>
        <row r="1465">
          <cell r="I1465" t="str">
            <v>유리NT0114</v>
          </cell>
          <cell r="J1465">
            <v>30000</v>
          </cell>
        </row>
        <row r="1466">
          <cell r="I1466" t="str">
            <v>유리NT0116</v>
          </cell>
          <cell r="J1466">
            <v>34000</v>
          </cell>
        </row>
        <row r="1467">
          <cell r="I1467" t="str">
            <v>유리NT0118</v>
          </cell>
          <cell r="J1467">
            <v>38000</v>
          </cell>
        </row>
        <row r="1468">
          <cell r="I1468" t="str">
            <v>유리NT966</v>
          </cell>
          <cell r="J1468">
            <v>40000</v>
          </cell>
        </row>
        <row r="1469">
          <cell r="I1469" t="str">
            <v>유리NT5566</v>
          </cell>
          <cell r="J1469">
            <v>47000</v>
          </cell>
        </row>
        <row r="1470">
          <cell r="I1470" t="str">
            <v>유리NT988</v>
          </cell>
          <cell r="J1470">
            <v>45000</v>
          </cell>
        </row>
        <row r="1471">
          <cell r="I1471" t="str">
            <v>유리NT912</v>
          </cell>
          <cell r="J1471">
            <v>28000</v>
          </cell>
        </row>
        <row r="1472">
          <cell r="I1472" t="str">
            <v>유리NT916</v>
          </cell>
          <cell r="J1472">
            <v>38000</v>
          </cell>
        </row>
        <row r="1473">
          <cell r="I1473" t="str">
            <v>유리NT918</v>
          </cell>
          <cell r="J1473">
            <v>45000</v>
          </cell>
        </row>
        <row r="1474">
          <cell r="I1474" t="str">
            <v>유리NT5586</v>
          </cell>
          <cell r="J1474">
            <v>50000</v>
          </cell>
        </row>
        <row r="1475">
          <cell r="I1475" t="str">
            <v>유리NT5588</v>
          </cell>
          <cell r="J1475">
            <v>52000</v>
          </cell>
        </row>
        <row r="1476">
          <cell r="I1476" t="str">
            <v>유리YD018</v>
          </cell>
          <cell r="J1476">
            <v>60000</v>
          </cell>
        </row>
        <row r="1477">
          <cell r="I1477" t="str">
            <v>유리YD412</v>
          </cell>
          <cell r="J1477">
            <v>25000</v>
          </cell>
        </row>
        <row r="1478">
          <cell r="I1478" t="str">
            <v>유리YD990</v>
          </cell>
          <cell r="J1478">
            <v>40000</v>
          </cell>
        </row>
        <row r="1479">
          <cell r="I1479" t="str">
            <v>유리CR009</v>
          </cell>
          <cell r="J1479">
            <v>27000</v>
          </cell>
        </row>
        <row r="1480">
          <cell r="I1480" t="str">
            <v>유리CR012</v>
          </cell>
          <cell r="J1480">
            <v>40000</v>
          </cell>
        </row>
        <row r="1481">
          <cell r="I1481" t="str">
            <v>유리CR018</v>
          </cell>
          <cell r="J1481">
            <v>48000</v>
          </cell>
        </row>
        <row r="1482">
          <cell r="I1482" t="str">
            <v>유리CR024</v>
          </cell>
          <cell r="J1482">
            <v>75000</v>
          </cell>
        </row>
        <row r="1483">
          <cell r="I1483" t="str">
            <v>유리SR009</v>
          </cell>
          <cell r="J1483">
            <v>25000</v>
          </cell>
        </row>
        <row r="1484">
          <cell r="I1484" t="str">
            <v>유리SR012</v>
          </cell>
          <cell r="J1484">
            <v>40000</v>
          </cell>
        </row>
        <row r="1485">
          <cell r="I1485" t="str">
            <v>유리SR018</v>
          </cell>
          <cell r="J1485">
            <v>46000</v>
          </cell>
        </row>
        <row r="1486">
          <cell r="I1486" t="str">
            <v>유리SR024S</v>
          </cell>
          <cell r="J1486">
            <v>62000</v>
          </cell>
        </row>
        <row r="1487">
          <cell r="I1487" t="str">
            <v>유리SR024</v>
          </cell>
          <cell r="J1487">
            <v>70000</v>
          </cell>
        </row>
        <row r="1488">
          <cell r="I1488" t="str">
            <v>유리SR032</v>
          </cell>
          <cell r="J1488">
            <v>85000</v>
          </cell>
        </row>
        <row r="1489">
          <cell r="I1489" t="str">
            <v>유리PD018</v>
          </cell>
          <cell r="J1489">
            <v>56000</v>
          </cell>
        </row>
        <row r="1490">
          <cell r="I1490" t="str">
            <v>유리PD021</v>
          </cell>
          <cell r="J1490">
            <v>72000</v>
          </cell>
        </row>
        <row r="1491">
          <cell r="I1491" t="str">
            <v>유리PD414</v>
          </cell>
          <cell r="J1491">
            <v>28000</v>
          </cell>
        </row>
        <row r="1492">
          <cell r="I1492" t="str">
            <v>유리EL0112</v>
          </cell>
          <cell r="J1492">
            <v>25000</v>
          </cell>
        </row>
        <row r="1493">
          <cell r="I1493" t="str">
            <v>유리EL0104</v>
          </cell>
          <cell r="J1493">
            <v>15000</v>
          </cell>
        </row>
        <row r="1494">
          <cell r="I1494" t="str">
            <v>유리CL0207</v>
          </cell>
          <cell r="J1494">
            <v>26000</v>
          </cell>
        </row>
        <row r="1495">
          <cell r="I1495" t="str">
            <v>유리CL0212</v>
          </cell>
          <cell r="J1495">
            <v>25000</v>
          </cell>
        </row>
        <row r="1496">
          <cell r="I1496" t="str">
            <v>유리CL0204</v>
          </cell>
          <cell r="J1496">
            <v>18000</v>
          </cell>
        </row>
        <row r="1497">
          <cell r="I1497" t="str">
            <v>유리LD021</v>
          </cell>
          <cell r="J1497">
            <v>70000</v>
          </cell>
        </row>
        <row r="1498">
          <cell r="I1498" t="str">
            <v>유리LD018</v>
          </cell>
          <cell r="J1498">
            <v>45000</v>
          </cell>
        </row>
        <row r="1499">
          <cell r="I1499" t="str">
            <v>유리LZ01</v>
          </cell>
          <cell r="J1499">
            <v>40000</v>
          </cell>
        </row>
        <row r="1500">
          <cell r="I1500" t="str">
            <v>유리LZ11</v>
          </cell>
          <cell r="J1500">
            <v>30000</v>
          </cell>
        </row>
        <row r="1501">
          <cell r="I1501" t="str">
            <v>유리LL016</v>
          </cell>
          <cell r="J1501">
            <v>45000</v>
          </cell>
        </row>
        <row r="1502">
          <cell r="I1502" t="str">
            <v>유리LL008</v>
          </cell>
          <cell r="J1502">
            <v>25000</v>
          </cell>
        </row>
        <row r="1503">
          <cell r="I1503" t="str">
            <v>유리LL0007</v>
          </cell>
          <cell r="J1503">
            <v>18000</v>
          </cell>
        </row>
        <row r="1504">
          <cell r="I1504" t="str">
            <v>유리CR1107</v>
          </cell>
          <cell r="J1504">
            <v>18000</v>
          </cell>
        </row>
        <row r="1505">
          <cell r="I1505" t="str">
            <v>유리CR1115</v>
          </cell>
          <cell r="J1505">
            <v>25000</v>
          </cell>
        </row>
        <row r="1506">
          <cell r="I1506" t="str">
            <v>유리CR1166</v>
          </cell>
          <cell r="J1506">
            <v>25000</v>
          </cell>
        </row>
        <row r="1507">
          <cell r="I1507" t="str">
            <v>유리CR1007</v>
          </cell>
          <cell r="J1507">
            <v>20000</v>
          </cell>
        </row>
        <row r="1508">
          <cell r="I1508" t="str">
            <v>유리CR1015</v>
          </cell>
          <cell r="J1508">
            <v>40000</v>
          </cell>
        </row>
        <row r="1509">
          <cell r="I1509" t="str">
            <v>유리CR1066</v>
          </cell>
          <cell r="J1509">
            <v>45000</v>
          </cell>
        </row>
        <row r="1510">
          <cell r="I1510" t="str">
            <v>유리CR3118</v>
          </cell>
          <cell r="J1510">
            <v>30000</v>
          </cell>
        </row>
        <row r="1511">
          <cell r="I1511" t="str">
            <v>유리SD008</v>
          </cell>
          <cell r="J1511">
            <v>23000</v>
          </cell>
        </row>
        <row r="1512">
          <cell r="I1512" t="str">
            <v>유리SD008L</v>
          </cell>
          <cell r="J1512">
            <v>23000</v>
          </cell>
        </row>
        <row r="1513">
          <cell r="I1513" t="str">
            <v>유리SD008R</v>
          </cell>
          <cell r="J1513">
            <v>23000</v>
          </cell>
        </row>
        <row r="1514">
          <cell r="I1514" t="str">
            <v>유리SD012</v>
          </cell>
          <cell r="J1514">
            <v>30000</v>
          </cell>
        </row>
        <row r="1515">
          <cell r="I1515" t="str">
            <v>유리SD012L</v>
          </cell>
          <cell r="J1515">
            <v>30000</v>
          </cell>
        </row>
        <row r="1516">
          <cell r="I1516" t="str">
            <v>유리SD012R</v>
          </cell>
          <cell r="J1516">
            <v>30000</v>
          </cell>
        </row>
        <row r="1517">
          <cell r="I1517" t="str">
            <v>유리SD014</v>
          </cell>
          <cell r="J1517">
            <v>40000</v>
          </cell>
        </row>
        <row r="1518">
          <cell r="I1518" t="str">
            <v>유리SD014L</v>
          </cell>
          <cell r="J1518">
            <v>40000</v>
          </cell>
        </row>
        <row r="1519">
          <cell r="I1519" t="str">
            <v>유리SD014R</v>
          </cell>
          <cell r="J1519">
            <v>40000</v>
          </cell>
        </row>
        <row r="1520">
          <cell r="I1520" t="str">
            <v>유리SD016</v>
          </cell>
          <cell r="J1520">
            <v>50000</v>
          </cell>
        </row>
        <row r="1521">
          <cell r="I1521" t="str">
            <v>유리SD016R</v>
          </cell>
          <cell r="J1521">
            <v>50000</v>
          </cell>
        </row>
        <row r="1522">
          <cell r="I1522" t="str">
            <v>유리SD016L</v>
          </cell>
          <cell r="J1522">
            <v>50000</v>
          </cell>
        </row>
        <row r="1523">
          <cell r="I1523" t="str">
            <v>유리SD316R</v>
          </cell>
          <cell r="J1523">
            <v>60000</v>
          </cell>
        </row>
        <row r="1524">
          <cell r="I1524" t="str">
            <v>유리SD316L</v>
          </cell>
          <cell r="J1524">
            <v>60000</v>
          </cell>
        </row>
        <row r="1525">
          <cell r="I1525" t="str">
            <v>유리SD507</v>
          </cell>
          <cell r="J1525">
            <v>40000</v>
          </cell>
        </row>
        <row r="1526">
          <cell r="I1526" t="str">
            <v>유리SD517</v>
          </cell>
          <cell r="J1526">
            <v>30000</v>
          </cell>
        </row>
        <row r="1527">
          <cell r="I1527" t="str">
            <v>유리SD547</v>
          </cell>
          <cell r="J1527">
            <v>18000</v>
          </cell>
        </row>
        <row r="1528">
          <cell r="I1528" t="str">
            <v>유리SD597</v>
          </cell>
          <cell r="J1528">
            <v>23000</v>
          </cell>
        </row>
        <row r="1529">
          <cell r="I1529" t="str">
            <v>유리SD406L</v>
          </cell>
          <cell r="J1529">
            <v>15000</v>
          </cell>
        </row>
        <row r="1530">
          <cell r="I1530" t="str">
            <v>유리SD406R</v>
          </cell>
          <cell r="J1530">
            <v>15000</v>
          </cell>
        </row>
        <row r="1531">
          <cell r="I1531" t="str">
            <v>유리SD912</v>
          </cell>
          <cell r="J1531">
            <v>23000</v>
          </cell>
        </row>
        <row r="1532">
          <cell r="I1532" t="str">
            <v>유리SD955</v>
          </cell>
          <cell r="J1532">
            <v>20000</v>
          </cell>
        </row>
        <row r="1533">
          <cell r="I1533" t="str">
            <v>유리SD977</v>
          </cell>
          <cell r="J1533">
            <v>34000</v>
          </cell>
        </row>
        <row r="1534">
          <cell r="I1534" t="str">
            <v>유리SD927L</v>
          </cell>
          <cell r="J1534">
            <v>40000</v>
          </cell>
        </row>
        <row r="1535">
          <cell r="I1535" t="str">
            <v>유리SD927R</v>
          </cell>
          <cell r="J1535">
            <v>40000</v>
          </cell>
        </row>
        <row r="1536">
          <cell r="I1536" t="str">
            <v>유리SD990</v>
          </cell>
          <cell r="J1536">
            <v>42000</v>
          </cell>
        </row>
        <row r="1537">
          <cell r="I1537" t="str">
            <v>유리SD0300</v>
          </cell>
          <cell r="J1537">
            <v>15000</v>
          </cell>
        </row>
        <row r="1538">
          <cell r="I1538" t="str">
            <v>유리SD662</v>
          </cell>
          <cell r="J1538">
            <v>18000</v>
          </cell>
        </row>
        <row r="1539">
          <cell r="I1539" t="str">
            <v>유리IT0008</v>
          </cell>
          <cell r="J1539">
            <v>24000</v>
          </cell>
        </row>
        <row r="1540">
          <cell r="I1540" t="str">
            <v>유리IT0008L</v>
          </cell>
          <cell r="J1540">
            <v>24000</v>
          </cell>
        </row>
        <row r="1541">
          <cell r="I1541" t="str">
            <v>유리IT0008R</v>
          </cell>
          <cell r="J1541">
            <v>24000</v>
          </cell>
        </row>
        <row r="1542">
          <cell r="I1542" t="str">
            <v>유리IT0010</v>
          </cell>
          <cell r="J1542">
            <v>30000</v>
          </cell>
        </row>
        <row r="1543">
          <cell r="I1543" t="str">
            <v>유리IT0010L</v>
          </cell>
          <cell r="J1543">
            <v>30000</v>
          </cell>
        </row>
        <row r="1544">
          <cell r="I1544" t="str">
            <v>유리IT0010R</v>
          </cell>
          <cell r="J1544">
            <v>30000</v>
          </cell>
        </row>
        <row r="1545">
          <cell r="I1545" t="str">
            <v>유리IT0012</v>
          </cell>
          <cell r="J1545">
            <v>32000</v>
          </cell>
        </row>
        <row r="1546">
          <cell r="I1546" t="str">
            <v>유리IT0012L</v>
          </cell>
          <cell r="J1546">
            <v>32000</v>
          </cell>
        </row>
        <row r="1547">
          <cell r="I1547" t="str">
            <v>유리IT0012R</v>
          </cell>
          <cell r="J1547">
            <v>32000</v>
          </cell>
        </row>
        <row r="1548">
          <cell r="I1548" t="str">
            <v>유리IT0116</v>
          </cell>
          <cell r="J1548">
            <v>38000</v>
          </cell>
        </row>
        <row r="1549">
          <cell r="I1549" t="str">
            <v>유리IT0118</v>
          </cell>
          <cell r="J1549">
            <v>40000</v>
          </cell>
        </row>
        <row r="1550">
          <cell r="I1550" t="str">
            <v>유리IT5066</v>
          </cell>
          <cell r="J1550">
            <v>42000</v>
          </cell>
        </row>
        <row r="1551">
          <cell r="I1551" t="str">
            <v>유리IT5077</v>
          </cell>
          <cell r="J1551">
            <v>45000</v>
          </cell>
        </row>
        <row r="1552">
          <cell r="I1552" t="str">
            <v>유리IT912</v>
          </cell>
          <cell r="J1552">
            <v>27000</v>
          </cell>
        </row>
        <row r="1553">
          <cell r="I1553" t="str">
            <v>유리IT916</v>
          </cell>
          <cell r="J1553">
            <v>43000</v>
          </cell>
        </row>
        <row r="1554">
          <cell r="I1554" t="str">
            <v>유리IT966</v>
          </cell>
          <cell r="J1554">
            <v>28000</v>
          </cell>
        </row>
        <row r="1555">
          <cell r="I1555" t="str">
            <v>유리IT977</v>
          </cell>
          <cell r="J1555">
            <v>43000</v>
          </cell>
        </row>
        <row r="1556">
          <cell r="I1556" t="str">
            <v>유리IT926L</v>
          </cell>
          <cell r="J1556">
            <v>43000</v>
          </cell>
        </row>
        <row r="1557">
          <cell r="I1557" t="str">
            <v>유리IT926R</v>
          </cell>
          <cell r="J1557">
            <v>43000</v>
          </cell>
        </row>
        <row r="1558">
          <cell r="I1558" t="str">
            <v>유리IT927L</v>
          </cell>
          <cell r="J1558">
            <v>43000</v>
          </cell>
        </row>
        <row r="1559">
          <cell r="I1559" t="str">
            <v>유리IT927R</v>
          </cell>
          <cell r="J1559">
            <v>43000</v>
          </cell>
        </row>
        <row r="1560">
          <cell r="I1560" t="str">
            <v>유리IT912DL</v>
          </cell>
          <cell r="J1560">
            <v>38000</v>
          </cell>
        </row>
        <row r="1561">
          <cell r="I1561" t="str">
            <v>유리IT912DR</v>
          </cell>
          <cell r="J1561">
            <v>38000</v>
          </cell>
        </row>
        <row r="1562">
          <cell r="I1562" t="str">
            <v>유리IT918DL</v>
          </cell>
          <cell r="J1562">
            <v>43000</v>
          </cell>
        </row>
        <row r="1563">
          <cell r="I1563" t="str">
            <v>유리IT918DR</v>
          </cell>
          <cell r="J1563">
            <v>43000</v>
          </cell>
        </row>
        <row r="1564">
          <cell r="I1564" t="str">
            <v>유리IT912CL</v>
          </cell>
          <cell r="J1564">
            <v>38000</v>
          </cell>
        </row>
        <row r="1565">
          <cell r="I1565" t="str">
            <v>유리IT912CR</v>
          </cell>
          <cell r="J1565">
            <v>38000</v>
          </cell>
        </row>
        <row r="1566">
          <cell r="I1566" t="str">
            <v>유리IT918CL</v>
          </cell>
          <cell r="J1566">
            <v>43000</v>
          </cell>
        </row>
        <row r="1567">
          <cell r="I1567" t="str">
            <v>유리IT918CR</v>
          </cell>
          <cell r="J1567">
            <v>43000</v>
          </cell>
        </row>
        <row r="1568">
          <cell r="I1568" t="str">
            <v>유리IT2004</v>
          </cell>
          <cell r="J1568">
            <v>15000</v>
          </cell>
        </row>
        <row r="1569">
          <cell r="I1569" t="str">
            <v>유리IT2005</v>
          </cell>
          <cell r="J1569">
            <v>15000</v>
          </cell>
        </row>
        <row r="1570">
          <cell r="I1570" t="str">
            <v>유리IT2006</v>
          </cell>
          <cell r="J1570">
            <v>15000</v>
          </cell>
        </row>
        <row r="1571">
          <cell r="I1571" t="str">
            <v>유리IT2007</v>
          </cell>
          <cell r="J1571">
            <v>17000</v>
          </cell>
        </row>
        <row r="1572">
          <cell r="I1572" t="str">
            <v>유리IT2008</v>
          </cell>
          <cell r="J1572">
            <v>20000</v>
          </cell>
        </row>
        <row r="1573">
          <cell r="I1573" t="str">
            <v>유리IT2010</v>
          </cell>
          <cell r="J1573">
            <v>20000</v>
          </cell>
        </row>
        <row r="1574">
          <cell r="I1574" t="str">
            <v>유리IT2012</v>
          </cell>
          <cell r="J1574">
            <v>22000</v>
          </cell>
        </row>
        <row r="1575">
          <cell r="I1575" t="str">
            <v>유리IT2014</v>
          </cell>
          <cell r="J1575">
            <v>25000</v>
          </cell>
        </row>
        <row r="1576">
          <cell r="I1576" t="str">
            <v>유리IT2016</v>
          </cell>
          <cell r="J1576">
            <v>28000</v>
          </cell>
        </row>
        <row r="1577">
          <cell r="I1577" t="str">
            <v>유리IT2122</v>
          </cell>
          <cell r="J1577">
            <v>15000</v>
          </cell>
        </row>
        <row r="1578">
          <cell r="I1578" t="str">
            <v>유리IT2204</v>
          </cell>
          <cell r="J1578">
            <v>15000</v>
          </cell>
        </row>
        <row r="1579">
          <cell r="I1579" t="str">
            <v>유리IT2205</v>
          </cell>
          <cell r="J1579">
            <v>15000</v>
          </cell>
        </row>
        <row r="1580">
          <cell r="I1580" t="str">
            <v>유리IT2206</v>
          </cell>
          <cell r="J1580">
            <v>18000</v>
          </cell>
        </row>
        <row r="1581">
          <cell r="I1581" t="str">
            <v>유리IT2207</v>
          </cell>
          <cell r="J1581">
            <v>20000</v>
          </cell>
        </row>
        <row r="1582">
          <cell r="I1582" t="str">
            <v>유리IT2208</v>
          </cell>
          <cell r="J1582">
            <v>22000</v>
          </cell>
        </row>
        <row r="1583">
          <cell r="I1583" t="str">
            <v>유리IT2210</v>
          </cell>
          <cell r="J1583">
            <v>22000</v>
          </cell>
        </row>
        <row r="1584">
          <cell r="I1584" t="str">
            <v>유리IT2212</v>
          </cell>
          <cell r="J1584">
            <v>25000</v>
          </cell>
        </row>
        <row r="1585">
          <cell r="I1585" t="str">
            <v>유리PL0904</v>
          </cell>
          <cell r="J1585">
            <v>18000</v>
          </cell>
        </row>
        <row r="1586">
          <cell r="I1586" t="str">
            <v>유리PL0908</v>
          </cell>
          <cell r="J1586">
            <v>28000</v>
          </cell>
        </row>
        <row r="1587">
          <cell r="I1587" t="str">
            <v>유리PL0912</v>
          </cell>
          <cell r="J1587">
            <v>30000</v>
          </cell>
        </row>
        <row r="1588">
          <cell r="I1588" t="str">
            <v>유리PL0914</v>
          </cell>
          <cell r="J1588">
            <v>34000</v>
          </cell>
        </row>
        <row r="1589">
          <cell r="I1589" t="str">
            <v>유리CR2008</v>
          </cell>
          <cell r="J1589">
            <v>28000</v>
          </cell>
        </row>
        <row r="1590">
          <cell r="I1590" t="str">
            <v>유리CR2590</v>
          </cell>
          <cell r="J1590">
            <v>28000</v>
          </cell>
        </row>
        <row r="1591">
          <cell r="I1591" t="str">
            <v>유리CR2016</v>
          </cell>
          <cell r="J1591">
            <v>42000</v>
          </cell>
        </row>
        <row r="1592">
          <cell r="I1592" t="str">
            <v>유리CC1083</v>
          </cell>
          <cell r="J1592">
            <v>18000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
    </sheetNames>
    <sheetDataSet>
      <sheetData sheetId="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plan"/>
      <sheetName val="table"/>
      <sheetName val="Incentive"/>
    </sheetNames>
    <sheetDataSet>
      <sheetData sheetId="0" refreshError="1"/>
      <sheetData sheetId="1" refreshError="1"/>
      <sheetData sheetId="2" refreshError="1">
        <row r="2">
          <cell r="B2" t="str">
            <v>EX</v>
          </cell>
          <cell r="C2">
            <v>0.1</v>
          </cell>
          <cell r="D2">
            <v>0.05</v>
          </cell>
          <cell r="E2">
            <v>0.15000000000000002</v>
          </cell>
        </row>
        <row r="3">
          <cell r="B3" t="str">
            <v>VG</v>
          </cell>
          <cell r="C3">
            <v>0.05</v>
          </cell>
          <cell r="D3">
            <v>0.05</v>
          </cell>
          <cell r="E3">
            <v>0.1</v>
          </cell>
        </row>
        <row r="4">
          <cell r="B4" t="str">
            <v>GD</v>
          </cell>
          <cell r="C4">
            <v>0</v>
          </cell>
          <cell r="D4">
            <v>0.05</v>
          </cell>
          <cell r="E4">
            <v>0.05</v>
          </cell>
        </row>
        <row r="5">
          <cell r="B5" t="str">
            <v>NI</v>
          </cell>
          <cell r="C5">
            <v>-0.05</v>
          </cell>
          <cell r="D5">
            <v>0.05</v>
          </cell>
          <cell r="E5">
            <v>0</v>
          </cell>
        </row>
        <row r="6">
          <cell r="B6" t="str">
            <v>N/A</v>
          </cell>
          <cell r="C6">
            <v>0</v>
          </cell>
          <cell r="D6">
            <v>0</v>
          </cell>
          <cell r="E6">
            <v>0</v>
          </cell>
        </row>
      </sheetData>
      <sheetData sheetId="3" refreshError="1">
        <row r="3">
          <cell r="D3" t="str">
            <v xml:space="preserve">Name </v>
          </cell>
          <cell r="E3" t="str">
            <v>Starting date</v>
          </cell>
          <cell r="F3" t="str">
            <v>Evaluation</v>
          </cell>
          <cell r="G3" t="str">
            <v>Rate</v>
          </cell>
          <cell r="H3" t="str">
            <v>Unit</v>
          </cell>
          <cell r="I3" t="str">
            <v>Salary of 2005</v>
          </cell>
          <cell r="J3" t="str">
            <v>Incentive 2005</v>
          </cell>
          <cell r="K3" t="str">
            <v>Full Year</v>
          </cell>
          <cell r="L3" t="str">
            <v>'05 Incentive</v>
          </cell>
          <cell r="M3" t="str">
            <v>Incentive 2004</v>
          </cell>
          <cell r="N3" t="str">
            <v>retention special</v>
          </cell>
          <cell r="O3" t="str">
            <v>'05 Final Incentive</v>
          </cell>
          <cell r="P3" t="str">
            <v>Raised Amount</v>
          </cell>
          <cell r="Q3" t="str">
            <v>Remark</v>
          </cell>
          <cell r="R3" t="str">
            <v>Converted</v>
          </cell>
        </row>
        <row r="4">
          <cell r="D4" t="str">
            <v>최현호 (H.H.Choi)</v>
          </cell>
          <cell r="E4">
            <v>37712</v>
          </cell>
          <cell r="F4" t="str">
            <v>VG</v>
          </cell>
          <cell r="G4">
            <v>1.9</v>
          </cell>
          <cell r="H4" t="str">
            <v>RUB</v>
          </cell>
          <cell r="I4">
            <v>69600</v>
          </cell>
          <cell r="J4">
            <v>132240</v>
          </cell>
          <cell r="K4">
            <v>1</v>
          </cell>
          <cell r="L4">
            <v>132200</v>
          </cell>
          <cell r="M4">
            <v>89900</v>
          </cell>
          <cell r="O4">
            <v>132200</v>
          </cell>
          <cell r="P4">
            <v>42300</v>
          </cell>
          <cell r="Q4" t="str">
            <v>Net</v>
          </cell>
          <cell r="R4">
            <v>4638.5964912280706</v>
          </cell>
        </row>
        <row r="5">
          <cell r="D5" t="str">
            <v>한명순 (M.S.Han)</v>
          </cell>
          <cell r="E5">
            <v>38261</v>
          </cell>
          <cell r="F5" t="str">
            <v>EX</v>
          </cell>
          <cell r="G5">
            <v>2.5</v>
          </cell>
          <cell r="H5" t="str">
            <v>RUB</v>
          </cell>
          <cell r="I5">
            <v>34800</v>
          </cell>
          <cell r="J5">
            <v>87000</v>
          </cell>
          <cell r="K5">
            <v>1</v>
          </cell>
          <cell r="L5">
            <v>87000</v>
          </cell>
          <cell r="M5">
            <v>11600</v>
          </cell>
          <cell r="O5">
            <v>87000</v>
          </cell>
          <cell r="P5">
            <v>75400</v>
          </cell>
          <cell r="Q5" t="str">
            <v>Net</v>
          </cell>
          <cell r="R5">
            <v>3052.6315789473683</v>
          </cell>
        </row>
        <row r="6">
          <cell r="D6" t="str">
            <v>Denis Maltsev</v>
          </cell>
          <cell r="E6">
            <v>38327</v>
          </cell>
          <cell r="F6" t="str">
            <v>VG</v>
          </cell>
          <cell r="G6">
            <v>1.9</v>
          </cell>
          <cell r="H6" t="str">
            <v>RUB</v>
          </cell>
          <cell r="I6">
            <v>66700</v>
          </cell>
          <cell r="J6">
            <v>126730</v>
          </cell>
          <cell r="K6">
            <v>1</v>
          </cell>
          <cell r="L6">
            <v>126700</v>
          </cell>
          <cell r="M6">
            <v>6379.3218390804604</v>
          </cell>
          <cell r="O6">
            <v>126700</v>
          </cell>
          <cell r="P6">
            <v>120320.67816091955</v>
          </cell>
          <cell r="Q6" t="str">
            <v>Gross</v>
          </cell>
          <cell r="R6">
            <v>4445.6140350877195</v>
          </cell>
        </row>
        <row r="7">
          <cell r="D7" t="str">
            <v>Leonid Anoshko</v>
          </cell>
          <cell r="E7">
            <v>37591</v>
          </cell>
          <cell r="F7" t="str">
            <v>GD</v>
          </cell>
          <cell r="G7">
            <v>1.5</v>
          </cell>
          <cell r="H7" t="str">
            <v>RUB</v>
          </cell>
          <cell r="I7">
            <v>74700</v>
          </cell>
          <cell r="J7">
            <v>112050</v>
          </cell>
          <cell r="K7">
            <v>1</v>
          </cell>
          <cell r="L7">
            <v>112100</v>
          </cell>
          <cell r="M7">
            <v>130769.81609195402</v>
          </cell>
          <cell r="O7">
            <v>112100</v>
          </cell>
          <cell r="P7">
            <v>-18669.816091954024</v>
          </cell>
          <cell r="Q7" t="str">
            <v>Gross</v>
          </cell>
          <cell r="R7">
            <v>3933.3333333333335</v>
          </cell>
        </row>
        <row r="8">
          <cell r="D8" t="str">
            <v>Anna Novitskaya</v>
          </cell>
          <cell r="E8">
            <v>38404</v>
          </cell>
          <cell r="F8" t="str">
            <v>EX</v>
          </cell>
          <cell r="G8">
            <v>2.5</v>
          </cell>
          <cell r="H8" t="str">
            <v>RUB</v>
          </cell>
          <cell r="I8">
            <v>110000</v>
          </cell>
          <cell r="J8">
            <v>275000</v>
          </cell>
          <cell r="K8">
            <v>0.86944444444444446</v>
          </cell>
          <cell r="L8">
            <v>239100</v>
          </cell>
          <cell r="N8">
            <v>30000</v>
          </cell>
          <cell r="O8">
            <v>269100</v>
          </cell>
          <cell r="P8">
            <v>269100</v>
          </cell>
          <cell r="Q8" t="str">
            <v>Gross</v>
          </cell>
          <cell r="R8">
            <v>9442.105263157895</v>
          </cell>
        </row>
        <row r="9">
          <cell r="D9" t="str">
            <v>Alexander Kudrjashov</v>
          </cell>
          <cell r="E9">
            <v>38412</v>
          </cell>
          <cell r="F9" t="str">
            <v>GD</v>
          </cell>
          <cell r="G9">
            <v>1.5</v>
          </cell>
          <cell r="H9" t="str">
            <v>RUB</v>
          </cell>
          <cell r="I9">
            <v>83300</v>
          </cell>
          <cell r="J9">
            <v>124950</v>
          </cell>
          <cell r="K9">
            <v>0.84722222222222221</v>
          </cell>
          <cell r="L9">
            <v>105900</v>
          </cell>
          <cell r="O9">
            <v>105900</v>
          </cell>
          <cell r="P9">
            <v>105900</v>
          </cell>
          <cell r="Q9" t="str">
            <v>Gross</v>
          </cell>
          <cell r="R9">
            <v>3715.7894736842104</v>
          </cell>
        </row>
        <row r="10">
          <cell r="D10" t="str">
            <v>Lala Akhmedova</v>
          </cell>
          <cell r="E10">
            <v>37270</v>
          </cell>
          <cell r="F10" t="str">
            <v>VG</v>
          </cell>
          <cell r="G10">
            <v>1.9</v>
          </cell>
          <cell r="H10" t="str">
            <v>RUB</v>
          </cell>
          <cell r="I10">
            <v>205000</v>
          </cell>
          <cell r="J10">
            <v>389500</v>
          </cell>
          <cell r="K10">
            <v>1</v>
          </cell>
          <cell r="L10">
            <v>389500</v>
          </cell>
          <cell r="M10">
            <v>347656.47126436781</v>
          </cell>
          <cell r="O10">
            <v>389500</v>
          </cell>
          <cell r="P10">
            <v>41843.528735632193</v>
          </cell>
          <cell r="Q10" t="str">
            <v>Gross</v>
          </cell>
          <cell r="R10">
            <v>13666.666666666666</v>
          </cell>
        </row>
        <row r="11">
          <cell r="D11" t="str">
            <v>Alexander Mustakimov</v>
          </cell>
          <cell r="E11">
            <v>38663</v>
          </cell>
          <cell r="F11" t="str">
            <v>N/A</v>
          </cell>
          <cell r="G11">
            <v>1</v>
          </cell>
          <cell r="H11" t="str">
            <v>RUB</v>
          </cell>
          <cell r="I11">
            <v>60000</v>
          </cell>
          <cell r="J11">
            <v>60000</v>
          </cell>
          <cell r="K11">
            <v>0.15</v>
          </cell>
          <cell r="L11">
            <v>9000</v>
          </cell>
          <cell r="O11">
            <v>9000</v>
          </cell>
          <cell r="P11">
            <v>9000</v>
          </cell>
          <cell r="Q11" t="str">
            <v>Gross</v>
          </cell>
          <cell r="R11">
            <v>315.78947368421052</v>
          </cell>
        </row>
        <row r="12">
          <cell r="D12" t="str">
            <v>Jean Shuldeshov</v>
          </cell>
          <cell r="E12">
            <v>36934</v>
          </cell>
          <cell r="F12" t="str">
            <v>EX</v>
          </cell>
          <cell r="G12">
            <v>2.5</v>
          </cell>
          <cell r="H12" t="str">
            <v>RUB</v>
          </cell>
          <cell r="I12">
            <v>130000</v>
          </cell>
          <cell r="J12">
            <v>325000</v>
          </cell>
          <cell r="K12">
            <v>1</v>
          </cell>
          <cell r="L12">
            <v>325000</v>
          </cell>
          <cell r="M12">
            <v>232834.39080459773</v>
          </cell>
          <cell r="O12">
            <v>325000</v>
          </cell>
          <cell r="P12">
            <v>92165.60919540227</v>
          </cell>
          <cell r="Q12" t="str">
            <v>Gross</v>
          </cell>
          <cell r="R12">
            <v>11403.508771929824</v>
          </cell>
        </row>
        <row r="13">
          <cell r="D13" t="str">
            <v>Olga Baskakova</v>
          </cell>
          <cell r="E13">
            <v>37998</v>
          </cell>
          <cell r="F13" t="str">
            <v>GD</v>
          </cell>
          <cell r="G13">
            <v>1.5</v>
          </cell>
          <cell r="H13" t="str">
            <v>RUB</v>
          </cell>
          <cell r="I13">
            <v>55000</v>
          </cell>
          <cell r="J13">
            <v>82500</v>
          </cell>
          <cell r="K13">
            <v>1</v>
          </cell>
          <cell r="L13">
            <v>82500</v>
          </cell>
          <cell r="M13">
            <v>73358.19540229885</v>
          </cell>
          <cell r="O13">
            <v>82500</v>
          </cell>
          <cell r="P13">
            <v>9141.8045977011498</v>
          </cell>
          <cell r="Q13" t="str">
            <v>Gross</v>
          </cell>
          <cell r="R13">
            <v>2894.7368421052633</v>
          </cell>
        </row>
        <row r="14">
          <cell r="D14" t="str">
            <v>Sergey Balabonin</v>
          </cell>
          <cell r="E14">
            <v>36934</v>
          </cell>
          <cell r="F14" t="str">
            <v>VG</v>
          </cell>
          <cell r="G14">
            <v>1.9</v>
          </cell>
          <cell r="H14" t="str">
            <v>RUB</v>
          </cell>
          <cell r="I14">
            <v>130000</v>
          </cell>
          <cell r="J14">
            <v>247000</v>
          </cell>
          <cell r="K14">
            <v>1</v>
          </cell>
          <cell r="L14">
            <v>247000</v>
          </cell>
          <cell r="M14">
            <v>232834.39080459773</v>
          </cell>
          <cell r="O14">
            <v>247000</v>
          </cell>
          <cell r="P14">
            <v>14165.60919540227</v>
          </cell>
          <cell r="Q14" t="str">
            <v>Gross</v>
          </cell>
          <cell r="R14">
            <v>8666.6666666666661</v>
          </cell>
        </row>
        <row r="15">
          <cell r="D15" t="str">
            <v>Sergey Tretyakov</v>
          </cell>
          <cell r="E15">
            <v>38322</v>
          </cell>
          <cell r="F15" t="str">
            <v>GD</v>
          </cell>
          <cell r="G15">
            <v>1.5</v>
          </cell>
          <cell r="H15" t="str">
            <v>RUB</v>
          </cell>
          <cell r="I15">
            <v>33300</v>
          </cell>
          <cell r="J15">
            <v>49950</v>
          </cell>
          <cell r="K15">
            <v>1</v>
          </cell>
          <cell r="L15">
            <v>50000</v>
          </cell>
          <cell r="M15">
            <v>6379.3218390804604</v>
          </cell>
          <cell r="O15">
            <v>50000</v>
          </cell>
          <cell r="P15">
            <v>43620.678160919539</v>
          </cell>
          <cell r="Q15" t="str">
            <v>Gross</v>
          </cell>
          <cell r="R15">
            <v>1754.3859649122808</v>
          </cell>
        </row>
        <row r="16">
          <cell r="D16" t="str">
            <v>Tatyana Yakusheva</v>
          </cell>
          <cell r="E16">
            <v>37900</v>
          </cell>
          <cell r="F16" t="str">
            <v>VG</v>
          </cell>
          <cell r="G16">
            <v>1.9</v>
          </cell>
          <cell r="H16" t="str">
            <v>RUB</v>
          </cell>
          <cell r="I16">
            <v>60000</v>
          </cell>
          <cell r="J16">
            <v>114000</v>
          </cell>
          <cell r="K16">
            <v>1</v>
          </cell>
          <cell r="L16">
            <v>114000</v>
          </cell>
          <cell r="M16">
            <v>73358.19540229885</v>
          </cell>
          <cell r="O16">
            <v>114000</v>
          </cell>
          <cell r="P16">
            <v>40641.80459770115</v>
          </cell>
          <cell r="Q16" t="str">
            <v>Gross</v>
          </cell>
          <cell r="R16">
            <v>4000</v>
          </cell>
        </row>
        <row r="17">
          <cell r="D17" t="str">
            <v>Valery Kukukin</v>
          </cell>
          <cell r="E17">
            <v>37186</v>
          </cell>
          <cell r="F17" t="str">
            <v>EX</v>
          </cell>
          <cell r="G17">
            <v>2.5</v>
          </cell>
          <cell r="H17" t="str">
            <v>RUB</v>
          </cell>
          <cell r="I17">
            <v>102700</v>
          </cell>
          <cell r="J17">
            <v>256750</v>
          </cell>
          <cell r="K17">
            <v>1</v>
          </cell>
          <cell r="L17">
            <v>256800</v>
          </cell>
          <cell r="M17">
            <v>236023.4827586207</v>
          </cell>
          <cell r="O17">
            <v>256800</v>
          </cell>
          <cell r="P17">
            <v>20776.517241379304</v>
          </cell>
          <cell r="Q17" t="str">
            <v>Gross</v>
          </cell>
          <cell r="R17">
            <v>9010.5263157894733</v>
          </cell>
        </row>
        <row r="18">
          <cell r="D18" t="str">
            <v>Vasilly Kisselev</v>
          </cell>
          <cell r="E18">
            <v>37340</v>
          </cell>
          <cell r="F18" t="str">
            <v>GD</v>
          </cell>
          <cell r="G18">
            <v>1.5</v>
          </cell>
          <cell r="H18" t="str">
            <v>RUB</v>
          </cell>
          <cell r="I18">
            <v>150700</v>
          </cell>
          <cell r="J18">
            <v>226050</v>
          </cell>
          <cell r="K18">
            <v>1</v>
          </cell>
          <cell r="L18">
            <v>226100</v>
          </cell>
          <cell r="M18">
            <v>229645.29885057471</v>
          </cell>
          <cell r="O18">
            <v>226100</v>
          </cell>
          <cell r="P18">
            <v>-3545.2988505747053</v>
          </cell>
          <cell r="Q18" t="str">
            <v>Gross</v>
          </cell>
          <cell r="R18">
            <v>7933.333333333333</v>
          </cell>
        </row>
        <row r="19">
          <cell r="D19" t="str">
            <v>Anastasia Pikalova</v>
          </cell>
          <cell r="E19">
            <v>38376</v>
          </cell>
          <cell r="F19" t="str">
            <v>VG</v>
          </cell>
          <cell r="G19">
            <v>1.9</v>
          </cell>
          <cell r="H19" t="str">
            <v>RUB</v>
          </cell>
          <cell r="I19">
            <v>50000</v>
          </cell>
          <cell r="J19">
            <v>95000</v>
          </cell>
          <cell r="K19">
            <v>0.9472222222222223</v>
          </cell>
          <cell r="L19">
            <v>90000</v>
          </cell>
          <cell r="O19">
            <v>90000</v>
          </cell>
          <cell r="P19">
            <v>90000</v>
          </cell>
          <cell r="Q19" t="str">
            <v>Gross</v>
          </cell>
          <cell r="R19">
            <v>3157.8947368421054</v>
          </cell>
        </row>
        <row r="20">
          <cell r="D20" t="str">
            <v>Ildar Murdashev</v>
          </cell>
          <cell r="E20">
            <v>38384</v>
          </cell>
          <cell r="F20" t="str">
            <v>VG</v>
          </cell>
          <cell r="G20">
            <v>1.9</v>
          </cell>
          <cell r="H20" t="str">
            <v>RUB</v>
          </cell>
          <cell r="I20">
            <v>50000</v>
          </cell>
          <cell r="J20">
            <v>95000</v>
          </cell>
          <cell r="K20">
            <v>0.92499999999999993</v>
          </cell>
          <cell r="L20">
            <v>87900</v>
          </cell>
          <cell r="O20">
            <v>87900</v>
          </cell>
          <cell r="P20">
            <v>87900</v>
          </cell>
          <cell r="Q20" t="str">
            <v>Gross</v>
          </cell>
          <cell r="R20">
            <v>3084.2105263157896</v>
          </cell>
        </row>
        <row r="21">
          <cell r="D21" t="str">
            <v>Alexander Vikhrov</v>
          </cell>
          <cell r="E21">
            <v>38572</v>
          </cell>
          <cell r="F21" t="str">
            <v>N/A</v>
          </cell>
          <cell r="G21">
            <v>1</v>
          </cell>
          <cell r="H21" t="str">
            <v>RUB</v>
          </cell>
          <cell r="I21">
            <v>50000</v>
          </cell>
          <cell r="J21">
            <v>50000</v>
          </cell>
          <cell r="K21">
            <v>0.40277777777777773</v>
          </cell>
          <cell r="L21">
            <v>20100</v>
          </cell>
          <cell r="O21">
            <v>20100</v>
          </cell>
          <cell r="P21">
            <v>20100</v>
          </cell>
          <cell r="Q21" t="str">
            <v>Gross</v>
          </cell>
          <cell r="R21">
            <v>705.26315789473688</v>
          </cell>
        </row>
        <row r="22">
          <cell r="D22" t="str">
            <v>박재희 (David Pak)</v>
          </cell>
          <cell r="E22">
            <v>35370</v>
          </cell>
          <cell r="F22" t="str">
            <v>EX</v>
          </cell>
          <cell r="G22">
            <v>2.5</v>
          </cell>
          <cell r="H22" t="str">
            <v>RUB</v>
          </cell>
          <cell r="I22">
            <v>198000</v>
          </cell>
          <cell r="J22">
            <v>495000</v>
          </cell>
          <cell r="K22">
            <v>1</v>
          </cell>
          <cell r="L22">
            <v>495000</v>
          </cell>
          <cell r="M22">
            <v>500753.33333333337</v>
          </cell>
          <cell r="N22">
            <v>72000</v>
          </cell>
          <cell r="O22">
            <v>567000</v>
          </cell>
          <cell r="P22">
            <v>66246.666666666628</v>
          </cell>
          <cell r="Q22" t="str">
            <v>Gross</v>
          </cell>
          <cell r="R22">
            <v>19894.736842105263</v>
          </cell>
        </row>
        <row r="23">
          <cell r="D23" t="str">
            <v>Alexei Maltsev</v>
          </cell>
          <cell r="E23">
            <v>37678</v>
          </cell>
          <cell r="F23" t="str">
            <v>GD</v>
          </cell>
          <cell r="G23">
            <v>1.5</v>
          </cell>
          <cell r="H23" t="str">
            <v>RUB</v>
          </cell>
          <cell r="I23">
            <v>112700</v>
          </cell>
          <cell r="J23">
            <v>169050</v>
          </cell>
          <cell r="K23">
            <v>1</v>
          </cell>
          <cell r="L23">
            <v>169100</v>
          </cell>
          <cell r="M23">
            <v>162664.12643678163</v>
          </cell>
          <cell r="O23">
            <v>169100</v>
          </cell>
          <cell r="P23">
            <v>6435.8735632183671</v>
          </cell>
          <cell r="Q23" t="str">
            <v>Gross</v>
          </cell>
          <cell r="R23">
            <v>5933.333333333333</v>
          </cell>
        </row>
        <row r="24">
          <cell r="D24" t="str">
            <v>Elena Krayushikina</v>
          </cell>
          <cell r="E24">
            <v>38173</v>
          </cell>
          <cell r="F24" t="str">
            <v>GD</v>
          </cell>
          <cell r="G24">
            <v>1.5</v>
          </cell>
          <cell r="H24" t="str">
            <v>RUB</v>
          </cell>
          <cell r="I24">
            <v>116700</v>
          </cell>
          <cell r="J24">
            <v>175050</v>
          </cell>
          <cell r="K24">
            <v>1</v>
          </cell>
          <cell r="L24">
            <v>175100</v>
          </cell>
          <cell r="M24">
            <v>70169.114942528729</v>
          </cell>
          <cell r="O24">
            <v>175100</v>
          </cell>
          <cell r="P24">
            <v>104930.88505747127</v>
          </cell>
          <cell r="Q24" t="str">
            <v>Gross</v>
          </cell>
          <cell r="R24">
            <v>6143.8596491228072</v>
          </cell>
        </row>
        <row r="25">
          <cell r="D25" t="str">
            <v>Elena Skachkova</v>
          </cell>
          <cell r="E25">
            <v>37712</v>
          </cell>
          <cell r="F25" t="str">
            <v>EX</v>
          </cell>
          <cell r="G25">
            <v>2.5</v>
          </cell>
          <cell r="H25" t="str">
            <v>RUB</v>
          </cell>
          <cell r="I25">
            <v>35000</v>
          </cell>
          <cell r="J25">
            <v>87500</v>
          </cell>
          <cell r="K25">
            <v>1</v>
          </cell>
          <cell r="L25">
            <v>87500</v>
          </cell>
          <cell r="M25">
            <v>89305.931034482768</v>
          </cell>
          <cell r="N25">
            <v>15000</v>
          </cell>
          <cell r="O25">
            <v>102500</v>
          </cell>
          <cell r="P25">
            <v>13194.068965517232</v>
          </cell>
          <cell r="Q25" t="str">
            <v>Gross</v>
          </cell>
          <cell r="R25">
            <v>3596.4912280701756</v>
          </cell>
        </row>
        <row r="26">
          <cell r="D26" t="str">
            <v>Maria Arzhaeva</v>
          </cell>
          <cell r="E26">
            <v>36878</v>
          </cell>
          <cell r="F26" t="str">
            <v>VG</v>
          </cell>
          <cell r="G26">
            <v>1.9</v>
          </cell>
          <cell r="H26" t="str">
            <v>RUB</v>
          </cell>
          <cell r="I26">
            <v>44000</v>
          </cell>
          <cell r="J26">
            <v>83600</v>
          </cell>
          <cell r="K26">
            <v>1</v>
          </cell>
          <cell r="L26">
            <v>83600</v>
          </cell>
          <cell r="M26">
            <v>124391.63218390805</v>
          </cell>
          <cell r="O26">
            <v>83600</v>
          </cell>
          <cell r="P26">
            <v>-40791.632183908048</v>
          </cell>
          <cell r="Q26" t="str">
            <v>Gross</v>
          </cell>
          <cell r="R26">
            <v>2933.3333333333335</v>
          </cell>
        </row>
        <row r="27">
          <cell r="D27" t="str">
            <v>Natalia Kolganova</v>
          </cell>
          <cell r="E27">
            <v>37987</v>
          </cell>
          <cell r="F27" t="str">
            <v>VG</v>
          </cell>
          <cell r="G27">
            <v>1.9</v>
          </cell>
          <cell r="H27" t="str">
            <v>RUB</v>
          </cell>
          <cell r="I27">
            <v>76700</v>
          </cell>
          <cell r="J27">
            <v>145730</v>
          </cell>
          <cell r="K27">
            <v>1</v>
          </cell>
          <cell r="L27">
            <v>145700</v>
          </cell>
          <cell r="M27">
            <v>118011.16091954024</v>
          </cell>
          <cell r="O27">
            <v>145700</v>
          </cell>
          <cell r="P27">
            <v>27688.839080459758</v>
          </cell>
          <cell r="Q27" t="str">
            <v>Gross</v>
          </cell>
          <cell r="R27">
            <v>5112.2807017543855</v>
          </cell>
        </row>
        <row r="28">
          <cell r="D28" t="str">
            <v>Roman Lee</v>
          </cell>
          <cell r="E28">
            <v>38443</v>
          </cell>
          <cell r="F28" t="str">
            <v>VG</v>
          </cell>
          <cell r="G28">
            <v>1.9</v>
          </cell>
          <cell r="H28" t="str">
            <v>RUB</v>
          </cell>
          <cell r="I28">
            <v>70000</v>
          </cell>
          <cell r="J28">
            <v>133000</v>
          </cell>
          <cell r="K28">
            <v>0.76111111111111107</v>
          </cell>
          <cell r="L28">
            <v>101200</v>
          </cell>
          <cell r="O28">
            <v>101200</v>
          </cell>
          <cell r="P28">
            <v>101200</v>
          </cell>
          <cell r="Q28" t="str">
            <v>Gross</v>
          </cell>
          <cell r="R28">
            <v>3550.8771929824561</v>
          </cell>
        </row>
        <row r="29">
          <cell r="D29" t="str">
            <v>Maxim Levdikov</v>
          </cell>
          <cell r="E29">
            <v>38511</v>
          </cell>
          <cell r="F29" t="str">
            <v>VG</v>
          </cell>
          <cell r="G29">
            <v>1.9</v>
          </cell>
          <cell r="H29" t="str">
            <v>RUB</v>
          </cell>
          <cell r="I29">
            <v>62000</v>
          </cell>
          <cell r="J29">
            <v>117800</v>
          </cell>
          <cell r="K29">
            <v>0.57222222222222219</v>
          </cell>
          <cell r="L29">
            <v>67400</v>
          </cell>
          <cell r="O29">
            <v>67400</v>
          </cell>
          <cell r="P29">
            <v>67400</v>
          </cell>
          <cell r="Q29" t="str">
            <v>Gross</v>
          </cell>
          <cell r="R29">
            <v>2364.9122807017543</v>
          </cell>
        </row>
        <row r="30">
          <cell r="D30" t="str">
            <v>Elizabeth Shuman</v>
          </cell>
          <cell r="E30">
            <v>38541</v>
          </cell>
          <cell r="F30" t="str">
            <v>N/A</v>
          </cell>
          <cell r="G30">
            <v>1</v>
          </cell>
          <cell r="H30" t="str">
            <v>RUB</v>
          </cell>
          <cell r="I30">
            <v>49700</v>
          </cell>
          <cell r="J30">
            <v>49700</v>
          </cell>
          <cell r="K30">
            <v>0.48888888888888887</v>
          </cell>
          <cell r="L30">
            <v>24300</v>
          </cell>
          <cell r="O30">
            <v>24300</v>
          </cell>
          <cell r="P30">
            <v>24300</v>
          </cell>
          <cell r="Q30" t="str">
            <v>Gross</v>
          </cell>
          <cell r="R30">
            <v>852.63157894736844</v>
          </cell>
        </row>
        <row r="31">
          <cell r="D31" t="str">
            <v>Elena Kuznetsova</v>
          </cell>
          <cell r="E31">
            <v>38047</v>
          </cell>
          <cell r="F31" t="str">
            <v>VG</v>
          </cell>
          <cell r="G31">
            <v>1.9</v>
          </cell>
          <cell r="H31" t="str">
            <v>RUB</v>
          </cell>
          <cell r="I31">
            <v>36000</v>
          </cell>
          <cell r="J31">
            <v>68400</v>
          </cell>
          <cell r="K31">
            <v>1</v>
          </cell>
          <cell r="L31">
            <v>68400</v>
          </cell>
          <cell r="M31">
            <v>51032.287356321838</v>
          </cell>
          <cell r="O31">
            <v>68400</v>
          </cell>
          <cell r="P31">
            <v>17367.712643678162</v>
          </cell>
          <cell r="Q31" t="str">
            <v>Gross</v>
          </cell>
          <cell r="R31">
            <v>2400</v>
          </cell>
        </row>
        <row r="32">
          <cell r="D32" t="str">
            <v>Ima Bouroukhina</v>
          </cell>
          <cell r="E32">
            <v>38104</v>
          </cell>
          <cell r="F32" t="str">
            <v>NI</v>
          </cell>
          <cell r="G32">
            <v>0</v>
          </cell>
          <cell r="H32" t="str">
            <v>RUB</v>
          </cell>
          <cell r="I32">
            <v>31700</v>
          </cell>
          <cell r="J32">
            <v>0</v>
          </cell>
          <cell r="K32">
            <v>1</v>
          </cell>
          <cell r="L32">
            <v>0</v>
          </cell>
          <cell r="M32">
            <v>22327</v>
          </cell>
          <cell r="O32">
            <v>0</v>
          </cell>
          <cell r="P32">
            <v>-22327</v>
          </cell>
          <cell r="Q32" t="str">
            <v>Gross</v>
          </cell>
          <cell r="R32">
            <v>0</v>
          </cell>
        </row>
        <row r="33">
          <cell r="D33" t="str">
            <v>Ksenia Shmatkova</v>
          </cell>
          <cell r="E33">
            <v>38292</v>
          </cell>
          <cell r="F33" t="str">
            <v>VG</v>
          </cell>
          <cell r="G33">
            <v>1.9</v>
          </cell>
          <cell r="H33" t="str">
            <v>RUB</v>
          </cell>
          <cell r="I33">
            <v>50000</v>
          </cell>
          <cell r="J33">
            <v>95000</v>
          </cell>
          <cell r="K33">
            <v>1</v>
          </cell>
          <cell r="L33">
            <v>95000</v>
          </cell>
          <cell r="M33">
            <v>9569.5632183908056</v>
          </cell>
          <cell r="O33">
            <v>95000</v>
          </cell>
          <cell r="P33">
            <v>85430.436781609198</v>
          </cell>
          <cell r="Q33" t="str">
            <v>Gross</v>
          </cell>
          <cell r="R33">
            <v>3333.3333333333335</v>
          </cell>
        </row>
        <row r="34">
          <cell r="D34" t="str">
            <v>Leila Nadjar</v>
          </cell>
          <cell r="E34">
            <v>37530</v>
          </cell>
          <cell r="F34" t="str">
            <v>VG</v>
          </cell>
          <cell r="G34">
            <v>1.9</v>
          </cell>
          <cell r="H34" t="str">
            <v>RUB</v>
          </cell>
          <cell r="I34">
            <v>121000</v>
          </cell>
          <cell r="J34">
            <v>229900</v>
          </cell>
          <cell r="K34">
            <v>1</v>
          </cell>
          <cell r="L34">
            <v>229900</v>
          </cell>
          <cell r="M34">
            <v>159476.19540229885</v>
          </cell>
          <cell r="O34">
            <v>229900</v>
          </cell>
          <cell r="P34">
            <v>70423.80459770115</v>
          </cell>
          <cell r="Q34" t="str">
            <v>Gross</v>
          </cell>
          <cell r="R34">
            <v>8066.666666666667</v>
          </cell>
        </row>
        <row r="35">
          <cell r="D35" t="str">
            <v>Valery Sukhinin</v>
          </cell>
          <cell r="E35">
            <v>38177</v>
          </cell>
          <cell r="F35" t="str">
            <v>VG</v>
          </cell>
          <cell r="G35">
            <v>1.9</v>
          </cell>
          <cell r="H35" t="str">
            <v>RUB</v>
          </cell>
          <cell r="I35">
            <v>21000</v>
          </cell>
          <cell r="J35">
            <v>39900</v>
          </cell>
          <cell r="K35">
            <v>1</v>
          </cell>
          <cell r="L35">
            <v>39900</v>
          </cell>
          <cell r="M35">
            <v>25516.149425287356</v>
          </cell>
          <cell r="O35">
            <v>39900</v>
          </cell>
          <cell r="P35">
            <v>14383.850574712644</v>
          </cell>
          <cell r="Q35" t="str">
            <v>Gross</v>
          </cell>
          <cell r="R35">
            <v>1400</v>
          </cell>
        </row>
        <row r="36">
          <cell r="D36" t="str">
            <v>Elena Belous</v>
          </cell>
          <cell r="E36">
            <v>38443</v>
          </cell>
          <cell r="F36" t="str">
            <v>VG</v>
          </cell>
          <cell r="G36">
            <v>1.9</v>
          </cell>
          <cell r="H36" t="str">
            <v>RUB</v>
          </cell>
          <cell r="I36">
            <v>24000</v>
          </cell>
          <cell r="J36">
            <v>45600</v>
          </cell>
          <cell r="K36">
            <v>0.76111111111111107</v>
          </cell>
          <cell r="L36">
            <v>34700</v>
          </cell>
          <cell r="O36">
            <v>34700</v>
          </cell>
          <cell r="P36">
            <v>34700</v>
          </cell>
          <cell r="Q36" t="str">
            <v>Gross</v>
          </cell>
          <cell r="R36">
            <v>1217.5438596491229</v>
          </cell>
        </row>
        <row r="37">
          <cell r="D37" t="str">
            <v>Marina Ugarova</v>
          </cell>
          <cell r="E37">
            <v>38443</v>
          </cell>
          <cell r="F37" t="str">
            <v>GD</v>
          </cell>
          <cell r="G37">
            <v>1.5</v>
          </cell>
          <cell r="H37" t="str">
            <v>RUB</v>
          </cell>
          <cell r="I37">
            <v>28500</v>
          </cell>
          <cell r="J37">
            <v>42750</v>
          </cell>
          <cell r="K37">
            <v>0.76111111111111107</v>
          </cell>
          <cell r="L37">
            <v>32500</v>
          </cell>
          <cell r="O37">
            <v>32500</v>
          </cell>
          <cell r="P37">
            <v>32500</v>
          </cell>
          <cell r="Q37" t="str">
            <v>Gross</v>
          </cell>
          <cell r="R37">
            <v>1140.3508771929824</v>
          </cell>
        </row>
        <row r="38">
          <cell r="D38" t="str">
            <v>Andrey Stondin</v>
          </cell>
          <cell r="E38">
            <v>38490</v>
          </cell>
          <cell r="F38" t="str">
            <v>VG</v>
          </cell>
          <cell r="G38">
            <v>1.9</v>
          </cell>
          <cell r="H38" t="str">
            <v>RUB</v>
          </cell>
          <cell r="I38">
            <v>21500</v>
          </cell>
          <cell r="J38">
            <v>40850</v>
          </cell>
          <cell r="K38">
            <v>0.63055555555555554</v>
          </cell>
          <cell r="L38">
            <v>25800</v>
          </cell>
          <cell r="O38">
            <v>25800</v>
          </cell>
          <cell r="P38">
            <v>25800</v>
          </cell>
          <cell r="Q38" t="str">
            <v>Gross</v>
          </cell>
          <cell r="R38">
            <v>905.26315789473688</v>
          </cell>
        </row>
        <row r="39">
          <cell r="D39" t="str">
            <v>Mayya Magay</v>
          </cell>
          <cell r="E39">
            <v>38610</v>
          </cell>
          <cell r="F39" t="str">
            <v>N/A</v>
          </cell>
          <cell r="G39">
            <v>1</v>
          </cell>
          <cell r="H39" t="str">
            <v>USD-net</v>
          </cell>
          <cell r="I39">
            <v>1100</v>
          </cell>
          <cell r="J39">
            <v>1100</v>
          </cell>
          <cell r="K39">
            <v>0.29722222222222222</v>
          </cell>
          <cell r="L39">
            <v>330</v>
          </cell>
          <cell r="O39">
            <v>330</v>
          </cell>
          <cell r="P39">
            <v>330</v>
          </cell>
          <cell r="Q39" t="str">
            <v>Net</v>
          </cell>
          <cell r="R39">
            <v>372.9</v>
          </cell>
        </row>
        <row r="40">
          <cell r="D40" t="str">
            <v>Alex Garmash</v>
          </cell>
          <cell r="E40">
            <v>37917</v>
          </cell>
          <cell r="F40" t="str">
            <v>EX</v>
          </cell>
          <cell r="G40">
            <v>2.5</v>
          </cell>
          <cell r="H40" t="str">
            <v>USD-net</v>
          </cell>
          <cell r="I40">
            <v>1750</v>
          </cell>
          <cell r="J40">
            <v>4375</v>
          </cell>
          <cell r="K40">
            <v>1</v>
          </cell>
          <cell r="L40">
            <v>4380</v>
          </cell>
          <cell r="M40">
            <v>3640</v>
          </cell>
          <cell r="N40">
            <v>500</v>
          </cell>
          <cell r="O40">
            <v>4880</v>
          </cell>
          <cell r="P40">
            <v>1240</v>
          </cell>
          <cell r="Q40" t="str">
            <v>Net</v>
          </cell>
          <cell r="R40">
            <v>5514.4</v>
          </cell>
        </row>
        <row r="41">
          <cell r="D41" t="str">
            <v>Valeria Vinyukova</v>
          </cell>
          <cell r="E41">
            <v>38593</v>
          </cell>
          <cell r="F41" t="str">
            <v>N/A</v>
          </cell>
          <cell r="G41">
            <v>1</v>
          </cell>
          <cell r="H41" t="str">
            <v>USD-net</v>
          </cell>
          <cell r="I41">
            <v>900</v>
          </cell>
          <cell r="J41">
            <v>900</v>
          </cell>
          <cell r="K41">
            <v>0.3444444444444445</v>
          </cell>
          <cell r="L41">
            <v>310</v>
          </cell>
          <cell r="O41">
            <v>310</v>
          </cell>
          <cell r="P41">
            <v>310</v>
          </cell>
          <cell r="Q41" t="str">
            <v>Net</v>
          </cell>
          <cell r="R41">
            <v>350.29999999999995</v>
          </cell>
        </row>
        <row r="42">
          <cell r="D42" t="str">
            <v>Irina Solomykina</v>
          </cell>
          <cell r="E42">
            <v>38594</v>
          </cell>
          <cell r="F42" t="str">
            <v>N/A</v>
          </cell>
          <cell r="G42">
            <v>1</v>
          </cell>
          <cell r="H42" t="str">
            <v>USD-net</v>
          </cell>
          <cell r="I42">
            <v>1600</v>
          </cell>
          <cell r="J42">
            <v>1600</v>
          </cell>
          <cell r="K42">
            <v>0.34166666666666662</v>
          </cell>
          <cell r="L42">
            <v>550</v>
          </cell>
          <cell r="O42">
            <v>550</v>
          </cell>
          <cell r="P42">
            <v>550</v>
          </cell>
          <cell r="Q42" t="str">
            <v>Net</v>
          </cell>
          <cell r="R42">
            <v>621.49999999999989</v>
          </cell>
        </row>
        <row r="43">
          <cell r="D43" t="str">
            <v>Alex Samovarov</v>
          </cell>
          <cell r="E43">
            <v>37879</v>
          </cell>
          <cell r="F43" t="str">
            <v>VG</v>
          </cell>
          <cell r="G43">
            <v>1.9</v>
          </cell>
          <cell r="H43" t="str">
            <v>USD-net</v>
          </cell>
          <cell r="I43">
            <v>1850</v>
          </cell>
          <cell r="J43">
            <v>3515</v>
          </cell>
          <cell r="K43">
            <v>1</v>
          </cell>
          <cell r="L43">
            <v>3520</v>
          </cell>
          <cell r="M43">
            <v>2898</v>
          </cell>
          <cell r="O43">
            <v>3520</v>
          </cell>
          <cell r="P43">
            <v>622</v>
          </cell>
          <cell r="Q43" t="str">
            <v>Net</v>
          </cell>
          <cell r="R43">
            <v>3977.5999999999995</v>
          </cell>
        </row>
        <row r="44">
          <cell r="D44" t="str">
            <v>Yaroslav Gavrylyuk</v>
          </cell>
          <cell r="E44">
            <v>37419</v>
          </cell>
          <cell r="F44" t="str">
            <v>VG</v>
          </cell>
          <cell r="G44">
            <v>1.9</v>
          </cell>
          <cell r="H44" t="str">
            <v>USD-net</v>
          </cell>
          <cell r="I44">
            <v>1770</v>
          </cell>
          <cell r="J44">
            <v>3363</v>
          </cell>
          <cell r="K44">
            <v>1</v>
          </cell>
          <cell r="L44">
            <v>3360</v>
          </cell>
          <cell r="M44">
            <v>2926</v>
          </cell>
          <cell r="O44">
            <v>3360</v>
          </cell>
          <cell r="P44">
            <v>434</v>
          </cell>
          <cell r="Q44" t="str">
            <v>Net</v>
          </cell>
          <cell r="R44">
            <v>3796.7999999999997</v>
          </cell>
        </row>
        <row r="45">
          <cell r="D45" t="str">
            <v>Sergey Serdyuk</v>
          </cell>
          <cell r="E45">
            <v>38418</v>
          </cell>
          <cell r="F45" t="str">
            <v>GD</v>
          </cell>
          <cell r="G45">
            <v>1.5</v>
          </cell>
          <cell r="H45" t="str">
            <v>USD-net</v>
          </cell>
          <cell r="I45">
            <v>850</v>
          </cell>
          <cell r="J45">
            <v>1275</v>
          </cell>
          <cell r="K45">
            <v>0.8305555555555556</v>
          </cell>
          <cell r="L45">
            <v>1060</v>
          </cell>
          <cell r="O45">
            <v>1060</v>
          </cell>
          <cell r="P45">
            <v>1060</v>
          </cell>
          <cell r="Q45" t="str">
            <v>Net</v>
          </cell>
          <cell r="R45">
            <v>1197.8</v>
          </cell>
        </row>
        <row r="46">
          <cell r="D46" t="str">
            <v>Nykola Brovchenko</v>
          </cell>
          <cell r="E46">
            <v>38701</v>
          </cell>
          <cell r="F46" t="str">
            <v>N/A</v>
          </cell>
          <cell r="G46">
            <v>1</v>
          </cell>
          <cell r="H46" t="str">
            <v>USD-net</v>
          </cell>
          <cell r="I46">
            <v>3500</v>
          </cell>
          <cell r="J46">
            <v>3500</v>
          </cell>
          <cell r="K46">
            <v>4.4444444444444446E-2</v>
          </cell>
          <cell r="L46">
            <v>160</v>
          </cell>
          <cell r="O46">
            <v>160</v>
          </cell>
          <cell r="P46">
            <v>160</v>
          </cell>
          <cell r="Q46" t="str">
            <v>Net</v>
          </cell>
          <cell r="R46">
            <v>180.79999999999998</v>
          </cell>
        </row>
        <row r="47">
          <cell r="D47" t="str">
            <v>Kristina Strostina</v>
          </cell>
          <cell r="E47">
            <v>37591</v>
          </cell>
          <cell r="F47" t="str">
            <v>EX</v>
          </cell>
          <cell r="G47">
            <v>2.5</v>
          </cell>
          <cell r="H47" t="str">
            <v>USD-net</v>
          </cell>
          <cell r="I47">
            <v>1550</v>
          </cell>
          <cell r="J47">
            <v>3875</v>
          </cell>
          <cell r="K47">
            <v>1</v>
          </cell>
          <cell r="L47">
            <v>3880</v>
          </cell>
          <cell r="M47">
            <v>3483</v>
          </cell>
          <cell r="O47">
            <v>3880</v>
          </cell>
          <cell r="P47">
            <v>397</v>
          </cell>
          <cell r="Q47" t="str">
            <v>Net</v>
          </cell>
          <cell r="R47">
            <v>4384.3999999999996</v>
          </cell>
        </row>
        <row r="48">
          <cell r="D48" t="str">
            <v>Maxim Levinets</v>
          </cell>
          <cell r="E48">
            <v>38524</v>
          </cell>
          <cell r="F48" t="str">
            <v>GD</v>
          </cell>
          <cell r="G48">
            <v>1.5</v>
          </cell>
          <cell r="H48" t="str">
            <v>USD-net</v>
          </cell>
          <cell r="I48">
            <v>2000</v>
          </cell>
          <cell r="J48">
            <v>3000</v>
          </cell>
          <cell r="K48">
            <v>0.53611111111111109</v>
          </cell>
          <cell r="L48">
            <v>1610</v>
          </cell>
          <cell r="O48">
            <v>1610</v>
          </cell>
          <cell r="P48">
            <v>1610</v>
          </cell>
          <cell r="Q48" t="str">
            <v>Net</v>
          </cell>
          <cell r="R48">
            <v>1819.2999999999997</v>
          </cell>
        </row>
        <row r="49">
          <cell r="D49" t="str">
            <v>Svetlana Surzhyk</v>
          </cell>
          <cell r="E49">
            <v>38554</v>
          </cell>
          <cell r="F49" t="str">
            <v>N/A</v>
          </cell>
          <cell r="G49">
            <v>1</v>
          </cell>
          <cell r="H49" t="str">
            <v>USD-net</v>
          </cell>
          <cell r="I49">
            <v>1600</v>
          </cell>
          <cell r="J49">
            <v>1600</v>
          </cell>
          <cell r="K49">
            <v>0.45277777777777778</v>
          </cell>
          <cell r="L49">
            <v>720</v>
          </cell>
          <cell r="O49">
            <v>720</v>
          </cell>
          <cell r="P49">
            <v>720</v>
          </cell>
          <cell r="Q49" t="str">
            <v>Net</v>
          </cell>
          <cell r="R49">
            <v>813.59999999999991</v>
          </cell>
        </row>
        <row r="50">
          <cell r="D50" t="str">
            <v>Kate Vasylenko</v>
          </cell>
          <cell r="E50">
            <v>38680</v>
          </cell>
          <cell r="F50" t="str">
            <v>N/A</v>
          </cell>
          <cell r="G50">
            <v>1</v>
          </cell>
          <cell r="H50" t="str">
            <v>USD-net</v>
          </cell>
          <cell r="I50">
            <v>1200</v>
          </cell>
          <cell r="J50">
            <v>1200</v>
          </cell>
          <cell r="K50">
            <v>0.10277777777777779</v>
          </cell>
          <cell r="L50">
            <v>120</v>
          </cell>
          <cell r="O50">
            <v>120</v>
          </cell>
          <cell r="P50">
            <v>120</v>
          </cell>
          <cell r="Q50" t="str">
            <v>Net</v>
          </cell>
          <cell r="R50">
            <v>135.6</v>
          </cell>
        </row>
        <row r="51">
          <cell r="D51" t="str">
            <v>한상미 (S.M.Han)</v>
          </cell>
          <cell r="E51">
            <v>38231</v>
          </cell>
          <cell r="F51" t="str">
            <v>GD</v>
          </cell>
          <cell r="G51">
            <v>1.5</v>
          </cell>
          <cell r="H51" t="str">
            <v>USD-net</v>
          </cell>
          <cell r="I51">
            <v>1300</v>
          </cell>
          <cell r="J51">
            <v>1950</v>
          </cell>
          <cell r="K51">
            <v>1</v>
          </cell>
          <cell r="L51">
            <v>1950</v>
          </cell>
          <cell r="M51">
            <v>1300</v>
          </cell>
          <cell r="O51">
            <v>1950</v>
          </cell>
          <cell r="P51">
            <v>650</v>
          </cell>
          <cell r="Q51" t="str">
            <v>Net</v>
          </cell>
          <cell r="R51">
            <v>2203.5</v>
          </cell>
        </row>
        <row r="52">
          <cell r="D52" t="str">
            <v>Kamila Ibrayeva</v>
          </cell>
          <cell r="E52">
            <v>38404</v>
          </cell>
          <cell r="F52" t="str">
            <v>GD</v>
          </cell>
          <cell r="G52">
            <v>1.5</v>
          </cell>
          <cell r="H52" t="str">
            <v>USD</v>
          </cell>
          <cell r="I52">
            <v>500</v>
          </cell>
          <cell r="J52">
            <v>750</v>
          </cell>
          <cell r="K52">
            <v>0.86944444444444446</v>
          </cell>
          <cell r="L52">
            <v>650</v>
          </cell>
          <cell r="O52">
            <v>650</v>
          </cell>
          <cell r="P52">
            <v>650</v>
          </cell>
          <cell r="Q52" t="str">
            <v>Net</v>
          </cell>
          <cell r="R52">
            <v>650</v>
          </cell>
        </row>
        <row r="53">
          <cell r="D53" t="str">
            <v>Oksana Konovalova</v>
          </cell>
          <cell r="E53">
            <v>38353</v>
          </cell>
          <cell r="F53" t="str">
            <v>EX</v>
          </cell>
          <cell r="G53">
            <v>2.5</v>
          </cell>
          <cell r="H53" t="str">
            <v>USD</v>
          </cell>
          <cell r="I53">
            <v>1500</v>
          </cell>
          <cell r="J53">
            <v>3750</v>
          </cell>
          <cell r="K53">
            <v>1.0111111111111111</v>
          </cell>
          <cell r="L53">
            <v>3790</v>
          </cell>
          <cell r="N53">
            <v>500</v>
          </cell>
          <cell r="O53">
            <v>4290</v>
          </cell>
          <cell r="P53">
            <v>4290</v>
          </cell>
          <cell r="Q53" t="str">
            <v>Net</v>
          </cell>
          <cell r="R53">
            <v>4290</v>
          </cell>
        </row>
        <row r="54">
          <cell r="D54" t="str">
            <v>Alex Borisov</v>
          </cell>
          <cell r="E54">
            <v>38384</v>
          </cell>
          <cell r="F54" t="str">
            <v>VG</v>
          </cell>
          <cell r="G54">
            <v>1.9</v>
          </cell>
          <cell r="H54" t="str">
            <v>USD</v>
          </cell>
          <cell r="I54">
            <v>1500</v>
          </cell>
          <cell r="J54">
            <v>2850</v>
          </cell>
          <cell r="K54">
            <v>0.92499999999999993</v>
          </cell>
          <cell r="L54">
            <v>2640</v>
          </cell>
          <cell r="O54">
            <v>2640</v>
          </cell>
          <cell r="P54">
            <v>2640</v>
          </cell>
          <cell r="Q54" t="str">
            <v>Net</v>
          </cell>
          <cell r="R54">
            <v>2640</v>
          </cell>
        </row>
        <row r="55">
          <cell r="D55" t="str">
            <v>Andrey Zharkov</v>
          </cell>
          <cell r="E55">
            <v>38421</v>
          </cell>
          <cell r="F55" t="str">
            <v>GD</v>
          </cell>
          <cell r="G55">
            <v>1.5</v>
          </cell>
          <cell r="H55" t="str">
            <v>USD</v>
          </cell>
          <cell r="I55">
            <v>1200</v>
          </cell>
          <cell r="J55">
            <v>1800</v>
          </cell>
          <cell r="K55">
            <v>0.8222222222222223</v>
          </cell>
          <cell r="L55">
            <v>1480</v>
          </cell>
          <cell r="O55">
            <v>1480</v>
          </cell>
          <cell r="P55">
            <v>1480</v>
          </cell>
          <cell r="Q55" t="str">
            <v>Net</v>
          </cell>
          <cell r="R55">
            <v>1480</v>
          </cell>
        </row>
      </sheetData>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table"/>
      <sheetName val="Incentive"/>
      <sheetName val="New Valuation"/>
      <sheetName val="20관리비율"/>
      <sheetName val="민속촌메뉴"/>
      <sheetName val="내역서"/>
      <sheetName val="Galaxy 소비자가격표"/>
      <sheetName val="정부노임단가"/>
      <sheetName val="2F 회의실견적(5_14 일대)"/>
      <sheetName val="I一般比"/>
      <sheetName val="BSD (2)"/>
      <sheetName val="A-4"/>
      <sheetName val="소비자가"/>
      <sheetName val="직노"/>
      <sheetName val="원형맨홀수량"/>
      <sheetName val="Sheet2"/>
      <sheetName val="정SW(원)"/>
      <sheetName val="공통부대비"/>
      <sheetName val="DATE"/>
      <sheetName val="N賃率-職"/>
      <sheetName val="노임단가"/>
      <sheetName val="수량산출"/>
      <sheetName val="2F 회의실견적_5_14 일대_"/>
      <sheetName val="일위대가"/>
      <sheetName val="일위대가(4층원격)"/>
      <sheetName val="내역서(총)"/>
      <sheetName val="부대내역"/>
      <sheetName val="직재"/>
      <sheetName val="단가조사서"/>
      <sheetName val="DATA1"/>
      <sheetName val="Y-WORK"/>
      <sheetName val="Customer Databas"/>
      <sheetName val="을"/>
      <sheetName val="Macro(전기)"/>
      <sheetName val="3BL공동구 수량"/>
      <sheetName val="갑지(추정)"/>
      <sheetName val="J%E7%9B%B4%E6%9D%904.xls"/>
      <sheetName val="J直材4.xls"/>
      <sheetName val="DATA"/>
      <sheetName val="차액보증"/>
      <sheetName val="단가표 "/>
      <sheetName val="공사현황"/>
      <sheetName val="금액"/>
      <sheetName val="데이타"/>
      <sheetName val="토공(완충)"/>
      <sheetName val="간접재료비산출표-27-30"/>
      <sheetName val="우각부보강"/>
      <sheetName val="Sheet4"/>
      <sheetName val="내역"/>
      <sheetName val="감가상각"/>
      <sheetName val="변전소+TIE POST"/>
      <sheetName val="전차선설비공사"/>
      <sheetName val="금액내역서"/>
      <sheetName val="일위대가목차"/>
      <sheetName val="을 2"/>
      <sheetName val="을 1"/>
      <sheetName val="경산"/>
      <sheetName val="단가산출"/>
      <sheetName val="설직재-1"/>
      <sheetName val="철거산출근거"/>
      <sheetName val="인건비"/>
      <sheetName val="원본(갑지)"/>
      <sheetName val="명세서"/>
      <sheetName val="공정집계_국별"/>
      <sheetName val="노임"/>
      <sheetName val="전체"/>
      <sheetName val="사당"/>
      <sheetName val="일위"/>
      <sheetName val="배수설비"/>
      <sheetName val="전신환매도율"/>
      <sheetName val="단"/>
      <sheetName val="연부97-1"/>
      <sheetName val="현지검측내역"/>
      <sheetName val="ABUT수량-A1"/>
      <sheetName val="제직재"/>
      <sheetName val="견적대비표"/>
      <sheetName val="시설물기초"/>
      <sheetName val="자재표"/>
      <sheetName val="재집"/>
      <sheetName val="일위대가목록"/>
      <sheetName val="제-노임"/>
      <sheetName val="패널"/>
      <sheetName val="가로등내역서"/>
      <sheetName val="내역서2안"/>
      <sheetName val="견적서"/>
      <sheetName val="2공구산출내역"/>
      <sheetName val="터파기및재료"/>
      <sheetName val="원가 (2)"/>
      <sheetName val="Price List"/>
      <sheetName val="G.R300경비"/>
      <sheetName val="SG"/>
      <sheetName val="왕십리방향"/>
      <sheetName val="호남2"/>
      <sheetName val="기존단가 (2)"/>
      <sheetName val="입력"/>
      <sheetName val="제경집계"/>
      <sheetName val="Sheet1"/>
      <sheetName val="대,유,램"/>
      <sheetName val="부하계산서"/>
      <sheetName val="전선 및 전선관"/>
      <sheetName val="1000 DB구축 부표"/>
      <sheetName val="CT "/>
      <sheetName val="97"/>
      <sheetName val="WORK"/>
      <sheetName val="1안"/>
      <sheetName val="#REF"/>
      <sheetName val="토사(PE)"/>
      <sheetName val="Macro(전선)"/>
      <sheetName val="참조자료"/>
      <sheetName val="단가"/>
      <sheetName val="을지"/>
      <sheetName val="도급예산내역서봉투"/>
      <sheetName val="공사원가계산서"/>
      <sheetName val="기계경비(시간당)"/>
      <sheetName val="설계산출표지"/>
      <sheetName val="도급예산내역서총괄표"/>
      <sheetName val="램머"/>
      <sheetName val="단가조사"/>
      <sheetName val="Baby일위대가"/>
      <sheetName val="분전함신설"/>
      <sheetName val="설계산출기초"/>
      <sheetName val="자재단가"/>
      <sheetName val="을부담운반비"/>
      <sheetName val="운반비산출"/>
      <sheetName val="접지1종"/>
      <sheetName val="조명율표"/>
      <sheetName val="간선계산"/>
      <sheetName val="전기일위대가"/>
      <sheetName val="ITEM"/>
      <sheetName val="Macro(차단기)"/>
      <sheetName val="터널조도"/>
      <sheetName val="실행내역"/>
      <sheetName val="총괄"/>
      <sheetName val="N賃率_職"/>
      <sheetName val="프로젝트"/>
      <sheetName val="우배수"/>
      <sheetName val="공조기(삭제)"/>
      <sheetName val="일위대가(가설)"/>
      <sheetName val=" 냉각수펌프"/>
      <sheetName val="AHU집계"/>
      <sheetName val="관급자재"/>
      <sheetName val="건축공사실행"/>
      <sheetName val="맨홀"/>
      <sheetName val="갑지1"/>
      <sheetName val="_냉각수펌프"/>
      <sheetName val="일위목차"/>
      <sheetName val="제36-40호표"/>
      <sheetName val="을-ATYPE"/>
      <sheetName val="관급_File"/>
      <sheetName val="총괄집계표"/>
      <sheetName val="원가계산서"/>
      <sheetName val="노무비"/>
      <sheetName val="기본사항"/>
      <sheetName val="인테리어내역"/>
      <sheetName val="현금예금"/>
      <sheetName val="간접"/>
      <sheetName val="계정"/>
      <sheetName val="예정(3)"/>
      <sheetName val="C-노임단가"/>
      <sheetName val="실행철강하도"/>
      <sheetName val="설계명세서"/>
      <sheetName val="예산명세서"/>
      <sheetName val="자료입력"/>
      <sheetName val="전기"/>
      <sheetName val="C3"/>
      <sheetName val="토적표"/>
      <sheetName val="data(완전)"/>
      <sheetName val="시화점실행"/>
      <sheetName val="대창(장성)"/>
      <sheetName val="계수시트"/>
      <sheetName val="지구단위계획"/>
      <sheetName val="구의33고"/>
      <sheetName val="대치판정"/>
      <sheetName val="MOTOR"/>
      <sheetName val="건축내역"/>
      <sheetName val="유기공정"/>
      <sheetName val="물가"/>
      <sheetName val="⑻동원인원산출서⑧"/>
      <sheetName val="신호등일위대가"/>
      <sheetName val="1,2공구원가계산서"/>
      <sheetName val="1공구산출내역서"/>
      <sheetName val="노무비 근거"/>
      <sheetName val="선급금신청서"/>
      <sheetName val="1.수인터널"/>
      <sheetName val="C-직노1"/>
      <sheetName val="입찰안"/>
      <sheetName val="96갑지"/>
      <sheetName val="금호"/>
      <sheetName val="Sheet5"/>
      <sheetName val="날개벽"/>
      <sheetName val="3.1내역서(VDS)"/>
      <sheetName val="수량집계"/>
      <sheetName val="국별인원"/>
      <sheetName val="산출내역서집계표"/>
      <sheetName val="연습"/>
      <sheetName val="기본일위"/>
      <sheetName val="설비단가표"/>
      <sheetName val="총괄내역서"/>
      <sheetName val="을_ATYPE"/>
      <sheetName val="bm(CIcable)"/>
      <sheetName val="신우"/>
      <sheetName val="물집"/>
      <sheetName val="주소"/>
      <sheetName val="Sheet14"/>
      <sheetName val="Sheet13"/>
      <sheetName val="COPING"/>
      <sheetName val="한강운반비"/>
      <sheetName val="danga"/>
      <sheetName val="ilch"/>
      <sheetName val="잡철물"/>
      <sheetName val="Phantom"/>
      <sheetName val="구조대가"/>
      <sheetName val="포설대가1"/>
      <sheetName val="부대대가"/>
      <sheetName val="213"/>
      <sheetName val="단면가정"/>
      <sheetName val="설계조건"/>
      <sheetName val="부재력정리"/>
      <sheetName val="산출근거"/>
      <sheetName val="교통대책내역"/>
      <sheetName val="1F"/>
      <sheetName val=""/>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노"/>
      <sheetName val="일명"/>
      <sheetName val="일명95"/>
      <sheetName val="일비"/>
      <sheetName val="일비95"/>
      <sheetName val="경명"/>
      <sheetName val="경명95"/>
      <sheetName val="경배"/>
      <sheetName val="경배95"/>
      <sheetName val="임율"/>
      <sheetName val="임율95"/>
      <sheetName val="간노비"/>
      <sheetName val="간노비95"/>
      <sheetName val="공정율"/>
      <sheetName val="pldt"/>
      <sheetName val="건집"/>
      <sheetName val="건축"/>
      <sheetName val="기설집"/>
      <sheetName val="설집"/>
      <sheetName val="정부노임단가"/>
      <sheetName val="내역서"/>
      <sheetName val="J直材4"/>
      <sheetName val="ITEM"/>
      <sheetName val="WORK"/>
      <sheetName val="소비자가"/>
      <sheetName val="AV시스템"/>
      <sheetName val="일위대가"/>
      <sheetName val="20관리비율"/>
      <sheetName val="2F 회의실견적(5_14 일대)"/>
      <sheetName val="민속촌메뉴"/>
      <sheetName val="2F 회의실견적_5_14 일대_"/>
      <sheetName val="97"/>
      <sheetName val="일위대가목록"/>
      <sheetName val="RAHMEN"/>
      <sheetName val="ilch"/>
      <sheetName val="Galaxy 소비자가격표"/>
      <sheetName val="KKK"/>
      <sheetName val="danga"/>
      <sheetName val="TABLE"/>
      <sheetName val="DS-최종"/>
      <sheetName val="인건비"/>
      <sheetName val="실행내역"/>
      <sheetName val="3BL공동구 수량"/>
      <sheetName val="XXXXXX"/>
      <sheetName val="VXXX"/>
      <sheetName val="진짜내역"/>
      <sheetName val="총괄"/>
      <sheetName val="집계"/>
      <sheetName val="내역"/>
      <sheetName val="공량집"/>
      <sheetName val="단가"/>
      <sheetName val="배부율"/>
      <sheetName val="완성1"/>
      <sheetName val="완성2"/>
      <sheetName val="산재비율"/>
      <sheetName val="안전비율"/>
      <sheetName val="일반비율"/>
      <sheetName val="노임"/>
      <sheetName val="공량"/>
      <sheetName val="VXXXXX"/>
      <sheetName val="적용대가"/>
      <sheetName val="지수내역"/>
      <sheetName val="노(97.1,97.9,98.1)"/>
      <sheetName val="노임단가"/>
      <sheetName val="내역서2안"/>
      <sheetName val="Sheet1"/>
      <sheetName val="일위_파일"/>
      <sheetName val="견적서"/>
      <sheetName val="출력은 금물"/>
      <sheetName val="철거산출근거"/>
      <sheetName val="일위대가(건축)"/>
      <sheetName val="Baby일위대가"/>
      <sheetName val=" 냉각수펌프"/>
      <sheetName val="경산"/>
      <sheetName val="단가 "/>
      <sheetName val="COVER"/>
      <sheetName val="직재"/>
      <sheetName val="#REF"/>
      <sheetName val="수량산출"/>
      <sheetName val="단가조사"/>
      <sheetName val="저"/>
      <sheetName val="내역서(삼호)"/>
      <sheetName val="간접비"/>
      <sheetName val="일위대가(출입)"/>
      <sheetName val="2공구산출내역"/>
      <sheetName val="EJ"/>
      <sheetName val="식재일위대가"/>
      <sheetName val="일위대가(4층원격)"/>
      <sheetName val="대,유,램"/>
      <sheetName val="국별인원"/>
      <sheetName val="DATA"/>
      <sheetName val="데이타"/>
      <sheetName val="기계내역"/>
      <sheetName val="기초일위대가"/>
      <sheetName val="단가대비표"/>
      <sheetName val="산출기초"/>
      <sheetName val="연결관암거"/>
      <sheetName val="적용건축"/>
      <sheetName val="손익분석"/>
      <sheetName val="소방"/>
      <sheetName val="표지"/>
      <sheetName val="Sheet3"/>
      <sheetName val="도급내역서"/>
      <sheetName val="9GNG운반"/>
      <sheetName val="Sheet1 (2)"/>
      <sheetName val="기계경비(시간당)"/>
      <sheetName val="램머"/>
      <sheetName val="단가조사서"/>
      <sheetName val="차액보증"/>
      <sheetName val="부분별수량산출(조합기초)"/>
      <sheetName val="1안"/>
      <sheetName val="건축부하"/>
      <sheetName val="김포IO"/>
      <sheetName val="원가계산"/>
      <sheetName val="수정내역"/>
      <sheetName val="일위대가표"/>
      <sheetName val="전시원"/>
      <sheetName val="전시내"/>
      <sheetName val="Sheet2"/>
      <sheetName val="표"/>
      <sheetName val="목"/>
      <sheetName val="설 (3)"/>
      <sheetName val="설 (2)"/>
      <sheetName val="설"/>
      <sheetName val="일"/>
      <sheetName val="일집표"/>
      <sheetName val="일위표"/>
      <sheetName val="수표"/>
      <sheetName val="총집"/>
      <sheetName val="원가"/>
      <sheetName val="집계표"/>
      <sheetName val="제작총집계표"/>
      <sheetName val="총경기장별내역서(10-11)"/>
      <sheetName val="경기장별내역서(12-107)"/>
      <sheetName val="단가산출서"/>
      <sheetName val="중기사용료"/>
      <sheetName val="재료단가"/>
      <sheetName val="기본일위"/>
      <sheetName val="I一般比"/>
      <sheetName val="재료"/>
      <sheetName val="현장"/>
      <sheetName val="식재인부"/>
      <sheetName val="기본단가표"/>
      <sheetName val="N賃率-職"/>
      <sheetName val="설직재-1"/>
      <sheetName val="MAIN_TABLE"/>
      <sheetName val="교통대책내역"/>
      <sheetName val="백암비스타내역"/>
      <sheetName val="건축내역"/>
      <sheetName val="출자한도"/>
      <sheetName val="영창26"/>
      <sheetName val="요율"/>
      <sheetName val="공사비총괄표"/>
      <sheetName val="기초자료"/>
      <sheetName val="본공사"/>
      <sheetName val="101동"/>
      <sheetName val="2000년1차"/>
      <sheetName val="2000전체분"/>
      <sheetName val="적용토목"/>
      <sheetName val="갑지"/>
      <sheetName val="예산M11A"/>
      <sheetName val="갑지(추정)"/>
      <sheetName val="기초내역서"/>
      <sheetName val="대가목록표"/>
      <sheetName val="일대-1"/>
      <sheetName val="공사개요(서광주)"/>
      <sheetName val="실행"/>
      <sheetName val="대공종"/>
      <sheetName val="설계서"/>
      <sheetName val="단가산출"/>
      <sheetName val="골재산출"/>
      <sheetName val="산근"/>
      <sheetName val="물가자료"/>
      <sheetName val="6PILE  (돌출)"/>
      <sheetName val="asd"/>
      <sheetName val="5공철탑검토표"/>
      <sheetName val="4공철탑검토"/>
      <sheetName val="CTEMCOST"/>
      <sheetName val="금액내역서"/>
      <sheetName val="산출근거"/>
      <sheetName val="지하"/>
      <sheetName val="AIR SHOWER(3인용)"/>
      <sheetName val="자료"/>
      <sheetName val="총괄표"/>
      <sheetName val="차수공개요"/>
      <sheetName val="조명율표"/>
      <sheetName val="본체"/>
      <sheetName val="철탑공사"/>
      <sheetName val="Customer Databas"/>
      <sheetName val="스포회원매출"/>
      <sheetName val="당초"/>
      <sheetName val="산출내역서"/>
      <sheetName val="교각별철근수량집계표"/>
      <sheetName val="지질조사"/>
      <sheetName val="NYS"/>
      <sheetName val="단중표"/>
      <sheetName val="코드표"/>
      <sheetName val="재료비노무비"/>
      <sheetName val="토공(우물통,기타) "/>
      <sheetName val="교수설계"/>
      <sheetName val="식재수량표"/>
      <sheetName val="LF자재단가"/>
      <sheetName val="자재단가"/>
      <sheetName val="예산"/>
      <sheetName val="도급기성"/>
      <sheetName val="설비단가표"/>
      <sheetName val="위생설비"/>
      <sheetName val="Sheet5"/>
      <sheetName val="일위대가목차"/>
      <sheetName val="LEGEND"/>
      <sheetName val="연부97-1"/>
      <sheetName val="조건표"/>
      <sheetName val="자갈,시멘트,모래산출"/>
      <sheetName val="기술부대조건"/>
      <sheetName val="원가 (2)"/>
      <sheetName val="오수공수량집계표"/>
      <sheetName val="Sheet6"/>
      <sheetName val="48전력선로일위"/>
      <sheetName val="단가표"/>
      <sheetName val="식생블럭단위수량"/>
      <sheetName val="RE9604"/>
      <sheetName val="공사직종별노임"/>
      <sheetName val="당진1,2호기전선관설치및접지4차공사내역서-을지"/>
      <sheetName val="본체철근표"/>
      <sheetName val="입찰안"/>
      <sheetName val=" HIT-&gt;HMC 견적(3900)"/>
      <sheetName val="노임,재료비"/>
      <sheetName val="토공 total"/>
      <sheetName val="6호기"/>
      <sheetName val="역공종"/>
      <sheetName val="특외대"/>
      <sheetName val="제-노임"/>
      <sheetName val="제직재"/>
      <sheetName val="1.설계조건"/>
      <sheetName val="시설물기초"/>
      <sheetName val="AHU집계"/>
      <sheetName val="중기"/>
      <sheetName val="ELEC"/>
      <sheetName val="공조기휀"/>
      <sheetName val="율촌법률사무소2내역"/>
      <sheetName val="내역서(중수)"/>
      <sheetName val="CAT_5"/>
      <sheetName val="단가비교표_공통1"/>
      <sheetName val="CIVIL4"/>
      <sheetName val="시멘트"/>
      <sheetName val="N賃率_職"/>
      <sheetName val="102역사"/>
      <sheetName val="금액집계"/>
      <sheetName val="96정변2"/>
      <sheetName val="목록"/>
      <sheetName val="전기일위목록"/>
      <sheetName val="노무,재료"/>
      <sheetName val="견적"/>
      <sheetName val="사다리"/>
      <sheetName val="내역(원안-대안)"/>
      <sheetName val="아파트건축"/>
      <sheetName val="수주추정"/>
      <sheetName val="조명시설"/>
      <sheetName val="내역서 "/>
      <sheetName val="일위대가목록 "/>
      <sheetName val="간접재료비산출표-27-30"/>
      <sheetName val="방송노임"/>
      <sheetName val="DATA(BAC)"/>
      <sheetName val="가시설수량"/>
      <sheetName val="단위수량"/>
      <sheetName val="노무비"/>
      <sheetName val="대치판정"/>
      <sheetName val="원가서"/>
      <sheetName val="원가계산서"/>
      <sheetName val="001"/>
      <sheetName val="단위내역서"/>
      <sheetName val="주beam"/>
      <sheetName val="도급견적가"/>
      <sheetName val="공통가설공사"/>
      <sheetName val="조경일람"/>
      <sheetName val="guard(mac)"/>
      <sheetName val="부대공Ⅱ"/>
      <sheetName val="공사개요"/>
      <sheetName val="간접1"/>
      <sheetName val="장비가동"/>
      <sheetName val="내역관리1"/>
      <sheetName val="산출-설비"/>
      <sheetName val="설_(3)"/>
      <sheetName val="설_(2)"/>
      <sheetName val="3BL공동구_수량"/>
      <sheetName val="갑지1"/>
      <sheetName val="전선 및 전선관"/>
      <sheetName val="공통가설"/>
      <sheetName val="데리네이타현황"/>
      <sheetName val="내역(설계)"/>
      <sheetName val="총수량집계표"/>
      <sheetName val="제작비추산총괄표"/>
      <sheetName val="갑"/>
      <sheetName val="백룡교차로"/>
      <sheetName val="산정교차로"/>
      <sheetName val="신영교차로"/>
      <sheetName val="물량입력"/>
      <sheetName val="일위(철거)"/>
      <sheetName val="E총15"/>
      <sheetName val="약품공급2"/>
      <sheetName val="카메라"/>
      <sheetName val="내역서(기성청구)"/>
      <sheetName val="노 무 비"/>
      <sheetName val="별표 "/>
      <sheetName val="3.2제조설비"/>
      <sheetName val="Inst."/>
      <sheetName val="01상노임"/>
      <sheetName val="200"/>
      <sheetName val="청주(철골발주의뢰서)"/>
      <sheetName val="DATE"/>
      <sheetName val="토공"/>
      <sheetName val="터파기및재료"/>
      <sheetName val="입력변수"/>
      <sheetName val="일위"/>
      <sheetName val="일위대가1"/>
      <sheetName val="계약서"/>
      <sheetName val="Sheet7(ㅅ)"/>
      <sheetName val="첨부1"/>
      <sheetName val="sub"/>
      <sheetName val="반포2차"/>
      <sheetName val="하도급원가계산총괄표(식재)"/>
      <sheetName val="공사착공계"/>
      <sheetName val="부하자료"/>
      <sheetName val="찍기"/>
      <sheetName val="특별땅고르기"/>
      <sheetName val="단위단가"/>
      <sheetName val="일위(PANEL)"/>
      <sheetName val="효성CB 1P기초"/>
      <sheetName val="계수시트"/>
      <sheetName val="경영상태"/>
      <sheetName val="을지"/>
      <sheetName val="단"/>
      <sheetName val="노무비 근거"/>
      <sheetName val="상가분양"/>
      <sheetName val="INPUT"/>
      <sheetName val="물량표"/>
      <sheetName val="국내"/>
      <sheetName val="내역서 제출"/>
      <sheetName val="직접공사비"/>
      <sheetName val="JUCKEYK"/>
      <sheetName val="내역표지"/>
      <sheetName val="건축원가"/>
      <sheetName val="#3_일위대가목록"/>
      <sheetName val="토공집계표"/>
      <sheetName val="기계공사비집계(원안)"/>
      <sheetName val="AIR_SHOWER(3인용)"/>
      <sheetName val="Customer_Databas"/>
      <sheetName val="토공(우물통,기타)_"/>
      <sheetName val="원가_(2)"/>
      <sheetName val="_HIT-&gt;HMC_견적(3900)"/>
      <sheetName val="2000년 공정표"/>
      <sheetName val="기초일위"/>
      <sheetName val="노무비단가"/>
      <sheetName val="설계조건"/>
      <sheetName val="배수내역"/>
      <sheetName val="기흥하도용"/>
      <sheetName val="별표"/>
      <sheetName val="도급예산내역서봉투"/>
      <sheetName val="공사원가계산서"/>
      <sheetName val="설계산출표지"/>
      <sheetName val="도급예산내역서총괄표"/>
      <sheetName val="을부담운반비"/>
      <sheetName val="설계산출기초"/>
      <sheetName val="운반비산출"/>
      <sheetName val="내역서1"/>
      <sheetName val="1공구산출내역서"/>
      <sheetName val="지점장"/>
      <sheetName val="유기공정"/>
      <sheetName val="유림콘도"/>
      <sheetName val="원본"/>
      <sheetName val="암거단위"/>
      <sheetName val="단가대비표 (3)"/>
      <sheetName val="원가총괄"/>
      <sheetName val="수량산출(생반)"/>
      <sheetName val="일반전기C"/>
      <sheetName val="청곡지선입력"/>
      <sheetName val="토공_total"/>
      <sheetName val="노(97_1,97_9,98_1)"/>
      <sheetName val="6PILE__(돌출)"/>
      <sheetName val="적용단위길이"/>
      <sheetName val="피벗테이블데이터분석"/>
      <sheetName val="COST"/>
      <sheetName val="부대내역"/>
      <sheetName val="세골재  T2 변경 현황"/>
      <sheetName val="통합집계표"/>
      <sheetName val="3본사"/>
      <sheetName val="단가일람"/>
      <sheetName val="갑지.을지"/>
      <sheetName val="실행철강하도"/>
      <sheetName val="BID"/>
      <sheetName val="일위대가(1)"/>
      <sheetName val="기타 정보통신공사"/>
      <sheetName val="재집"/>
      <sheetName val="조명율"/>
      <sheetName val="(1)본선수량집계"/>
      <sheetName val="Macro1"/>
      <sheetName val="1000 DB구축 부표"/>
      <sheetName val="CT "/>
      <sheetName val="발신정보"/>
      <sheetName val="기초대가"/>
      <sheetName val="조도계산서 (도서)"/>
      <sheetName val="명세서"/>
      <sheetName val="구리토평1전기"/>
      <sheetName val="C.전기공사"/>
      <sheetName val="J-EQ"/>
      <sheetName val="총괄내역"/>
      <sheetName val="하이테콤직원"/>
      <sheetName val="맨홀수량산출"/>
      <sheetName val="개요"/>
      <sheetName val="노임단가(08.01)"/>
      <sheetName val="현장관리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봉방동근생"/>
      <sheetName val="유림골조"/>
      <sheetName val="민감도"/>
      <sheetName val="세부내역서(전기)"/>
      <sheetName val="품셈"/>
      <sheetName val="변경내역(전체)"/>
      <sheetName val="참조자료"/>
      <sheetName val="날개벽수량표"/>
      <sheetName val="신우"/>
      <sheetName val="전기내역"/>
      <sheetName val="자재표"/>
      <sheetName val="을"/>
      <sheetName val="98지급계획"/>
      <sheetName val="연습"/>
      <sheetName val="내역서중"/>
      <sheetName val="접지수량"/>
      <sheetName val="교각계산"/>
      <sheetName val="직접노무"/>
      <sheetName val="직접재료"/>
      <sheetName val="계측기"/>
      <sheetName val="예가표"/>
      <sheetName val="전기2005"/>
      <sheetName val="통신2005"/>
      <sheetName val="총괄집계표"/>
      <sheetName val="자료입력"/>
      <sheetName val="철콘"/>
      <sheetName val="표  지"/>
      <sheetName val="패널"/>
      <sheetName val="간접비계산"/>
      <sheetName val="PIPING"/>
      <sheetName val="그림"/>
      <sheetName val="그림2"/>
      <sheetName val="분전반"/>
      <sheetName val="내역서적용수량"/>
      <sheetName val="가도공"/>
      <sheetName val="부대"/>
      <sheetName val="일위CODE"/>
      <sheetName val="gyun"/>
      <sheetName val="유림총괄"/>
      <sheetName val="현장관리비참조"/>
      <sheetName val="작성"/>
      <sheetName val="청도공장"/>
      <sheetName val="간접(90)"/>
      <sheetName val="입상내역"/>
      <sheetName val="품셈총괄"/>
      <sheetName val="교각1"/>
      <sheetName val="표층포설및다짐"/>
      <sheetName val="전기"/>
      <sheetName val="인적사항"/>
      <sheetName val="단재적표"/>
      <sheetName val="설계"/>
      <sheetName val="투찰가"/>
      <sheetName val="공문"/>
      <sheetName val="수목표준대가"/>
      <sheetName val="Total"/>
      <sheetName val="예산총괄"/>
      <sheetName val="옥외계측"/>
      <sheetName val="CODE"/>
      <sheetName val="전체"/>
      <sheetName val="인공"/>
      <sheetName val="도급자재"/>
      <sheetName val="일위목록"/>
      <sheetName val="설_(3)1"/>
      <sheetName val="설_(2)1"/>
      <sheetName val="3BL공동구_수량1"/>
      <sheetName val="1_설계조건"/>
      <sheetName val="_냉각수펌프"/>
      <sheetName val="2000년_공정표"/>
      <sheetName val="노무비_근거"/>
      <sheetName val="전선_및_전선관"/>
      <sheetName val="효성CB_1P기초"/>
      <sheetName val="내역서_제출"/>
      <sheetName val="중기일위대가"/>
      <sheetName val="0Title"/>
      <sheetName val="추가예산"/>
      <sheetName val="물가시세"/>
      <sheetName val="오동"/>
      <sheetName val="대조"/>
      <sheetName val="나한"/>
      <sheetName val="부하"/>
      <sheetName val="ESCO개보수공사"/>
      <sheetName val="지급자재"/>
      <sheetName val="수량총괄"/>
      <sheetName val="빌딩 안내"/>
      <sheetName val="화재 탐지 설비"/>
      <sheetName val="DATA테이블1 (2)"/>
      <sheetName val="건축기계설비표선정수장"/>
      <sheetName val="DB"/>
      <sheetName val="공연,전시"/>
      <sheetName val="A 견적"/>
      <sheetName val="s.v"/>
      <sheetName val="공사입찰정보입력"/>
      <sheetName val="국내조달(통합-1)"/>
      <sheetName val="보증수수료산출"/>
      <sheetName val="도담구내 개소별 명세"/>
      <sheetName val="철근중량"/>
      <sheetName val="ABUT수량-A1"/>
      <sheetName val="工관리비율"/>
      <sheetName val="工완성공사율"/>
      <sheetName val="정거장 설계조건"/>
      <sheetName val="주요기준"/>
      <sheetName val="제경비율"/>
      <sheetName val="기본가정"/>
      <sheetName val="자재단가비교표"/>
      <sheetName val="터널조도"/>
      <sheetName val="b_balju"/>
      <sheetName val="인공산출"/>
      <sheetName val="노무단가산정"/>
      <sheetName val="2000.05"/>
      <sheetName val="구의33고"/>
      <sheetName val="구성1"/>
      <sheetName val="구성2"/>
      <sheetName val="구성3"/>
      <sheetName val="구성4"/>
      <sheetName val="도급내역서(재노경)"/>
      <sheetName val="16-1"/>
      <sheetName val="와동수량"/>
      <sheetName val="직원현황"/>
      <sheetName val="ELECTRIC"/>
      <sheetName val="품셈TABLE"/>
      <sheetName val="99년하반기"/>
      <sheetName val="말뚝지지력산정"/>
      <sheetName val="산출0"/>
      <sheetName val="금융비용"/>
      <sheetName val="콘크리트"/>
      <sheetName val="건설기계사용료목록"/>
      <sheetName val="집"/>
      <sheetName val="간선계산"/>
      <sheetName val="계화배수"/>
      <sheetName val="철근집계"/>
      <sheetName val="COPING"/>
      <sheetName val="1차 내역서"/>
      <sheetName val="현장경비"/>
      <sheetName val="포승중환경개선공사(변경)"/>
      <sheetName val="공정코드"/>
      <sheetName val="예비용"/>
      <sheetName val="상행-교대(A1-A2)"/>
      <sheetName val="전기설계변경"/>
      <sheetName val="기초목록"/>
      <sheetName val="단가(자재)"/>
      <sheetName val="공사추진현황"/>
      <sheetName val="입력"/>
      <sheetName val="&lt;--"/>
      <sheetName val="단가 및 재료비"/>
      <sheetName val="가설공사"/>
      <sheetName val="일위(시설)"/>
      <sheetName val="BSD (2)"/>
      <sheetName val="화의-현금흐름"/>
      <sheetName val="전체제잡비"/>
      <sheetName val="바닥판"/>
      <sheetName val="입력DATA"/>
      <sheetName val="COL"/>
      <sheetName val="약전닥트"/>
      <sheetName val="일지-H"/>
      <sheetName val="LD"/>
      <sheetName val="FA설치명세"/>
      <sheetName val="처리단락"/>
      <sheetName val="Sheet38"/>
      <sheetName val="기자재비"/>
      <sheetName val="부속동"/>
      <sheetName val="부대공"/>
      <sheetName val="포장공"/>
      <sheetName val="단위중량"/>
      <sheetName val="골조시행"/>
      <sheetName val="샘플표지"/>
      <sheetName val="대보~세기"/>
      <sheetName val="대운반(철재)"/>
      <sheetName val="쌍송교"/>
      <sheetName val="수지예산"/>
      <sheetName val="흥양2교토공집계표"/>
      <sheetName val="출력은_금물"/>
      <sheetName val="단가_"/>
      <sheetName val="Base"/>
      <sheetName val="C3"/>
      <sheetName val="납부서"/>
      <sheetName val="공량(1월22일)"/>
      <sheetName val="도급내역"/>
      <sheetName val="대목"/>
      <sheetName val="전담운영PM"/>
      <sheetName val="일위대가내역"/>
      <sheetName val="사업부배부A"/>
      <sheetName val="가로등내역서"/>
      <sheetName val="원내역"/>
      <sheetName val="외주비"/>
      <sheetName val="일반공사"/>
      <sheetName val="현장관리비 산출내역"/>
      <sheetName val="공사미수"/>
      <sheetName val="1구간BOQ"/>
      <sheetName val="BOQ(전체)"/>
      <sheetName val="주소"/>
      <sheetName val="설계예시"/>
      <sheetName val="Mc1"/>
      <sheetName val="공통(20-91)"/>
      <sheetName val="내역(100%)"/>
      <sheetName val="표지1"/>
      <sheetName val="산출근거(단청공사)"/>
      <sheetName val="사업수지"/>
      <sheetName val="WEIGHT LIST"/>
      <sheetName val="POL6차-PIPING"/>
      <sheetName val="물량"/>
      <sheetName val="산#2-1 (2)"/>
      <sheetName val="산#3-1"/>
      <sheetName val="기계설비표선정수장"/>
      <sheetName val="토목내역서 (도급단가)"/>
      <sheetName val="수공기"/>
      <sheetName val="특수기호강도거푸집"/>
      <sheetName val="종배수관면벽신"/>
      <sheetName val="종배수관(신)"/>
      <sheetName val="TANK견적대지"/>
      <sheetName val="sst,stl창호"/>
      <sheetName val="DAN"/>
      <sheetName val="백호우계수"/>
      <sheetName val="1공구내역"/>
      <sheetName val="건축공사실행"/>
      <sheetName val="공량산출서"/>
      <sheetName val="공사비"/>
      <sheetName val="Y-WORK"/>
      <sheetName val="기둥(원형)"/>
      <sheetName val="기초공"/>
      <sheetName val="대로근거"/>
      <sheetName val="관로토공"/>
      <sheetName val="우수관"/>
      <sheetName val="토사(PE)"/>
      <sheetName val="#2_일위대가목록"/>
      <sheetName val="일위목록-기"/>
      <sheetName val="BOX전기내역"/>
      <sheetName val="길어깨(현황)"/>
      <sheetName val="MOTOR"/>
      <sheetName val="공종별내역서"/>
      <sheetName val="60명당사(총괄)"/>
      <sheetName val="설계기준"/>
      <sheetName val="일위목록데이타"/>
      <sheetName val="문학간접"/>
      <sheetName val="터널대가"/>
      <sheetName val="노임단가 (2)"/>
      <sheetName val="재료비"/>
      <sheetName val="원가계산서구조조정"/>
      <sheetName val="경율산정"/>
      <sheetName val="Modello"/>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refreshError="1"/>
      <sheetData sheetId="342"/>
      <sheetData sheetId="343"/>
      <sheetData sheetId="344"/>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sheetData sheetId="731"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도서)"/>
      <sheetName val="직노"/>
      <sheetName val="WORK"/>
      <sheetName val="조도계산서 _도서_"/>
      <sheetName val="표지(도서)"/>
      <sheetName val="변압기용량"/>
      <sheetName val="발전기"/>
      <sheetName val="발전기부하"/>
      <sheetName val="축전지"/>
      <sheetName val="전압조건(도서)"/>
      <sheetName val="전압(도서)"/>
      <sheetName val="부하조건(도서)"/>
      <sheetName val="MOTOR"/>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부하계산서"/>
      <sheetName val="인건비"/>
      <sheetName val="일위대가목록"/>
      <sheetName val="명세서"/>
      <sheetName val="민속촌메뉴"/>
      <sheetName val="내역서"/>
      <sheetName val="J直材4"/>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단가비교표"/>
      <sheetName val="Chart1"/>
      <sheetName val="단위내역목록"/>
      <sheetName val="단위내역서"/>
      <sheetName val="총괄표"/>
      <sheetName val="원가(1)"/>
      <sheetName val="원가(2)"/>
      <sheetName val="공량산출서"/>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견적갑지"/>
      <sheetName val="입찰참가보고 (2)"/>
      <sheetName val="내역"/>
      <sheetName val="부대공II"/>
      <sheetName val="가설사무실"/>
      <sheetName val="조직도"/>
      <sheetName val="카메라"/>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Module1"/>
      <sheetName val="원가계산서"/>
      <sheetName val="설계내역서"/>
      <sheetName val="제어반공량"/>
      <sheetName val="가격조사"/>
      <sheetName val="제어반견적"/>
      <sheetName val="주요물량"/>
      <sheetName val="DS-LOAD"/>
      <sheetName val="ilch"/>
      <sheetName val="A-4"/>
      <sheetName val="토공계산서(부체도로)"/>
      <sheetName val="적쒩2002"/>
      <sheetName val="단위내엍목록"/>
      <sheetName val="2F 회의실견적(5_14 일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정부노임단가"/>
      <sheetName val="일반공사"/>
      <sheetName val="대비"/>
      <sheetName val="CONCRETE"/>
      <sheetName val="ITEM"/>
      <sheetName val="P礔CKAGE"/>
      <sheetName val="Sheet1 (2)"/>
      <sheetName val="터널조도"/>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경비"/>
      <sheetName val="남양시작동자105노65기1.3화1.2"/>
      <sheetName val="자재단가"/>
      <sheetName val="D-3503"/>
      <sheetName val="운반비(전선륐)"/>
      <sheetName val="지급자재"/>
      <sheetName val="차액보증"/>
      <sheetName val="출근부"/>
      <sheetName val="타공종이기"/>
      <sheetName val="SG"/>
      <sheetName val="내역분기"/>
      <sheetName val="노원열병합  건축공사기성내역서"/>
      <sheetName val="공통가설"/>
      <sheetName val="소비자가"/>
      <sheetName val="결과조달"/>
      <sheetName val="공통비"/>
      <sheetName val="전기일위대가"/>
      <sheetName val="Y-WORK"/>
      <sheetName val="날개벽"/>
      <sheetName val="건축내역"/>
      <sheetName val="BLOCK(1)"/>
      <sheetName val="투찰"/>
      <sheetName val="CTEMCOST"/>
      <sheetName val="간선계산"/>
      <sheetName val="#REF"/>
      <sheetName val="품목"/>
      <sheetName val="데이타"/>
      <sheetName val="98지급계획"/>
      <sheetName val="코드"/>
      <sheetName val="TEL"/>
      <sheetName val="환률"/>
      <sheetName val="중기일위대가"/>
      <sheetName val="수량산출"/>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부대내역"/>
      <sheetName val="sw1"/>
      <sheetName val="NOMUBI"/>
      <sheetName val="I.설계조건"/>
      <sheetName val="전차선로 물량표"/>
      <sheetName val="CODE"/>
      <sheetName val="공사비집계"/>
      <sheetName val="31.고_x0000_RTU"/>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설계예산내역서"/>
      <sheetName val="단위중량"/>
      <sheetName val="금액내역서"/>
      <sheetName val="토공"/>
      <sheetName val="001"/>
      <sheetName val="c_balju"/>
      <sheetName val="토공(완충)"/>
      <sheetName val="L형옹벽(key)"/>
      <sheetName val="연결임시"/>
      <sheetName val="현금"/>
      <sheetName val="집1"/>
      <sheetName val="8.PILE  (돌출)"/>
      <sheetName val="기계내역"/>
      <sheetName val="관람석제출"/>
      <sheetName val="한강운반비"/>
      <sheetName val="6호기"/>
      <sheetName val="판"/>
      <sheetName val="TOTAL"/>
      <sheetName val="fitting"/>
      <sheetName val="노무비"/>
      <sheetName val="5. COST SCHEDULE PER EXPENSE"/>
      <sheetName val="11.자재단가"/>
      <sheetName val="BJJIN"/>
      <sheetName val="부대대비"/>
      <sheetName val="냉연집계"/>
      <sheetName val="중기사용료"/>
      <sheetName val="DATE"/>
      <sheetName val="총계"/>
      <sheetName val="내역서 "/>
      <sheetName val="준검 내역서"/>
      <sheetName val="수목단가"/>
      <sheetName val="시설수량표"/>
      <sheetName val="식재수량표"/>
      <sheetName val="일위목록"/>
      <sheetName val="K1자재(3차등)"/>
      <sheetName val="내역서(총)"/>
      <sheetName val="횡배위치"/>
      <sheetName val="기초공"/>
      <sheetName val="기둥(원형)"/>
      <sheetName val="단가조사서"/>
      <sheetName val="견적시담(송포2공구)"/>
      <sheetName val="정렬"/>
      <sheetName val="danga"/>
      <sheetName val="BQ"/>
      <sheetName val="공통부대비"/>
      <sheetName val="BID"/>
      <sheetName val="단가"/>
      <sheetName val="시설물일위"/>
      <sheetName val="겉장"/>
      <sheetName val="기성검사원"/>
      <sheetName val="원가"/>
      <sheetName val="건축"/>
      <sheetName val="토목"/>
      <sheetName val="구조물철거타공정이월"/>
      <sheetName val="몰탈재료산출"/>
      <sheetName val="산거각호표"/>
      <sheetName val="설계조건"/>
      <sheetName val="안정계산"/>
      <sheetName val="단면검토"/>
      <sheetName val="백호우계수"/>
      <sheetName val="B"/>
      <sheetName val="최초침전지집계표"/>
      <sheetName val="ABUT수량-A1"/>
      <sheetName val="자재집계"/>
      <sheetName val="예산서"/>
      <sheetName val="TYPE-B 평균H"/>
      <sheetName val="토목주소"/>
      <sheetName val="프랜트면허"/>
      <sheetName val="공사개요"/>
      <sheetName val="NEWDRAW"/>
      <sheetName val="현장지지물물량"/>
      <sheetName val="보합"/>
      <sheetName val="March"/>
      <sheetName val="화재 탐지 설비"/>
      <sheetName val="일위대가목차"/>
      <sheetName val="실행내역"/>
      <sheetName val="입력DATA"/>
      <sheetName val="바닥판"/>
      <sheetName val="맨홀수량집계"/>
      <sheetName val="수량집계"/>
      <sheetName val="총괄집계표"/>
      <sheetName val="설변물량"/>
      <sheetName val="3BL공동구 수량"/>
      <sheetName val="JUCK"/>
      <sheetName val="7.1유효폭"/>
      <sheetName val="조경"/>
      <sheetName val="전신환매도율"/>
      <sheetName val="실행철강하도"/>
      <sheetName val="일위대가표"/>
      <sheetName val="IMP(MAIN)"/>
      <sheetName val="IMP (REACTOR)"/>
      <sheetName val="을"/>
      <sheetName val="골조시행"/>
      <sheetName val="단면가정"/>
      <sheetName val="현장"/>
      <sheetName val="Sheet2"/>
      <sheetName val="노임"/>
      <sheetName val="(2)"/>
      <sheetName val="기계실"/>
      <sheetName val="Customer Databas"/>
      <sheetName val="신공"/>
      <sheetName val="난방열교"/>
      <sheetName val="급탕열교"/>
      <sheetName val="31.고"/>
      <sheetName val="FACTOR"/>
      <sheetName val="Sheet4"/>
      <sheetName val="손익분석"/>
      <sheetName val="총집계표"/>
      <sheetName val="토목내역"/>
      <sheetName val="가공비"/>
      <sheetName val="회사99"/>
      <sheetName val="STORAGE"/>
      <sheetName val="Site Expenses"/>
      <sheetName val="DATA(BAC)"/>
      <sheetName val="내역1"/>
      <sheetName val="플랜트 설치"/>
      <sheetName val="계산근거"/>
      <sheetName val="eq_data"/>
      <sheetName val="8.자재단가"/>
      <sheetName val="설계명세서(선로)"/>
      <sheetName val="자재단가표"/>
      <sheetName val="말뚝물량"/>
      <sheetName val="실행예산"/>
      <sheetName val="철거수량"/>
      <sheetName val="설계산출표지"/>
      <sheetName val="공사원가계산서"/>
      <sheetName val="설계산출기초"/>
      <sheetName val="도급예산내역서총괄표"/>
      <sheetName val="을부담운반비"/>
      <sheetName val="운반비산출"/>
      <sheetName val=" 견적서"/>
      <sheetName val="1.수인터널"/>
      <sheetName val="견적서"/>
      <sheetName val="수량산출서"/>
      <sheetName val="교각계산"/>
      <sheetName val="32.銅기기초"/>
      <sheetName val="교각1"/>
      <sheetName val="토공총괄집계"/>
      <sheetName val="계화배수"/>
      <sheetName val="2000년1차"/>
      <sheetName val="2000전체분"/>
      <sheetName val="소업1교"/>
      <sheetName val="점수계산1-2"/>
      <sheetName val="기계경비"/>
      <sheetName val="9GNG운반"/>
      <sheetName val="여흥"/>
      <sheetName val="Explanation for Page 17"/>
      <sheetName val="단중표"/>
      <sheetName val="경비2내역"/>
      <sheetName val="35_x000e_장주신설"/>
      <sheetName val="사용성검토"/>
      <sheetName val="터파기및재료"/>
      <sheetName val="EUPDAT2"/>
      <sheetName val="Dae_Jiju"/>
      <sheetName val="Sikje_ingun"/>
      <sheetName val="TREE_D"/>
      <sheetName val="입찰"/>
      <sheetName val="현경"/>
      <sheetName val="설계예산서"/>
      <sheetName val="금액집계"/>
      <sheetName val="TABLE"/>
      <sheetName val="산업개발안내서"/>
      <sheetName val="FRP배관단가(만수)"/>
      <sheetName val="만수배관단가"/>
      <sheetName val="년"/>
      <sheetName val="장비집계"/>
      <sheetName val="귀래 설계 공내역서"/>
      <sheetName val="대비표"/>
      <sheetName val="dtxl"/>
      <sheetName val="woo(mac)"/>
      <sheetName val="단가대비표"/>
      <sheetName val="2.예산냴역검토서"/>
      <sheetName val="총투자비산정"/>
      <sheetName val="ROE(FI)"/>
      <sheetName val="Sens&amp;Anal"/>
      <sheetName val="관거공사비"/>
      <sheetName val="공종별 집계"/>
      <sheetName val="일위대가 (목록)"/>
      <sheetName val="TYPE1"/>
      <sheetName val="단면 (2)"/>
      <sheetName val="Macro1"/>
      <sheetName val="조건표"/>
      <sheetName val="UNIT"/>
      <sheetName val="장문교(대전)"/>
      <sheetName val="건축(충일분)"/>
      <sheetName val="unit 4"/>
      <sheetName val="hvac(제어동)"/>
      <sheetName val="하수급견적대비"/>
      <sheetName val="단면(RW1)"/>
      <sheetName val="1을"/>
      <sheetName val="제경비"/>
      <sheetName val="총괄내역서"/>
      <sheetName val="품질 및 특성 보정계수"/>
      <sheetName val="단가산출2"/>
      <sheetName val="자료"/>
      <sheetName val="C &amp; G RHS"/>
      <sheetName val="예산변경사항"/>
      <sheetName val="한전고리-을"/>
      <sheetName val="SE-611"/>
      <sheetName val="전체총괄표"/>
      <sheetName val="요소별"/>
      <sheetName val="전기요금"/>
      <sheetName val="도급대비"/>
      <sheetName val="조건"/>
      <sheetName val="한전위탁공사비2"/>
      <sheetName val="검색"/>
      <sheetName val="총누계"/>
      <sheetName val="45,46"/>
      <sheetName val="06-BATCH "/>
      <sheetName val="비대칭계수"/>
      <sheetName val="전동기 SPEC"/>
      <sheetName val="공틀공사"/>
      <sheetName val="관리비"/>
      <sheetName val="단위세대"/>
      <sheetName val="U-TYPE(1)"/>
      <sheetName val="변화치수"/>
      <sheetName val="Sheet5"/>
      <sheetName val="공사설명서"/>
      <sheetName val="전기일위목록"/>
      <sheetName val="초"/>
      <sheetName val="오산갈곳"/>
      <sheetName val="5공철탑검토표"/>
      <sheetName val="4공철탑검토"/>
      <sheetName val="구왤집계표"/>
      <sheetName val="Ⅴ-2.공종별내역"/>
      <sheetName val="부대공집계표"/>
      <sheetName val="#230,#235"/>
      <sheetName val="2.대외공문"/>
      <sheetName val="실시설계"/>
      <sheetName val="CS2"/>
      <sheetName val="아파트건축"/>
      <sheetName val="원형맨홀수량"/>
      <sheetName val="연수동"/>
      <sheetName val="sum1 (2)"/>
      <sheetName val="major"/>
      <sheetName val="개요"/>
      <sheetName val="KP1590_E"/>
      <sheetName val="기계경비(시간당)"/>
      <sheetName val="P.M 별"/>
      <sheetName val="토 적 표"/>
      <sheetName val="을지"/>
      <sheetName val="부하(성남)"/>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refreshError="1"/>
      <sheetData sheetId="267" refreshError="1"/>
      <sheetData sheetId="268" refreshError="1"/>
      <sheetData sheetId="269" refreshError="1"/>
      <sheetData sheetId="270"/>
      <sheetData sheetId="271" refreshError="1"/>
      <sheetData sheetId="272" refreshError="1"/>
      <sheetData sheetId="273" refreshError="1"/>
      <sheetData sheetId="274" refreshError="1"/>
      <sheetData sheetId="275" refreshError="1"/>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sheetData sheetId="386"/>
      <sheetData sheetId="387"/>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sheetData sheetId="536"/>
      <sheetData sheetId="537"/>
      <sheetData sheetId="538" refreshError="1"/>
      <sheetData sheetId="539" refreshError="1"/>
      <sheetData sheetId="540" refreshError="1"/>
      <sheetData sheetId="541" refreshError="1"/>
      <sheetData sheetId="542"/>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s>
    <sheetDataSet>
      <sheetData sheetId="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일위"/>
      <sheetName val="Società"/>
      <sheetName val="조도계산서 (도서)"/>
      <sheetName val="000000"/>
      <sheetName val="VXXXXX"/>
      <sheetName val="본문"/>
      <sheetName val="목차"/>
      <sheetName val="개발비용"/>
      <sheetName val="총괄내역"/>
      <sheetName val="공종내역"/>
      <sheetName val="부표"/>
      <sheetName val="토적집계"/>
      <sheetName val="토적표 "/>
      <sheetName val="석축수량"/>
      <sheetName val="집수"/>
      <sheetName val="빗물"/>
      <sheetName val="배수관"/>
      <sheetName val="L옹벽"/>
      <sheetName val="기계일위"/>
      <sheetName val="일위대가"/>
      <sheetName val="기계경비"/>
      <sheetName val="기타경비"/>
      <sheetName val="간지"/>
      <sheetName val="표지"/>
      <sheetName val="발신정보"/>
    </sheetNames>
    <sheetDataSet>
      <sheetData sheetId="0" refreshError="1">
        <row r="1">
          <cell r="L1" t="str">
            <v>2000년 8월</v>
          </cell>
        </row>
        <row r="2">
          <cell r="A2" t="str">
            <v>名  稱 : 모르터 ( 1 : 2 )</v>
          </cell>
          <cell r="J2" t="str">
            <v>單位 : 원/㎥當</v>
          </cell>
          <cell r="L2" t="str">
            <v>주  요  자  재  단  가  표</v>
          </cell>
        </row>
        <row r="3">
          <cell r="A3" t="str">
            <v>區    分</v>
          </cell>
          <cell r="B3" t="str">
            <v>材質 및 規格</v>
          </cell>
          <cell r="C3" t="str">
            <v>單位</v>
          </cell>
          <cell r="D3" t="str">
            <v>數    量</v>
          </cell>
          <cell r="E3" t="str">
            <v>材       料       費</v>
          </cell>
          <cell r="G3" t="str">
            <v xml:space="preserve">        勞       務       費</v>
          </cell>
          <cell r="I3" t="str">
            <v>經              費</v>
          </cell>
          <cell r="L3" t="str">
            <v>철근</v>
          </cell>
          <cell r="M3">
            <v>334000</v>
          </cell>
          <cell r="O3" t="str">
            <v>모래</v>
          </cell>
          <cell r="P3">
            <v>16000</v>
          </cell>
        </row>
        <row r="4">
          <cell r="A4" t="str">
            <v>工 種 別</v>
          </cell>
          <cell r="E4" t="str">
            <v>單  價</v>
          </cell>
          <cell r="F4" t="str">
            <v>金      額</v>
          </cell>
          <cell r="G4" t="str">
            <v>單  價</v>
          </cell>
          <cell r="H4" t="str">
            <v>金      額</v>
          </cell>
          <cell r="I4" t="str">
            <v>單  價</v>
          </cell>
          <cell r="J4" t="str">
            <v>金      額</v>
          </cell>
          <cell r="L4" t="str">
            <v>철선 # 8</v>
          </cell>
          <cell r="M4">
            <v>450</v>
          </cell>
          <cell r="O4" t="str">
            <v>잡석</v>
          </cell>
          <cell r="P4">
            <v>11000</v>
          </cell>
        </row>
        <row r="5">
          <cell r="A5" t="str">
            <v>시멘트</v>
          </cell>
          <cell r="C5" t="str">
            <v>kg</v>
          </cell>
          <cell r="D5">
            <v>680</v>
          </cell>
          <cell r="E5">
            <v>59</v>
          </cell>
          <cell r="F5">
            <v>40120</v>
          </cell>
          <cell r="H5">
            <v>0</v>
          </cell>
          <cell r="J5">
            <v>0</v>
          </cell>
          <cell r="L5" t="str">
            <v>철선 # 20</v>
          </cell>
          <cell r="M5">
            <v>550</v>
          </cell>
          <cell r="O5" t="str">
            <v>보조기층재</v>
          </cell>
          <cell r="P5">
            <v>11000</v>
          </cell>
        </row>
        <row r="6">
          <cell r="A6" t="str">
            <v>모래</v>
          </cell>
          <cell r="C6" t="str">
            <v>㎥</v>
          </cell>
          <cell r="D6">
            <v>0.98</v>
          </cell>
          <cell r="E6">
            <v>16000</v>
          </cell>
          <cell r="F6">
            <v>15680</v>
          </cell>
          <cell r="H6">
            <v>0</v>
          </cell>
          <cell r="J6">
            <v>0</v>
          </cell>
          <cell r="K6">
            <v>16500</v>
          </cell>
          <cell r="L6" t="str">
            <v>못  N75</v>
          </cell>
          <cell r="M6">
            <v>660</v>
          </cell>
          <cell r="O6" t="str">
            <v>시멘트</v>
          </cell>
          <cell r="P6">
            <v>59</v>
          </cell>
          <cell r="Q6">
            <v>2600</v>
          </cell>
        </row>
        <row r="7">
          <cell r="A7" t="str">
            <v>보통인부</v>
          </cell>
          <cell r="C7" t="str">
            <v>인</v>
          </cell>
          <cell r="D7">
            <v>1</v>
          </cell>
          <cell r="F7">
            <v>0</v>
          </cell>
          <cell r="G7">
            <v>34360</v>
          </cell>
          <cell r="H7">
            <v>34360</v>
          </cell>
          <cell r="J7">
            <v>0</v>
          </cell>
          <cell r="K7">
            <v>900</v>
          </cell>
          <cell r="L7" t="str">
            <v>목재</v>
          </cell>
          <cell r="M7">
            <v>244964</v>
          </cell>
          <cell r="O7" t="str">
            <v>판재</v>
          </cell>
          <cell r="P7">
            <v>258573</v>
          </cell>
          <cell r="Q7">
            <v>950</v>
          </cell>
        </row>
        <row r="8">
          <cell r="F8">
            <v>0</v>
          </cell>
          <cell r="H8">
            <v>0</v>
          </cell>
          <cell r="J8">
            <v>0</v>
          </cell>
          <cell r="K8">
            <v>550</v>
          </cell>
          <cell r="L8" t="str">
            <v>원목</v>
          </cell>
          <cell r="M8">
            <v>164670</v>
          </cell>
          <cell r="O8" t="str">
            <v>합판</v>
          </cell>
          <cell r="P8">
            <v>6641</v>
          </cell>
          <cell r="Q8">
            <v>11000</v>
          </cell>
        </row>
        <row r="9">
          <cell r="F9">
            <v>0</v>
          </cell>
          <cell r="H9">
            <v>0</v>
          </cell>
          <cell r="J9">
            <v>0</v>
          </cell>
        </row>
        <row r="10">
          <cell r="F10">
            <v>0</v>
          </cell>
          <cell r="H10">
            <v>0</v>
          </cell>
          <cell r="J10">
            <v>0</v>
          </cell>
          <cell r="L10" t="str">
            <v>40-135-8</v>
          </cell>
          <cell r="M10">
            <v>36400</v>
          </cell>
        </row>
        <row r="11">
          <cell r="F11">
            <v>0</v>
          </cell>
          <cell r="H11">
            <v>0</v>
          </cell>
          <cell r="J11">
            <v>0</v>
          </cell>
          <cell r="L11" t="str">
            <v>40-180-8</v>
          </cell>
          <cell r="M11">
            <v>39640</v>
          </cell>
        </row>
        <row r="12">
          <cell r="F12">
            <v>0</v>
          </cell>
          <cell r="H12">
            <v>0</v>
          </cell>
          <cell r="J12">
            <v>0</v>
          </cell>
          <cell r="L12" t="str">
            <v>#8 150×150</v>
          </cell>
          <cell r="M12">
            <v>720</v>
          </cell>
        </row>
        <row r="13">
          <cell r="F13">
            <v>0</v>
          </cell>
          <cell r="H13">
            <v>0</v>
          </cell>
          <cell r="J13">
            <v>0</v>
          </cell>
          <cell r="L13" t="str">
            <v>25-210-8</v>
          </cell>
          <cell r="M13">
            <v>49560</v>
          </cell>
        </row>
        <row r="14">
          <cell r="F14">
            <v>0</v>
          </cell>
          <cell r="H14">
            <v>0</v>
          </cell>
          <cell r="J14">
            <v>0</v>
          </cell>
          <cell r="L14" t="str">
            <v>25-180-8</v>
          </cell>
          <cell r="M14">
            <v>47040</v>
          </cell>
        </row>
        <row r="15">
          <cell r="F15">
            <v>0</v>
          </cell>
          <cell r="H15">
            <v>0</v>
          </cell>
          <cell r="J15">
            <v>0</v>
          </cell>
          <cell r="L15" t="str">
            <v>25-210-10</v>
          </cell>
          <cell r="M15">
            <v>50080</v>
          </cell>
        </row>
        <row r="16">
          <cell r="F16">
            <v>0</v>
          </cell>
          <cell r="H16">
            <v>0</v>
          </cell>
          <cell r="J16">
            <v>0</v>
          </cell>
          <cell r="L16" t="str">
            <v>25-210-12</v>
          </cell>
          <cell r="M16">
            <v>50680</v>
          </cell>
        </row>
        <row r="17">
          <cell r="F17">
            <v>0</v>
          </cell>
          <cell r="H17">
            <v>0</v>
          </cell>
          <cell r="J17">
            <v>0</v>
          </cell>
          <cell r="L17" t="str">
            <v>25-180-12</v>
          </cell>
          <cell r="M17">
            <v>47980</v>
          </cell>
        </row>
        <row r="18">
          <cell r="A18" t="str">
            <v>計</v>
          </cell>
          <cell r="F18">
            <v>55800</v>
          </cell>
          <cell r="H18">
            <v>34360</v>
          </cell>
          <cell r="J18">
            <v>0</v>
          </cell>
        </row>
        <row r="20">
          <cell r="A20" t="str">
            <v>名  稱 : 레미콘타설 ( 무근 )</v>
          </cell>
          <cell r="J20" t="str">
            <v>單位 : 원/㎥當</v>
          </cell>
        </row>
        <row r="21">
          <cell r="A21" t="str">
            <v>區    分</v>
          </cell>
          <cell r="B21" t="str">
            <v>材質 및 規格</v>
          </cell>
          <cell r="C21" t="str">
            <v>單位</v>
          </cell>
          <cell r="D21" t="str">
            <v>數    量</v>
          </cell>
          <cell r="E21" t="str">
            <v>材       料       費</v>
          </cell>
          <cell r="G21" t="str">
            <v xml:space="preserve">        勞       務       費</v>
          </cell>
          <cell r="I21" t="str">
            <v>經              費</v>
          </cell>
        </row>
        <row r="22">
          <cell r="A22" t="str">
            <v>工 種 別</v>
          </cell>
          <cell r="E22" t="str">
            <v>單  價</v>
          </cell>
          <cell r="F22" t="str">
            <v>金      額</v>
          </cell>
          <cell r="G22" t="str">
            <v>單  價</v>
          </cell>
          <cell r="H22" t="str">
            <v>金      額</v>
          </cell>
          <cell r="I22" t="str">
            <v>單  價</v>
          </cell>
          <cell r="J22" t="str">
            <v>金      額</v>
          </cell>
        </row>
        <row r="23">
          <cell r="A23" t="str">
            <v>콘크리트공</v>
          </cell>
          <cell r="C23" t="str">
            <v>인</v>
          </cell>
          <cell r="D23">
            <v>0.15</v>
          </cell>
          <cell r="F23">
            <v>0</v>
          </cell>
          <cell r="G23">
            <v>62281</v>
          </cell>
          <cell r="H23">
            <v>9342.1</v>
          </cell>
          <cell r="J23">
            <v>0</v>
          </cell>
        </row>
        <row r="24">
          <cell r="A24" t="str">
            <v>보통인부</v>
          </cell>
          <cell r="C24" t="str">
            <v>인</v>
          </cell>
          <cell r="D24">
            <v>0.27</v>
          </cell>
          <cell r="F24">
            <v>0</v>
          </cell>
          <cell r="G24">
            <v>34360</v>
          </cell>
          <cell r="H24">
            <v>9277.2000000000007</v>
          </cell>
          <cell r="J24">
            <v>0</v>
          </cell>
        </row>
        <row r="25">
          <cell r="F25">
            <v>0</v>
          </cell>
          <cell r="H25">
            <v>0</v>
          </cell>
          <cell r="J25">
            <v>0</v>
          </cell>
        </row>
        <row r="26">
          <cell r="F26">
            <v>0</v>
          </cell>
          <cell r="H26">
            <v>0</v>
          </cell>
          <cell r="J26">
            <v>0</v>
          </cell>
        </row>
        <row r="27">
          <cell r="F27">
            <v>0</v>
          </cell>
          <cell r="H27">
            <v>0</v>
          </cell>
          <cell r="J27">
            <v>0</v>
          </cell>
        </row>
        <row r="28">
          <cell r="F28">
            <v>0</v>
          </cell>
          <cell r="H28">
            <v>0</v>
          </cell>
          <cell r="J28">
            <v>0</v>
          </cell>
        </row>
        <row r="29">
          <cell r="F29">
            <v>0</v>
          </cell>
          <cell r="H29">
            <v>0</v>
          </cell>
          <cell r="J29">
            <v>0</v>
          </cell>
        </row>
        <row r="30">
          <cell r="F30">
            <v>0</v>
          </cell>
          <cell r="H30">
            <v>0</v>
          </cell>
          <cell r="J30">
            <v>0</v>
          </cell>
        </row>
        <row r="31">
          <cell r="F31">
            <v>0</v>
          </cell>
          <cell r="H31">
            <v>0</v>
          </cell>
          <cell r="J31">
            <v>0</v>
          </cell>
        </row>
        <row r="32">
          <cell r="F32">
            <v>0</v>
          </cell>
          <cell r="H32">
            <v>0</v>
          </cell>
          <cell r="J32">
            <v>0</v>
          </cell>
        </row>
        <row r="33">
          <cell r="F33">
            <v>0</v>
          </cell>
          <cell r="H33">
            <v>0</v>
          </cell>
          <cell r="J33">
            <v>0</v>
          </cell>
        </row>
        <row r="34">
          <cell r="F34">
            <v>0</v>
          </cell>
          <cell r="H34">
            <v>0</v>
          </cell>
          <cell r="J34">
            <v>0</v>
          </cell>
        </row>
        <row r="35">
          <cell r="F35">
            <v>0</v>
          </cell>
          <cell r="H35">
            <v>0</v>
          </cell>
          <cell r="J35">
            <v>0</v>
          </cell>
        </row>
        <row r="36">
          <cell r="A36" t="str">
            <v>計</v>
          </cell>
          <cell r="F36">
            <v>0</v>
          </cell>
          <cell r="H36">
            <v>18619</v>
          </cell>
          <cell r="J36">
            <v>0</v>
          </cell>
        </row>
        <row r="38">
          <cell r="A38" t="str">
            <v>名  稱 : 레미콘타설 ( 철근 )</v>
          </cell>
          <cell r="J38" t="str">
            <v>單位 : 원/㎥當</v>
          </cell>
        </row>
        <row r="39">
          <cell r="A39" t="str">
            <v>區    分</v>
          </cell>
          <cell r="B39" t="str">
            <v>材質 및 規格</v>
          </cell>
          <cell r="C39" t="str">
            <v>單位</v>
          </cell>
          <cell r="D39" t="str">
            <v>數    量</v>
          </cell>
          <cell r="E39" t="str">
            <v>材       料       費</v>
          </cell>
          <cell r="G39" t="str">
            <v xml:space="preserve">        勞       務       費</v>
          </cell>
          <cell r="I39" t="str">
            <v>經              費</v>
          </cell>
        </row>
        <row r="40">
          <cell r="A40" t="str">
            <v>工 種 別</v>
          </cell>
          <cell r="E40" t="str">
            <v>單  價</v>
          </cell>
          <cell r="F40" t="str">
            <v>金      額</v>
          </cell>
          <cell r="G40" t="str">
            <v>單  價</v>
          </cell>
          <cell r="H40" t="str">
            <v>金      額</v>
          </cell>
          <cell r="I40" t="str">
            <v>單  價</v>
          </cell>
          <cell r="J40" t="str">
            <v>金      額</v>
          </cell>
        </row>
        <row r="41">
          <cell r="A41" t="str">
            <v>콘크리트공</v>
          </cell>
          <cell r="C41" t="str">
            <v>인</v>
          </cell>
          <cell r="D41">
            <v>0.17</v>
          </cell>
          <cell r="F41">
            <v>0</v>
          </cell>
          <cell r="G41">
            <v>62281</v>
          </cell>
          <cell r="H41">
            <v>10587.7</v>
          </cell>
          <cell r="J41">
            <v>0</v>
          </cell>
        </row>
        <row r="42">
          <cell r="A42" t="str">
            <v>보통인부</v>
          </cell>
          <cell r="C42" t="str">
            <v>인</v>
          </cell>
          <cell r="D42">
            <v>0.28999999999999998</v>
          </cell>
          <cell r="F42">
            <v>0</v>
          </cell>
          <cell r="G42">
            <v>34360</v>
          </cell>
          <cell r="H42">
            <v>9964.4</v>
          </cell>
          <cell r="J42">
            <v>0</v>
          </cell>
        </row>
        <row r="43">
          <cell r="F43">
            <v>0</v>
          </cell>
          <cell r="H43">
            <v>0</v>
          </cell>
          <cell r="J43">
            <v>0</v>
          </cell>
        </row>
        <row r="44">
          <cell r="F44">
            <v>0</v>
          </cell>
          <cell r="H44">
            <v>0</v>
          </cell>
          <cell r="J44">
            <v>0</v>
          </cell>
        </row>
        <row r="45">
          <cell r="F45">
            <v>0</v>
          </cell>
          <cell r="H45">
            <v>0</v>
          </cell>
          <cell r="J45">
            <v>0</v>
          </cell>
        </row>
        <row r="46">
          <cell r="F46">
            <v>0</v>
          </cell>
          <cell r="H46">
            <v>0</v>
          </cell>
          <cell r="J46">
            <v>0</v>
          </cell>
        </row>
        <row r="47">
          <cell r="F47">
            <v>0</v>
          </cell>
          <cell r="H47">
            <v>0</v>
          </cell>
          <cell r="J47">
            <v>0</v>
          </cell>
        </row>
        <row r="48">
          <cell r="F48">
            <v>0</v>
          </cell>
          <cell r="H48">
            <v>0</v>
          </cell>
          <cell r="J48">
            <v>0</v>
          </cell>
        </row>
        <row r="49">
          <cell r="F49">
            <v>0</v>
          </cell>
          <cell r="H49">
            <v>0</v>
          </cell>
          <cell r="J49">
            <v>0</v>
          </cell>
        </row>
        <row r="50">
          <cell r="F50">
            <v>0</v>
          </cell>
          <cell r="H50">
            <v>0</v>
          </cell>
          <cell r="J50">
            <v>0</v>
          </cell>
        </row>
        <row r="51">
          <cell r="F51">
            <v>0</v>
          </cell>
          <cell r="H51">
            <v>0</v>
          </cell>
          <cell r="J51">
            <v>0</v>
          </cell>
        </row>
        <row r="52">
          <cell r="F52">
            <v>0</v>
          </cell>
          <cell r="H52">
            <v>0</v>
          </cell>
          <cell r="J52">
            <v>0</v>
          </cell>
        </row>
        <row r="53">
          <cell r="F53">
            <v>0</v>
          </cell>
          <cell r="H53">
            <v>0</v>
          </cell>
          <cell r="J53">
            <v>0</v>
          </cell>
        </row>
        <row r="54">
          <cell r="A54" t="str">
            <v>計</v>
          </cell>
          <cell r="F54">
            <v>0</v>
          </cell>
          <cell r="H54">
            <v>20552</v>
          </cell>
          <cell r="J54">
            <v>0</v>
          </cell>
        </row>
        <row r="56">
          <cell r="A56" t="str">
            <v>名  稱 : 철근가공조립 ( 간단 )</v>
          </cell>
          <cell r="J56" t="str">
            <v>單位 : 원/TON當</v>
          </cell>
        </row>
        <row r="57">
          <cell r="A57" t="str">
            <v>區    分</v>
          </cell>
          <cell r="B57" t="str">
            <v>材質 및 規格</v>
          </cell>
          <cell r="C57" t="str">
            <v>單位</v>
          </cell>
          <cell r="D57" t="str">
            <v>數    量</v>
          </cell>
          <cell r="E57" t="str">
            <v>材       料       費</v>
          </cell>
          <cell r="G57" t="str">
            <v xml:space="preserve">        勞       務       費</v>
          </cell>
          <cell r="I57" t="str">
            <v>經              費</v>
          </cell>
        </row>
        <row r="58">
          <cell r="A58" t="str">
            <v>工 種 別</v>
          </cell>
          <cell r="E58" t="str">
            <v>單  價</v>
          </cell>
          <cell r="F58" t="str">
            <v>金      額</v>
          </cell>
          <cell r="G58" t="str">
            <v>單  價</v>
          </cell>
          <cell r="H58" t="str">
            <v>金      額</v>
          </cell>
          <cell r="I58" t="str">
            <v>單  價</v>
          </cell>
          <cell r="J58" t="str">
            <v>金      額</v>
          </cell>
        </row>
        <row r="59">
          <cell r="A59" t="str">
            <v>결속선</v>
          </cell>
          <cell r="B59" t="str">
            <v>＃20 m/m</v>
          </cell>
          <cell r="C59" t="str">
            <v>kg</v>
          </cell>
          <cell r="D59">
            <v>5</v>
          </cell>
          <cell r="E59">
            <v>550</v>
          </cell>
          <cell r="F59">
            <v>2750</v>
          </cell>
          <cell r="H59">
            <v>0</v>
          </cell>
          <cell r="J59">
            <v>0</v>
          </cell>
        </row>
        <row r="60">
          <cell r="A60" t="str">
            <v>철근공</v>
          </cell>
          <cell r="C60" t="str">
            <v>인</v>
          </cell>
          <cell r="D60">
            <v>2.9</v>
          </cell>
          <cell r="F60">
            <v>0</v>
          </cell>
          <cell r="G60">
            <v>63607</v>
          </cell>
          <cell r="H60">
            <v>184460.3</v>
          </cell>
          <cell r="J60">
            <v>0</v>
          </cell>
        </row>
        <row r="61">
          <cell r="A61" t="str">
            <v>보통인부</v>
          </cell>
          <cell r="C61" t="str">
            <v>인</v>
          </cell>
          <cell r="D61">
            <v>1.6</v>
          </cell>
          <cell r="F61">
            <v>0</v>
          </cell>
          <cell r="G61">
            <v>34360</v>
          </cell>
          <cell r="H61">
            <v>54976</v>
          </cell>
          <cell r="J61">
            <v>0</v>
          </cell>
        </row>
        <row r="62">
          <cell r="A62" t="str">
            <v>기구손료</v>
          </cell>
          <cell r="B62" t="str">
            <v>품의 2%</v>
          </cell>
          <cell r="C62" t="str">
            <v>식</v>
          </cell>
          <cell r="D62">
            <v>1</v>
          </cell>
          <cell r="E62">
            <v>239436</v>
          </cell>
          <cell r="F62">
            <v>4788.7</v>
          </cell>
          <cell r="H62">
            <v>0</v>
          </cell>
          <cell r="J62">
            <v>0</v>
          </cell>
        </row>
        <row r="63">
          <cell r="F63">
            <v>0</v>
          </cell>
          <cell r="H63">
            <v>0</v>
          </cell>
          <cell r="J63">
            <v>0</v>
          </cell>
        </row>
        <row r="64">
          <cell r="F64">
            <v>0</v>
          </cell>
          <cell r="H64">
            <v>0</v>
          </cell>
          <cell r="J64">
            <v>0</v>
          </cell>
        </row>
        <row r="65">
          <cell r="F65">
            <v>0</v>
          </cell>
          <cell r="H65">
            <v>0</v>
          </cell>
          <cell r="J65">
            <v>0</v>
          </cell>
        </row>
        <row r="66">
          <cell r="F66">
            <v>0</v>
          </cell>
          <cell r="H66">
            <v>0</v>
          </cell>
          <cell r="J66">
            <v>0</v>
          </cell>
        </row>
        <row r="67">
          <cell r="F67">
            <v>0</v>
          </cell>
          <cell r="H67">
            <v>0</v>
          </cell>
          <cell r="J67">
            <v>0</v>
          </cell>
        </row>
        <row r="68">
          <cell r="F68">
            <v>0</v>
          </cell>
          <cell r="H68">
            <v>0</v>
          </cell>
          <cell r="J68">
            <v>0</v>
          </cell>
        </row>
        <row r="69">
          <cell r="F69">
            <v>0</v>
          </cell>
          <cell r="H69">
            <v>0</v>
          </cell>
          <cell r="J69">
            <v>0</v>
          </cell>
        </row>
        <row r="70">
          <cell r="F70">
            <v>0</v>
          </cell>
          <cell r="H70">
            <v>0</v>
          </cell>
          <cell r="J70">
            <v>0</v>
          </cell>
        </row>
        <row r="71">
          <cell r="F71">
            <v>0</v>
          </cell>
          <cell r="H71">
            <v>0</v>
          </cell>
          <cell r="J71">
            <v>0</v>
          </cell>
        </row>
        <row r="72">
          <cell r="A72" t="str">
            <v>計</v>
          </cell>
          <cell r="F72">
            <v>7538</v>
          </cell>
          <cell r="H72">
            <v>239436</v>
          </cell>
          <cell r="J72">
            <v>0</v>
          </cell>
        </row>
        <row r="74">
          <cell r="A74" t="str">
            <v>名  稱 : 철근가공조립 ( 보통 )</v>
          </cell>
          <cell r="J74" t="str">
            <v>單位 : 원/TON當</v>
          </cell>
        </row>
        <row r="75">
          <cell r="A75" t="str">
            <v>區    分</v>
          </cell>
          <cell r="B75" t="str">
            <v>材質 및 規格</v>
          </cell>
          <cell r="C75" t="str">
            <v>單位</v>
          </cell>
          <cell r="D75" t="str">
            <v>數    量</v>
          </cell>
          <cell r="E75" t="str">
            <v>材       料       費</v>
          </cell>
          <cell r="G75" t="str">
            <v xml:space="preserve">        勞       務       費</v>
          </cell>
          <cell r="I75" t="str">
            <v>經              費</v>
          </cell>
        </row>
        <row r="76">
          <cell r="A76" t="str">
            <v>工 種 別</v>
          </cell>
          <cell r="E76" t="str">
            <v>單  價</v>
          </cell>
          <cell r="F76" t="str">
            <v>金      額</v>
          </cell>
          <cell r="G76" t="str">
            <v>單  價</v>
          </cell>
          <cell r="H76" t="str">
            <v>金      額</v>
          </cell>
          <cell r="I76" t="str">
            <v>單  價</v>
          </cell>
          <cell r="J76" t="str">
            <v>金      額</v>
          </cell>
        </row>
        <row r="77">
          <cell r="A77" t="str">
            <v>결속선</v>
          </cell>
          <cell r="B77" t="str">
            <v>＃20 m/m</v>
          </cell>
          <cell r="C77" t="str">
            <v>kg</v>
          </cell>
          <cell r="D77">
            <v>6.5</v>
          </cell>
          <cell r="E77">
            <v>550</v>
          </cell>
          <cell r="F77">
            <v>3575</v>
          </cell>
          <cell r="H77">
            <v>0</v>
          </cell>
          <cell r="J77">
            <v>0</v>
          </cell>
        </row>
        <row r="78">
          <cell r="A78" t="str">
            <v>철근공</v>
          </cell>
          <cell r="C78" t="str">
            <v>인</v>
          </cell>
          <cell r="D78">
            <v>4</v>
          </cell>
          <cell r="F78">
            <v>0</v>
          </cell>
          <cell r="G78">
            <v>63607</v>
          </cell>
          <cell r="H78">
            <v>254428</v>
          </cell>
          <cell r="J78">
            <v>0</v>
          </cell>
        </row>
        <row r="79">
          <cell r="A79" t="str">
            <v>보통인부</v>
          </cell>
          <cell r="C79" t="str">
            <v>인</v>
          </cell>
          <cell r="D79">
            <v>2.2000000000000002</v>
          </cell>
          <cell r="F79">
            <v>0</v>
          </cell>
          <cell r="G79">
            <v>34360</v>
          </cell>
          <cell r="H79">
            <v>75592</v>
          </cell>
          <cell r="J79">
            <v>0</v>
          </cell>
        </row>
        <row r="80">
          <cell r="A80" t="str">
            <v>기구손료</v>
          </cell>
          <cell r="B80" t="str">
            <v>품의 2%</v>
          </cell>
          <cell r="C80" t="str">
            <v>식</v>
          </cell>
          <cell r="D80">
            <v>1</v>
          </cell>
          <cell r="E80">
            <v>330020</v>
          </cell>
          <cell r="F80">
            <v>6600.4</v>
          </cell>
          <cell r="H80">
            <v>0</v>
          </cell>
          <cell r="J80">
            <v>0</v>
          </cell>
        </row>
        <row r="81">
          <cell r="F81">
            <v>0</v>
          </cell>
          <cell r="H81">
            <v>0</v>
          </cell>
          <cell r="J81">
            <v>0</v>
          </cell>
        </row>
        <row r="82">
          <cell r="F82">
            <v>0</v>
          </cell>
          <cell r="H82">
            <v>0</v>
          </cell>
          <cell r="J82">
            <v>0</v>
          </cell>
        </row>
        <row r="83">
          <cell r="F83">
            <v>0</v>
          </cell>
          <cell r="H83">
            <v>0</v>
          </cell>
          <cell r="J83">
            <v>0</v>
          </cell>
        </row>
        <row r="84">
          <cell r="F84">
            <v>0</v>
          </cell>
          <cell r="H84">
            <v>0</v>
          </cell>
          <cell r="J84">
            <v>0</v>
          </cell>
        </row>
        <row r="85">
          <cell r="F85">
            <v>0</v>
          </cell>
          <cell r="H85">
            <v>0</v>
          </cell>
          <cell r="J85">
            <v>0</v>
          </cell>
        </row>
        <row r="86">
          <cell r="F86">
            <v>0</v>
          </cell>
          <cell r="H86">
            <v>0</v>
          </cell>
          <cell r="J86">
            <v>0</v>
          </cell>
        </row>
        <row r="87">
          <cell r="F87">
            <v>0</v>
          </cell>
          <cell r="H87">
            <v>0</v>
          </cell>
          <cell r="J87">
            <v>0</v>
          </cell>
        </row>
        <row r="88">
          <cell r="F88">
            <v>0</v>
          </cell>
          <cell r="H88">
            <v>0</v>
          </cell>
          <cell r="J88">
            <v>0</v>
          </cell>
        </row>
        <row r="89">
          <cell r="F89">
            <v>0</v>
          </cell>
          <cell r="H89">
            <v>0</v>
          </cell>
          <cell r="J89">
            <v>0</v>
          </cell>
        </row>
        <row r="90">
          <cell r="A90" t="str">
            <v>計</v>
          </cell>
          <cell r="F90">
            <v>10175</v>
          </cell>
          <cell r="H90">
            <v>330020</v>
          </cell>
          <cell r="J90">
            <v>0</v>
          </cell>
        </row>
        <row r="92">
          <cell r="A92" t="str">
            <v>名  稱 : 합판거푸집</v>
          </cell>
          <cell r="J92" t="str">
            <v>單位 : 원/㎡當</v>
          </cell>
        </row>
        <row r="93">
          <cell r="A93" t="str">
            <v>區    分</v>
          </cell>
          <cell r="B93" t="str">
            <v>材質 및 規格</v>
          </cell>
          <cell r="C93" t="str">
            <v>單位</v>
          </cell>
          <cell r="D93" t="str">
            <v>數    量</v>
          </cell>
          <cell r="E93" t="str">
            <v>材       料       費</v>
          </cell>
          <cell r="G93" t="str">
            <v xml:space="preserve">        勞       務       費</v>
          </cell>
          <cell r="I93" t="str">
            <v>經              費</v>
          </cell>
        </row>
        <row r="94">
          <cell r="A94" t="str">
            <v>工 種 別</v>
          </cell>
          <cell r="E94" t="str">
            <v>單  價</v>
          </cell>
          <cell r="F94" t="str">
            <v>金      額</v>
          </cell>
          <cell r="G94" t="str">
            <v>單  價</v>
          </cell>
          <cell r="H94" t="str">
            <v>金      額</v>
          </cell>
          <cell r="I94" t="str">
            <v>單  價</v>
          </cell>
          <cell r="J94" t="str">
            <v>金      額</v>
          </cell>
        </row>
        <row r="95">
          <cell r="A95" t="str">
            <v>합판</v>
          </cell>
          <cell r="B95" t="str">
            <v>내수합판</v>
          </cell>
          <cell r="C95" t="str">
            <v>㎡</v>
          </cell>
          <cell r="D95">
            <v>1.03</v>
          </cell>
          <cell r="E95">
            <v>6641</v>
          </cell>
          <cell r="F95">
            <v>6840.2</v>
          </cell>
          <cell r="H95">
            <v>0</v>
          </cell>
          <cell r="J95">
            <v>0</v>
          </cell>
        </row>
        <row r="96">
          <cell r="A96" t="str">
            <v>목재</v>
          </cell>
          <cell r="C96" t="str">
            <v>㎥</v>
          </cell>
          <cell r="D96">
            <v>3.7999999999999999E-2</v>
          </cell>
          <cell r="E96">
            <v>244964</v>
          </cell>
          <cell r="F96">
            <v>9308.6</v>
          </cell>
          <cell r="H96">
            <v>0</v>
          </cell>
          <cell r="J96">
            <v>0</v>
          </cell>
        </row>
        <row r="97">
          <cell r="A97" t="str">
            <v>철선</v>
          </cell>
          <cell r="B97" t="str">
            <v>＃8</v>
          </cell>
          <cell r="C97" t="str">
            <v>kg</v>
          </cell>
          <cell r="D97">
            <v>0.28999999999999998</v>
          </cell>
          <cell r="E97">
            <v>450</v>
          </cell>
          <cell r="F97">
            <v>130.5</v>
          </cell>
          <cell r="H97">
            <v>0</v>
          </cell>
          <cell r="J97">
            <v>0</v>
          </cell>
        </row>
        <row r="98">
          <cell r="A98" t="str">
            <v>못</v>
          </cell>
          <cell r="B98" t="str">
            <v>N 75</v>
          </cell>
          <cell r="C98" t="str">
            <v>kg</v>
          </cell>
          <cell r="D98">
            <v>0.2</v>
          </cell>
          <cell r="E98">
            <v>660</v>
          </cell>
          <cell r="F98">
            <v>132</v>
          </cell>
          <cell r="H98">
            <v>0</v>
          </cell>
          <cell r="J98">
            <v>0</v>
          </cell>
        </row>
        <row r="99">
          <cell r="A99" t="str">
            <v>박리제</v>
          </cell>
          <cell r="C99" t="str">
            <v>ℓ</v>
          </cell>
          <cell r="D99">
            <v>0.19</v>
          </cell>
          <cell r="E99">
            <v>297.39</v>
          </cell>
          <cell r="F99">
            <v>56.5</v>
          </cell>
          <cell r="H99">
            <v>0</v>
          </cell>
          <cell r="J99">
            <v>0</v>
          </cell>
        </row>
        <row r="100">
          <cell r="A100" t="str">
            <v>형틀목공</v>
          </cell>
          <cell r="C100" t="str">
            <v>인</v>
          </cell>
          <cell r="D100">
            <v>0.28000000000000003</v>
          </cell>
          <cell r="F100">
            <v>0</v>
          </cell>
          <cell r="G100">
            <v>61483</v>
          </cell>
          <cell r="H100">
            <v>17215.2</v>
          </cell>
          <cell r="J100">
            <v>0</v>
          </cell>
        </row>
        <row r="101">
          <cell r="A101" t="str">
            <v>보통인부</v>
          </cell>
          <cell r="C101" t="str">
            <v>인</v>
          </cell>
          <cell r="D101">
            <v>0.23</v>
          </cell>
          <cell r="F101">
            <v>0</v>
          </cell>
          <cell r="G101">
            <v>34360</v>
          </cell>
          <cell r="H101">
            <v>7902.8</v>
          </cell>
          <cell r="J101">
            <v>0</v>
          </cell>
        </row>
        <row r="102">
          <cell r="A102" t="str">
            <v>사용고재</v>
          </cell>
          <cell r="B102" t="str">
            <v>주재료의 30%</v>
          </cell>
          <cell r="C102" t="str">
            <v>식</v>
          </cell>
          <cell r="D102">
            <v>1</v>
          </cell>
          <cell r="E102">
            <v>16148.8</v>
          </cell>
          <cell r="F102">
            <v>4844.6000000000004</v>
          </cell>
          <cell r="H102">
            <v>0</v>
          </cell>
          <cell r="J102">
            <v>0</v>
          </cell>
        </row>
        <row r="103">
          <cell r="A103" t="str">
            <v>計 (1회사용)</v>
          </cell>
          <cell r="F103">
            <v>11623</v>
          </cell>
          <cell r="H103">
            <v>25118</v>
          </cell>
          <cell r="J103">
            <v>0</v>
          </cell>
        </row>
        <row r="104">
          <cell r="A104" t="str">
            <v>2회사용시</v>
          </cell>
          <cell r="E104">
            <v>0.56999999999999995</v>
          </cell>
          <cell r="F104">
            <v>6625</v>
          </cell>
          <cell r="G104">
            <v>0.6</v>
          </cell>
          <cell r="H104">
            <v>15070</v>
          </cell>
          <cell r="J104">
            <v>0</v>
          </cell>
        </row>
        <row r="105">
          <cell r="A105" t="str">
            <v>3회사용시</v>
          </cell>
          <cell r="E105">
            <v>0.46100000000000002</v>
          </cell>
          <cell r="F105">
            <v>5358</v>
          </cell>
          <cell r="G105">
            <v>0.47099999999999997</v>
          </cell>
          <cell r="H105">
            <v>11830</v>
          </cell>
          <cell r="J105">
            <v>0</v>
          </cell>
        </row>
        <row r="106">
          <cell r="A106" t="str">
            <v>4회사용시</v>
          </cell>
          <cell r="E106">
            <v>0.40100000000000002</v>
          </cell>
          <cell r="F106">
            <v>4660</v>
          </cell>
          <cell r="G106">
            <v>0.4</v>
          </cell>
          <cell r="H106">
            <v>10047</v>
          </cell>
          <cell r="J106">
            <v>0</v>
          </cell>
        </row>
        <row r="107">
          <cell r="A107" t="str">
            <v>5회사용시</v>
          </cell>
          <cell r="E107">
            <v>0.371</v>
          </cell>
          <cell r="F107">
            <v>4312</v>
          </cell>
          <cell r="G107">
            <v>0.34200000000000003</v>
          </cell>
          <cell r="H107">
            <v>8590</v>
          </cell>
          <cell r="J107">
            <v>0</v>
          </cell>
        </row>
        <row r="108">
          <cell r="A108" t="str">
            <v>6회사용시</v>
          </cell>
          <cell r="E108">
            <v>0.34699999999999998</v>
          </cell>
          <cell r="F108">
            <v>4033</v>
          </cell>
          <cell r="G108">
            <v>0.32</v>
          </cell>
          <cell r="H108">
            <v>8037</v>
          </cell>
          <cell r="J108">
            <v>0</v>
          </cell>
        </row>
        <row r="110">
          <cell r="A110" t="str">
            <v>名  稱 : 비계설치</v>
          </cell>
          <cell r="J110" t="str">
            <v>單位 : 공/㎥當</v>
          </cell>
        </row>
        <row r="111">
          <cell r="A111" t="str">
            <v>區    分</v>
          </cell>
          <cell r="B111" t="str">
            <v>材質 및 規格</v>
          </cell>
          <cell r="C111" t="str">
            <v>單位</v>
          </cell>
          <cell r="D111" t="str">
            <v>數    量</v>
          </cell>
          <cell r="E111" t="str">
            <v>材       料       費</v>
          </cell>
          <cell r="G111" t="str">
            <v xml:space="preserve">        勞       務       費</v>
          </cell>
          <cell r="I111" t="str">
            <v>經              費</v>
          </cell>
        </row>
        <row r="112">
          <cell r="A112" t="str">
            <v>工 種 別</v>
          </cell>
          <cell r="E112" t="str">
            <v>單  價</v>
          </cell>
          <cell r="F112" t="str">
            <v>金      額</v>
          </cell>
          <cell r="G112" t="str">
            <v>單  價</v>
          </cell>
          <cell r="H112" t="str">
            <v>金      額</v>
          </cell>
          <cell r="I112" t="str">
            <v>單  價</v>
          </cell>
          <cell r="J112" t="str">
            <v>金      額</v>
          </cell>
        </row>
        <row r="113">
          <cell r="A113" t="str">
            <v>원목</v>
          </cell>
          <cell r="C113" t="str">
            <v>㎥</v>
          </cell>
          <cell r="D113">
            <v>9.4E-2</v>
          </cell>
          <cell r="E113">
            <v>164670</v>
          </cell>
          <cell r="F113">
            <v>15478.9</v>
          </cell>
          <cell r="H113">
            <v>0</v>
          </cell>
          <cell r="J113">
            <v>0</v>
          </cell>
        </row>
        <row r="114">
          <cell r="A114" t="str">
            <v>판재</v>
          </cell>
          <cell r="C114" t="str">
            <v>㎥</v>
          </cell>
          <cell r="D114">
            <v>1.5E-3</v>
          </cell>
          <cell r="E114">
            <v>258573</v>
          </cell>
          <cell r="F114">
            <v>387.8</v>
          </cell>
          <cell r="H114">
            <v>0</v>
          </cell>
          <cell r="J114">
            <v>0</v>
          </cell>
        </row>
        <row r="115">
          <cell r="A115" t="str">
            <v>철선</v>
          </cell>
          <cell r="B115" t="str">
            <v>＃8</v>
          </cell>
          <cell r="C115" t="str">
            <v>kg</v>
          </cell>
          <cell r="D115">
            <v>0.2</v>
          </cell>
          <cell r="E115">
            <v>450</v>
          </cell>
          <cell r="F115">
            <v>90</v>
          </cell>
          <cell r="H115">
            <v>0</v>
          </cell>
          <cell r="J115">
            <v>0</v>
          </cell>
        </row>
        <row r="116">
          <cell r="A116" t="str">
            <v>잡재료</v>
          </cell>
          <cell r="B116" t="str">
            <v>재료비의 5%</v>
          </cell>
          <cell r="C116" t="str">
            <v>식</v>
          </cell>
          <cell r="D116">
            <v>1</v>
          </cell>
          <cell r="E116">
            <v>15956</v>
          </cell>
          <cell r="F116">
            <v>797.8</v>
          </cell>
          <cell r="H116">
            <v>0</v>
          </cell>
          <cell r="J116">
            <v>0</v>
          </cell>
        </row>
        <row r="117">
          <cell r="A117" t="str">
            <v>비계공</v>
          </cell>
          <cell r="C117" t="str">
            <v>인</v>
          </cell>
          <cell r="D117">
            <v>2</v>
          </cell>
          <cell r="F117">
            <v>0</v>
          </cell>
          <cell r="G117">
            <v>66149</v>
          </cell>
          <cell r="H117">
            <v>132298</v>
          </cell>
          <cell r="J117">
            <v>0</v>
          </cell>
        </row>
        <row r="118">
          <cell r="A118" t="str">
            <v>보통인부</v>
          </cell>
          <cell r="C118" t="str">
            <v>인</v>
          </cell>
          <cell r="D118">
            <v>2</v>
          </cell>
          <cell r="F118">
            <v>0</v>
          </cell>
          <cell r="G118">
            <v>34360</v>
          </cell>
          <cell r="H118">
            <v>68720</v>
          </cell>
          <cell r="J118">
            <v>0</v>
          </cell>
        </row>
        <row r="119">
          <cell r="A119" t="str">
            <v xml:space="preserve">計 </v>
          </cell>
          <cell r="B119" t="str">
            <v>10공/㎥당</v>
          </cell>
          <cell r="F119">
            <v>16754</v>
          </cell>
          <cell r="H119">
            <v>201018</v>
          </cell>
          <cell r="J119">
            <v>0</v>
          </cell>
        </row>
        <row r="120">
          <cell r="A120" t="str">
            <v xml:space="preserve">計 </v>
          </cell>
          <cell r="B120" t="str">
            <v>공/㎥당</v>
          </cell>
          <cell r="F120">
            <v>1675</v>
          </cell>
          <cell r="H120">
            <v>20101</v>
          </cell>
          <cell r="J120">
            <v>0</v>
          </cell>
        </row>
        <row r="121">
          <cell r="A121" t="str">
            <v>1회사용시</v>
          </cell>
          <cell r="E121">
            <v>1</v>
          </cell>
          <cell r="F121">
            <v>1675</v>
          </cell>
          <cell r="G121">
            <v>1</v>
          </cell>
          <cell r="H121">
            <v>20101</v>
          </cell>
          <cell r="J121">
            <v>0</v>
          </cell>
        </row>
        <row r="122">
          <cell r="A122" t="str">
            <v>2회사용시</v>
          </cell>
          <cell r="E122">
            <v>0.67</v>
          </cell>
          <cell r="F122">
            <v>1122</v>
          </cell>
          <cell r="G122">
            <v>1</v>
          </cell>
          <cell r="H122">
            <v>20101</v>
          </cell>
          <cell r="J122">
            <v>0</v>
          </cell>
        </row>
        <row r="123">
          <cell r="A123" t="str">
            <v>3회사용시</v>
          </cell>
          <cell r="E123">
            <v>0.56499999999999995</v>
          </cell>
          <cell r="F123">
            <v>946</v>
          </cell>
          <cell r="G123">
            <v>1</v>
          </cell>
          <cell r="H123">
            <v>20101</v>
          </cell>
          <cell r="J123">
            <v>0</v>
          </cell>
        </row>
        <row r="124">
          <cell r="A124" t="str">
            <v>4회사용시</v>
          </cell>
          <cell r="E124">
            <v>0.51600000000000001</v>
          </cell>
          <cell r="F124">
            <v>864</v>
          </cell>
          <cell r="G124">
            <v>1</v>
          </cell>
          <cell r="H124">
            <v>20101</v>
          </cell>
          <cell r="J124">
            <v>0</v>
          </cell>
        </row>
        <row r="125">
          <cell r="A125" t="str">
            <v>5회사용시</v>
          </cell>
          <cell r="E125">
            <v>0.48899999999999999</v>
          </cell>
          <cell r="F125">
            <v>819</v>
          </cell>
          <cell r="G125">
            <v>1</v>
          </cell>
          <cell r="H125">
            <v>20101</v>
          </cell>
          <cell r="J125">
            <v>0</v>
          </cell>
        </row>
        <row r="126">
          <cell r="A126" t="str">
            <v>6회사용시</v>
          </cell>
          <cell r="E126">
            <v>0.47299999999999998</v>
          </cell>
          <cell r="F126">
            <v>792</v>
          </cell>
          <cell r="G126">
            <v>1</v>
          </cell>
          <cell r="H126">
            <v>20101</v>
          </cell>
          <cell r="J126">
            <v>0</v>
          </cell>
        </row>
        <row r="128">
          <cell r="A128" t="str">
            <v>名  稱 : 잡석깔기</v>
          </cell>
          <cell r="J128" t="str">
            <v>單位 : 원/㎥當</v>
          </cell>
        </row>
        <row r="129">
          <cell r="A129" t="str">
            <v>區    分</v>
          </cell>
          <cell r="B129" t="str">
            <v>材質 및 規格</v>
          </cell>
          <cell r="C129" t="str">
            <v>單位</v>
          </cell>
          <cell r="D129" t="str">
            <v>數    量</v>
          </cell>
          <cell r="E129" t="str">
            <v>材       料       費</v>
          </cell>
          <cell r="G129" t="str">
            <v xml:space="preserve">        勞       務       費</v>
          </cell>
          <cell r="I129" t="str">
            <v>經              費</v>
          </cell>
        </row>
        <row r="130">
          <cell r="A130" t="str">
            <v>工 種 別</v>
          </cell>
          <cell r="E130" t="str">
            <v>單  價</v>
          </cell>
          <cell r="F130" t="str">
            <v>金      額</v>
          </cell>
          <cell r="G130" t="str">
            <v>單  價</v>
          </cell>
          <cell r="H130" t="str">
            <v>金      額</v>
          </cell>
          <cell r="I130" t="str">
            <v>單  價</v>
          </cell>
          <cell r="J130" t="str">
            <v>金      額</v>
          </cell>
        </row>
        <row r="131">
          <cell r="A131" t="str">
            <v>잡석</v>
          </cell>
          <cell r="C131" t="str">
            <v>인</v>
          </cell>
          <cell r="D131">
            <v>1.04</v>
          </cell>
          <cell r="E131">
            <v>11000</v>
          </cell>
          <cell r="F131">
            <v>11440</v>
          </cell>
          <cell r="H131">
            <v>0</v>
          </cell>
          <cell r="J131">
            <v>0</v>
          </cell>
        </row>
        <row r="132">
          <cell r="A132" t="str">
            <v>보통인부</v>
          </cell>
          <cell r="C132" t="str">
            <v>인</v>
          </cell>
          <cell r="D132">
            <v>0.6</v>
          </cell>
          <cell r="F132">
            <v>0</v>
          </cell>
          <cell r="G132">
            <v>34360</v>
          </cell>
          <cell r="H132">
            <v>20616</v>
          </cell>
          <cell r="J132">
            <v>0</v>
          </cell>
        </row>
        <row r="133">
          <cell r="F133">
            <v>0</v>
          </cell>
          <cell r="H133">
            <v>0</v>
          </cell>
          <cell r="J133">
            <v>0</v>
          </cell>
        </row>
        <row r="134">
          <cell r="F134">
            <v>0</v>
          </cell>
          <cell r="H134">
            <v>0</v>
          </cell>
          <cell r="J134">
            <v>0</v>
          </cell>
        </row>
        <row r="135">
          <cell r="F135">
            <v>0</v>
          </cell>
          <cell r="H135">
            <v>0</v>
          </cell>
          <cell r="J135">
            <v>0</v>
          </cell>
        </row>
        <row r="136">
          <cell r="F136">
            <v>0</v>
          </cell>
          <cell r="H136">
            <v>0</v>
          </cell>
          <cell r="J136">
            <v>0</v>
          </cell>
        </row>
        <row r="137">
          <cell r="F137">
            <v>0</v>
          </cell>
          <cell r="H137">
            <v>0</v>
          </cell>
          <cell r="J137">
            <v>0</v>
          </cell>
        </row>
        <row r="138">
          <cell r="F138">
            <v>0</v>
          </cell>
          <cell r="H138">
            <v>0</v>
          </cell>
          <cell r="J138">
            <v>0</v>
          </cell>
        </row>
        <row r="139">
          <cell r="F139">
            <v>0</v>
          </cell>
          <cell r="H139">
            <v>0</v>
          </cell>
          <cell r="J139">
            <v>0</v>
          </cell>
        </row>
        <row r="140">
          <cell r="F140">
            <v>0</v>
          </cell>
          <cell r="H140">
            <v>0</v>
          </cell>
          <cell r="J140">
            <v>0</v>
          </cell>
        </row>
        <row r="141">
          <cell r="F141">
            <v>0</v>
          </cell>
          <cell r="H141">
            <v>0</v>
          </cell>
          <cell r="J141">
            <v>0</v>
          </cell>
        </row>
        <row r="142">
          <cell r="F142">
            <v>0</v>
          </cell>
          <cell r="H142">
            <v>0</v>
          </cell>
          <cell r="J142">
            <v>0</v>
          </cell>
        </row>
        <row r="143">
          <cell r="F143">
            <v>0</v>
          </cell>
          <cell r="H143">
            <v>0</v>
          </cell>
          <cell r="J143">
            <v>0</v>
          </cell>
        </row>
        <row r="144">
          <cell r="A144" t="str">
            <v>計</v>
          </cell>
          <cell r="F144">
            <v>11440</v>
          </cell>
          <cell r="H144">
            <v>20616</v>
          </cell>
          <cell r="J144">
            <v>0</v>
          </cell>
        </row>
        <row r="146">
          <cell r="A146" t="str">
            <v>名  稱 : 잡석채우기</v>
          </cell>
          <cell r="J146" t="str">
            <v>單位 : 원/㎥當</v>
          </cell>
        </row>
        <row r="147">
          <cell r="A147" t="str">
            <v>區    分</v>
          </cell>
          <cell r="B147" t="str">
            <v>材質 및 規格</v>
          </cell>
          <cell r="C147" t="str">
            <v>單位</v>
          </cell>
          <cell r="D147" t="str">
            <v>數    量</v>
          </cell>
          <cell r="E147" t="str">
            <v>材       料       費</v>
          </cell>
          <cell r="G147" t="str">
            <v xml:space="preserve">        勞       務       費</v>
          </cell>
          <cell r="I147" t="str">
            <v>經              費</v>
          </cell>
        </row>
        <row r="148">
          <cell r="A148" t="str">
            <v>工 種 別</v>
          </cell>
          <cell r="E148" t="str">
            <v>單  價</v>
          </cell>
          <cell r="F148" t="str">
            <v>金      額</v>
          </cell>
          <cell r="G148" t="str">
            <v>單  價</v>
          </cell>
          <cell r="H148" t="str">
            <v>金      額</v>
          </cell>
          <cell r="I148" t="str">
            <v>單  價</v>
          </cell>
          <cell r="J148" t="str">
            <v>金      額</v>
          </cell>
        </row>
        <row r="149">
          <cell r="A149" t="str">
            <v>잡석</v>
          </cell>
          <cell r="C149" t="str">
            <v>인</v>
          </cell>
          <cell r="D149">
            <v>1.04</v>
          </cell>
          <cell r="E149">
            <v>11000</v>
          </cell>
          <cell r="F149">
            <v>11440</v>
          </cell>
          <cell r="H149">
            <v>0</v>
          </cell>
          <cell r="J149">
            <v>0</v>
          </cell>
        </row>
        <row r="150">
          <cell r="A150" t="str">
            <v>보통인부</v>
          </cell>
          <cell r="C150" t="str">
            <v>인</v>
          </cell>
          <cell r="D150">
            <v>0.65</v>
          </cell>
          <cell r="F150">
            <v>0</v>
          </cell>
          <cell r="G150">
            <v>34360</v>
          </cell>
          <cell r="H150">
            <v>22334</v>
          </cell>
          <cell r="J150">
            <v>0</v>
          </cell>
        </row>
        <row r="151">
          <cell r="F151">
            <v>0</v>
          </cell>
          <cell r="H151">
            <v>0</v>
          </cell>
          <cell r="J151">
            <v>0</v>
          </cell>
        </row>
        <row r="152">
          <cell r="F152">
            <v>0</v>
          </cell>
          <cell r="H152">
            <v>0</v>
          </cell>
          <cell r="J152">
            <v>0</v>
          </cell>
        </row>
        <row r="153">
          <cell r="F153">
            <v>0</v>
          </cell>
          <cell r="H153">
            <v>0</v>
          </cell>
          <cell r="J153">
            <v>0</v>
          </cell>
        </row>
        <row r="154">
          <cell r="F154">
            <v>0</v>
          </cell>
          <cell r="H154">
            <v>0</v>
          </cell>
          <cell r="J154">
            <v>0</v>
          </cell>
        </row>
        <row r="155">
          <cell r="F155">
            <v>0</v>
          </cell>
          <cell r="H155">
            <v>0</v>
          </cell>
          <cell r="J155">
            <v>0</v>
          </cell>
        </row>
        <row r="156">
          <cell r="F156">
            <v>0</v>
          </cell>
          <cell r="H156">
            <v>0</v>
          </cell>
          <cell r="J156">
            <v>0</v>
          </cell>
        </row>
        <row r="157">
          <cell r="F157">
            <v>0</v>
          </cell>
          <cell r="H157">
            <v>0</v>
          </cell>
          <cell r="J157">
            <v>0</v>
          </cell>
        </row>
        <row r="158">
          <cell r="F158">
            <v>0</v>
          </cell>
          <cell r="H158">
            <v>0</v>
          </cell>
          <cell r="J158">
            <v>0</v>
          </cell>
        </row>
        <row r="159">
          <cell r="F159">
            <v>0</v>
          </cell>
          <cell r="H159">
            <v>0</v>
          </cell>
          <cell r="J159">
            <v>0</v>
          </cell>
        </row>
        <row r="160">
          <cell r="F160">
            <v>0</v>
          </cell>
          <cell r="H160">
            <v>0</v>
          </cell>
          <cell r="J160">
            <v>0</v>
          </cell>
        </row>
        <row r="161">
          <cell r="F161">
            <v>0</v>
          </cell>
          <cell r="H161">
            <v>0</v>
          </cell>
          <cell r="J161">
            <v>0</v>
          </cell>
        </row>
        <row r="162">
          <cell r="A162" t="str">
            <v>計</v>
          </cell>
          <cell r="F162">
            <v>11440</v>
          </cell>
          <cell r="H162">
            <v>22334</v>
          </cell>
          <cell r="J162">
            <v>0</v>
          </cell>
        </row>
        <row r="164">
          <cell r="A164" t="str">
            <v>名  稱 : 문양거푸집</v>
          </cell>
          <cell r="J164" t="str">
            <v>單位 : 원/㎡當</v>
          </cell>
        </row>
        <row r="165">
          <cell r="A165" t="str">
            <v>區    分</v>
          </cell>
          <cell r="B165" t="str">
            <v>材質 및 規格</v>
          </cell>
          <cell r="C165" t="str">
            <v>單位</v>
          </cell>
          <cell r="D165" t="str">
            <v>數    量</v>
          </cell>
          <cell r="E165" t="str">
            <v>材       料       費</v>
          </cell>
          <cell r="G165" t="str">
            <v xml:space="preserve">        勞       務       費</v>
          </cell>
          <cell r="I165" t="str">
            <v>經              費</v>
          </cell>
        </row>
        <row r="166">
          <cell r="A166" t="str">
            <v>工 種 別</v>
          </cell>
          <cell r="E166" t="str">
            <v>單  價</v>
          </cell>
          <cell r="F166" t="str">
            <v>金      額</v>
          </cell>
          <cell r="G166" t="str">
            <v>單  價</v>
          </cell>
          <cell r="H166" t="str">
            <v>金      額</v>
          </cell>
          <cell r="I166" t="str">
            <v>單  價</v>
          </cell>
          <cell r="J166" t="str">
            <v>金      額</v>
          </cell>
        </row>
        <row r="167">
          <cell r="A167" t="str">
            <v>문양거푸집</v>
          </cell>
          <cell r="B167" t="str">
            <v>FRP1050×1820</v>
          </cell>
          <cell r="C167" t="str">
            <v>㎡</v>
          </cell>
          <cell r="D167">
            <v>0.05</v>
          </cell>
          <cell r="E167">
            <v>108058</v>
          </cell>
          <cell r="F167">
            <v>5402.9</v>
          </cell>
          <cell r="H167">
            <v>0</v>
          </cell>
          <cell r="J167">
            <v>0</v>
          </cell>
        </row>
        <row r="168">
          <cell r="A168" t="str">
            <v>폼타이</v>
          </cell>
          <cell r="B168" t="str">
            <v>D형 1/2×300</v>
          </cell>
          <cell r="C168" t="str">
            <v>조</v>
          </cell>
          <cell r="D168">
            <v>0.214</v>
          </cell>
          <cell r="E168">
            <v>850</v>
          </cell>
          <cell r="F168">
            <v>181.9</v>
          </cell>
          <cell r="H168">
            <v>0</v>
          </cell>
          <cell r="J168">
            <v>0</v>
          </cell>
        </row>
        <row r="169">
          <cell r="A169" t="str">
            <v>박리제</v>
          </cell>
          <cell r="B169" t="str">
            <v>SIKA FORM OIL</v>
          </cell>
          <cell r="C169" t="str">
            <v>ℓ</v>
          </cell>
          <cell r="D169">
            <v>0.19</v>
          </cell>
          <cell r="E169">
            <v>800</v>
          </cell>
          <cell r="F169">
            <v>152</v>
          </cell>
          <cell r="H169">
            <v>0</v>
          </cell>
          <cell r="J169">
            <v>0</v>
          </cell>
        </row>
        <row r="170">
          <cell r="A170" t="str">
            <v>세파레이터</v>
          </cell>
          <cell r="B170" t="str">
            <v>D형 1/2×500</v>
          </cell>
          <cell r="C170" t="str">
            <v xml:space="preserve">본 </v>
          </cell>
          <cell r="D170">
            <v>2.14</v>
          </cell>
          <cell r="E170">
            <v>140</v>
          </cell>
          <cell r="F170">
            <v>299.60000000000002</v>
          </cell>
          <cell r="H170">
            <v>0</v>
          </cell>
          <cell r="J170">
            <v>0</v>
          </cell>
        </row>
        <row r="171">
          <cell r="A171" t="str">
            <v>보조자재</v>
          </cell>
          <cell r="B171" t="str">
            <v>문양거푸집의20%</v>
          </cell>
          <cell r="C171" t="str">
            <v>식</v>
          </cell>
          <cell r="D171">
            <v>1</v>
          </cell>
          <cell r="E171">
            <v>1080.5</v>
          </cell>
          <cell r="F171">
            <v>1080.5</v>
          </cell>
          <cell r="H171">
            <v>0</v>
          </cell>
          <cell r="J171">
            <v>0</v>
          </cell>
        </row>
        <row r="172">
          <cell r="A172" t="str">
            <v>사용고재</v>
          </cell>
          <cell r="B172" t="str">
            <v>보조자재의 10%</v>
          </cell>
          <cell r="C172" t="str">
            <v>식</v>
          </cell>
          <cell r="D172">
            <v>1</v>
          </cell>
          <cell r="E172">
            <v>108</v>
          </cell>
          <cell r="F172">
            <v>108</v>
          </cell>
          <cell r="H172">
            <v>0</v>
          </cell>
          <cell r="J172">
            <v>0</v>
          </cell>
        </row>
        <row r="173">
          <cell r="A173" t="str">
            <v>형틀목공</v>
          </cell>
          <cell r="C173" t="str">
            <v>인</v>
          </cell>
          <cell r="D173">
            <v>0.14000000000000001</v>
          </cell>
          <cell r="F173">
            <v>0</v>
          </cell>
          <cell r="G173">
            <v>61483</v>
          </cell>
          <cell r="H173">
            <v>8607.6</v>
          </cell>
          <cell r="J173">
            <v>0</v>
          </cell>
        </row>
        <row r="174">
          <cell r="A174" t="str">
            <v>보통인부</v>
          </cell>
          <cell r="C174" t="str">
            <v>인</v>
          </cell>
          <cell r="D174">
            <v>0.12</v>
          </cell>
          <cell r="F174">
            <v>0</v>
          </cell>
          <cell r="G174">
            <v>34360</v>
          </cell>
          <cell r="H174">
            <v>4123.2</v>
          </cell>
          <cell r="J174">
            <v>0</v>
          </cell>
        </row>
        <row r="175">
          <cell r="F175">
            <v>0</v>
          </cell>
          <cell r="H175">
            <v>0</v>
          </cell>
          <cell r="J175">
            <v>0</v>
          </cell>
        </row>
        <row r="176">
          <cell r="F176">
            <v>0</v>
          </cell>
          <cell r="H176">
            <v>0</v>
          </cell>
          <cell r="J176">
            <v>0</v>
          </cell>
        </row>
        <row r="177">
          <cell r="F177">
            <v>0</v>
          </cell>
          <cell r="H177">
            <v>0</v>
          </cell>
          <cell r="J177">
            <v>0</v>
          </cell>
        </row>
        <row r="178">
          <cell r="F178">
            <v>0</v>
          </cell>
          <cell r="H178">
            <v>0</v>
          </cell>
          <cell r="J178">
            <v>0</v>
          </cell>
        </row>
        <row r="179">
          <cell r="F179">
            <v>0</v>
          </cell>
          <cell r="H179">
            <v>0</v>
          </cell>
          <cell r="J179">
            <v>0</v>
          </cell>
        </row>
        <row r="180">
          <cell r="A180" t="str">
            <v>計</v>
          </cell>
          <cell r="F180">
            <v>7224</v>
          </cell>
          <cell r="H180">
            <v>12730</v>
          </cell>
          <cell r="J180">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발신정보"/>
      <sheetName val="설정"/>
      <sheetName val="안내"/>
      <sheetName val="견적내용입력"/>
      <sheetName val="견적서"/>
      <sheetName val="견적서발급대장"/>
      <sheetName val="견적서세부내용"/>
      <sheetName val="기본일위"/>
      <sheetName val="노임단가"/>
      <sheetName val="조도계산서 (도서)"/>
      <sheetName val="민속촌메뉴"/>
    </sheetNames>
    <sheetDataSet>
      <sheetData sheetId="0" refreshError="1">
        <row r="4">
          <cell r="C4" t="str">
            <v>포  엠</v>
          </cell>
        </row>
        <row r="5">
          <cell r="C5" t="str">
            <v>201-03-17352</v>
          </cell>
        </row>
        <row r="7">
          <cell r="C7" t="str">
            <v>서비스</v>
          </cell>
        </row>
        <row r="11">
          <cell r="C11" t="str">
            <v>02-2231-9097</v>
          </cell>
        </row>
      </sheetData>
      <sheetData sheetId="1"/>
      <sheetData sheetId="2"/>
      <sheetData sheetId="3"/>
      <sheetData sheetId="4"/>
      <sheetData sheetId="5"/>
      <sheetData sheetId="6"/>
      <sheetData sheetId="7" refreshError="1"/>
      <sheetData sheetId="8" refreshError="1"/>
      <sheetData sheetId="9" refreshError="1"/>
      <sheetData sheetId="10"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인력현황요약"/>
      <sheetName val="지점별 인력HC"/>
      <sheetName val="피벗"/>
      <sheetName val="피벗Back Data"/>
      <sheetName val="인력기본정보"/>
      <sheetName val="주재원 정보"/>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 Limousine"/>
      <sheetName val="TOTAL"/>
      <sheetName val="1) Catering"/>
      <sheetName val="Pavilion"/>
      <sheetName val="Booth "/>
      <sheetName val="Staff room"/>
      <sheetName val="Electrical needs"/>
      <sheetName val="2) Cleaning"/>
      <sheetName val="3) Security Guard"/>
      <sheetName val="4) Hostesses"/>
      <sheetName val="5) Korean lunch kit"/>
      <sheetName val="6) Walkie Talkies"/>
      <sheetName val="7) Miscellaneus"/>
      <sheetName val="9) Hot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DE"/>
      <sheetName val="Deckblatt"/>
      <sheetName val="Text"/>
      <sheetName val="Boden"/>
      <sheetName val="Wand"/>
      <sheetName val="Maxima"/>
      <sheetName val="Möbel"/>
      <sheetName val="MHM Verp. Kleben"/>
      <sheetName val="MHM_Werkzeug"/>
      <sheetName val="Grundriss"/>
      <sheetName val="roter Aufkleber"/>
    </sheetNames>
    <sheetDataSet>
      <sheetData sheetId="0" refreshError="1">
        <row r="8">
          <cell r="B8" t="str">
            <v>Montagehilfsmittel + VP / Werkzeug</v>
          </cell>
        </row>
        <row r="9">
          <cell r="A9">
            <v>54952</v>
          </cell>
          <cell r="B9" t="str">
            <v>1.</v>
          </cell>
          <cell r="C9" t="str">
            <v>MHM</v>
          </cell>
          <cell r="D9" t="str">
            <v>MWZ</v>
          </cell>
          <cell r="E9">
            <v>54952</v>
          </cell>
          <cell r="F9" t="str">
            <v>Gabelhubwagen 1,15m 1,2to</v>
          </cell>
          <cell r="G9">
            <v>25</v>
          </cell>
          <cell r="H9" t="str">
            <v>-</v>
          </cell>
          <cell r="I9" t="str">
            <v>1Stk</v>
          </cell>
          <cell r="J9">
            <v>5</v>
          </cell>
          <cell r="K9">
            <v>5</v>
          </cell>
          <cell r="L9">
            <v>0</v>
          </cell>
          <cell r="M9">
            <v>10</v>
          </cell>
          <cell r="N9">
            <v>250</v>
          </cell>
          <cell r="O9">
            <v>25</v>
          </cell>
        </row>
        <row r="10">
          <cell r="A10">
            <v>54951</v>
          </cell>
          <cell r="B10" t="str">
            <v>2.</v>
          </cell>
          <cell r="C10" t="str">
            <v>MHM</v>
          </cell>
          <cell r="D10" t="str">
            <v>MWZ</v>
          </cell>
          <cell r="E10">
            <v>54951</v>
          </cell>
          <cell r="F10" t="str">
            <v>Gabelhubwagen 1,80m 1,3to</v>
          </cell>
          <cell r="G10">
            <v>25</v>
          </cell>
          <cell r="H10" t="str">
            <v>-</v>
          </cell>
          <cell r="I10" t="str">
            <v>1Stk</v>
          </cell>
          <cell r="J10">
            <v>5</v>
          </cell>
          <cell r="K10">
            <v>5</v>
          </cell>
          <cell r="L10">
            <v>0</v>
          </cell>
          <cell r="M10">
            <v>10</v>
          </cell>
          <cell r="N10">
            <v>500</v>
          </cell>
          <cell r="O10">
            <v>50</v>
          </cell>
        </row>
        <row r="11">
          <cell r="A11">
            <v>60179</v>
          </cell>
          <cell r="B11" t="str">
            <v>3.</v>
          </cell>
          <cell r="C11" t="str">
            <v>MHM</v>
          </cell>
          <cell r="D11" t="str">
            <v>MWZ</v>
          </cell>
          <cell r="E11">
            <v>60179</v>
          </cell>
          <cell r="F11" t="str">
            <v>Alu-Bockleiter 2,1-3,0m</v>
          </cell>
          <cell r="G11">
            <v>23</v>
          </cell>
          <cell r="H11" t="str">
            <v>7-10 Sprossen</v>
          </cell>
          <cell r="I11" t="str">
            <v>1Stk</v>
          </cell>
          <cell r="J11">
            <v>5</v>
          </cell>
          <cell r="K11">
            <v>5</v>
          </cell>
          <cell r="L11">
            <v>0</v>
          </cell>
          <cell r="M11">
            <v>10</v>
          </cell>
          <cell r="N11">
            <v>187.88</v>
          </cell>
          <cell r="O11">
            <v>18.788</v>
          </cell>
        </row>
        <row r="12">
          <cell r="A12">
            <v>60180</v>
          </cell>
          <cell r="B12" t="str">
            <v>4.</v>
          </cell>
          <cell r="C12" t="str">
            <v>MHM</v>
          </cell>
          <cell r="D12" t="str">
            <v>MWZ</v>
          </cell>
          <cell r="E12">
            <v>60180</v>
          </cell>
          <cell r="F12" t="str">
            <v>Alu-Bockleiter 3,2-3,8m</v>
          </cell>
          <cell r="G12">
            <v>23</v>
          </cell>
          <cell r="H12" t="str">
            <v>11-13 Sprossen</v>
          </cell>
          <cell r="I12" t="str">
            <v>1Stk</v>
          </cell>
          <cell r="J12">
            <v>5</v>
          </cell>
          <cell r="K12">
            <v>5</v>
          </cell>
          <cell r="L12">
            <v>0</v>
          </cell>
          <cell r="M12">
            <v>10</v>
          </cell>
          <cell r="N12">
            <v>232.11</v>
          </cell>
          <cell r="O12">
            <v>23.211000000000002</v>
          </cell>
        </row>
        <row r="13">
          <cell r="A13">
            <v>60181</v>
          </cell>
          <cell r="B13" t="str">
            <v>5.</v>
          </cell>
          <cell r="C13" t="str">
            <v>MHM</v>
          </cell>
          <cell r="D13" t="str">
            <v>MWZ</v>
          </cell>
          <cell r="E13">
            <v>60181</v>
          </cell>
          <cell r="F13" t="str">
            <v>Alu-Bockleiter 4,0-4,6m</v>
          </cell>
          <cell r="G13">
            <v>23</v>
          </cell>
          <cell r="H13" t="str">
            <v>14-16 Sprossen</v>
          </cell>
          <cell r="I13" t="str">
            <v>1Stk</v>
          </cell>
          <cell r="J13">
            <v>5</v>
          </cell>
          <cell r="K13">
            <v>5</v>
          </cell>
          <cell r="L13">
            <v>0</v>
          </cell>
          <cell r="M13">
            <v>10</v>
          </cell>
          <cell r="N13">
            <v>287.31</v>
          </cell>
          <cell r="O13">
            <v>28.730999999999998</v>
          </cell>
        </row>
        <row r="14">
          <cell r="A14">
            <v>54942</v>
          </cell>
          <cell r="B14" t="str">
            <v>6.</v>
          </cell>
          <cell r="C14" t="str">
            <v>MHM</v>
          </cell>
          <cell r="D14" t="str">
            <v>MWZ</v>
          </cell>
          <cell r="E14">
            <v>54942</v>
          </cell>
          <cell r="F14" t="str">
            <v>Alu-Bockleiter 4,8-5,4m</v>
          </cell>
          <cell r="G14">
            <v>23</v>
          </cell>
          <cell r="H14" t="str">
            <v>17-19 Sprossen</v>
          </cell>
          <cell r="I14" t="str">
            <v>1Stk</v>
          </cell>
          <cell r="J14">
            <v>5</v>
          </cell>
          <cell r="K14">
            <v>5</v>
          </cell>
          <cell r="L14">
            <v>0</v>
          </cell>
          <cell r="M14">
            <v>10</v>
          </cell>
          <cell r="N14">
            <v>300.12</v>
          </cell>
          <cell r="O14">
            <v>30.011999999999997</v>
          </cell>
        </row>
        <row r="15">
          <cell r="A15">
            <v>60182</v>
          </cell>
          <cell r="B15" t="str">
            <v>7.</v>
          </cell>
          <cell r="C15" t="str">
            <v>MHM</v>
          </cell>
          <cell r="D15" t="str">
            <v>MWZ</v>
          </cell>
          <cell r="E15">
            <v>60182</v>
          </cell>
          <cell r="F15" t="str">
            <v>Alu-Schiebeleiter 3,5-8,7m</v>
          </cell>
          <cell r="G15">
            <v>26</v>
          </cell>
          <cell r="H15" t="str">
            <v>3x12 Sprossen</v>
          </cell>
          <cell r="I15" t="str">
            <v>1Stk</v>
          </cell>
          <cell r="J15">
            <v>5</v>
          </cell>
          <cell r="K15">
            <v>5</v>
          </cell>
          <cell r="L15">
            <v>0</v>
          </cell>
          <cell r="M15">
            <v>10</v>
          </cell>
          <cell r="N15">
            <v>317.2</v>
          </cell>
          <cell r="O15">
            <v>31.72</v>
          </cell>
        </row>
        <row r="16">
          <cell r="A16">
            <v>54948</v>
          </cell>
          <cell r="B16" t="str">
            <v>8.</v>
          </cell>
          <cell r="C16" t="str">
            <v>MHM</v>
          </cell>
          <cell r="D16" t="str">
            <v>MWZ</v>
          </cell>
          <cell r="E16">
            <v>54948</v>
          </cell>
          <cell r="F16" t="str">
            <v>Rollgerüst 2,85x0,75m, SH 6m</v>
          </cell>
          <cell r="G16">
            <v>28</v>
          </cell>
          <cell r="H16" t="str">
            <v>Arbeitshöhe max. 8,50m</v>
          </cell>
          <cell r="I16" t="str">
            <v>1Stk</v>
          </cell>
          <cell r="J16">
            <v>5</v>
          </cell>
          <cell r="K16">
            <v>5</v>
          </cell>
          <cell r="L16">
            <v>0</v>
          </cell>
          <cell r="M16">
            <v>10</v>
          </cell>
          <cell r="N16">
            <v>3707.33</v>
          </cell>
          <cell r="O16">
            <v>370.733</v>
          </cell>
        </row>
        <row r="17">
          <cell r="A17">
            <v>59377</v>
          </cell>
          <cell r="B17" t="str">
            <v>9.</v>
          </cell>
          <cell r="C17" t="str">
            <v>MHM</v>
          </cell>
          <cell r="D17" t="str">
            <v>MWZ</v>
          </cell>
          <cell r="E17">
            <v>59377</v>
          </cell>
          <cell r="F17" t="str">
            <v>Ausleger Rollgerüst</v>
          </cell>
          <cell r="G17">
            <v>19</v>
          </cell>
          <cell r="H17" t="str">
            <v>Zubehör Rollgerüst</v>
          </cell>
          <cell r="I17" t="str">
            <v>1Stk</v>
          </cell>
          <cell r="J17">
            <v>5</v>
          </cell>
          <cell r="K17">
            <v>5</v>
          </cell>
          <cell r="L17">
            <v>0</v>
          </cell>
          <cell r="M17">
            <v>10</v>
          </cell>
          <cell r="N17">
            <v>83.88</v>
          </cell>
          <cell r="O17">
            <v>8.3879999999999999</v>
          </cell>
        </row>
        <row r="18">
          <cell r="A18">
            <v>54949</v>
          </cell>
          <cell r="B18" t="str">
            <v>10.</v>
          </cell>
          <cell r="C18" t="str">
            <v>MHM</v>
          </cell>
          <cell r="D18" t="str">
            <v>MWZ</v>
          </cell>
          <cell r="E18">
            <v>54949</v>
          </cell>
          <cell r="F18" t="str">
            <v>Hebelift Genie mit Lastgabel</v>
          </cell>
          <cell r="G18">
            <v>28</v>
          </cell>
          <cell r="H18" t="str">
            <v>Materiallift, AH 6m, manuell</v>
          </cell>
          <cell r="I18" t="str">
            <v>1Stk</v>
          </cell>
          <cell r="J18">
            <v>5</v>
          </cell>
          <cell r="K18">
            <v>5</v>
          </cell>
          <cell r="L18">
            <v>0</v>
          </cell>
          <cell r="M18">
            <v>10</v>
          </cell>
          <cell r="N18">
            <v>2148</v>
          </cell>
          <cell r="O18">
            <v>214.8</v>
          </cell>
        </row>
        <row r="19">
          <cell r="A19">
            <v>54954</v>
          </cell>
          <cell r="B19" t="str">
            <v>11.</v>
          </cell>
          <cell r="C19" t="str">
            <v>MHM</v>
          </cell>
          <cell r="D19" t="str">
            <v>MWZ</v>
          </cell>
          <cell r="E19">
            <v>54954</v>
          </cell>
          <cell r="F19" t="str">
            <v>Glassauger elektrisch</v>
          </cell>
          <cell r="G19">
            <v>21</v>
          </cell>
          <cell r="H19" t="str">
            <v>Tragkraft 400 kg</v>
          </cell>
          <cell r="I19" t="str">
            <v>1Stk</v>
          </cell>
          <cell r="J19">
            <v>5</v>
          </cell>
          <cell r="K19">
            <v>5</v>
          </cell>
          <cell r="L19">
            <v>0</v>
          </cell>
          <cell r="M19">
            <v>10</v>
          </cell>
          <cell r="N19">
            <v>4475</v>
          </cell>
          <cell r="O19">
            <v>447.5</v>
          </cell>
        </row>
        <row r="20">
          <cell r="A20">
            <v>55623</v>
          </cell>
          <cell r="B20" t="str">
            <v>12.</v>
          </cell>
          <cell r="C20" t="str">
            <v>MHM</v>
          </cell>
          <cell r="D20" t="str">
            <v>MWZ</v>
          </cell>
          <cell r="E20">
            <v>55623</v>
          </cell>
          <cell r="F20" t="str">
            <v>Biertischgarnitur</v>
          </cell>
          <cell r="G20">
            <v>17</v>
          </cell>
          <cell r="H20" t="str">
            <v>2,5m lang. 1 Tisch und 2 Bänke</v>
          </cell>
          <cell r="I20" t="str">
            <v>1Stk</v>
          </cell>
          <cell r="J20">
            <v>5</v>
          </cell>
          <cell r="K20">
            <v>5</v>
          </cell>
          <cell r="L20">
            <v>0</v>
          </cell>
          <cell r="M20">
            <v>10</v>
          </cell>
          <cell r="N20">
            <v>50</v>
          </cell>
          <cell r="O20">
            <v>5</v>
          </cell>
        </row>
        <row r="21">
          <cell r="B21" t="str">
            <v>23.</v>
          </cell>
          <cell r="C21" t="str">
            <v>MHM</v>
          </cell>
          <cell r="D21" t="str">
            <v>MHM</v>
          </cell>
        </row>
        <row r="22">
          <cell r="B22" t="str">
            <v>Montagehilfsmittel + VP / Montagematerial + EWVP</v>
          </cell>
        </row>
        <row r="23">
          <cell r="A23">
            <v>60184</v>
          </cell>
          <cell r="B23" t="str">
            <v>13.</v>
          </cell>
          <cell r="C23" t="str">
            <v>MHM</v>
          </cell>
          <cell r="D23" t="str">
            <v>MVM</v>
          </cell>
          <cell r="E23">
            <v>60184</v>
          </cell>
          <cell r="F23" t="str">
            <v>Holz-Verglsklz. 1mm 100Stk</v>
          </cell>
          <cell r="G23">
            <v>26</v>
          </cell>
          <cell r="H23" t="str">
            <v>EK: 1 Karton à 1000 Stk</v>
          </cell>
          <cell r="I23" t="str">
            <v>1Stk</v>
          </cell>
          <cell r="J23">
            <v>100</v>
          </cell>
          <cell r="K23">
            <v>5</v>
          </cell>
          <cell r="L23">
            <v>0</v>
          </cell>
          <cell r="M23">
            <v>105</v>
          </cell>
          <cell r="N23">
            <v>1.488</v>
          </cell>
          <cell r="O23">
            <v>1.5624</v>
          </cell>
        </row>
        <row r="24">
          <cell r="A24">
            <v>60185</v>
          </cell>
          <cell r="B24" t="str">
            <v>14.</v>
          </cell>
          <cell r="C24" t="str">
            <v>MHM</v>
          </cell>
          <cell r="D24" t="str">
            <v>MVM</v>
          </cell>
          <cell r="E24">
            <v>60185</v>
          </cell>
          <cell r="F24" t="str">
            <v>Holz-Verglsklz. 2mm 100Stk</v>
          </cell>
          <cell r="G24">
            <v>26</v>
          </cell>
          <cell r="H24" t="str">
            <v>EK: 1 Karton à 1000 Stk</v>
          </cell>
          <cell r="I24" t="str">
            <v>1Stk</v>
          </cell>
          <cell r="J24">
            <v>100</v>
          </cell>
          <cell r="K24">
            <v>5</v>
          </cell>
          <cell r="L24">
            <v>0</v>
          </cell>
          <cell r="M24">
            <v>105</v>
          </cell>
          <cell r="N24">
            <v>2.496</v>
          </cell>
          <cell r="O24">
            <v>2.6208</v>
          </cell>
        </row>
        <row r="25">
          <cell r="A25">
            <v>60186</v>
          </cell>
          <cell r="B25" t="str">
            <v>15.</v>
          </cell>
          <cell r="C25" t="str">
            <v>MHM</v>
          </cell>
          <cell r="D25" t="str">
            <v>MVM</v>
          </cell>
          <cell r="E25">
            <v>60186</v>
          </cell>
          <cell r="F25" t="str">
            <v>Holz-Verglsklz. 3mm 100Stk</v>
          </cell>
          <cell r="G25">
            <v>26</v>
          </cell>
          <cell r="H25" t="str">
            <v>EK: 1 Karton à 500 Stk</v>
          </cell>
          <cell r="I25" t="str">
            <v>1Stk</v>
          </cell>
          <cell r="J25">
            <v>100</v>
          </cell>
          <cell r="K25">
            <v>5</v>
          </cell>
          <cell r="L25">
            <v>0</v>
          </cell>
          <cell r="M25">
            <v>105</v>
          </cell>
          <cell r="N25">
            <v>2.6440000000000001</v>
          </cell>
          <cell r="O25">
            <v>2.7762000000000002</v>
          </cell>
        </row>
        <row r="26">
          <cell r="A26">
            <v>60187</v>
          </cell>
          <cell r="B26" t="str">
            <v>16.</v>
          </cell>
          <cell r="C26" t="str">
            <v>MHM</v>
          </cell>
          <cell r="D26" t="str">
            <v>MVM</v>
          </cell>
          <cell r="E26">
            <v>60187</v>
          </cell>
          <cell r="F26" t="str">
            <v>Holz-Verglsklz. 4mm 100Stk</v>
          </cell>
          <cell r="G26">
            <v>26</v>
          </cell>
          <cell r="H26" t="str">
            <v>EK: 1 Karton à 500 Stk</v>
          </cell>
          <cell r="I26" t="str">
            <v>1Stk</v>
          </cell>
          <cell r="J26">
            <v>100</v>
          </cell>
          <cell r="K26">
            <v>5</v>
          </cell>
          <cell r="L26">
            <v>0</v>
          </cell>
          <cell r="M26">
            <v>105</v>
          </cell>
          <cell r="N26">
            <v>2.806</v>
          </cell>
          <cell r="O26">
            <v>2.9462999999999999</v>
          </cell>
        </row>
        <row r="27">
          <cell r="A27">
            <v>60188</v>
          </cell>
          <cell r="B27" t="str">
            <v>17.</v>
          </cell>
          <cell r="C27" t="str">
            <v>MHM</v>
          </cell>
          <cell r="D27" t="str">
            <v>MVM</v>
          </cell>
          <cell r="E27">
            <v>60188</v>
          </cell>
          <cell r="F27" t="str">
            <v>Holz-Verglsklz. 5mm 100Stk</v>
          </cell>
          <cell r="G27">
            <v>26</v>
          </cell>
          <cell r="H27" t="str">
            <v>EK: 1 Karton à 500 Stk</v>
          </cell>
          <cell r="I27" t="str">
            <v>1Stk</v>
          </cell>
          <cell r="J27">
            <v>100</v>
          </cell>
          <cell r="K27">
            <v>5</v>
          </cell>
          <cell r="L27">
            <v>0</v>
          </cell>
          <cell r="M27">
            <v>105</v>
          </cell>
          <cell r="N27">
            <v>2.8940000000000001</v>
          </cell>
          <cell r="O27">
            <v>3.0387</v>
          </cell>
        </row>
        <row r="28">
          <cell r="A28">
            <v>60189</v>
          </cell>
          <cell r="B28" t="str">
            <v>18.</v>
          </cell>
          <cell r="C28" t="str">
            <v>MHM</v>
          </cell>
          <cell r="D28" t="str">
            <v>MVM</v>
          </cell>
          <cell r="E28">
            <v>60189</v>
          </cell>
          <cell r="F28" t="str">
            <v>Holz-Verglsklz. 6mm 100Stk</v>
          </cell>
          <cell r="G28">
            <v>26</v>
          </cell>
          <cell r="H28" t="str">
            <v>EK: 1 Karton à 500 Stk</v>
          </cell>
          <cell r="I28" t="str">
            <v>1Stk</v>
          </cell>
          <cell r="J28">
            <v>100</v>
          </cell>
          <cell r="K28">
            <v>5</v>
          </cell>
          <cell r="L28">
            <v>0</v>
          </cell>
          <cell r="M28">
            <v>105</v>
          </cell>
          <cell r="N28">
            <v>3.03</v>
          </cell>
          <cell r="O28">
            <v>3.1814999999999998</v>
          </cell>
        </row>
        <row r="29">
          <cell r="A29">
            <v>54969</v>
          </cell>
          <cell r="B29" t="str">
            <v>19.</v>
          </cell>
          <cell r="C29" t="str">
            <v>MHM</v>
          </cell>
          <cell r="D29" t="str">
            <v>MVM</v>
          </cell>
          <cell r="E29">
            <v>54969</v>
          </cell>
          <cell r="F29" t="str">
            <v>Klebeband einseitig, 1Ro</v>
          </cell>
          <cell r="G29">
            <v>24</v>
          </cell>
          <cell r="H29" t="str">
            <v>B 55mm, Ro=66m</v>
          </cell>
          <cell r="I29" t="str">
            <v>1Stk</v>
          </cell>
          <cell r="J29">
            <v>100</v>
          </cell>
          <cell r="K29">
            <v>5</v>
          </cell>
          <cell r="L29">
            <v>0</v>
          </cell>
          <cell r="M29">
            <v>105</v>
          </cell>
          <cell r="N29">
            <v>0.82</v>
          </cell>
          <cell r="O29">
            <v>0.86099999999999999</v>
          </cell>
        </row>
        <row r="30">
          <cell r="A30">
            <v>59490</v>
          </cell>
          <cell r="B30" t="str">
            <v>20.</v>
          </cell>
          <cell r="C30" t="str">
            <v>MHM</v>
          </cell>
          <cell r="D30" t="str">
            <v>MVM</v>
          </cell>
          <cell r="E30">
            <v>59490</v>
          </cell>
          <cell r="F30" t="str">
            <v>Klebeband doppels., 1Ro</v>
          </cell>
          <cell r="G30">
            <v>23</v>
          </cell>
          <cell r="H30" t="str">
            <v>B 45mm, B1, Ro=50m</v>
          </cell>
          <cell r="I30" t="str">
            <v>1Stk</v>
          </cell>
          <cell r="J30">
            <v>100</v>
          </cell>
          <cell r="K30">
            <v>5</v>
          </cell>
          <cell r="L30">
            <v>0</v>
          </cell>
          <cell r="M30">
            <v>105</v>
          </cell>
          <cell r="N30">
            <v>6.25</v>
          </cell>
          <cell r="O30">
            <v>6.5625</v>
          </cell>
        </row>
        <row r="31">
          <cell r="A31">
            <v>59991</v>
          </cell>
          <cell r="B31" t="str">
            <v>21.</v>
          </cell>
          <cell r="C31" t="str">
            <v>MHM</v>
          </cell>
          <cell r="D31" t="str">
            <v>MVM</v>
          </cell>
          <cell r="E31">
            <v>59991</v>
          </cell>
          <cell r="F31" t="str">
            <v>Haftgewebe, beids. kleb., 1Ro</v>
          </cell>
          <cell r="G31">
            <v>29</v>
          </cell>
          <cell r="H31" t="str">
            <v>B 1m, PEKA 1202 Bahnw., Ro=50m</v>
          </cell>
          <cell r="I31" t="str">
            <v>1Stk</v>
          </cell>
          <cell r="J31">
            <v>100</v>
          </cell>
          <cell r="K31">
            <v>5</v>
          </cell>
          <cell r="L31">
            <v>0</v>
          </cell>
          <cell r="M31">
            <v>105</v>
          </cell>
          <cell r="N31">
            <v>72</v>
          </cell>
          <cell r="O31">
            <v>75.599999999999994</v>
          </cell>
        </row>
        <row r="32">
          <cell r="A32">
            <v>54964</v>
          </cell>
          <cell r="B32" t="str">
            <v>22.</v>
          </cell>
          <cell r="C32" t="str">
            <v>MHM</v>
          </cell>
          <cell r="D32" t="str">
            <v>MVM</v>
          </cell>
          <cell r="E32">
            <v>54964</v>
          </cell>
          <cell r="F32" t="str">
            <v>Gewebeband schwarz, 1Ro</v>
          </cell>
          <cell r="G32">
            <v>23</v>
          </cell>
          <cell r="H32" t="str">
            <v>B 50mm, Ro=50m</v>
          </cell>
          <cell r="I32" t="str">
            <v>1Stk</v>
          </cell>
          <cell r="J32">
            <v>100</v>
          </cell>
          <cell r="K32">
            <v>5</v>
          </cell>
          <cell r="L32">
            <v>0</v>
          </cell>
          <cell r="M32">
            <v>105</v>
          </cell>
          <cell r="N32">
            <v>3.65</v>
          </cell>
          <cell r="O32">
            <v>3.8325</v>
          </cell>
        </row>
        <row r="33">
          <cell r="A33">
            <v>54965</v>
          </cell>
          <cell r="B33" t="str">
            <v>23.</v>
          </cell>
          <cell r="C33" t="str">
            <v>MHM</v>
          </cell>
          <cell r="D33" t="str">
            <v>MVM</v>
          </cell>
          <cell r="E33">
            <v>54965</v>
          </cell>
          <cell r="F33" t="str">
            <v>Gewebeband silber, 1Ro</v>
          </cell>
          <cell r="G33">
            <v>22</v>
          </cell>
          <cell r="H33" t="str">
            <v>B 50mm, Ro=50m</v>
          </cell>
          <cell r="I33" t="str">
            <v>1Stk</v>
          </cell>
          <cell r="J33">
            <v>100</v>
          </cell>
          <cell r="K33">
            <v>5</v>
          </cell>
          <cell r="L33">
            <v>0</v>
          </cell>
          <cell r="M33">
            <v>105</v>
          </cell>
          <cell r="N33">
            <v>3.65</v>
          </cell>
          <cell r="O33">
            <v>3.8325</v>
          </cell>
        </row>
        <row r="34">
          <cell r="A34">
            <v>54966</v>
          </cell>
          <cell r="B34" t="str">
            <v>24.</v>
          </cell>
          <cell r="C34" t="str">
            <v>MHM</v>
          </cell>
          <cell r="D34" t="str">
            <v>MVM</v>
          </cell>
          <cell r="E34">
            <v>54966</v>
          </cell>
          <cell r="F34" t="str">
            <v>Klettband Flausch weiss, 1Ro</v>
          </cell>
          <cell r="G34">
            <v>28</v>
          </cell>
          <cell r="H34" t="str">
            <v>B 20mm, Ro=25m</v>
          </cell>
          <cell r="I34" t="str">
            <v>1Stk</v>
          </cell>
          <cell r="J34">
            <v>100</v>
          </cell>
          <cell r="K34">
            <v>5</v>
          </cell>
          <cell r="L34">
            <v>0</v>
          </cell>
          <cell r="M34">
            <v>105</v>
          </cell>
          <cell r="N34">
            <v>13.4</v>
          </cell>
          <cell r="O34">
            <v>14.07</v>
          </cell>
        </row>
        <row r="35">
          <cell r="A35">
            <v>54967</v>
          </cell>
          <cell r="B35" t="str">
            <v>25.</v>
          </cell>
          <cell r="C35" t="str">
            <v>MHM</v>
          </cell>
          <cell r="D35" t="str">
            <v>MVM</v>
          </cell>
          <cell r="E35">
            <v>54967</v>
          </cell>
          <cell r="F35" t="str">
            <v>Klettband Haft weiss, 1Ro</v>
          </cell>
          <cell r="G35">
            <v>25</v>
          </cell>
          <cell r="H35" t="str">
            <v>B 20mm, Ro=25m</v>
          </cell>
          <cell r="I35" t="str">
            <v>1Stk</v>
          </cell>
          <cell r="J35">
            <v>100</v>
          </cell>
          <cell r="K35">
            <v>5</v>
          </cell>
          <cell r="L35">
            <v>0</v>
          </cell>
          <cell r="M35">
            <v>105</v>
          </cell>
          <cell r="N35">
            <v>13.4</v>
          </cell>
          <cell r="O35">
            <v>14.07</v>
          </cell>
        </row>
        <row r="36">
          <cell r="A36">
            <v>54968</v>
          </cell>
          <cell r="B36" t="str">
            <v>26.</v>
          </cell>
          <cell r="C36" t="str">
            <v>MHM</v>
          </cell>
          <cell r="D36" t="str">
            <v>MVM</v>
          </cell>
          <cell r="E36">
            <v>54968</v>
          </cell>
          <cell r="F36" t="str">
            <v>Spiegelklebebd. doppels., 1Ro</v>
          </cell>
          <cell r="G36">
            <v>29</v>
          </cell>
          <cell r="H36" t="str">
            <v>B 25mm, Ro=66m</v>
          </cell>
          <cell r="I36" t="str">
            <v>1Stk</v>
          </cell>
          <cell r="J36">
            <v>100</v>
          </cell>
          <cell r="K36">
            <v>5</v>
          </cell>
          <cell r="L36">
            <v>0</v>
          </cell>
          <cell r="M36">
            <v>105</v>
          </cell>
          <cell r="N36">
            <v>12.73</v>
          </cell>
          <cell r="O36">
            <v>13.3665</v>
          </cell>
        </row>
        <row r="37">
          <cell r="A37">
            <v>54970</v>
          </cell>
          <cell r="B37" t="str">
            <v>27.</v>
          </cell>
          <cell r="C37" t="str">
            <v>MHM</v>
          </cell>
          <cell r="D37" t="str">
            <v>MVM</v>
          </cell>
          <cell r="E37">
            <v>54970</v>
          </cell>
          <cell r="F37" t="str">
            <v>Gewebeband doppels., 1Ro</v>
          </cell>
          <cell r="G37">
            <v>24</v>
          </cell>
          <cell r="H37" t="str">
            <v>B 45mm, Bastalux 800, Ro=25m</v>
          </cell>
          <cell r="I37" t="str">
            <v>1Stk</v>
          </cell>
          <cell r="J37">
            <v>100</v>
          </cell>
          <cell r="K37">
            <v>5</v>
          </cell>
          <cell r="L37">
            <v>0</v>
          </cell>
          <cell r="M37">
            <v>105</v>
          </cell>
          <cell r="N37">
            <v>6.4</v>
          </cell>
          <cell r="O37">
            <v>6.72</v>
          </cell>
        </row>
        <row r="38">
          <cell r="A38">
            <v>54975</v>
          </cell>
          <cell r="B38" t="str">
            <v>28.</v>
          </cell>
          <cell r="C38" t="str">
            <v>MHM</v>
          </cell>
          <cell r="D38" t="str">
            <v>MVM</v>
          </cell>
          <cell r="E38">
            <v>54975</v>
          </cell>
          <cell r="F38" t="str">
            <v>Handschuhe Stoff weiss, Noppen</v>
          </cell>
          <cell r="G38">
            <v>30</v>
          </cell>
          <cell r="H38" t="str">
            <v>Gr. 9-10 mit Gumminoppen</v>
          </cell>
          <cell r="I38" t="str">
            <v>1Stk</v>
          </cell>
          <cell r="J38">
            <v>100</v>
          </cell>
          <cell r="K38">
            <v>5</v>
          </cell>
          <cell r="L38">
            <v>0</v>
          </cell>
          <cell r="M38">
            <v>105</v>
          </cell>
          <cell r="N38">
            <v>1.18</v>
          </cell>
          <cell r="O38">
            <v>1.2389999999999999</v>
          </cell>
        </row>
        <row r="39">
          <cell r="A39">
            <v>58930</v>
          </cell>
          <cell r="B39" t="str">
            <v>29.</v>
          </cell>
          <cell r="C39" t="str">
            <v>MHM</v>
          </cell>
          <cell r="D39" t="str">
            <v>MVM</v>
          </cell>
          <cell r="E39">
            <v>58930</v>
          </cell>
          <cell r="F39" t="str">
            <v xml:space="preserve">Handschuhe Stoff weiss    </v>
          </cell>
          <cell r="G39">
            <v>26</v>
          </cell>
          <cell r="H39" t="str">
            <v>Gr. 9-10 ohne Gumminoppen</v>
          </cell>
          <cell r="I39" t="str">
            <v>1Stk</v>
          </cell>
          <cell r="J39">
            <v>100</v>
          </cell>
          <cell r="K39">
            <v>5</v>
          </cell>
          <cell r="L39">
            <v>0</v>
          </cell>
          <cell r="M39">
            <v>105</v>
          </cell>
          <cell r="N39">
            <v>0.99</v>
          </cell>
          <cell r="O39">
            <v>1.0395000000000001</v>
          </cell>
        </row>
        <row r="40">
          <cell r="A40">
            <v>58939</v>
          </cell>
          <cell r="B40" t="str">
            <v>30.</v>
          </cell>
          <cell r="C40" t="str">
            <v>MHM</v>
          </cell>
          <cell r="D40" t="str">
            <v>MVM</v>
          </cell>
          <cell r="E40">
            <v>58939</v>
          </cell>
          <cell r="F40" t="str">
            <v>Absperrband, 1Ro</v>
          </cell>
          <cell r="G40">
            <v>16</v>
          </cell>
          <cell r="H40" t="str">
            <v>B 80mm, rot-weiss, Ro=500m</v>
          </cell>
          <cell r="I40" t="str">
            <v>1Stk</v>
          </cell>
          <cell r="J40">
            <v>100</v>
          </cell>
          <cell r="K40">
            <v>5</v>
          </cell>
          <cell r="L40">
            <v>0</v>
          </cell>
          <cell r="M40">
            <v>105</v>
          </cell>
          <cell r="N40">
            <v>10.85</v>
          </cell>
          <cell r="O40">
            <v>11.3925</v>
          </cell>
        </row>
        <row r="41">
          <cell r="A41">
            <v>54963</v>
          </cell>
          <cell r="B41" t="str">
            <v>31.</v>
          </cell>
          <cell r="C41" t="str">
            <v>MHM</v>
          </cell>
          <cell r="D41" t="str">
            <v>MVM</v>
          </cell>
          <cell r="E41">
            <v>54963</v>
          </cell>
          <cell r="F41" t="str">
            <v>Kunststoffreiniger, 1FL</v>
          </cell>
          <cell r="G41">
            <v>23</v>
          </cell>
          <cell r="H41" t="str">
            <v>EK: Burnus, Pack=12FL à 500ml</v>
          </cell>
          <cell r="I41" t="str">
            <v>1Stk</v>
          </cell>
          <cell r="J41">
            <v>100</v>
          </cell>
          <cell r="K41">
            <v>5</v>
          </cell>
          <cell r="L41">
            <v>0</v>
          </cell>
          <cell r="M41">
            <v>105</v>
          </cell>
          <cell r="N41">
            <v>7.13</v>
          </cell>
          <cell r="O41">
            <v>7.4864999999999995</v>
          </cell>
        </row>
        <row r="42">
          <cell r="A42">
            <v>54962</v>
          </cell>
          <cell r="B42" t="str">
            <v>32.</v>
          </cell>
          <cell r="C42" t="str">
            <v>MHM</v>
          </cell>
          <cell r="D42" t="str">
            <v>MVM</v>
          </cell>
          <cell r="E42">
            <v>54962</v>
          </cell>
          <cell r="F42" t="str">
            <v>Edelstahlreiniger, 1FL</v>
          </cell>
          <cell r="G42">
            <v>22</v>
          </cell>
          <cell r="H42" t="str">
            <v>Sprühflasche 500ml</v>
          </cell>
          <cell r="I42" t="str">
            <v>1Stk</v>
          </cell>
          <cell r="J42">
            <v>100</v>
          </cell>
          <cell r="K42">
            <v>5</v>
          </cell>
          <cell r="L42">
            <v>0</v>
          </cell>
          <cell r="M42">
            <v>105</v>
          </cell>
          <cell r="N42">
            <v>8.35</v>
          </cell>
          <cell r="O42">
            <v>8.7675000000000001</v>
          </cell>
        </row>
        <row r="43">
          <cell r="A43">
            <v>59371</v>
          </cell>
          <cell r="B43" t="str">
            <v>33.</v>
          </cell>
          <cell r="C43" t="str">
            <v>MHM</v>
          </cell>
          <cell r="D43" t="str">
            <v>MVM</v>
          </cell>
          <cell r="E43">
            <v>59371</v>
          </cell>
          <cell r="F43" t="str">
            <v>Spezialreiniger Aluminium, 1L</v>
          </cell>
          <cell r="G43">
            <v>29</v>
          </cell>
          <cell r="H43" t="str">
            <v>1 Dose = 1 Liter</v>
          </cell>
          <cell r="I43" t="str">
            <v>1Stk</v>
          </cell>
          <cell r="J43">
            <v>100</v>
          </cell>
          <cell r="K43">
            <v>5</v>
          </cell>
          <cell r="L43">
            <v>0</v>
          </cell>
          <cell r="M43">
            <v>105</v>
          </cell>
          <cell r="N43">
            <v>3.04</v>
          </cell>
          <cell r="O43">
            <v>3.1919999999999997</v>
          </cell>
        </row>
        <row r="44">
          <cell r="A44">
            <v>59372</v>
          </cell>
          <cell r="B44" t="str">
            <v>34.</v>
          </cell>
          <cell r="C44" t="str">
            <v>MHM</v>
          </cell>
          <cell r="D44" t="str">
            <v>MVM</v>
          </cell>
          <cell r="E44">
            <v>59372</v>
          </cell>
          <cell r="F44" t="str">
            <v>Zewa Küchentücher, 1Ro</v>
          </cell>
          <cell r="G44">
            <v>22</v>
          </cell>
          <cell r="H44" t="str">
            <v>Haushaltsrolle</v>
          </cell>
          <cell r="I44" t="str">
            <v>1Stk</v>
          </cell>
          <cell r="J44">
            <v>100</v>
          </cell>
          <cell r="K44">
            <v>5</v>
          </cell>
          <cell r="L44">
            <v>0</v>
          </cell>
          <cell r="M44">
            <v>105</v>
          </cell>
          <cell r="N44">
            <v>0.44</v>
          </cell>
          <cell r="O44">
            <v>0.46200000000000002</v>
          </cell>
        </row>
        <row r="45">
          <cell r="A45">
            <v>59373</v>
          </cell>
          <cell r="B45" t="str">
            <v>35.</v>
          </cell>
          <cell r="C45" t="str">
            <v>MHM</v>
          </cell>
          <cell r="D45" t="str">
            <v>MVM</v>
          </cell>
          <cell r="E45">
            <v>59373</v>
          </cell>
          <cell r="F45" t="str">
            <v>Sidolin Glasreiniger, 1Fl</v>
          </cell>
          <cell r="G45">
            <v>25</v>
          </cell>
          <cell r="H45" t="str">
            <v>Sprühflasche 500ml</v>
          </cell>
          <cell r="I45" t="str">
            <v>1Stk</v>
          </cell>
          <cell r="J45">
            <v>100</v>
          </cell>
          <cell r="K45">
            <v>5</v>
          </cell>
          <cell r="L45">
            <v>0</v>
          </cell>
          <cell r="M45">
            <v>105</v>
          </cell>
          <cell r="N45">
            <v>1.84</v>
          </cell>
          <cell r="O45">
            <v>1.9320000000000002</v>
          </cell>
        </row>
        <row r="46">
          <cell r="A46">
            <v>59374</v>
          </cell>
          <cell r="B46" t="str">
            <v>36.</v>
          </cell>
          <cell r="C46" t="str">
            <v>MHM</v>
          </cell>
          <cell r="D46" t="str">
            <v>MVM</v>
          </cell>
          <cell r="E46">
            <v>59374</v>
          </cell>
          <cell r="F46" t="str">
            <v>Sidol Kunststoffreiniger, 1Fl</v>
          </cell>
          <cell r="G46">
            <v>29</v>
          </cell>
          <cell r="H46" t="str">
            <v>Sprühflasche 500ml</v>
          </cell>
          <cell r="I46" t="str">
            <v>1Stk</v>
          </cell>
          <cell r="J46">
            <v>100</v>
          </cell>
          <cell r="K46">
            <v>5</v>
          </cell>
          <cell r="L46">
            <v>0</v>
          </cell>
          <cell r="M46">
            <v>105</v>
          </cell>
          <cell r="N46">
            <v>2.59</v>
          </cell>
          <cell r="O46">
            <v>2.7195</v>
          </cell>
        </row>
        <row r="47">
          <cell r="A47">
            <v>59375</v>
          </cell>
          <cell r="B47" t="str">
            <v>37.</v>
          </cell>
          <cell r="C47" t="str">
            <v>MHM</v>
          </cell>
          <cell r="D47" t="str">
            <v>MVM</v>
          </cell>
          <cell r="E47">
            <v>59375</v>
          </cell>
          <cell r="F47" t="str">
            <v>Spiritus, 1Fl</v>
          </cell>
          <cell r="G47">
            <v>13</v>
          </cell>
          <cell r="H47" t="str">
            <v>Flasche 750ml</v>
          </cell>
          <cell r="I47" t="str">
            <v>1Stk</v>
          </cell>
          <cell r="J47">
            <v>100</v>
          </cell>
          <cell r="K47">
            <v>5</v>
          </cell>
          <cell r="L47">
            <v>0</v>
          </cell>
          <cell r="M47">
            <v>105</v>
          </cell>
          <cell r="N47">
            <v>1.24</v>
          </cell>
          <cell r="O47">
            <v>1.3019999999999998</v>
          </cell>
        </row>
        <row r="48">
          <cell r="A48">
            <v>60190</v>
          </cell>
          <cell r="B48" t="str">
            <v>38.</v>
          </cell>
          <cell r="C48" t="str">
            <v>MHM</v>
          </cell>
          <cell r="D48" t="str">
            <v>MVM</v>
          </cell>
          <cell r="E48">
            <v>60190</v>
          </cell>
          <cell r="F48" t="str">
            <v>Müllsack 120L, 1Ro</v>
          </cell>
          <cell r="G48">
            <v>18</v>
          </cell>
          <cell r="H48" t="str">
            <v>Ro=25 Stk</v>
          </cell>
          <cell r="I48" t="str">
            <v>1Stk</v>
          </cell>
          <cell r="J48">
            <v>100</v>
          </cell>
          <cell r="K48">
            <v>5</v>
          </cell>
          <cell r="L48">
            <v>0</v>
          </cell>
          <cell r="M48">
            <v>105</v>
          </cell>
          <cell r="N48">
            <v>4.6749999999999998</v>
          </cell>
          <cell r="O48">
            <v>4.9087500000000004</v>
          </cell>
        </row>
        <row r="49">
          <cell r="A49">
            <v>54973</v>
          </cell>
          <cell r="B49" t="str">
            <v>39.</v>
          </cell>
          <cell r="C49" t="str">
            <v>MHM</v>
          </cell>
          <cell r="D49" t="str">
            <v>MVM</v>
          </cell>
          <cell r="E49">
            <v>54973</v>
          </cell>
          <cell r="F49" t="str">
            <v>PE-Folie 120my, 25x2m</v>
          </cell>
          <cell r="G49">
            <v>21</v>
          </cell>
          <cell r="H49" t="str">
            <v>50m² zum Abdecken</v>
          </cell>
          <cell r="I49" t="str">
            <v>1Stk</v>
          </cell>
          <cell r="J49">
            <v>100</v>
          </cell>
          <cell r="K49">
            <v>5</v>
          </cell>
          <cell r="L49">
            <v>0</v>
          </cell>
          <cell r="M49">
            <v>105</v>
          </cell>
          <cell r="N49">
            <v>5.33</v>
          </cell>
          <cell r="O49">
            <v>5.5964999999999998</v>
          </cell>
        </row>
        <row r="50">
          <cell r="A50">
            <v>54974</v>
          </cell>
          <cell r="B50" t="str">
            <v>40.</v>
          </cell>
          <cell r="C50" t="str">
            <v>MHM</v>
          </cell>
          <cell r="D50" t="str">
            <v>MVM</v>
          </cell>
          <cell r="E50">
            <v>54974</v>
          </cell>
          <cell r="F50" t="str">
            <v>PE-Folie 120my, 50x2m</v>
          </cell>
          <cell r="G50">
            <v>21</v>
          </cell>
          <cell r="H50" t="str">
            <v>100m² zum Abdecken</v>
          </cell>
          <cell r="I50" t="str">
            <v>1Stk</v>
          </cell>
          <cell r="J50">
            <v>100</v>
          </cell>
          <cell r="K50">
            <v>5</v>
          </cell>
          <cell r="L50">
            <v>0</v>
          </cell>
          <cell r="M50">
            <v>105</v>
          </cell>
          <cell r="N50">
            <v>10.65</v>
          </cell>
          <cell r="O50">
            <v>11.182499999999999</v>
          </cell>
        </row>
        <row r="51">
          <cell r="A51">
            <v>60191</v>
          </cell>
          <cell r="B51" t="str">
            <v>41.</v>
          </cell>
          <cell r="C51" t="str">
            <v>MHM</v>
          </cell>
          <cell r="D51" t="str">
            <v>MVM</v>
          </cell>
          <cell r="E51">
            <v>60191</v>
          </cell>
          <cell r="F51" t="str">
            <v>Lupofolie 80my, 100x1m</v>
          </cell>
          <cell r="G51">
            <v>22</v>
          </cell>
          <cell r="H51" t="str">
            <v>Luftpolsterfolie, B 1m</v>
          </cell>
          <cell r="I51" t="str">
            <v>1Stk</v>
          </cell>
          <cell r="J51">
            <v>100</v>
          </cell>
          <cell r="K51">
            <v>5</v>
          </cell>
          <cell r="L51">
            <v>0</v>
          </cell>
          <cell r="M51">
            <v>105</v>
          </cell>
          <cell r="N51">
            <v>13.95</v>
          </cell>
          <cell r="O51">
            <v>14.647500000000001</v>
          </cell>
        </row>
        <row r="52">
          <cell r="A52">
            <v>60192</v>
          </cell>
          <cell r="B52" t="str">
            <v>42.</v>
          </cell>
          <cell r="C52" t="str">
            <v>MHM</v>
          </cell>
          <cell r="D52" t="str">
            <v>MVM</v>
          </cell>
          <cell r="E52">
            <v>60192</v>
          </cell>
          <cell r="F52" t="str">
            <v>Stretchfolie 23my, 300x0,55m</v>
          </cell>
          <cell r="G52">
            <v>28</v>
          </cell>
          <cell r="H52" t="str">
            <v>-</v>
          </cell>
          <cell r="I52" t="str">
            <v>1Stk</v>
          </cell>
          <cell r="J52">
            <v>100</v>
          </cell>
          <cell r="K52">
            <v>5</v>
          </cell>
          <cell r="L52">
            <v>0</v>
          </cell>
          <cell r="M52">
            <v>105</v>
          </cell>
          <cell r="N52">
            <v>4.3899999999999997</v>
          </cell>
          <cell r="O52">
            <v>4.6094999999999997</v>
          </cell>
        </row>
        <row r="53">
          <cell r="A53">
            <v>60193</v>
          </cell>
          <cell r="B53" t="str">
            <v>43.</v>
          </cell>
          <cell r="C53" t="str">
            <v>MHM</v>
          </cell>
          <cell r="D53" t="str">
            <v>MVM</v>
          </cell>
          <cell r="E53">
            <v>60193</v>
          </cell>
          <cell r="F53" t="str">
            <v>Spannband Cordstrap, 1Ro</v>
          </cell>
          <cell r="G53">
            <v>24</v>
          </cell>
          <cell r="H53" t="str">
            <v>Compositband, B 15mm, Ro=850m</v>
          </cell>
          <cell r="I53" t="str">
            <v>1Stk</v>
          </cell>
          <cell r="J53">
            <v>100</v>
          </cell>
          <cell r="K53">
            <v>5</v>
          </cell>
          <cell r="L53">
            <v>0</v>
          </cell>
          <cell r="M53">
            <v>105</v>
          </cell>
          <cell r="N53">
            <v>31.75</v>
          </cell>
          <cell r="O53">
            <v>33.337499999999999</v>
          </cell>
        </row>
        <row r="54">
          <cell r="A54">
            <v>60194</v>
          </cell>
          <cell r="B54" t="str">
            <v>44.</v>
          </cell>
          <cell r="C54" t="str">
            <v>MHM</v>
          </cell>
          <cell r="D54" t="str">
            <v>MVM</v>
          </cell>
          <cell r="E54">
            <v>60194</v>
          </cell>
          <cell r="F54" t="str">
            <v>Verschlusskl. Cordstrap 100Stk</v>
          </cell>
          <cell r="G54">
            <v>30</v>
          </cell>
          <cell r="H54" t="str">
            <v xml:space="preserve">EK: Karton à 1000 Stk, B 16mm </v>
          </cell>
          <cell r="I54" t="str">
            <v>1Stk</v>
          </cell>
          <cell r="J54">
            <v>100</v>
          </cell>
          <cell r="K54">
            <v>5</v>
          </cell>
          <cell r="L54">
            <v>0</v>
          </cell>
          <cell r="M54">
            <v>105</v>
          </cell>
          <cell r="N54">
            <v>1.88</v>
          </cell>
          <cell r="O54">
            <v>1.9739999999999998</v>
          </cell>
        </row>
        <row r="55">
          <cell r="A55">
            <v>60195</v>
          </cell>
          <cell r="B55" t="str">
            <v>45.</v>
          </cell>
          <cell r="C55" t="str">
            <v>MHM</v>
          </cell>
          <cell r="D55" t="str">
            <v>MVM</v>
          </cell>
          <cell r="E55">
            <v>60195</v>
          </cell>
          <cell r="F55" t="str">
            <v>HK Kantenschutz 2,2m</v>
          </cell>
          <cell r="G55">
            <v>20</v>
          </cell>
          <cell r="H55" t="str">
            <v>Hartkarton 60x60x2200mm</v>
          </cell>
          <cell r="I55" t="str">
            <v>1Stk</v>
          </cell>
          <cell r="J55">
            <v>100</v>
          </cell>
          <cell r="K55">
            <v>5</v>
          </cell>
          <cell r="L55">
            <v>0</v>
          </cell>
          <cell r="M55">
            <v>105</v>
          </cell>
          <cell r="N55">
            <v>0.36499999999999999</v>
          </cell>
          <cell r="O55">
            <v>0.38324999999999998</v>
          </cell>
        </row>
        <row r="56">
          <cell r="A56">
            <v>54956</v>
          </cell>
          <cell r="B56" t="str">
            <v>46.</v>
          </cell>
          <cell r="C56" t="str">
            <v>MHM</v>
          </cell>
          <cell r="D56" t="str">
            <v>MVM</v>
          </cell>
          <cell r="E56">
            <v>54956</v>
          </cell>
          <cell r="F56" t="str">
            <v>Wellpapp-Faltkarton 2.40BC</v>
          </cell>
          <cell r="G56">
            <v>26</v>
          </cell>
          <cell r="H56" t="str">
            <v>1180x780x1065mm</v>
          </cell>
          <cell r="I56" t="str">
            <v>1Stk</v>
          </cell>
          <cell r="J56">
            <v>100</v>
          </cell>
          <cell r="K56">
            <v>5</v>
          </cell>
          <cell r="L56">
            <v>0</v>
          </cell>
          <cell r="M56">
            <v>105</v>
          </cell>
          <cell r="N56">
            <v>4.8</v>
          </cell>
          <cell r="O56">
            <v>5.04</v>
          </cell>
        </row>
        <row r="57">
          <cell r="B57" t="str">
            <v>65.</v>
          </cell>
          <cell r="C57" t="str">
            <v>BOD</v>
          </cell>
        </row>
        <row r="58">
          <cell r="B58" t="str">
            <v>Bodensystem / Podestboden variabel</v>
          </cell>
        </row>
        <row r="59">
          <cell r="A59">
            <v>55735</v>
          </cell>
          <cell r="B59" t="str">
            <v>47.</v>
          </cell>
          <cell r="C59" t="str">
            <v>BSY</v>
          </cell>
          <cell r="D59" t="str">
            <v>VAR</v>
          </cell>
          <cell r="E59">
            <v>55735</v>
          </cell>
          <cell r="F59" t="str">
            <v>Bodenplatte MPX 1x1m</v>
          </cell>
          <cell r="G59">
            <v>20</v>
          </cell>
          <cell r="H59" t="str">
            <v>999x999x38mm, Schwerlastplatte</v>
          </cell>
          <cell r="I59" t="str">
            <v>1Stk</v>
          </cell>
          <cell r="J59">
            <v>5</v>
          </cell>
          <cell r="K59">
            <v>5</v>
          </cell>
          <cell r="L59">
            <v>0</v>
          </cell>
          <cell r="M59">
            <v>10</v>
          </cell>
          <cell r="N59">
            <v>28</v>
          </cell>
          <cell r="O59">
            <v>2.8</v>
          </cell>
        </row>
        <row r="60">
          <cell r="A60">
            <v>55736</v>
          </cell>
          <cell r="B60" t="str">
            <v>48.</v>
          </cell>
          <cell r="C60" t="str">
            <v>BSY</v>
          </cell>
          <cell r="D60" t="str">
            <v>VAR</v>
          </cell>
          <cell r="E60">
            <v>55736</v>
          </cell>
          <cell r="F60" t="str">
            <v>Bodenplatte MPX 1x0,5m</v>
          </cell>
          <cell r="G60">
            <v>22</v>
          </cell>
          <cell r="H60" t="str">
            <v>999x499x38mm, Schwerlastplatte</v>
          </cell>
          <cell r="I60" t="str">
            <v>1Stk</v>
          </cell>
          <cell r="J60">
            <v>5</v>
          </cell>
          <cell r="K60">
            <v>5</v>
          </cell>
          <cell r="L60">
            <v>0</v>
          </cell>
          <cell r="M60">
            <v>10</v>
          </cell>
          <cell r="N60">
            <v>18</v>
          </cell>
          <cell r="O60">
            <v>1.8</v>
          </cell>
        </row>
        <row r="61">
          <cell r="A61">
            <v>55738</v>
          </cell>
          <cell r="B61" t="str">
            <v>49.</v>
          </cell>
          <cell r="C61" t="str">
            <v>BSY</v>
          </cell>
          <cell r="D61" t="str">
            <v>VAR</v>
          </cell>
          <cell r="E61">
            <v>55738</v>
          </cell>
          <cell r="F61" t="str">
            <v>Bodenplatte Span 1x1m</v>
          </cell>
          <cell r="G61">
            <v>21</v>
          </cell>
          <cell r="H61" t="str">
            <v>999x999x38mm, Verschnittplatte</v>
          </cell>
          <cell r="I61" t="str">
            <v>1Stk</v>
          </cell>
          <cell r="J61">
            <v>100</v>
          </cell>
          <cell r="K61">
            <v>5</v>
          </cell>
          <cell r="L61">
            <v>0</v>
          </cell>
          <cell r="M61">
            <v>105</v>
          </cell>
          <cell r="N61">
            <v>13.77</v>
          </cell>
          <cell r="O61">
            <v>14.458499999999999</v>
          </cell>
        </row>
        <row r="62">
          <cell r="A62">
            <v>55739</v>
          </cell>
          <cell r="B62" t="str">
            <v>50.</v>
          </cell>
          <cell r="C62" t="str">
            <v>BSY</v>
          </cell>
          <cell r="D62" t="str">
            <v>VAR</v>
          </cell>
          <cell r="E62">
            <v>55739</v>
          </cell>
          <cell r="F62" t="str">
            <v>Bodenplatte Span 1x0,5m</v>
          </cell>
          <cell r="G62">
            <v>23</v>
          </cell>
          <cell r="H62" t="str">
            <v>999x499x38mm, Verschnittplatte</v>
          </cell>
          <cell r="I62" t="str">
            <v>1Stk</v>
          </cell>
          <cell r="J62">
            <v>100</v>
          </cell>
          <cell r="K62">
            <v>5</v>
          </cell>
          <cell r="L62">
            <v>0</v>
          </cell>
          <cell r="M62">
            <v>105</v>
          </cell>
          <cell r="N62">
            <v>7.35</v>
          </cell>
          <cell r="O62">
            <v>7.7175000000000002</v>
          </cell>
        </row>
        <row r="63">
          <cell r="A63">
            <v>55732</v>
          </cell>
          <cell r="B63" t="str">
            <v>51.</v>
          </cell>
          <cell r="C63" t="str">
            <v>BSY</v>
          </cell>
          <cell r="D63" t="str">
            <v>VAR</v>
          </cell>
          <cell r="E63">
            <v>55732</v>
          </cell>
          <cell r="F63" t="str">
            <v>Octa  HF1  95 - 145mm</v>
          </cell>
          <cell r="G63">
            <v>21</v>
          </cell>
          <cell r="H63" t="str">
            <v xml:space="preserve">OK BP (38mm) </v>
          </cell>
          <cell r="I63" t="str">
            <v>1Stk</v>
          </cell>
          <cell r="J63">
            <v>5</v>
          </cell>
          <cell r="K63">
            <v>5</v>
          </cell>
          <cell r="L63">
            <v>0</v>
          </cell>
          <cell r="M63">
            <v>10</v>
          </cell>
          <cell r="N63">
            <v>6.75</v>
          </cell>
          <cell r="O63">
            <v>0.67500000000000004</v>
          </cell>
        </row>
        <row r="64">
          <cell r="A64">
            <v>55733</v>
          </cell>
          <cell r="B64" t="str">
            <v>52.</v>
          </cell>
          <cell r="C64" t="str">
            <v>BSY</v>
          </cell>
          <cell r="D64" t="str">
            <v>VAR</v>
          </cell>
          <cell r="E64">
            <v>55733</v>
          </cell>
          <cell r="F64" t="str">
            <v>Octa   HF5  95 - 145mm</v>
          </cell>
          <cell r="G64">
            <v>22</v>
          </cell>
          <cell r="H64" t="str">
            <v xml:space="preserve">OK BP (38mm) </v>
          </cell>
          <cell r="I64" t="str">
            <v>1Stk</v>
          </cell>
          <cell r="J64">
            <v>5</v>
          </cell>
          <cell r="K64">
            <v>5</v>
          </cell>
          <cell r="L64">
            <v>0</v>
          </cell>
          <cell r="M64">
            <v>10</v>
          </cell>
          <cell r="N64">
            <v>5.52</v>
          </cell>
          <cell r="O64">
            <v>0.55199999999999994</v>
          </cell>
        </row>
        <row r="65">
          <cell r="A65">
            <v>55734</v>
          </cell>
          <cell r="B65" t="str">
            <v>53.</v>
          </cell>
          <cell r="C65" t="str">
            <v>BSY</v>
          </cell>
          <cell r="D65" t="str">
            <v>VAR</v>
          </cell>
          <cell r="E65">
            <v>55734</v>
          </cell>
          <cell r="F65" t="str">
            <v>Octa   HF3  175 - 225mm</v>
          </cell>
          <cell r="G65">
            <v>23</v>
          </cell>
          <cell r="H65" t="str">
            <v>OK BP (38mm), Mittelfuss</v>
          </cell>
          <cell r="I65" t="str">
            <v>1Stk</v>
          </cell>
          <cell r="J65">
            <v>5</v>
          </cell>
          <cell r="K65">
            <v>5</v>
          </cell>
          <cell r="L65">
            <v>0</v>
          </cell>
          <cell r="M65">
            <v>10</v>
          </cell>
          <cell r="N65">
            <v>8.4600000000000009</v>
          </cell>
          <cell r="O65">
            <v>0.84600000000000009</v>
          </cell>
        </row>
        <row r="66">
          <cell r="B66" t="str">
            <v>74.</v>
          </cell>
          <cell r="C66" t="str">
            <v>BDE</v>
          </cell>
        </row>
        <row r="67">
          <cell r="B67" t="str">
            <v>Bodensystem / Bodenelemente</v>
          </cell>
        </row>
        <row r="68">
          <cell r="A68">
            <v>55747</v>
          </cell>
          <cell r="B68" t="str">
            <v>54.</v>
          </cell>
          <cell r="C68" t="str">
            <v>BSY</v>
          </cell>
          <cell r="D68" t="str">
            <v>BEL</v>
          </cell>
          <cell r="E68">
            <v>55747</v>
          </cell>
          <cell r="F68" t="str">
            <v>Span - Streifen 19mm</v>
          </cell>
          <cell r="G68">
            <v>20</v>
          </cell>
          <cell r="H68" t="str">
            <v>2800x200x19mm</v>
          </cell>
          <cell r="I68" t="str">
            <v>1Stk</v>
          </cell>
          <cell r="J68">
            <v>35</v>
          </cell>
          <cell r="K68">
            <v>5</v>
          </cell>
          <cell r="L68">
            <v>0</v>
          </cell>
          <cell r="M68">
            <v>40</v>
          </cell>
          <cell r="N68">
            <v>2.34</v>
          </cell>
          <cell r="O68">
            <v>0.93599999999999994</v>
          </cell>
        </row>
        <row r="69">
          <cell r="A69">
            <v>58693</v>
          </cell>
          <cell r="B69" t="str">
            <v>55.</v>
          </cell>
          <cell r="C69" t="str">
            <v>BSY</v>
          </cell>
          <cell r="D69" t="str">
            <v>BEL</v>
          </cell>
          <cell r="E69">
            <v>58693</v>
          </cell>
          <cell r="F69" t="str">
            <v>Span - Streifen 38mm</v>
          </cell>
          <cell r="G69">
            <v>20</v>
          </cell>
          <cell r="H69" t="str">
            <v>2800x250x38mm</v>
          </cell>
          <cell r="I69" t="str">
            <v>1Stk</v>
          </cell>
          <cell r="J69">
            <v>35</v>
          </cell>
          <cell r="K69">
            <v>5</v>
          </cell>
          <cell r="L69">
            <v>0</v>
          </cell>
          <cell r="M69">
            <v>40</v>
          </cell>
          <cell r="N69">
            <v>4.2</v>
          </cell>
          <cell r="O69">
            <v>1.68</v>
          </cell>
        </row>
        <row r="70">
          <cell r="A70">
            <v>55745</v>
          </cell>
          <cell r="B70" t="str">
            <v>56.</v>
          </cell>
          <cell r="C70" t="str">
            <v>BSY</v>
          </cell>
          <cell r="D70" t="str">
            <v>BEL</v>
          </cell>
          <cell r="E70">
            <v>55745</v>
          </cell>
          <cell r="F70" t="str">
            <v>Spanverlegeplatte 22mm</v>
          </cell>
          <cell r="G70">
            <v>22</v>
          </cell>
          <cell r="H70" t="str">
            <v>2050x925x22mm</v>
          </cell>
          <cell r="I70" t="str">
            <v>1Stk</v>
          </cell>
          <cell r="J70">
            <v>50</v>
          </cell>
          <cell r="K70">
            <v>5</v>
          </cell>
          <cell r="L70">
            <v>0</v>
          </cell>
          <cell r="M70">
            <v>55</v>
          </cell>
          <cell r="N70">
            <v>7.68</v>
          </cell>
          <cell r="O70">
            <v>4.2240000000000002</v>
          </cell>
        </row>
        <row r="71">
          <cell r="A71">
            <v>58694</v>
          </cell>
          <cell r="B71" t="str">
            <v>57.</v>
          </cell>
          <cell r="C71" t="str">
            <v>BSY</v>
          </cell>
          <cell r="D71" t="str">
            <v>BEL</v>
          </cell>
          <cell r="E71">
            <v>58694</v>
          </cell>
          <cell r="F71" t="str">
            <v>Spanverlegeplatte 28mm</v>
          </cell>
          <cell r="G71">
            <v>22</v>
          </cell>
          <cell r="H71" t="str">
            <v>2050x925x28mm</v>
          </cell>
          <cell r="I71" t="str">
            <v>1Stk</v>
          </cell>
          <cell r="J71">
            <v>50</v>
          </cell>
          <cell r="K71">
            <v>5</v>
          </cell>
          <cell r="L71">
            <v>0</v>
          </cell>
          <cell r="M71">
            <v>55</v>
          </cell>
          <cell r="N71">
            <v>10.130000000000001</v>
          </cell>
          <cell r="O71">
            <v>5.5715000000000012</v>
          </cell>
        </row>
        <row r="72">
          <cell r="A72">
            <v>55723</v>
          </cell>
          <cell r="B72" t="str">
            <v>58.</v>
          </cell>
          <cell r="C72" t="str">
            <v>BSY</v>
          </cell>
          <cell r="D72" t="str">
            <v>BEL</v>
          </cell>
          <cell r="E72">
            <v>55723</v>
          </cell>
          <cell r="F72" t="str">
            <v>Standeinfasskante Alu 3,0m</v>
          </cell>
          <cell r="G72">
            <v>26</v>
          </cell>
          <cell r="H72" t="str">
            <v>3000x40x25mm, Aluprofil</v>
          </cell>
          <cell r="I72" t="str">
            <v>1Stk</v>
          </cell>
          <cell r="J72">
            <v>75</v>
          </cell>
          <cell r="K72">
            <v>5</v>
          </cell>
          <cell r="L72">
            <v>0</v>
          </cell>
          <cell r="M72">
            <v>80</v>
          </cell>
          <cell r="N72">
            <v>8.5</v>
          </cell>
          <cell r="O72">
            <v>6.8</v>
          </cell>
        </row>
        <row r="73">
          <cell r="A73">
            <v>55726</v>
          </cell>
          <cell r="B73" t="str">
            <v>59.</v>
          </cell>
          <cell r="C73" t="str">
            <v>BSY</v>
          </cell>
          <cell r="D73" t="str">
            <v>BEL</v>
          </cell>
          <cell r="E73">
            <v>55726</v>
          </cell>
          <cell r="F73" t="str">
            <v>Standeinfasswinkel Alu 0,25m</v>
          </cell>
          <cell r="G73">
            <v>28</v>
          </cell>
          <cell r="H73" t="str">
            <v>250x250x40x25mm, Aluprofil - Ecke</v>
          </cell>
          <cell r="I73" t="str">
            <v>1Stk</v>
          </cell>
          <cell r="J73">
            <v>75</v>
          </cell>
          <cell r="K73">
            <v>5</v>
          </cell>
          <cell r="L73">
            <v>0</v>
          </cell>
          <cell r="M73">
            <v>80</v>
          </cell>
          <cell r="N73">
            <v>5.5</v>
          </cell>
          <cell r="O73">
            <v>4.4000000000000004</v>
          </cell>
        </row>
        <row r="74">
          <cell r="B74" t="str">
            <v>83.</v>
          </cell>
          <cell r="C74" t="str">
            <v>WSY</v>
          </cell>
          <cell r="D74" t="str">
            <v>RAH</v>
          </cell>
        </row>
        <row r="75">
          <cell r="B75" t="str">
            <v>Wandsystem RT 125 / Rahmen</v>
          </cell>
        </row>
        <row r="76">
          <cell r="A76">
            <v>55653</v>
          </cell>
          <cell r="B76" t="str">
            <v>60.</v>
          </cell>
          <cell r="C76" t="str">
            <v>WSY</v>
          </cell>
          <cell r="D76" t="str">
            <v>WRA</v>
          </cell>
          <cell r="E76">
            <v>55653</v>
          </cell>
          <cell r="F76" t="str">
            <v>W-Rahmen 1000</v>
          </cell>
          <cell r="G76">
            <v>13</v>
          </cell>
          <cell r="H76" t="str">
            <v>2500x1000x93mm</v>
          </cell>
          <cell r="I76" t="str">
            <v>1Stk</v>
          </cell>
          <cell r="J76">
            <v>10</v>
          </cell>
          <cell r="K76">
            <v>5</v>
          </cell>
          <cell r="L76">
            <v>0</v>
          </cell>
          <cell r="M76">
            <v>15</v>
          </cell>
          <cell r="N76">
            <v>90</v>
          </cell>
          <cell r="O76">
            <v>13.5</v>
          </cell>
        </row>
        <row r="77">
          <cell r="A77">
            <v>55654</v>
          </cell>
          <cell r="B77" t="str">
            <v>61.</v>
          </cell>
          <cell r="C77" t="str">
            <v>WSY</v>
          </cell>
          <cell r="D77" t="str">
            <v>WRA</v>
          </cell>
          <cell r="E77">
            <v>55654</v>
          </cell>
          <cell r="F77" t="str">
            <v>W-Rahmen 750</v>
          </cell>
          <cell r="G77">
            <v>12</v>
          </cell>
          <cell r="H77" t="str">
            <v>2500x750x93mm</v>
          </cell>
          <cell r="I77" t="str">
            <v>1Stk</v>
          </cell>
          <cell r="J77">
            <v>10</v>
          </cell>
          <cell r="K77">
            <v>5</v>
          </cell>
          <cell r="L77">
            <v>0</v>
          </cell>
          <cell r="M77">
            <v>15</v>
          </cell>
          <cell r="N77">
            <v>85</v>
          </cell>
          <cell r="O77">
            <v>12.75</v>
          </cell>
        </row>
        <row r="78">
          <cell r="A78">
            <v>55655</v>
          </cell>
          <cell r="B78" t="str">
            <v>62.</v>
          </cell>
          <cell r="C78" t="str">
            <v>WSY</v>
          </cell>
          <cell r="D78" t="str">
            <v>WRA</v>
          </cell>
          <cell r="E78">
            <v>55655</v>
          </cell>
          <cell r="F78" t="str">
            <v>W-Rahmen 500</v>
          </cell>
          <cell r="G78">
            <v>12</v>
          </cell>
          <cell r="H78" t="str">
            <v>2500x500x93mm</v>
          </cell>
          <cell r="I78" t="str">
            <v>1Stk</v>
          </cell>
          <cell r="J78">
            <v>10</v>
          </cell>
          <cell r="K78">
            <v>5</v>
          </cell>
          <cell r="L78">
            <v>0</v>
          </cell>
          <cell r="M78">
            <v>15</v>
          </cell>
          <cell r="N78">
            <v>80</v>
          </cell>
          <cell r="O78">
            <v>12</v>
          </cell>
        </row>
        <row r="79">
          <cell r="A79">
            <v>55656</v>
          </cell>
          <cell r="B79" t="str">
            <v>63.</v>
          </cell>
          <cell r="C79" t="str">
            <v>WSY</v>
          </cell>
          <cell r="D79" t="str">
            <v>WRA</v>
          </cell>
          <cell r="E79">
            <v>55656</v>
          </cell>
          <cell r="F79" t="str">
            <v>W-Rahmen Ecke 90°, 109mm</v>
          </cell>
          <cell r="G79">
            <v>24</v>
          </cell>
          <cell r="H79" t="str">
            <v>2500x109x109mm</v>
          </cell>
          <cell r="I79" t="str">
            <v>1Stk</v>
          </cell>
          <cell r="J79">
            <v>10</v>
          </cell>
          <cell r="K79">
            <v>5</v>
          </cell>
          <cell r="L79">
            <v>0</v>
          </cell>
          <cell r="M79">
            <v>15</v>
          </cell>
          <cell r="N79">
            <v>79.88</v>
          </cell>
          <cell r="O79">
            <v>11.981999999999998</v>
          </cell>
        </row>
        <row r="80">
          <cell r="A80">
            <v>55657</v>
          </cell>
          <cell r="B80" t="str">
            <v>64.</v>
          </cell>
          <cell r="C80" t="str">
            <v>WSY</v>
          </cell>
          <cell r="D80" t="str">
            <v>WRA</v>
          </cell>
          <cell r="E80">
            <v>55657</v>
          </cell>
          <cell r="F80" t="str">
            <v>W-Rahmen T-Stück, 125mm</v>
          </cell>
          <cell r="G80">
            <v>23</v>
          </cell>
          <cell r="H80" t="str">
            <v>2500x125x93mm</v>
          </cell>
          <cell r="I80" t="str">
            <v>1Stk</v>
          </cell>
          <cell r="J80">
            <v>10</v>
          </cell>
          <cell r="K80">
            <v>5</v>
          </cell>
          <cell r="L80">
            <v>0</v>
          </cell>
          <cell r="M80">
            <v>15</v>
          </cell>
          <cell r="N80">
            <v>90.78</v>
          </cell>
          <cell r="O80">
            <v>13.617000000000001</v>
          </cell>
        </row>
        <row r="81">
          <cell r="A81">
            <v>55658</v>
          </cell>
          <cell r="B81" t="str">
            <v>65.</v>
          </cell>
          <cell r="C81" t="str">
            <v>WSY</v>
          </cell>
          <cell r="D81" t="str">
            <v>WRA</v>
          </cell>
          <cell r="E81">
            <v>55658</v>
          </cell>
          <cell r="F81" t="str">
            <v>W-Rahmen Ecke 135°, 284mm</v>
          </cell>
          <cell r="G81">
            <v>25</v>
          </cell>
          <cell r="H81" t="str">
            <v>2500x284x183mm</v>
          </cell>
          <cell r="I81" t="str">
            <v>1Stk</v>
          </cell>
          <cell r="J81">
            <v>10</v>
          </cell>
          <cell r="K81">
            <v>5</v>
          </cell>
          <cell r="L81">
            <v>0</v>
          </cell>
          <cell r="M81">
            <v>15</v>
          </cell>
          <cell r="N81">
            <v>92.09</v>
          </cell>
          <cell r="O81">
            <v>13.813500000000001</v>
          </cell>
        </row>
        <row r="82">
          <cell r="A82">
            <v>55659</v>
          </cell>
          <cell r="B82" t="str">
            <v>66.</v>
          </cell>
          <cell r="C82" t="str">
            <v>WSY</v>
          </cell>
          <cell r="D82" t="str">
            <v>WRA</v>
          </cell>
          <cell r="E82">
            <v>55659</v>
          </cell>
          <cell r="F82" t="str">
            <v>W-Rahmen Y-Stück, 284mm</v>
          </cell>
          <cell r="G82">
            <v>23</v>
          </cell>
          <cell r="H82" t="str">
            <v>2500x284x273mm</v>
          </cell>
          <cell r="I82" t="str">
            <v>1Stk</v>
          </cell>
          <cell r="J82">
            <v>10</v>
          </cell>
          <cell r="K82">
            <v>5</v>
          </cell>
          <cell r="L82">
            <v>0</v>
          </cell>
          <cell r="M82">
            <v>15</v>
          </cell>
          <cell r="N82">
            <v>109.47</v>
          </cell>
          <cell r="O82">
            <v>16.420500000000001</v>
          </cell>
        </row>
        <row r="83">
          <cell r="A83">
            <v>55660</v>
          </cell>
          <cell r="B83" t="str">
            <v>67.</v>
          </cell>
          <cell r="C83" t="str">
            <v>WSY</v>
          </cell>
          <cell r="D83" t="str">
            <v>WRA</v>
          </cell>
          <cell r="E83">
            <v>55660</v>
          </cell>
          <cell r="F83" t="str">
            <v>W-Rahmen Ausgleich, 125mm</v>
          </cell>
          <cell r="G83">
            <v>25</v>
          </cell>
          <cell r="H83" t="str">
            <v>2500x125x93mm</v>
          </cell>
          <cell r="I83" t="str">
            <v>1Stk</v>
          </cell>
          <cell r="J83">
            <v>10</v>
          </cell>
          <cell r="K83">
            <v>5</v>
          </cell>
          <cell r="L83">
            <v>0</v>
          </cell>
          <cell r="M83">
            <v>15</v>
          </cell>
          <cell r="N83">
            <v>68.204728476821188</v>
          </cell>
          <cell r="O83">
            <v>10.230709271523178</v>
          </cell>
        </row>
        <row r="84">
          <cell r="A84">
            <v>55661</v>
          </cell>
          <cell r="B84" t="str">
            <v>68.</v>
          </cell>
          <cell r="C84" t="str">
            <v>WSY</v>
          </cell>
          <cell r="D84" t="str">
            <v>WRA</v>
          </cell>
          <cell r="E84">
            <v>55661</v>
          </cell>
          <cell r="F84" t="str">
            <v>W-Rahmen Endstück, 109mm</v>
          </cell>
          <cell r="G84">
            <v>24</v>
          </cell>
          <cell r="H84" t="str">
            <v>2500x109x93mm</v>
          </cell>
          <cell r="I84" t="str">
            <v>1Stk</v>
          </cell>
          <cell r="J84">
            <v>10</v>
          </cell>
          <cell r="K84">
            <v>5</v>
          </cell>
          <cell r="L84">
            <v>0</v>
          </cell>
          <cell r="M84">
            <v>15</v>
          </cell>
          <cell r="N84">
            <v>87.24</v>
          </cell>
          <cell r="O84">
            <v>13.085999999999999</v>
          </cell>
        </row>
        <row r="85">
          <cell r="B85" t="str">
            <v>94.</v>
          </cell>
          <cell r="C85" t="str">
            <v>WSY</v>
          </cell>
          <cell r="D85" t="str">
            <v>DUR</v>
          </cell>
        </row>
        <row r="86">
          <cell r="B86" t="str">
            <v>Wandsystem RT 125 / Türen</v>
          </cell>
        </row>
        <row r="87">
          <cell r="A87">
            <v>55699</v>
          </cell>
          <cell r="B87" t="str">
            <v>69.</v>
          </cell>
          <cell r="C87" t="str">
            <v>WSY</v>
          </cell>
          <cell r="D87" t="str">
            <v>TUR</v>
          </cell>
          <cell r="E87">
            <v>55699</v>
          </cell>
          <cell r="F87" t="str">
            <v>Holz-Tür weiss</v>
          </cell>
          <cell r="G87">
            <v>14</v>
          </cell>
          <cell r="H87" t="str">
            <v>2500x1000x125mm, komplett</v>
          </cell>
          <cell r="I87" t="str">
            <v>1Stk</v>
          </cell>
          <cell r="J87">
            <v>10</v>
          </cell>
          <cell r="K87">
            <v>5</v>
          </cell>
          <cell r="L87">
            <v>5</v>
          </cell>
          <cell r="M87">
            <v>20</v>
          </cell>
          <cell r="N87">
            <v>429.63749999999999</v>
          </cell>
          <cell r="O87">
            <v>85.927499999999995</v>
          </cell>
        </row>
        <row r="88">
          <cell r="A88">
            <v>55700</v>
          </cell>
          <cell r="B88" t="str">
            <v>70.</v>
          </cell>
          <cell r="C88" t="str">
            <v>WSY</v>
          </cell>
          <cell r="D88" t="str">
            <v>TUR</v>
          </cell>
          <cell r="E88">
            <v>55700</v>
          </cell>
          <cell r="F88" t="str">
            <v>Holz-Tür ws. m. Glasausschnitt</v>
          </cell>
          <cell r="G88">
            <v>30</v>
          </cell>
          <cell r="H88" t="str">
            <v>2500x1000x125mm, komplett</v>
          </cell>
          <cell r="I88" t="str">
            <v>1Stk</v>
          </cell>
          <cell r="J88">
            <v>10</v>
          </cell>
          <cell r="K88">
            <v>5</v>
          </cell>
          <cell r="L88">
            <v>5</v>
          </cell>
          <cell r="M88">
            <v>20</v>
          </cell>
          <cell r="N88">
            <v>527.85749999999996</v>
          </cell>
          <cell r="O88">
            <v>105.5715</v>
          </cell>
        </row>
        <row r="89">
          <cell r="A89">
            <v>55701</v>
          </cell>
          <cell r="B89" t="str">
            <v>71.</v>
          </cell>
          <cell r="C89" t="str">
            <v>WSY</v>
          </cell>
          <cell r="D89" t="str">
            <v>TUR</v>
          </cell>
          <cell r="E89">
            <v>55701</v>
          </cell>
          <cell r="F89" t="str">
            <v>Glastür weiss, DIN R</v>
          </cell>
          <cell r="G89">
            <v>20</v>
          </cell>
          <cell r="H89" t="str">
            <v>2500x1000x125mm, komplett</v>
          </cell>
          <cell r="I89" t="str">
            <v>1Stk</v>
          </cell>
          <cell r="J89">
            <v>10</v>
          </cell>
          <cell r="K89">
            <v>5</v>
          </cell>
          <cell r="L89">
            <v>0</v>
          </cell>
          <cell r="M89">
            <v>15</v>
          </cell>
          <cell r="N89">
            <v>580.125</v>
          </cell>
          <cell r="O89">
            <v>87.018749999999997</v>
          </cell>
        </row>
        <row r="90">
          <cell r="A90">
            <v>55721</v>
          </cell>
          <cell r="B90" t="str">
            <v>72.</v>
          </cell>
          <cell r="C90" t="str">
            <v>WSY</v>
          </cell>
          <cell r="D90" t="str">
            <v>TUR</v>
          </cell>
          <cell r="E90">
            <v>55721</v>
          </cell>
          <cell r="F90" t="str">
            <v>Durchgangsrahmen weiss</v>
          </cell>
          <cell r="G90">
            <v>22</v>
          </cell>
          <cell r="H90" t="str">
            <v>2500x1000x125mm</v>
          </cell>
          <cell r="I90" t="str">
            <v>1Stk</v>
          </cell>
          <cell r="J90">
            <v>10</v>
          </cell>
          <cell r="K90">
            <v>5</v>
          </cell>
          <cell r="L90">
            <v>0</v>
          </cell>
          <cell r="M90">
            <v>15</v>
          </cell>
          <cell r="N90">
            <v>198</v>
          </cell>
          <cell r="O90">
            <v>29.7</v>
          </cell>
        </row>
        <row r="91">
          <cell r="A91">
            <v>55703</v>
          </cell>
          <cell r="B91" t="str">
            <v>73.</v>
          </cell>
          <cell r="C91" t="str">
            <v>WSY</v>
          </cell>
          <cell r="D91" t="str">
            <v>TUR</v>
          </cell>
          <cell r="E91">
            <v>55703</v>
          </cell>
          <cell r="F91" t="str">
            <v>Holz-Tür lichtgrau</v>
          </cell>
          <cell r="G91">
            <v>18</v>
          </cell>
          <cell r="H91" t="str">
            <v>2500x1000x125mm, komplett</v>
          </cell>
          <cell r="I91" t="str">
            <v>1Stk</v>
          </cell>
          <cell r="J91">
            <v>10</v>
          </cell>
          <cell r="K91">
            <v>5</v>
          </cell>
          <cell r="L91">
            <v>5</v>
          </cell>
          <cell r="M91">
            <v>20</v>
          </cell>
          <cell r="N91">
            <v>451.125</v>
          </cell>
          <cell r="O91">
            <v>90.224999999999994</v>
          </cell>
        </row>
        <row r="92">
          <cell r="A92">
            <v>55705</v>
          </cell>
          <cell r="B92" t="str">
            <v>74.</v>
          </cell>
          <cell r="C92" t="str">
            <v>WSY</v>
          </cell>
          <cell r="D92" t="str">
            <v>TUR</v>
          </cell>
          <cell r="E92">
            <v>55705</v>
          </cell>
          <cell r="F92" t="str">
            <v>Glastür lichtgrau, DIN R</v>
          </cell>
          <cell r="G92">
            <v>24</v>
          </cell>
          <cell r="H92" t="str">
            <v>2500x1000x125mm, komplett</v>
          </cell>
          <cell r="I92" t="str">
            <v>1Stk</v>
          </cell>
          <cell r="J92">
            <v>10</v>
          </cell>
          <cell r="K92">
            <v>5</v>
          </cell>
          <cell r="L92">
            <v>0</v>
          </cell>
          <cell r="M92">
            <v>15</v>
          </cell>
          <cell r="N92">
            <v>609.26250000000005</v>
          </cell>
          <cell r="O92">
            <v>91.389375000000001</v>
          </cell>
        </row>
        <row r="93">
          <cell r="A93">
            <v>55707</v>
          </cell>
          <cell r="B93" t="str">
            <v>75.</v>
          </cell>
          <cell r="C93" t="str">
            <v>WSY</v>
          </cell>
          <cell r="D93" t="str">
            <v>TUR</v>
          </cell>
          <cell r="E93">
            <v>55707</v>
          </cell>
          <cell r="F93" t="str">
            <v>Holz-Tür anthrazit</v>
          </cell>
          <cell r="G93">
            <v>18</v>
          </cell>
          <cell r="H93" t="str">
            <v>2500x1000x125mm, komplett</v>
          </cell>
          <cell r="I93" t="str">
            <v>1Stk</v>
          </cell>
          <cell r="J93">
            <v>10</v>
          </cell>
          <cell r="K93">
            <v>5</v>
          </cell>
          <cell r="L93">
            <v>5</v>
          </cell>
          <cell r="M93">
            <v>20</v>
          </cell>
          <cell r="N93">
            <v>473.685</v>
          </cell>
          <cell r="O93">
            <v>94.737000000000009</v>
          </cell>
        </row>
        <row r="94">
          <cell r="A94">
            <v>55708</v>
          </cell>
          <cell r="B94" t="str">
            <v>76.</v>
          </cell>
          <cell r="C94" t="str">
            <v>WSY</v>
          </cell>
          <cell r="D94" t="str">
            <v>TUR</v>
          </cell>
          <cell r="E94">
            <v>55708</v>
          </cell>
          <cell r="F94" t="str">
            <v>Holz-Tür az m. Glasausschnitt</v>
          </cell>
          <cell r="G94">
            <v>29</v>
          </cell>
          <cell r="H94" t="str">
            <v>2500x1000x125mm, komplett</v>
          </cell>
          <cell r="I94" t="str">
            <v>1Stk</v>
          </cell>
          <cell r="J94">
            <v>10</v>
          </cell>
          <cell r="K94">
            <v>5</v>
          </cell>
          <cell r="L94">
            <v>5</v>
          </cell>
          <cell r="M94">
            <v>20</v>
          </cell>
          <cell r="N94">
            <v>554.91750000000002</v>
          </cell>
          <cell r="O94">
            <v>110.98350000000001</v>
          </cell>
        </row>
        <row r="95">
          <cell r="A95">
            <v>55709</v>
          </cell>
          <cell r="B95" t="str">
            <v>77.</v>
          </cell>
          <cell r="C95" t="str">
            <v>WSY</v>
          </cell>
          <cell r="D95" t="str">
            <v>TUR</v>
          </cell>
          <cell r="E95">
            <v>55709</v>
          </cell>
          <cell r="F95" t="str">
            <v>Glastür anthrazit, DIN R</v>
          </cell>
          <cell r="G95">
            <v>24</v>
          </cell>
          <cell r="H95" t="str">
            <v>2500x1000x125mm, komplett</v>
          </cell>
          <cell r="I95" t="str">
            <v>1Stk</v>
          </cell>
          <cell r="J95">
            <v>10</v>
          </cell>
          <cell r="K95">
            <v>5</v>
          </cell>
          <cell r="L95">
            <v>0</v>
          </cell>
          <cell r="M95">
            <v>15</v>
          </cell>
          <cell r="N95">
            <v>639.71249999999998</v>
          </cell>
          <cell r="O95">
            <v>95.956874999999997</v>
          </cell>
        </row>
        <row r="96">
          <cell r="A96">
            <v>55720</v>
          </cell>
          <cell r="B96" t="str">
            <v>78.</v>
          </cell>
          <cell r="C96" t="str">
            <v>WSY</v>
          </cell>
          <cell r="D96" t="str">
            <v>TUR</v>
          </cell>
          <cell r="E96">
            <v>55720</v>
          </cell>
          <cell r="F96" t="str">
            <v>Durchgangsrahmen anthrazit</v>
          </cell>
          <cell r="G96">
            <v>26</v>
          </cell>
          <cell r="H96" t="str">
            <v>2500x1000x125mm</v>
          </cell>
          <cell r="I96" t="str">
            <v>1Stk</v>
          </cell>
          <cell r="J96">
            <v>10</v>
          </cell>
          <cell r="K96">
            <v>5</v>
          </cell>
          <cell r="L96">
            <v>0</v>
          </cell>
          <cell r="M96">
            <v>15</v>
          </cell>
          <cell r="N96">
            <v>207.9</v>
          </cell>
          <cell r="O96">
            <v>31.184999999999999</v>
          </cell>
        </row>
        <row r="97">
          <cell r="B97" t="str">
            <v>109.</v>
          </cell>
          <cell r="C97" t="str">
            <v>WSY</v>
          </cell>
          <cell r="D97" t="str">
            <v>BPW</v>
          </cell>
        </row>
        <row r="98">
          <cell r="B98" t="str">
            <v>Wandsystem RT 125 / Beplankung weiss</v>
          </cell>
        </row>
        <row r="99">
          <cell r="A99">
            <v>55662</v>
          </cell>
          <cell r="B99" t="str">
            <v>79.</v>
          </cell>
          <cell r="C99" t="str">
            <v>WSY</v>
          </cell>
          <cell r="D99" t="str">
            <v>BPW</v>
          </cell>
          <cell r="E99">
            <v>55662</v>
          </cell>
          <cell r="F99" t="str">
            <v xml:space="preserve">Beplankung 1000 weiss </v>
          </cell>
          <cell r="G99">
            <v>22</v>
          </cell>
          <cell r="H99" t="str">
            <v>2496x996x16mm</v>
          </cell>
          <cell r="I99" t="str">
            <v>1Stk</v>
          </cell>
          <cell r="J99">
            <v>50</v>
          </cell>
          <cell r="K99">
            <v>5</v>
          </cell>
          <cell r="L99">
            <v>0</v>
          </cell>
          <cell r="M99">
            <v>55</v>
          </cell>
          <cell r="N99">
            <v>26.754524757333332</v>
          </cell>
          <cell r="O99">
            <v>14.714988616533333</v>
          </cell>
        </row>
        <row r="100">
          <cell r="A100">
            <v>55663</v>
          </cell>
          <cell r="B100" t="str">
            <v>80.</v>
          </cell>
          <cell r="C100" t="str">
            <v>WSY</v>
          </cell>
          <cell r="D100" t="str">
            <v>BPW</v>
          </cell>
          <cell r="E100">
            <v>55663</v>
          </cell>
          <cell r="F100" t="str">
            <v xml:space="preserve">Beplankung 750 weiss </v>
          </cell>
          <cell r="G100">
            <v>21</v>
          </cell>
          <cell r="H100" t="str">
            <v>2496x746x16mm</v>
          </cell>
          <cell r="I100" t="str">
            <v>1Stk</v>
          </cell>
          <cell r="J100">
            <v>50</v>
          </cell>
          <cell r="K100">
            <v>5</v>
          </cell>
          <cell r="L100">
            <v>0</v>
          </cell>
          <cell r="M100">
            <v>55</v>
          </cell>
          <cell r="N100">
            <v>23.773322090666664</v>
          </cell>
          <cell r="O100">
            <v>13.075327149866665</v>
          </cell>
        </row>
        <row r="101">
          <cell r="A101">
            <v>55664</v>
          </cell>
          <cell r="B101" t="str">
            <v>81.</v>
          </cell>
          <cell r="C101" t="str">
            <v>WSY</v>
          </cell>
          <cell r="D101" t="str">
            <v>BPW</v>
          </cell>
          <cell r="E101">
            <v>55664</v>
          </cell>
          <cell r="F101" t="str">
            <v xml:space="preserve">Beplankung 500 weiss </v>
          </cell>
          <cell r="G101">
            <v>21</v>
          </cell>
          <cell r="H101" t="str">
            <v>2496x496x16mm</v>
          </cell>
          <cell r="I101" t="str">
            <v>1Stk</v>
          </cell>
          <cell r="J101">
            <v>50</v>
          </cell>
          <cell r="K101">
            <v>5</v>
          </cell>
          <cell r="L101">
            <v>0</v>
          </cell>
          <cell r="M101">
            <v>55</v>
          </cell>
          <cell r="N101">
            <v>16.978786090666667</v>
          </cell>
          <cell r="O101">
            <v>9.3383323498666666</v>
          </cell>
        </row>
        <row r="102">
          <cell r="A102">
            <v>55665</v>
          </cell>
          <cell r="B102" t="str">
            <v>82.</v>
          </cell>
          <cell r="C102" t="str">
            <v>WSY</v>
          </cell>
          <cell r="D102" t="str">
            <v>BPW</v>
          </cell>
          <cell r="E102">
            <v>55665</v>
          </cell>
          <cell r="F102" t="str">
            <v>Beplankung Ecke 90° weiss</v>
          </cell>
          <cell r="G102">
            <v>25</v>
          </cell>
          <cell r="H102" t="str">
            <v>2469x123x123mm</v>
          </cell>
          <cell r="I102" t="str">
            <v>1Stk</v>
          </cell>
          <cell r="J102">
            <v>50</v>
          </cell>
          <cell r="K102">
            <v>5</v>
          </cell>
          <cell r="L102">
            <v>0</v>
          </cell>
          <cell r="M102">
            <v>55</v>
          </cell>
          <cell r="N102">
            <v>37.492125045333339</v>
          </cell>
          <cell r="O102">
            <v>20.620668774933339</v>
          </cell>
        </row>
        <row r="103">
          <cell r="A103">
            <v>55666</v>
          </cell>
          <cell r="B103" t="str">
            <v>83.</v>
          </cell>
          <cell r="C103" t="str">
            <v>WSY</v>
          </cell>
          <cell r="D103" t="str">
            <v>BPW</v>
          </cell>
          <cell r="E103">
            <v>55666</v>
          </cell>
          <cell r="F103" t="str">
            <v>Bepl. T-Stk &amp; Ausgleich weiss</v>
          </cell>
          <cell r="G103">
            <v>29</v>
          </cell>
          <cell r="H103" t="str">
            <v>2496x123x16mm</v>
          </cell>
          <cell r="I103" t="str">
            <v>1Stk</v>
          </cell>
          <cell r="J103">
            <v>50</v>
          </cell>
          <cell r="K103">
            <v>5</v>
          </cell>
          <cell r="L103">
            <v>0</v>
          </cell>
          <cell r="M103">
            <v>55</v>
          </cell>
          <cell r="N103">
            <v>9.3021250453333337</v>
          </cell>
          <cell r="O103">
            <v>5.1161687749333336</v>
          </cell>
        </row>
        <row r="104">
          <cell r="A104">
            <v>55667</v>
          </cell>
          <cell r="B104" t="str">
            <v>84.</v>
          </cell>
          <cell r="C104" t="str">
            <v>WSY</v>
          </cell>
          <cell r="D104" t="str">
            <v>BPW</v>
          </cell>
          <cell r="E104">
            <v>55667</v>
          </cell>
          <cell r="F104" t="str">
            <v>Bepl. Ecke 135° innen, weiss</v>
          </cell>
          <cell r="G104">
            <v>28</v>
          </cell>
          <cell r="H104" t="str">
            <v>2469x119x119x16mm</v>
          </cell>
          <cell r="I104" t="str">
            <v>1Stk</v>
          </cell>
          <cell r="J104">
            <v>50</v>
          </cell>
          <cell r="K104">
            <v>5</v>
          </cell>
          <cell r="L104">
            <v>0</v>
          </cell>
          <cell r="M104">
            <v>55</v>
          </cell>
          <cell r="N104">
            <v>41.710344938666672</v>
          </cell>
          <cell r="O104">
            <v>22.940689716266672</v>
          </cell>
        </row>
        <row r="105">
          <cell r="A105">
            <v>55668</v>
          </cell>
          <cell r="B105" t="str">
            <v>85.</v>
          </cell>
          <cell r="C105" t="str">
            <v>WSY</v>
          </cell>
          <cell r="D105" t="str">
            <v>BPW</v>
          </cell>
          <cell r="E105">
            <v>55668</v>
          </cell>
          <cell r="F105" t="str">
            <v>Bepl. Ecke 135° außen, weiss</v>
          </cell>
          <cell r="G105">
            <v>28</v>
          </cell>
          <cell r="H105" t="str">
            <v>2469x171x171x16mm</v>
          </cell>
          <cell r="I105" t="str">
            <v>1Stk</v>
          </cell>
          <cell r="J105">
            <v>50</v>
          </cell>
          <cell r="K105">
            <v>5</v>
          </cell>
          <cell r="L105">
            <v>0</v>
          </cell>
          <cell r="M105">
            <v>55</v>
          </cell>
          <cell r="N105">
            <v>40.244445248000005</v>
          </cell>
          <cell r="O105">
            <v>22.134444886400001</v>
          </cell>
        </row>
        <row r="106">
          <cell r="A106">
            <v>55669</v>
          </cell>
          <cell r="B106" t="str">
            <v>86.</v>
          </cell>
          <cell r="C106" t="str">
            <v>WSY</v>
          </cell>
          <cell r="D106" t="str">
            <v>BPW</v>
          </cell>
          <cell r="E106">
            <v>55669</v>
          </cell>
          <cell r="F106" t="str">
            <v>Beplankung Y-Stk weiss</v>
          </cell>
          <cell r="G106">
            <v>22</v>
          </cell>
          <cell r="H106" t="str">
            <v>2469x85x85x16mm</v>
          </cell>
          <cell r="I106" t="str">
            <v>1Stk</v>
          </cell>
          <cell r="J106">
            <v>50</v>
          </cell>
          <cell r="K106">
            <v>5</v>
          </cell>
          <cell r="L106">
            <v>0</v>
          </cell>
          <cell r="M106">
            <v>55</v>
          </cell>
          <cell r="N106">
            <v>40.785484480000001</v>
          </cell>
          <cell r="O106">
            <v>22.432016464</v>
          </cell>
        </row>
        <row r="107">
          <cell r="A107">
            <v>55670</v>
          </cell>
          <cell r="B107" t="str">
            <v>87.</v>
          </cell>
          <cell r="C107" t="str">
            <v>WSY</v>
          </cell>
          <cell r="D107" t="str">
            <v>BPW</v>
          </cell>
          <cell r="E107">
            <v>55670</v>
          </cell>
          <cell r="F107" t="str">
            <v>Bepl.  Endstück links, weiss</v>
          </cell>
          <cell r="G107">
            <v>28</v>
          </cell>
          <cell r="H107" t="str">
            <v>2469x123x16mm</v>
          </cell>
          <cell r="I107" t="str">
            <v>1Stk</v>
          </cell>
          <cell r="J107">
            <v>50</v>
          </cell>
          <cell r="K107">
            <v>5</v>
          </cell>
          <cell r="L107">
            <v>0</v>
          </cell>
          <cell r="M107">
            <v>55</v>
          </cell>
          <cell r="N107">
            <v>22.885458378666666</v>
          </cell>
          <cell r="O107">
            <v>12.587002108266665</v>
          </cell>
        </row>
        <row r="108">
          <cell r="A108">
            <v>55671</v>
          </cell>
          <cell r="B108" t="str">
            <v>88.</v>
          </cell>
          <cell r="C108" t="str">
            <v>WSY</v>
          </cell>
          <cell r="D108" t="str">
            <v>BPW</v>
          </cell>
          <cell r="E108">
            <v>55671</v>
          </cell>
          <cell r="F108" t="str">
            <v>Bepl.  Endstück rechts, weiss</v>
          </cell>
          <cell r="G108">
            <v>29</v>
          </cell>
          <cell r="H108" t="str">
            <v>2469x123x16mm</v>
          </cell>
          <cell r="I108" t="str">
            <v>1Stk</v>
          </cell>
          <cell r="J108">
            <v>50</v>
          </cell>
          <cell r="K108">
            <v>5</v>
          </cell>
          <cell r="L108">
            <v>0</v>
          </cell>
          <cell r="M108">
            <v>55</v>
          </cell>
          <cell r="N108">
            <v>22.885458378666666</v>
          </cell>
          <cell r="O108">
            <v>12.587002108266665</v>
          </cell>
        </row>
        <row r="109">
          <cell r="A109">
            <v>55672</v>
          </cell>
          <cell r="B109" t="str">
            <v>89.</v>
          </cell>
          <cell r="C109" t="str">
            <v>WSY</v>
          </cell>
          <cell r="D109" t="str">
            <v>BPW</v>
          </cell>
          <cell r="E109">
            <v>55672</v>
          </cell>
          <cell r="F109" t="str">
            <v>Bepl.  Endstück mitte, weiss</v>
          </cell>
          <cell r="G109">
            <v>28</v>
          </cell>
          <cell r="H109" t="str">
            <v>2469x93x16mm</v>
          </cell>
          <cell r="I109" t="str">
            <v>1Stk</v>
          </cell>
          <cell r="J109">
            <v>50</v>
          </cell>
          <cell r="K109">
            <v>5</v>
          </cell>
          <cell r="L109">
            <v>0</v>
          </cell>
          <cell r="M109">
            <v>55</v>
          </cell>
          <cell r="N109">
            <v>13.446647392000001</v>
          </cell>
          <cell r="O109">
            <v>7.3956560656000008</v>
          </cell>
        </row>
        <row r="110">
          <cell r="A110">
            <v>55715</v>
          </cell>
          <cell r="B110" t="str">
            <v>90.</v>
          </cell>
          <cell r="C110" t="str">
            <v>WSY</v>
          </cell>
          <cell r="D110" t="str">
            <v>BPW</v>
          </cell>
          <cell r="E110">
            <v>55715</v>
          </cell>
          <cell r="F110" t="str">
            <v>Bepl.  Endstück 125 weiss</v>
          </cell>
          <cell r="G110">
            <v>25</v>
          </cell>
          <cell r="H110" t="str">
            <v>2469x125x16mm</v>
          </cell>
          <cell r="I110" t="str">
            <v>1Stk</v>
          </cell>
          <cell r="J110">
            <v>50</v>
          </cell>
          <cell r="K110">
            <v>5</v>
          </cell>
          <cell r="L110">
            <v>0</v>
          </cell>
          <cell r="M110">
            <v>55</v>
          </cell>
          <cell r="N110">
            <v>13.446647392000001</v>
          </cell>
          <cell r="O110">
            <v>7.3956560656000008</v>
          </cell>
        </row>
        <row r="111">
          <cell r="B111" t="str">
            <v>123.</v>
          </cell>
          <cell r="C111" t="str">
            <v>WSY</v>
          </cell>
          <cell r="D111" t="str">
            <v>BPL</v>
          </cell>
        </row>
        <row r="112">
          <cell r="B112" t="str">
            <v>Wandsystem RT 125 / Beplankung lichtgrau</v>
          </cell>
        </row>
        <row r="113">
          <cell r="A113">
            <v>55673</v>
          </cell>
          <cell r="B113" t="str">
            <v>91.</v>
          </cell>
          <cell r="C113" t="str">
            <v>WSY</v>
          </cell>
          <cell r="D113" t="str">
            <v>BPL</v>
          </cell>
          <cell r="E113">
            <v>55673</v>
          </cell>
          <cell r="F113" t="str">
            <v>Beplankung  1000 lichtgrau</v>
          </cell>
          <cell r="G113">
            <v>26</v>
          </cell>
          <cell r="H113" t="str">
            <v>2496x996x16mm</v>
          </cell>
          <cell r="I113" t="str">
            <v>1Stk</v>
          </cell>
          <cell r="J113">
            <v>50</v>
          </cell>
          <cell r="K113">
            <v>5</v>
          </cell>
          <cell r="L113">
            <v>0</v>
          </cell>
          <cell r="M113">
            <v>55</v>
          </cell>
          <cell r="N113">
            <v>28.842778197333335</v>
          </cell>
          <cell r="O113">
            <v>15.863528008533333</v>
          </cell>
        </row>
        <row r="114">
          <cell r="A114">
            <v>55674</v>
          </cell>
          <cell r="B114" t="str">
            <v>92.</v>
          </cell>
          <cell r="C114" t="str">
            <v>WSY</v>
          </cell>
          <cell r="D114" t="str">
            <v>BPL</v>
          </cell>
          <cell r="E114">
            <v>55674</v>
          </cell>
          <cell r="F114" t="str">
            <v>Beplankung  750 lichtgrau</v>
          </cell>
          <cell r="G114">
            <v>25</v>
          </cell>
          <cell r="H114" t="str">
            <v>2496x746x16mm</v>
          </cell>
          <cell r="I114" t="str">
            <v>1Stk</v>
          </cell>
          <cell r="J114">
            <v>50</v>
          </cell>
          <cell r="K114">
            <v>5</v>
          </cell>
          <cell r="L114">
            <v>0</v>
          </cell>
          <cell r="M114">
            <v>55</v>
          </cell>
          <cell r="N114">
            <v>25.337415530666664</v>
          </cell>
          <cell r="O114">
            <v>13.935578541866667</v>
          </cell>
        </row>
        <row r="115">
          <cell r="A115">
            <v>55675</v>
          </cell>
          <cell r="B115" t="str">
            <v>93.</v>
          </cell>
          <cell r="C115" t="str">
            <v>WSY</v>
          </cell>
          <cell r="D115" t="str">
            <v>BPL</v>
          </cell>
          <cell r="E115">
            <v>55675</v>
          </cell>
          <cell r="F115" t="str">
            <v>Beplankung  500 lichtgrau</v>
          </cell>
          <cell r="G115">
            <v>25</v>
          </cell>
          <cell r="H115" t="str">
            <v>2496x496x16mm</v>
          </cell>
          <cell r="I115" t="str">
            <v>1Stk</v>
          </cell>
          <cell r="J115">
            <v>50</v>
          </cell>
          <cell r="K115">
            <v>5</v>
          </cell>
          <cell r="L115">
            <v>0</v>
          </cell>
          <cell r="M115">
            <v>55</v>
          </cell>
          <cell r="N115">
            <v>18.018719530666669</v>
          </cell>
          <cell r="O115">
            <v>9.9102957418666673</v>
          </cell>
        </row>
        <row r="116">
          <cell r="A116">
            <v>55676</v>
          </cell>
          <cell r="B116" t="str">
            <v>94.</v>
          </cell>
          <cell r="C116" t="str">
            <v>WSY</v>
          </cell>
          <cell r="D116" t="str">
            <v>BPL</v>
          </cell>
          <cell r="E116">
            <v>55676</v>
          </cell>
          <cell r="F116" t="str">
            <v>Beplankung  Ecke 90° lg.</v>
          </cell>
          <cell r="G116">
            <v>24</v>
          </cell>
          <cell r="H116" t="str">
            <v>2469x123x123mm</v>
          </cell>
          <cell r="I116" t="str">
            <v>1Stk</v>
          </cell>
          <cell r="J116">
            <v>50</v>
          </cell>
          <cell r="K116">
            <v>5</v>
          </cell>
          <cell r="L116">
            <v>0</v>
          </cell>
          <cell r="M116">
            <v>55</v>
          </cell>
          <cell r="N116">
            <v>37.75001176533334</v>
          </cell>
          <cell r="O116">
            <v>20.762506470933335</v>
          </cell>
        </row>
        <row r="117">
          <cell r="A117">
            <v>55677</v>
          </cell>
          <cell r="B117" t="str">
            <v>95.</v>
          </cell>
          <cell r="C117" t="str">
            <v>WSY</v>
          </cell>
          <cell r="D117" t="str">
            <v>BPL</v>
          </cell>
          <cell r="E117">
            <v>55677</v>
          </cell>
          <cell r="F117" t="str">
            <v>Bepl. T-Stk &amp; Ausgleich lg.</v>
          </cell>
          <cell r="G117">
            <v>27</v>
          </cell>
          <cell r="H117" t="str">
            <v>2496x123x16mm</v>
          </cell>
          <cell r="I117" t="str">
            <v>1Stk</v>
          </cell>
          <cell r="J117">
            <v>50</v>
          </cell>
          <cell r="K117">
            <v>5</v>
          </cell>
          <cell r="L117">
            <v>0</v>
          </cell>
          <cell r="M117">
            <v>55</v>
          </cell>
          <cell r="N117">
            <v>9.5600117653333321</v>
          </cell>
          <cell r="O117">
            <v>5.2580064709333332</v>
          </cell>
        </row>
        <row r="118">
          <cell r="A118">
            <v>55678</v>
          </cell>
          <cell r="B118" t="str">
            <v>96.</v>
          </cell>
          <cell r="C118" t="str">
            <v>WSY</v>
          </cell>
          <cell r="D118" t="str">
            <v>BPL</v>
          </cell>
          <cell r="E118">
            <v>55678</v>
          </cell>
          <cell r="F118" t="str">
            <v>Bepl. Ecke 135° innen, lg.</v>
          </cell>
          <cell r="G118">
            <v>26</v>
          </cell>
          <cell r="H118" t="str">
            <v>2469x119x119x16mm</v>
          </cell>
          <cell r="I118" t="str">
            <v>1Stk</v>
          </cell>
          <cell r="J118">
            <v>50</v>
          </cell>
          <cell r="K118">
            <v>5</v>
          </cell>
          <cell r="L118">
            <v>0</v>
          </cell>
          <cell r="M118">
            <v>55</v>
          </cell>
          <cell r="N118">
            <v>42.209345258666673</v>
          </cell>
          <cell r="O118">
            <v>23.21513989226667</v>
          </cell>
        </row>
        <row r="119">
          <cell r="A119">
            <v>55679</v>
          </cell>
          <cell r="B119" t="str">
            <v>97.</v>
          </cell>
          <cell r="C119" t="str">
            <v>WSY</v>
          </cell>
          <cell r="D119" t="str">
            <v>BPL</v>
          </cell>
          <cell r="E119">
            <v>55679</v>
          </cell>
          <cell r="F119" t="str">
            <v>Bepl. Ecke 135° außen, lg.</v>
          </cell>
          <cell r="G119">
            <v>26</v>
          </cell>
          <cell r="H119" t="str">
            <v>2469x171x171x16mm</v>
          </cell>
          <cell r="I119" t="str">
            <v>1Stk</v>
          </cell>
          <cell r="J119">
            <v>50</v>
          </cell>
          <cell r="K119">
            <v>5</v>
          </cell>
          <cell r="L119">
            <v>0</v>
          </cell>
          <cell r="M119">
            <v>55</v>
          </cell>
          <cell r="N119">
            <v>40.961496128000007</v>
          </cell>
          <cell r="O119">
            <v>22.528822870400003</v>
          </cell>
        </row>
        <row r="120">
          <cell r="A120">
            <v>55680</v>
          </cell>
          <cell r="B120" t="str">
            <v>98.</v>
          </cell>
          <cell r="C120" t="str">
            <v>WSY</v>
          </cell>
          <cell r="D120" t="str">
            <v>BPL</v>
          </cell>
          <cell r="E120">
            <v>55680</v>
          </cell>
          <cell r="F120" t="str">
            <v>Beplankung Y-Stk lichtgrau</v>
          </cell>
          <cell r="G120">
            <v>26</v>
          </cell>
          <cell r="H120" t="str">
            <v>2469x85x85x16mm</v>
          </cell>
          <cell r="I120" t="str">
            <v>1Stk</v>
          </cell>
          <cell r="J120">
            <v>50</v>
          </cell>
          <cell r="K120">
            <v>5</v>
          </cell>
          <cell r="L120">
            <v>0</v>
          </cell>
          <cell r="M120">
            <v>55</v>
          </cell>
          <cell r="N120">
            <v>41.141913279999997</v>
          </cell>
          <cell r="O120">
            <v>22.628052303999997</v>
          </cell>
        </row>
        <row r="121">
          <cell r="A121">
            <v>55681</v>
          </cell>
          <cell r="B121" t="str">
            <v>99.</v>
          </cell>
          <cell r="C121" t="str">
            <v>WSY</v>
          </cell>
          <cell r="D121" t="str">
            <v>BPL</v>
          </cell>
          <cell r="E121">
            <v>55681</v>
          </cell>
          <cell r="F121" t="str">
            <v>Bepl.  Endstück links, lg.</v>
          </cell>
          <cell r="G121">
            <v>26</v>
          </cell>
          <cell r="H121" t="str">
            <v>2469x123x16mm</v>
          </cell>
          <cell r="I121" t="str">
            <v>1Stk</v>
          </cell>
          <cell r="J121">
            <v>50</v>
          </cell>
          <cell r="K121">
            <v>5</v>
          </cell>
          <cell r="L121">
            <v>0</v>
          </cell>
          <cell r="M121">
            <v>55</v>
          </cell>
          <cell r="N121">
            <v>23.143345098666664</v>
          </cell>
          <cell r="O121">
            <v>12.728839804266665</v>
          </cell>
        </row>
        <row r="122">
          <cell r="A122">
            <v>55682</v>
          </cell>
          <cell r="B122" t="str">
            <v>100.</v>
          </cell>
          <cell r="C122" t="str">
            <v>WSY</v>
          </cell>
          <cell r="D122" t="str">
            <v>BPL</v>
          </cell>
          <cell r="E122">
            <v>55682</v>
          </cell>
          <cell r="F122" t="str">
            <v>Bepl.  Endstück rechts, lg.</v>
          </cell>
          <cell r="G122">
            <v>27</v>
          </cell>
          <cell r="H122" t="str">
            <v>2469x123x16mm</v>
          </cell>
          <cell r="I122" t="str">
            <v>1Stk</v>
          </cell>
          <cell r="J122">
            <v>50</v>
          </cell>
          <cell r="K122">
            <v>5</v>
          </cell>
          <cell r="L122">
            <v>0</v>
          </cell>
          <cell r="M122">
            <v>55</v>
          </cell>
          <cell r="N122">
            <v>23.143345098666664</v>
          </cell>
          <cell r="O122">
            <v>12.728839804266665</v>
          </cell>
        </row>
        <row r="123">
          <cell r="A123">
            <v>55683</v>
          </cell>
          <cell r="B123" t="str">
            <v>101.</v>
          </cell>
          <cell r="C123" t="str">
            <v>WSY</v>
          </cell>
          <cell r="D123" t="str">
            <v>BPL</v>
          </cell>
          <cell r="E123">
            <v>55683</v>
          </cell>
          <cell r="F123" t="str">
            <v>Bepl.  Endstück mitte, lg.</v>
          </cell>
          <cell r="G123">
            <v>26</v>
          </cell>
          <cell r="H123" t="str">
            <v>2469x93x16mm</v>
          </cell>
          <cell r="I123" t="str">
            <v>1Stk</v>
          </cell>
          <cell r="J123">
            <v>50</v>
          </cell>
          <cell r="K123">
            <v>5</v>
          </cell>
          <cell r="L123">
            <v>0</v>
          </cell>
          <cell r="M123">
            <v>55</v>
          </cell>
          <cell r="N123">
            <v>13.641634912000001</v>
          </cell>
          <cell r="O123">
            <v>7.5028992016000009</v>
          </cell>
        </row>
        <row r="124">
          <cell r="B124" t="str">
            <v>BPA</v>
          </cell>
          <cell r="C124" t="str">
            <v>BPA</v>
          </cell>
          <cell r="D124" t="str">
            <v>BPA</v>
          </cell>
        </row>
        <row r="125">
          <cell r="B125" t="str">
            <v>Wandsystem RT 125 / Beplankung anthrazit</v>
          </cell>
        </row>
        <row r="126">
          <cell r="A126">
            <v>55684</v>
          </cell>
          <cell r="B126" t="str">
            <v>102.</v>
          </cell>
          <cell r="C126" t="str">
            <v>WSY</v>
          </cell>
          <cell r="D126" t="str">
            <v>BPA</v>
          </cell>
          <cell r="E126">
            <v>55684</v>
          </cell>
          <cell r="F126" t="str">
            <v>Beplankung  1000 anthrazit</v>
          </cell>
          <cell r="G126">
            <v>26</v>
          </cell>
          <cell r="H126" t="str">
            <v>2496x996x16mm</v>
          </cell>
          <cell r="I126" t="str">
            <v>1Stk</v>
          </cell>
          <cell r="J126">
            <v>50</v>
          </cell>
          <cell r="K126">
            <v>5</v>
          </cell>
          <cell r="L126">
            <v>0</v>
          </cell>
          <cell r="M126">
            <v>55</v>
          </cell>
          <cell r="N126">
            <v>33.671864277333341</v>
          </cell>
          <cell r="O126">
            <v>18.519525352533336</v>
          </cell>
        </row>
        <row r="127">
          <cell r="A127">
            <v>55685</v>
          </cell>
          <cell r="B127" t="str">
            <v>103.</v>
          </cell>
          <cell r="C127" t="str">
            <v>WSY</v>
          </cell>
          <cell r="D127" t="str">
            <v>BPA</v>
          </cell>
          <cell r="E127">
            <v>55685</v>
          </cell>
          <cell r="F127" t="str">
            <v>Beplankung  750 anthrazit</v>
          </cell>
          <cell r="G127">
            <v>25</v>
          </cell>
          <cell r="H127" t="str">
            <v>2496x746x16mm</v>
          </cell>
          <cell r="I127" t="str">
            <v>1Stk</v>
          </cell>
          <cell r="J127">
            <v>50</v>
          </cell>
          <cell r="K127">
            <v>5</v>
          </cell>
          <cell r="L127">
            <v>0</v>
          </cell>
          <cell r="M127">
            <v>55</v>
          </cell>
          <cell r="N127">
            <v>28.954381610666669</v>
          </cell>
          <cell r="O127">
            <v>15.924909885866668</v>
          </cell>
        </row>
        <row r="128">
          <cell r="A128">
            <v>55686</v>
          </cell>
          <cell r="B128" t="str">
            <v>104.</v>
          </cell>
          <cell r="C128" t="str">
            <v>WSY</v>
          </cell>
          <cell r="D128" t="str">
            <v>BPA</v>
          </cell>
          <cell r="E128">
            <v>55686</v>
          </cell>
          <cell r="F128" t="str">
            <v>Beplankung  500 anthrazit</v>
          </cell>
          <cell r="G128">
            <v>25</v>
          </cell>
          <cell r="H128" t="str">
            <v>2496x496x16mm</v>
          </cell>
          <cell r="I128" t="str">
            <v>1Stk</v>
          </cell>
          <cell r="J128">
            <v>50</v>
          </cell>
          <cell r="K128">
            <v>5</v>
          </cell>
          <cell r="L128">
            <v>0</v>
          </cell>
          <cell r="M128">
            <v>55</v>
          </cell>
          <cell r="N128">
            <v>20.423565610666667</v>
          </cell>
          <cell r="O128">
            <v>11.232961085866666</v>
          </cell>
        </row>
        <row r="129">
          <cell r="A129">
            <v>55687</v>
          </cell>
          <cell r="B129" t="str">
            <v>105.</v>
          </cell>
          <cell r="C129" t="str">
            <v>WSY</v>
          </cell>
          <cell r="D129" t="str">
            <v>BPA</v>
          </cell>
          <cell r="E129">
            <v>55687</v>
          </cell>
          <cell r="F129" t="str">
            <v>Beplankung  Ecke 90° anthrazit</v>
          </cell>
          <cell r="G129">
            <v>30</v>
          </cell>
          <cell r="H129" t="str">
            <v>2469x123x123mm</v>
          </cell>
          <cell r="I129" t="str">
            <v>1Stk</v>
          </cell>
          <cell r="J129">
            <v>50</v>
          </cell>
          <cell r="K129">
            <v>5</v>
          </cell>
          <cell r="L129">
            <v>0</v>
          </cell>
          <cell r="M129">
            <v>55</v>
          </cell>
          <cell r="N129">
            <v>38.34637480533334</v>
          </cell>
          <cell r="O129">
            <v>21.090506142933336</v>
          </cell>
        </row>
        <row r="130">
          <cell r="A130">
            <v>55688</v>
          </cell>
          <cell r="B130" t="str">
            <v>106.</v>
          </cell>
          <cell r="C130" t="str">
            <v>WSY</v>
          </cell>
          <cell r="D130" t="str">
            <v>BPA</v>
          </cell>
          <cell r="E130">
            <v>55688</v>
          </cell>
          <cell r="F130" t="str">
            <v>Bepl. T-Stk &amp; Ausgleich az.</v>
          </cell>
          <cell r="G130">
            <v>27</v>
          </cell>
          <cell r="H130" t="str">
            <v>2496x123x16mm</v>
          </cell>
          <cell r="I130" t="str">
            <v>1Stk</v>
          </cell>
          <cell r="J130">
            <v>50</v>
          </cell>
          <cell r="K130">
            <v>5</v>
          </cell>
          <cell r="L130">
            <v>0</v>
          </cell>
          <cell r="M130">
            <v>55</v>
          </cell>
          <cell r="N130">
            <v>10.156374805333332</v>
          </cell>
          <cell r="O130">
            <v>5.5860061429333321</v>
          </cell>
        </row>
        <row r="131">
          <cell r="A131">
            <v>55689</v>
          </cell>
          <cell r="B131" t="str">
            <v>107.</v>
          </cell>
          <cell r="C131" t="str">
            <v>WSY</v>
          </cell>
          <cell r="D131" t="str">
            <v>BPA</v>
          </cell>
          <cell r="E131">
            <v>55689</v>
          </cell>
          <cell r="F131" t="str">
            <v>Bepl. Ecke 135° innen, az.</v>
          </cell>
          <cell r="G131">
            <v>26</v>
          </cell>
          <cell r="H131" t="str">
            <v>2469x119x119x16mm</v>
          </cell>
          <cell r="I131" t="str">
            <v>1Stk</v>
          </cell>
          <cell r="J131">
            <v>50</v>
          </cell>
          <cell r="K131">
            <v>5</v>
          </cell>
          <cell r="L131">
            <v>0</v>
          </cell>
          <cell r="M131">
            <v>55</v>
          </cell>
          <cell r="N131">
            <v>43.363283498666675</v>
          </cell>
          <cell r="O131">
            <v>23.849805924266672</v>
          </cell>
        </row>
        <row r="132">
          <cell r="A132">
            <v>55690</v>
          </cell>
          <cell r="B132" t="str">
            <v>108.</v>
          </cell>
          <cell r="C132" t="str">
            <v>WSY</v>
          </cell>
          <cell r="D132" t="str">
            <v>BPA</v>
          </cell>
          <cell r="E132">
            <v>55690</v>
          </cell>
          <cell r="F132" t="str">
            <v>Bepl. Ecke 135° außen, az.</v>
          </cell>
          <cell r="G132">
            <v>26</v>
          </cell>
          <cell r="H132" t="str">
            <v>2469x171x171x16mm</v>
          </cell>
          <cell r="I132" t="str">
            <v>1Stk</v>
          </cell>
          <cell r="J132">
            <v>50</v>
          </cell>
          <cell r="K132">
            <v>5</v>
          </cell>
          <cell r="L132">
            <v>0</v>
          </cell>
          <cell r="M132">
            <v>55</v>
          </cell>
          <cell r="N132">
            <v>42.619676288000008</v>
          </cell>
          <cell r="O132">
            <v>23.440821958400008</v>
          </cell>
        </row>
        <row r="133">
          <cell r="A133">
            <v>55691</v>
          </cell>
          <cell r="B133" t="str">
            <v>109.</v>
          </cell>
          <cell r="C133" t="str">
            <v>WSY</v>
          </cell>
          <cell r="D133" t="str">
            <v>BPA</v>
          </cell>
          <cell r="E133">
            <v>55691</v>
          </cell>
          <cell r="F133" t="str">
            <v>Beplankung Y-Stk anthrazit</v>
          </cell>
          <cell r="G133">
            <v>26</v>
          </cell>
          <cell r="H133" t="str">
            <v>2469x85x85x16mm</v>
          </cell>
          <cell r="I133" t="str">
            <v>1Stk</v>
          </cell>
          <cell r="J133">
            <v>50</v>
          </cell>
          <cell r="K133">
            <v>5</v>
          </cell>
          <cell r="L133">
            <v>0</v>
          </cell>
          <cell r="M133">
            <v>55</v>
          </cell>
          <cell r="N133">
            <v>41.966154879999998</v>
          </cell>
          <cell r="O133">
            <v>23.081385184000002</v>
          </cell>
        </row>
        <row r="134">
          <cell r="A134">
            <v>55692</v>
          </cell>
          <cell r="B134" t="str">
            <v>110.</v>
          </cell>
          <cell r="C134" t="str">
            <v>WSY</v>
          </cell>
          <cell r="D134" t="str">
            <v>BPA</v>
          </cell>
          <cell r="E134">
            <v>55692</v>
          </cell>
          <cell r="F134" t="str">
            <v>Bepl. Endstück links, az.</v>
          </cell>
          <cell r="G134">
            <v>25</v>
          </cell>
          <cell r="H134" t="str">
            <v>2469x123x16mm</v>
          </cell>
          <cell r="I134" t="str">
            <v>1Stk</v>
          </cell>
          <cell r="J134">
            <v>50</v>
          </cell>
          <cell r="K134">
            <v>5</v>
          </cell>
          <cell r="L134">
            <v>0</v>
          </cell>
          <cell r="M134">
            <v>55</v>
          </cell>
          <cell r="N134">
            <v>23.739708138666664</v>
          </cell>
          <cell r="O134">
            <v>13.056839476266667</v>
          </cell>
        </row>
        <row r="135">
          <cell r="A135">
            <v>55693</v>
          </cell>
          <cell r="B135" t="str">
            <v>111.</v>
          </cell>
          <cell r="C135" t="str">
            <v>WSY</v>
          </cell>
          <cell r="D135" t="str">
            <v>BPA</v>
          </cell>
          <cell r="E135">
            <v>55693</v>
          </cell>
          <cell r="F135" t="str">
            <v>Bepl. Endstück rechts, az.</v>
          </cell>
          <cell r="G135">
            <v>26</v>
          </cell>
          <cell r="H135" t="str">
            <v>2469x123x16mm</v>
          </cell>
          <cell r="I135" t="str">
            <v>1Stk</v>
          </cell>
          <cell r="J135">
            <v>50</v>
          </cell>
          <cell r="K135">
            <v>5</v>
          </cell>
          <cell r="L135">
            <v>0</v>
          </cell>
          <cell r="M135">
            <v>55</v>
          </cell>
          <cell r="N135">
            <v>23.739708138666664</v>
          </cell>
          <cell r="O135">
            <v>13.056839476266667</v>
          </cell>
        </row>
        <row r="136">
          <cell r="A136">
            <v>55694</v>
          </cell>
          <cell r="B136" t="str">
            <v>112.</v>
          </cell>
          <cell r="C136" t="str">
            <v>WSY</v>
          </cell>
          <cell r="D136" t="str">
            <v>BPA</v>
          </cell>
          <cell r="E136">
            <v>55694</v>
          </cell>
          <cell r="F136" t="str">
            <v>Bepl. Endstück mitte, az.</v>
          </cell>
          <cell r="G136">
            <v>25</v>
          </cell>
          <cell r="H136" t="str">
            <v>2469x93x16mm</v>
          </cell>
          <cell r="I136" t="str">
            <v>1Stk</v>
          </cell>
          <cell r="J136">
            <v>50</v>
          </cell>
          <cell r="K136">
            <v>5</v>
          </cell>
          <cell r="L136">
            <v>0</v>
          </cell>
          <cell r="M136">
            <v>55</v>
          </cell>
          <cell r="N136">
            <v>14.092543552000002</v>
          </cell>
          <cell r="O136">
            <v>7.750898953600001</v>
          </cell>
        </row>
        <row r="137">
          <cell r="B137" t="str">
            <v>149.</v>
          </cell>
          <cell r="C137" t="str">
            <v>WSZ</v>
          </cell>
        </row>
        <row r="138">
          <cell r="B138" t="str">
            <v>Wandsystem RT 40</v>
          </cell>
        </row>
        <row r="139">
          <cell r="B139" t="str">
            <v>113.</v>
          </cell>
          <cell r="C139" t="str">
            <v>WSZ</v>
          </cell>
          <cell r="J139" t="str">
            <v xml:space="preserve"> </v>
          </cell>
          <cell r="K139">
            <v>5</v>
          </cell>
          <cell r="L139" t="str">
            <v xml:space="preserve"> </v>
          </cell>
          <cell r="M139" t="str">
            <v xml:space="preserve"> </v>
          </cell>
          <cell r="N139" t="str">
            <v xml:space="preserve"> </v>
          </cell>
          <cell r="O139" t="e">
            <v>#VALUE!</v>
          </cell>
        </row>
        <row r="140">
          <cell r="B140" t="str">
            <v>152.</v>
          </cell>
          <cell r="C140" t="str">
            <v>MAX</v>
          </cell>
          <cell r="D140" t="str">
            <v>2PT</v>
          </cell>
        </row>
        <row r="141">
          <cell r="B141" t="str">
            <v>Maxima / 2 Punkt Träger</v>
          </cell>
        </row>
        <row r="142">
          <cell r="A142">
            <v>59299</v>
          </cell>
          <cell r="B142" t="str">
            <v>114.</v>
          </cell>
          <cell r="C142" t="str">
            <v>MAX</v>
          </cell>
          <cell r="D142" t="str">
            <v>2PT</v>
          </cell>
          <cell r="E142">
            <v>59299</v>
          </cell>
          <cell r="F142" t="str">
            <v>2-Punktträger 2890mm</v>
          </cell>
          <cell r="G142">
            <v>20</v>
          </cell>
          <cell r="H142" t="str">
            <v xml:space="preserve"> </v>
          </cell>
          <cell r="I142" t="str">
            <v>1Stk</v>
          </cell>
          <cell r="J142">
            <v>5</v>
          </cell>
          <cell r="K142">
            <v>5</v>
          </cell>
          <cell r="L142">
            <v>0</v>
          </cell>
          <cell r="M142">
            <v>10</v>
          </cell>
          <cell r="N142">
            <v>141.07</v>
          </cell>
          <cell r="O142">
            <v>14.106999999999998</v>
          </cell>
        </row>
        <row r="143">
          <cell r="A143">
            <v>59300</v>
          </cell>
          <cell r="B143" t="str">
            <v>115.</v>
          </cell>
          <cell r="C143" t="str">
            <v>MAX</v>
          </cell>
          <cell r="D143" t="str">
            <v>2PT</v>
          </cell>
          <cell r="E143">
            <v>59300</v>
          </cell>
          <cell r="F143" t="str">
            <v>2-Punktträger 3880mm</v>
          </cell>
          <cell r="G143">
            <v>20</v>
          </cell>
          <cell r="H143" t="str">
            <v xml:space="preserve"> </v>
          </cell>
          <cell r="I143" t="str">
            <v>1Stk</v>
          </cell>
          <cell r="J143">
            <v>5</v>
          </cell>
          <cell r="K143">
            <v>5</v>
          </cell>
          <cell r="L143">
            <v>0</v>
          </cell>
          <cell r="M143">
            <v>10</v>
          </cell>
          <cell r="N143">
            <v>178.6</v>
          </cell>
          <cell r="O143">
            <v>17.86</v>
          </cell>
        </row>
        <row r="144">
          <cell r="A144">
            <v>59301</v>
          </cell>
          <cell r="B144" t="str">
            <v>116.</v>
          </cell>
          <cell r="C144" t="str">
            <v>MAX</v>
          </cell>
          <cell r="D144" t="str">
            <v>2PT</v>
          </cell>
          <cell r="E144">
            <v>59301</v>
          </cell>
          <cell r="F144" t="str">
            <v>2-Punktträger 4870mm</v>
          </cell>
          <cell r="G144">
            <v>20</v>
          </cell>
          <cell r="H144" t="str">
            <v xml:space="preserve"> </v>
          </cell>
          <cell r="I144" t="str">
            <v>1Stk</v>
          </cell>
          <cell r="J144">
            <v>5</v>
          </cell>
          <cell r="K144">
            <v>5</v>
          </cell>
          <cell r="L144">
            <v>0</v>
          </cell>
          <cell r="M144">
            <v>10</v>
          </cell>
          <cell r="N144">
            <v>209.89</v>
          </cell>
          <cell r="O144">
            <v>20.988999999999997</v>
          </cell>
        </row>
        <row r="145">
          <cell r="A145">
            <v>59302</v>
          </cell>
          <cell r="B145" t="str">
            <v>117.</v>
          </cell>
          <cell r="C145" t="str">
            <v>MAX</v>
          </cell>
          <cell r="D145" t="str">
            <v>2PT</v>
          </cell>
          <cell r="E145">
            <v>59302</v>
          </cell>
          <cell r="F145" t="str">
            <v>2-Punktträger 5860mm</v>
          </cell>
          <cell r="G145">
            <v>20</v>
          </cell>
          <cell r="H145" t="str">
            <v xml:space="preserve"> </v>
          </cell>
          <cell r="I145" t="str">
            <v>1Stk</v>
          </cell>
          <cell r="J145">
            <v>5</v>
          </cell>
          <cell r="K145">
            <v>5</v>
          </cell>
          <cell r="L145">
            <v>0</v>
          </cell>
          <cell r="M145">
            <v>10</v>
          </cell>
          <cell r="N145">
            <v>254.05</v>
          </cell>
          <cell r="O145">
            <v>25.405000000000001</v>
          </cell>
        </row>
        <row r="146">
          <cell r="B146" t="str">
            <v>158.</v>
          </cell>
          <cell r="C146" t="str">
            <v>MAX</v>
          </cell>
          <cell r="D146" t="str">
            <v>3PT</v>
          </cell>
        </row>
        <row r="147">
          <cell r="B147" t="str">
            <v>Maxima / 3 Punkt Träger</v>
          </cell>
        </row>
        <row r="148">
          <cell r="A148">
            <v>55766</v>
          </cell>
          <cell r="B148" t="str">
            <v>118.</v>
          </cell>
          <cell r="C148" t="str">
            <v>MAX</v>
          </cell>
          <cell r="D148" t="str">
            <v>3PT</v>
          </cell>
          <cell r="E148">
            <v>55766</v>
          </cell>
          <cell r="F148" t="str">
            <v xml:space="preserve">Dreiecksträger 2342mm </v>
          </cell>
          <cell r="G148">
            <v>22</v>
          </cell>
          <cell r="H148" t="str">
            <v>M 99901 inkl. Endplatte</v>
          </cell>
          <cell r="I148" t="str">
            <v>1Stk</v>
          </cell>
          <cell r="J148">
            <v>5</v>
          </cell>
          <cell r="K148">
            <v>5</v>
          </cell>
          <cell r="L148">
            <v>0</v>
          </cell>
          <cell r="M148">
            <v>10</v>
          </cell>
          <cell r="N148">
            <v>239.42</v>
          </cell>
          <cell r="O148">
            <v>23.941999999999997</v>
          </cell>
        </row>
        <row r="149">
          <cell r="A149">
            <v>55767</v>
          </cell>
          <cell r="B149" t="str">
            <v>119.</v>
          </cell>
          <cell r="C149" t="str">
            <v>MAX</v>
          </cell>
          <cell r="D149" t="str">
            <v>3PT</v>
          </cell>
          <cell r="E149">
            <v>55767</v>
          </cell>
          <cell r="F149" t="str">
            <v>Dreiecksträger 3332mm</v>
          </cell>
          <cell r="G149">
            <v>21</v>
          </cell>
          <cell r="H149" t="str">
            <v>M 440.01 inkl. Endplatte</v>
          </cell>
          <cell r="I149" t="str">
            <v>1Stk</v>
          </cell>
          <cell r="J149">
            <v>5</v>
          </cell>
          <cell r="K149">
            <v>5</v>
          </cell>
          <cell r="L149">
            <v>0</v>
          </cell>
          <cell r="M149">
            <v>10</v>
          </cell>
          <cell r="N149">
            <v>301.02</v>
          </cell>
          <cell r="O149">
            <v>30.101999999999997</v>
          </cell>
        </row>
        <row r="150">
          <cell r="A150">
            <v>55768</v>
          </cell>
          <cell r="B150" t="str">
            <v>120.</v>
          </cell>
          <cell r="C150" t="str">
            <v>MAX</v>
          </cell>
          <cell r="D150" t="str">
            <v>3PT</v>
          </cell>
          <cell r="E150">
            <v>55768</v>
          </cell>
          <cell r="F150" t="str">
            <v>Dreiecksträger 4322mm</v>
          </cell>
          <cell r="G150">
            <v>21</v>
          </cell>
          <cell r="H150" t="str">
            <v>M 450.01 inkl. Endplatte</v>
          </cell>
          <cell r="I150" t="str">
            <v>1Stk</v>
          </cell>
          <cell r="J150">
            <v>5</v>
          </cell>
          <cell r="K150">
            <v>5</v>
          </cell>
          <cell r="L150">
            <v>0</v>
          </cell>
          <cell r="M150">
            <v>10</v>
          </cell>
          <cell r="N150">
            <v>347.4</v>
          </cell>
          <cell r="O150">
            <v>34.74</v>
          </cell>
        </row>
        <row r="151">
          <cell r="A151">
            <v>55769</v>
          </cell>
          <cell r="B151" t="str">
            <v>121.</v>
          </cell>
          <cell r="C151" t="str">
            <v>MAX</v>
          </cell>
          <cell r="D151" t="str">
            <v>3PT</v>
          </cell>
          <cell r="E151">
            <v>55769</v>
          </cell>
          <cell r="F151" t="str">
            <v>Dreiecksträger 4972mm</v>
          </cell>
          <cell r="G151">
            <v>21</v>
          </cell>
          <cell r="H151" t="str">
            <v>M 441.01 inkl. Endplatte</v>
          </cell>
          <cell r="I151" t="str">
            <v>1Stk</v>
          </cell>
          <cell r="J151">
            <v>5</v>
          </cell>
          <cell r="K151">
            <v>5</v>
          </cell>
          <cell r="L151">
            <v>0</v>
          </cell>
          <cell r="M151">
            <v>10</v>
          </cell>
          <cell r="N151">
            <v>391.82</v>
          </cell>
          <cell r="O151">
            <v>39.181999999999995</v>
          </cell>
        </row>
        <row r="152">
          <cell r="A152">
            <v>55770</v>
          </cell>
          <cell r="B152" t="str">
            <v>122.</v>
          </cell>
          <cell r="C152" t="str">
            <v>MAX</v>
          </cell>
          <cell r="D152" t="str">
            <v>3PT</v>
          </cell>
          <cell r="E152">
            <v>55770</v>
          </cell>
          <cell r="F152" t="str">
            <v>Dreiecksträger 6372mm</v>
          </cell>
          <cell r="G152">
            <v>21</v>
          </cell>
          <cell r="H152" t="str">
            <v>M 451.01 inkl. Endplatte</v>
          </cell>
          <cell r="I152" t="str">
            <v>1Stk</v>
          </cell>
          <cell r="J152">
            <v>5</v>
          </cell>
          <cell r="K152">
            <v>5</v>
          </cell>
          <cell r="L152">
            <v>0</v>
          </cell>
          <cell r="M152">
            <v>10</v>
          </cell>
          <cell r="N152">
            <v>493.5</v>
          </cell>
          <cell r="O152">
            <v>49.35</v>
          </cell>
        </row>
        <row r="153">
          <cell r="A153">
            <v>59305</v>
          </cell>
          <cell r="B153" t="str">
            <v>123.</v>
          </cell>
          <cell r="C153" t="str">
            <v>MAX</v>
          </cell>
          <cell r="D153" t="str">
            <v>3PT</v>
          </cell>
          <cell r="E153">
            <v>59305</v>
          </cell>
          <cell r="F153" t="str">
            <v>Dreiecksträger Eckverb. 90°</v>
          </cell>
          <cell r="G153">
            <v>27</v>
          </cell>
          <cell r="H153" t="str">
            <v>M 520.21</v>
          </cell>
          <cell r="I153" t="str">
            <v>1Stk</v>
          </cell>
          <cell r="J153">
            <v>5</v>
          </cell>
          <cell r="K153">
            <v>5</v>
          </cell>
          <cell r="L153">
            <v>0</v>
          </cell>
          <cell r="M153">
            <v>10</v>
          </cell>
          <cell r="N153">
            <v>188.35</v>
          </cell>
          <cell r="O153">
            <v>18.835000000000001</v>
          </cell>
        </row>
        <row r="154">
          <cell r="B154" t="str">
            <v>166.</v>
          </cell>
          <cell r="C154" t="str">
            <v>MAX</v>
          </cell>
          <cell r="D154" t="str">
            <v>STU</v>
          </cell>
        </row>
        <row r="155">
          <cell r="B155" t="str">
            <v>Maxima / Stützen</v>
          </cell>
        </row>
        <row r="156">
          <cell r="A156">
            <v>55752</v>
          </cell>
          <cell r="B156" t="str">
            <v>124.</v>
          </cell>
          <cell r="C156" t="str">
            <v>MAX</v>
          </cell>
          <cell r="D156" t="str">
            <v>STU</v>
          </cell>
          <cell r="E156">
            <v>55752</v>
          </cell>
          <cell r="F156" t="str">
            <v>Rundprofil 120, 2980mm</v>
          </cell>
          <cell r="G156">
            <v>22</v>
          </cell>
          <cell r="H156" t="str">
            <v>inkl. VF Länge 3000 mm</v>
          </cell>
          <cell r="I156" t="str">
            <v>1Stk</v>
          </cell>
          <cell r="J156">
            <v>5</v>
          </cell>
          <cell r="K156">
            <v>5</v>
          </cell>
          <cell r="L156">
            <v>0</v>
          </cell>
          <cell r="M156">
            <v>10</v>
          </cell>
          <cell r="N156">
            <v>89.52</v>
          </cell>
          <cell r="O156">
            <v>8.952</v>
          </cell>
        </row>
        <row r="157">
          <cell r="A157">
            <v>55753</v>
          </cell>
          <cell r="B157" t="str">
            <v>125.</v>
          </cell>
          <cell r="C157" t="str">
            <v>MAX</v>
          </cell>
          <cell r="D157" t="str">
            <v>STU</v>
          </cell>
          <cell r="E157">
            <v>55753</v>
          </cell>
          <cell r="F157" t="str">
            <v>Rundprofil 120, 3980mm</v>
          </cell>
          <cell r="G157">
            <v>22</v>
          </cell>
          <cell r="H157" t="str">
            <v>inkl. VF Länge 4000 mm</v>
          </cell>
          <cell r="I157" t="str">
            <v>1Stk</v>
          </cell>
          <cell r="J157">
            <v>5</v>
          </cell>
          <cell r="K157">
            <v>5</v>
          </cell>
          <cell r="L157">
            <v>0</v>
          </cell>
          <cell r="M157">
            <v>10</v>
          </cell>
          <cell r="N157">
            <v>133.97</v>
          </cell>
          <cell r="O157">
            <v>13.397</v>
          </cell>
        </row>
        <row r="158">
          <cell r="A158">
            <v>55754</v>
          </cell>
          <cell r="B158" t="str">
            <v>126.</v>
          </cell>
          <cell r="C158" t="str">
            <v>MAX</v>
          </cell>
          <cell r="D158" t="str">
            <v>STU</v>
          </cell>
          <cell r="E158">
            <v>55754</v>
          </cell>
          <cell r="F158" t="str">
            <v>Rundprofil 120, 4980mm</v>
          </cell>
          <cell r="G158">
            <v>22</v>
          </cell>
          <cell r="H158" t="str">
            <v>inkl. VF Länge 5000 mm</v>
          </cell>
          <cell r="I158" t="str">
            <v>1Stk</v>
          </cell>
          <cell r="J158">
            <v>5</v>
          </cell>
          <cell r="K158">
            <v>5</v>
          </cell>
          <cell r="L158">
            <v>0</v>
          </cell>
          <cell r="M158">
            <v>10</v>
          </cell>
          <cell r="N158">
            <v>133.97</v>
          </cell>
          <cell r="O158">
            <v>13.397</v>
          </cell>
        </row>
        <row r="159">
          <cell r="A159">
            <v>55755</v>
          </cell>
          <cell r="B159" t="str">
            <v>127.</v>
          </cell>
          <cell r="C159" t="str">
            <v>MAX</v>
          </cell>
          <cell r="D159" t="str">
            <v>STU</v>
          </cell>
          <cell r="E159">
            <v>55755</v>
          </cell>
          <cell r="F159" t="str">
            <v>Rundprofil 120, 5980mm</v>
          </cell>
          <cell r="G159">
            <v>22</v>
          </cell>
          <cell r="H159" t="str">
            <v>inkl. VF Länge 6000 mm</v>
          </cell>
          <cell r="I159" t="str">
            <v>1Stk</v>
          </cell>
          <cell r="J159">
            <v>5</v>
          </cell>
          <cell r="K159">
            <v>5</v>
          </cell>
          <cell r="L159">
            <v>0</v>
          </cell>
          <cell r="M159">
            <v>10</v>
          </cell>
          <cell r="N159">
            <v>156.18</v>
          </cell>
          <cell r="O159">
            <v>15.618000000000002</v>
          </cell>
        </row>
        <row r="160">
          <cell r="B160" t="str">
            <v>172.</v>
          </cell>
          <cell r="C160" t="str">
            <v>MAX</v>
          </cell>
          <cell r="D160" t="str">
            <v>MZU</v>
          </cell>
        </row>
        <row r="161">
          <cell r="B161" t="str">
            <v>Maxima / Zubehör</v>
          </cell>
        </row>
        <row r="162">
          <cell r="A162">
            <v>55756</v>
          </cell>
          <cell r="B162" t="str">
            <v>128.</v>
          </cell>
          <cell r="C162" t="str">
            <v>MAX</v>
          </cell>
          <cell r="D162" t="str">
            <v>MZU</v>
          </cell>
          <cell r="E162">
            <v>55756</v>
          </cell>
          <cell r="F162" t="str">
            <v>Anschlusskopf RP 410mm</v>
          </cell>
          <cell r="G162">
            <v>22</v>
          </cell>
          <cell r="H162" t="str">
            <v>M 110.01</v>
          </cell>
          <cell r="I162" t="str">
            <v>1Stk</v>
          </cell>
          <cell r="J162">
            <v>5</v>
          </cell>
          <cell r="K162">
            <v>5</v>
          </cell>
          <cell r="L162">
            <v>0</v>
          </cell>
          <cell r="M162">
            <v>10</v>
          </cell>
          <cell r="N162">
            <v>100.39</v>
          </cell>
          <cell r="O162">
            <v>10.039</v>
          </cell>
        </row>
        <row r="163">
          <cell r="A163">
            <v>55751</v>
          </cell>
          <cell r="B163" t="str">
            <v>129.</v>
          </cell>
          <cell r="C163" t="str">
            <v>MAX</v>
          </cell>
          <cell r="D163" t="str">
            <v>MZU</v>
          </cell>
          <cell r="E163">
            <v>55751</v>
          </cell>
          <cell r="F163" t="str">
            <v>Verstellfuß Rundprofil 120</v>
          </cell>
          <cell r="G163">
            <v>26</v>
          </cell>
          <cell r="H163" t="str">
            <v>M 280.37</v>
          </cell>
          <cell r="I163" t="str">
            <v>1Stk</v>
          </cell>
          <cell r="J163">
            <v>5</v>
          </cell>
          <cell r="K163">
            <v>5</v>
          </cell>
          <cell r="L163">
            <v>0</v>
          </cell>
          <cell r="M163">
            <v>10</v>
          </cell>
          <cell r="N163">
            <v>18</v>
          </cell>
          <cell r="O163">
            <v>1.8</v>
          </cell>
        </row>
        <row r="164">
          <cell r="A164">
            <v>55772</v>
          </cell>
          <cell r="B164" t="str">
            <v>130.</v>
          </cell>
          <cell r="C164" t="str">
            <v>MAX</v>
          </cell>
          <cell r="D164" t="str">
            <v>MZU</v>
          </cell>
          <cell r="E164">
            <v>55772</v>
          </cell>
          <cell r="F164" t="str">
            <v>Einhängeteil eins. 3Pkttrg.</v>
          </cell>
          <cell r="G164">
            <v>27</v>
          </cell>
          <cell r="H164" t="str">
            <v>M 55637</v>
          </cell>
          <cell r="I164" t="str">
            <v>1Stk</v>
          </cell>
          <cell r="J164">
            <v>5</v>
          </cell>
          <cell r="K164">
            <v>5</v>
          </cell>
          <cell r="L164">
            <v>0</v>
          </cell>
          <cell r="M164">
            <v>10</v>
          </cell>
          <cell r="N164">
            <v>35.049999999999997</v>
          </cell>
          <cell r="O164">
            <v>3.5049999999999999</v>
          </cell>
        </row>
        <row r="165">
          <cell r="A165">
            <v>55771</v>
          </cell>
          <cell r="B165" t="str">
            <v>131.</v>
          </cell>
          <cell r="C165" t="str">
            <v>MAX</v>
          </cell>
          <cell r="D165" t="str">
            <v>MZU</v>
          </cell>
          <cell r="E165">
            <v>55771</v>
          </cell>
          <cell r="F165" t="str">
            <v>Einhängeteil beids. 3Pkttrg.</v>
          </cell>
          <cell r="G165">
            <v>28</v>
          </cell>
          <cell r="H165" t="str">
            <v>M 555.37</v>
          </cell>
          <cell r="I165" t="str">
            <v>1Stk</v>
          </cell>
          <cell r="J165">
            <v>5</v>
          </cell>
          <cell r="K165">
            <v>5</v>
          </cell>
          <cell r="L165">
            <v>0</v>
          </cell>
          <cell r="M165">
            <v>10</v>
          </cell>
          <cell r="N165">
            <v>47.88</v>
          </cell>
          <cell r="O165">
            <v>4.7880000000000003</v>
          </cell>
        </row>
        <row r="166">
          <cell r="B166" t="str">
            <v>178.</v>
          </cell>
          <cell r="C166" t="str">
            <v>MAL</v>
          </cell>
          <cell r="D166" t="str">
            <v>P12</v>
          </cell>
        </row>
        <row r="167">
          <cell r="B167" t="str">
            <v>Maxima Light / Profil 120</v>
          </cell>
        </row>
        <row r="168">
          <cell r="A168">
            <v>59556</v>
          </cell>
          <cell r="B168" t="str">
            <v>132.</v>
          </cell>
          <cell r="C168" t="str">
            <v>MAL</v>
          </cell>
          <cell r="D168" t="str">
            <v>P12</v>
          </cell>
          <cell r="E168">
            <v>59556</v>
          </cell>
          <cell r="F168" t="str">
            <v>Vierkantstütze 120, 2500mm</v>
          </cell>
          <cell r="G168">
            <v>26</v>
          </cell>
          <cell r="H168" t="str">
            <v>2480 mm + VF</v>
          </cell>
          <cell r="I168" t="str">
            <v>1Stk</v>
          </cell>
          <cell r="J168">
            <v>5</v>
          </cell>
          <cell r="K168">
            <v>5</v>
          </cell>
          <cell r="L168">
            <v>0</v>
          </cell>
          <cell r="M168">
            <v>10</v>
          </cell>
          <cell r="N168">
            <v>83.51</v>
          </cell>
          <cell r="O168">
            <v>8.3510000000000009</v>
          </cell>
        </row>
        <row r="169">
          <cell r="A169">
            <v>58692</v>
          </cell>
          <cell r="B169" t="str">
            <v>133.</v>
          </cell>
          <cell r="C169" t="str">
            <v>MAL</v>
          </cell>
          <cell r="D169" t="str">
            <v>P12</v>
          </cell>
          <cell r="E169">
            <v>58692</v>
          </cell>
          <cell r="F169" t="str">
            <v>Vierkantstütze 120, 3000mm</v>
          </cell>
          <cell r="G169">
            <v>26</v>
          </cell>
          <cell r="H169" t="str">
            <v>2980 mm + VF</v>
          </cell>
          <cell r="I169" t="str">
            <v>1Stk</v>
          </cell>
          <cell r="J169">
            <v>5</v>
          </cell>
          <cell r="K169">
            <v>5</v>
          </cell>
          <cell r="L169">
            <v>0</v>
          </cell>
          <cell r="M169">
            <v>10</v>
          </cell>
          <cell r="N169">
            <v>95.94</v>
          </cell>
          <cell r="O169">
            <v>9.5939999999999994</v>
          </cell>
        </row>
        <row r="170">
          <cell r="A170">
            <v>55757</v>
          </cell>
          <cell r="B170" t="str">
            <v>134.</v>
          </cell>
          <cell r="C170" t="str">
            <v>MAL</v>
          </cell>
          <cell r="D170" t="str">
            <v>P12</v>
          </cell>
          <cell r="E170">
            <v>55757</v>
          </cell>
          <cell r="F170" t="str">
            <v>Vierkantstütze 120, 4000mm</v>
          </cell>
          <cell r="G170">
            <v>26</v>
          </cell>
          <cell r="H170" t="str">
            <v xml:space="preserve"> 3980 mm + VF</v>
          </cell>
          <cell r="I170" t="str">
            <v>1Stk</v>
          </cell>
          <cell r="J170">
            <v>5</v>
          </cell>
          <cell r="K170">
            <v>5</v>
          </cell>
          <cell r="L170">
            <v>0</v>
          </cell>
          <cell r="M170">
            <v>10</v>
          </cell>
          <cell r="N170">
            <v>120.31</v>
          </cell>
          <cell r="O170">
            <v>12.030999999999999</v>
          </cell>
        </row>
        <row r="171">
          <cell r="A171">
            <v>55758</v>
          </cell>
          <cell r="B171" t="str">
            <v>135.</v>
          </cell>
          <cell r="C171" t="str">
            <v>MAL</v>
          </cell>
          <cell r="D171" t="str">
            <v>P12</v>
          </cell>
          <cell r="E171">
            <v>55758</v>
          </cell>
          <cell r="F171" t="str">
            <v>Vierkantstütze 120, 4500mm</v>
          </cell>
          <cell r="G171">
            <v>26</v>
          </cell>
          <cell r="H171" t="str">
            <v xml:space="preserve"> 4480 mm + VF</v>
          </cell>
          <cell r="I171" t="str">
            <v>1Stk</v>
          </cell>
          <cell r="J171">
            <v>5</v>
          </cell>
          <cell r="K171">
            <v>5</v>
          </cell>
          <cell r="L171">
            <v>0</v>
          </cell>
          <cell r="M171">
            <v>10</v>
          </cell>
          <cell r="N171">
            <v>132.74</v>
          </cell>
          <cell r="O171">
            <v>13.274000000000001</v>
          </cell>
        </row>
        <row r="172">
          <cell r="A172">
            <v>55759</v>
          </cell>
          <cell r="B172" t="str">
            <v>136.</v>
          </cell>
          <cell r="C172" t="str">
            <v>MAL</v>
          </cell>
          <cell r="D172" t="str">
            <v>P12</v>
          </cell>
          <cell r="E172">
            <v>55759</v>
          </cell>
          <cell r="F172" t="str">
            <v>Vierkantstütze 120, 5500mm</v>
          </cell>
          <cell r="G172">
            <v>26</v>
          </cell>
          <cell r="H172" t="str">
            <v xml:space="preserve"> 5480 mm + VF</v>
          </cell>
          <cell r="I172" t="str">
            <v>1Stk</v>
          </cell>
          <cell r="J172">
            <v>5</v>
          </cell>
          <cell r="K172">
            <v>5</v>
          </cell>
          <cell r="L172">
            <v>0</v>
          </cell>
          <cell r="M172">
            <v>10</v>
          </cell>
          <cell r="N172">
            <v>157.63999999999999</v>
          </cell>
          <cell r="O172">
            <v>15.763999999999999</v>
          </cell>
        </row>
        <row r="173">
          <cell r="A173">
            <v>55857</v>
          </cell>
          <cell r="B173" t="str">
            <v>137.</v>
          </cell>
          <cell r="C173" t="str">
            <v>MAL</v>
          </cell>
          <cell r="D173" t="str">
            <v>P12</v>
          </cell>
          <cell r="E173">
            <v>55857</v>
          </cell>
          <cell r="F173" t="str">
            <v>Vierkantzarge 120, 415mm</v>
          </cell>
          <cell r="G173">
            <v>24</v>
          </cell>
          <cell r="H173" t="str">
            <v>inkl. 2x SPS</v>
          </cell>
          <cell r="I173" t="str">
            <v>1Stk</v>
          </cell>
          <cell r="J173">
            <v>5</v>
          </cell>
          <cell r="K173">
            <v>5</v>
          </cell>
          <cell r="L173">
            <v>0</v>
          </cell>
          <cell r="M173">
            <v>10</v>
          </cell>
          <cell r="N173">
            <v>46.38</v>
          </cell>
          <cell r="O173">
            <v>4.6379999999999999</v>
          </cell>
        </row>
        <row r="174">
          <cell r="A174">
            <v>55858</v>
          </cell>
          <cell r="B174" t="str">
            <v>138.</v>
          </cell>
          <cell r="C174" t="str">
            <v>MAL</v>
          </cell>
          <cell r="D174" t="str">
            <v>P12</v>
          </cell>
          <cell r="E174">
            <v>55858</v>
          </cell>
          <cell r="F174" t="str">
            <v>Vierkantzarge 120, 850mm</v>
          </cell>
          <cell r="G174">
            <v>24</v>
          </cell>
          <cell r="H174" t="str">
            <v>inkl. 2x SPS</v>
          </cell>
          <cell r="I174" t="str">
            <v>1Stk</v>
          </cell>
          <cell r="J174">
            <v>5</v>
          </cell>
          <cell r="K174">
            <v>5</v>
          </cell>
          <cell r="L174">
            <v>0</v>
          </cell>
          <cell r="M174">
            <v>10</v>
          </cell>
          <cell r="N174">
            <v>57.19</v>
          </cell>
          <cell r="O174">
            <v>5.7189999999999994</v>
          </cell>
        </row>
        <row r="175">
          <cell r="A175">
            <v>55859</v>
          </cell>
          <cell r="B175" t="str">
            <v>139.</v>
          </cell>
          <cell r="C175" t="str">
            <v>MAL</v>
          </cell>
          <cell r="D175" t="str">
            <v>P12</v>
          </cell>
          <cell r="E175">
            <v>55859</v>
          </cell>
          <cell r="F175" t="str">
            <v>Vierkantzarge 120, 910mm</v>
          </cell>
          <cell r="G175">
            <v>24</v>
          </cell>
          <cell r="H175" t="str">
            <v>inkl. 2x SPS</v>
          </cell>
          <cell r="I175" t="str">
            <v>1Stk</v>
          </cell>
          <cell r="J175">
            <v>5</v>
          </cell>
          <cell r="K175">
            <v>5</v>
          </cell>
          <cell r="L175">
            <v>0</v>
          </cell>
          <cell r="M175">
            <v>10</v>
          </cell>
          <cell r="N175">
            <v>58.69</v>
          </cell>
          <cell r="O175">
            <v>5.8689999999999998</v>
          </cell>
        </row>
        <row r="176">
          <cell r="A176">
            <v>59349</v>
          </cell>
          <cell r="B176" t="str">
            <v>140.</v>
          </cell>
          <cell r="C176" t="str">
            <v>MAL</v>
          </cell>
          <cell r="D176" t="str">
            <v>P12</v>
          </cell>
          <cell r="E176">
            <v>59349</v>
          </cell>
          <cell r="F176" t="str">
            <v>Vierkantzarge 120, 1405mm</v>
          </cell>
          <cell r="G176">
            <v>25</v>
          </cell>
          <cell r="H176" t="str">
            <v>inkl. 2x SPS</v>
          </cell>
          <cell r="I176" t="str">
            <v>1Stk</v>
          </cell>
          <cell r="J176">
            <v>5</v>
          </cell>
          <cell r="K176">
            <v>5</v>
          </cell>
          <cell r="L176">
            <v>0</v>
          </cell>
          <cell r="M176">
            <v>10</v>
          </cell>
          <cell r="N176">
            <v>70.989999999999995</v>
          </cell>
          <cell r="O176">
            <v>7.0990000000000002</v>
          </cell>
        </row>
        <row r="177">
          <cell r="A177">
            <v>55781</v>
          </cell>
          <cell r="B177" t="str">
            <v>141.</v>
          </cell>
          <cell r="C177" t="str">
            <v>MAL</v>
          </cell>
          <cell r="D177" t="str">
            <v>P12</v>
          </cell>
          <cell r="E177">
            <v>55781</v>
          </cell>
          <cell r="F177" t="str">
            <v>Vierkantzarge 120, 1900mm</v>
          </cell>
          <cell r="G177">
            <v>25</v>
          </cell>
          <cell r="H177" t="str">
            <v>inkl. 2x SPS</v>
          </cell>
          <cell r="I177" t="str">
            <v>1Stk</v>
          </cell>
          <cell r="J177">
            <v>5</v>
          </cell>
          <cell r="K177">
            <v>5</v>
          </cell>
          <cell r="L177">
            <v>0</v>
          </cell>
          <cell r="M177">
            <v>10</v>
          </cell>
          <cell r="N177">
            <v>83.3</v>
          </cell>
          <cell r="O177">
            <v>8.33</v>
          </cell>
        </row>
        <row r="178">
          <cell r="A178">
            <v>55782</v>
          </cell>
          <cell r="B178" t="str">
            <v>142.</v>
          </cell>
          <cell r="C178" t="str">
            <v>MAL</v>
          </cell>
          <cell r="D178" t="str">
            <v>P12</v>
          </cell>
          <cell r="E178">
            <v>55782</v>
          </cell>
          <cell r="F178" t="str">
            <v>Vierkantzarge 120, 2395mm</v>
          </cell>
          <cell r="G178">
            <v>25</v>
          </cell>
          <cell r="H178" t="str">
            <v>inkl. 2x SPS</v>
          </cell>
          <cell r="I178" t="str">
            <v>1Stk</v>
          </cell>
          <cell r="J178">
            <v>5</v>
          </cell>
          <cell r="K178">
            <v>5</v>
          </cell>
          <cell r="L178">
            <v>0</v>
          </cell>
          <cell r="M178">
            <v>10</v>
          </cell>
          <cell r="N178">
            <v>95.61</v>
          </cell>
          <cell r="O178">
            <v>9.5609999999999999</v>
          </cell>
        </row>
        <row r="179">
          <cell r="A179">
            <v>55783</v>
          </cell>
          <cell r="B179" t="str">
            <v>143.</v>
          </cell>
          <cell r="C179" t="str">
            <v>MAL</v>
          </cell>
          <cell r="D179" t="str">
            <v>P12</v>
          </cell>
          <cell r="E179">
            <v>55783</v>
          </cell>
          <cell r="F179" t="str">
            <v>Vierkantzarge 120, 2890mm</v>
          </cell>
          <cell r="G179">
            <v>25</v>
          </cell>
          <cell r="H179" t="str">
            <v>inkl. 2x SPS</v>
          </cell>
          <cell r="I179" t="str">
            <v>1Stk</v>
          </cell>
          <cell r="J179">
            <v>5</v>
          </cell>
          <cell r="K179">
            <v>5</v>
          </cell>
          <cell r="L179">
            <v>0</v>
          </cell>
          <cell r="M179">
            <v>10</v>
          </cell>
          <cell r="N179">
            <v>107.92</v>
          </cell>
          <cell r="O179">
            <v>10.792</v>
          </cell>
        </row>
        <row r="180">
          <cell r="A180">
            <v>59557</v>
          </cell>
          <cell r="B180" t="str">
            <v>144.</v>
          </cell>
          <cell r="C180" t="str">
            <v>MAL</v>
          </cell>
          <cell r="D180" t="str">
            <v>P12</v>
          </cell>
          <cell r="E180">
            <v>59557</v>
          </cell>
          <cell r="F180" t="str">
            <v>Vierkantzarge 120, 3400m</v>
          </cell>
          <cell r="G180">
            <v>24</v>
          </cell>
          <cell r="H180" t="str">
            <v>inkl. 2x SPS</v>
          </cell>
          <cell r="I180" t="str">
            <v>1Stk</v>
          </cell>
          <cell r="J180">
            <v>5</v>
          </cell>
          <cell r="K180">
            <v>5</v>
          </cell>
          <cell r="L180">
            <v>0</v>
          </cell>
          <cell r="M180">
            <v>10</v>
          </cell>
          <cell r="N180">
            <v>119.55</v>
          </cell>
          <cell r="O180">
            <v>11.955</v>
          </cell>
        </row>
        <row r="181">
          <cell r="A181">
            <v>55784</v>
          </cell>
          <cell r="B181" t="str">
            <v>145.</v>
          </cell>
          <cell r="C181" t="str">
            <v>MAL</v>
          </cell>
          <cell r="D181" t="str">
            <v>P12</v>
          </cell>
          <cell r="E181">
            <v>55784</v>
          </cell>
          <cell r="F181" t="str">
            <v>Vierkantzarge 120, 3880mm</v>
          </cell>
          <cell r="G181">
            <v>25</v>
          </cell>
          <cell r="H181" t="str">
            <v>inkl. 2x SPS</v>
          </cell>
          <cell r="I181" t="str">
            <v>1Stk</v>
          </cell>
          <cell r="J181">
            <v>5</v>
          </cell>
          <cell r="K181">
            <v>5</v>
          </cell>
          <cell r="L181">
            <v>0</v>
          </cell>
          <cell r="M181">
            <v>10</v>
          </cell>
          <cell r="N181">
            <v>132.53</v>
          </cell>
          <cell r="O181">
            <v>13.253</v>
          </cell>
        </row>
        <row r="182">
          <cell r="A182">
            <v>55785</v>
          </cell>
          <cell r="B182" t="str">
            <v>146.</v>
          </cell>
          <cell r="C182" t="str">
            <v>MAL</v>
          </cell>
          <cell r="D182" t="str">
            <v>P12</v>
          </cell>
          <cell r="E182">
            <v>55785</v>
          </cell>
          <cell r="F182" t="str">
            <v>Vierkantzarge 120, 4870mm</v>
          </cell>
          <cell r="G182">
            <v>25</v>
          </cell>
          <cell r="H182" t="str">
            <v>inkl. 2x SPS</v>
          </cell>
          <cell r="I182" t="str">
            <v>1Stk</v>
          </cell>
          <cell r="J182">
            <v>5</v>
          </cell>
          <cell r="K182">
            <v>5</v>
          </cell>
          <cell r="L182">
            <v>0</v>
          </cell>
          <cell r="M182">
            <v>10</v>
          </cell>
          <cell r="N182">
            <v>157.15</v>
          </cell>
          <cell r="O182">
            <v>15.715</v>
          </cell>
        </row>
        <row r="183">
          <cell r="A183">
            <v>59312</v>
          </cell>
          <cell r="B183" t="str">
            <v>147.</v>
          </cell>
          <cell r="C183" t="str">
            <v>MAL</v>
          </cell>
          <cell r="D183" t="str">
            <v>P12</v>
          </cell>
          <cell r="E183">
            <v>59312</v>
          </cell>
          <cell r="F183" t="str">
            <v>Vierkantzarge 120, 5365mm</v>
          </cell>
          <cell r="G183">
            <v>25</v>
          </cell>
          <cell r="H183" t="str">
            <v>inkl. 2x SPS</v>
          </cell>
          <cell r="I183" t="str">
            <v>1Stk</v>
          </cell>
          <cell r="J183">
            <v>5</v>
          </cell>
          <cell r="K183">
            <v>5</v>
          </cell>
          <cell r="L183">
            <v>0</v>
          </cell>
          <cell r="M183">
            <v>10</v>
          </cell>
          <cell r="N183">
            <v>169.49</v>
          </cell>
          <cell r="O183">
            <v>16.949000000000002</v>
          </cell>
        </row>
        <row r="184">
          <cell r="A184">
            <v>55786</v>
          </cell>
          <cell r="B184" t="str">
            <v>148.</v>
          </cell>
          <cell r="C184" t="str">
            <v>MAL</v>
          </cell>
          <cell r="D184" t="str">
            <v>P12</v>
          </cell>
          <cell r="E184">
            <v>55786</v>
          </cell>
          <cell r="F184" t="str">
            <v>Vierkantzarge 120, 5860mm</v>
          </cell>
          <cell r="G184">
            <v>25</v>
          </cell>
          <cell r="H184" t="str">
            <v>inkl. 2x SPS</v>
          </cell>
          <cell r="I184" t="str">
            <v>1Stk</v>
          </cell>
          <cell r="J184">
            <v>5</v>
          </cell>
          <cell r="K184">
            <v>5</v>
          </cell>
          <cell r="L184">
            <v>0</v>
          </cell>
          <cell r="M184">
            <v>10</v>
          </cell>
          <cell r="N184">
            <v>181.8</v>
          </cell>
          <cell r="O184">
            <v>18.18</v>
          </cell>
        </row>
        <row r="185">
          <cell r="A185">
            <v>55787</v>
          </cell>
          <cell r="B185" t="str">
            <v>149.</v>
          </cell>
          <cell r="C185" t="str">
            <v>MAL</v>
          </cell>
          <cell r="D185" t="str">
            <v>P12</v>
          </cell>
          <cell r="E185">
            <v>55787</v>
          </cell>
          <cell r="F185" t="str">
            <v>Vierkantzarge 120, 6850mm</v>
          </cell>
          <cell r="G185">
            <v>25</v>
          </cell>
          <cell r="H185" t="str">
            <v>inkl. 2x SPS</v>
          </cell>
          <cell r="I185" t="str">
            <v>1Stk</v>
          </cell>
          <cell r="J185">
            <v>5</v>
          </cell>
          <cell r="K185">
            <v>5</v>
          </cell>
          <cell r="L185">
            <v>0</v>
          </cell>
          <cell r="M185">
            <v>10</v>
          </cell>
          <cell r="N185">
            <v>208.17</v>
          </cell>
          <cell r="O185">
            <v>20.816999999999997</v>
          </cell>
        </row>
        <row r="186">
          <cell r="A186">
            <v>59559</v>
          </cell>
          <cell r="B186" t="str">
            <v>150.</v>
          </cell>
          <cell r="C186" t="str">
            <v>MAL</v>
          </cell>
          <cell r="D186" t="str">
            <v>P12</v>
          </cell>
          <cell r="E186">
            <v>59559</v>
          </cell>
          <cell r="F186" t="str">
            <v>Verstellfuss 120</v>
          </cell>
          <cell r="G186">
            <v>16</v>
          </cell>
          <cell r="H186" t="str">
            <v>M 285.37</v>
          </cell>
          <cell r="I186" t="str">
            <v>1Stk</v>
          </cell>
          <cell r="J186">
            <v>10</v>
          </cell>
          <cell r="K186">
            <v>5</v>
          </cell>
          <cell r="L186">
            <v>0</v>
          </cell>
          <cell r="M186">
            <v>15</v>
          </cell>
          <cell r="N186">
            <v>16.5</v>
          </cell>
          <cell r="O186">
            <v>2.4750000000000001</v>
          </cell>
        </row>
        <row r="187">
          <cell r="A187">
            <v>59317</v>
          </cell>
          <cell r="B187" t="str">
            <v>151.</v>
          </cell>
          <cell r="C187" t="str">
            <v>MAL</v>
          </cell>
          <cell r="D187" t="str">
            <v>P12</v>
          </cell>
          <cell r="E187">
            <v>59317</v>
          </cell>
          <cell r="F187" t="str">
            <v>SPS Adapter 120</v>
          </cell>
          <cell r="G187">
            <v>15</v>
          </cell>
          <cell r="H187" t="str">
            <v>M 1102.00</v>
          </cell>
          <cell r="I187" t="str">
            <v>1Stk</v>
          </cell>
          <cell r="J187">
            <v>10</v>
          </cell>
          <cell r="K187">
            <v>5</v>
          </cell>
          <cell r="L187">
            <v>0</v>
          </cell>
          <cell r="M187">
            <v>15</v>
          </cell>
          <cell r="N187">
            <v>12.18</v>
          </cell>
          <cell r="O187">
            <v>1.827</v>
          </cell>
        </row>
        <row r="188">
          <cell r="A188">
            <v>59315</v>
          </cell>
          <cell r="B188" t="str">
            <v>152.</v>
          </cell>
          <cell r="C188" t="str">
            <v>MAL</v>
          </cell>
          <cell r="D188" t="str">
            <v>P12</v>
          </cell>
          <cell r="E188">
            <v>59315</v>
          </cell>
          <cell r="F188" t="str">
            <v>Eckverbinder 120</v>
          </cell>
          <cell r="G188">
            <v>16</v>
          </cell>
          <cell r="H188" t="str">
            <v>M 1410.01</v>
          </cell>
          <cell r="I188" t="str">
            <v>1Stk</v>
          </cell>
          <cell r="J188">
            <v>10</v>
          </cell>
          <cell r="K188">
            <v>5</v>
          </cell>
          <cell r="L188">
            <v>0</v>
          </cell>
          <cell r="M188">
            <v>15</v>
          </cell>
          <cell r="N188">
            <v>31.08</v>
          </cell>
          <cell r="O188">
            <v>4.6619999999999999</v>
          </cell>
        </row>
        <row r="189">
          <cell r="A189">
            <v>58940</v>
          </cell>
          <cell r="B189" t="str">
            <v>153.</v>
          </cell>
          <cell r="C189" t="str">
            <v>MAL</v>
          </cell>
          <cell r="D189" t="str">
            <v>P12</v>
          </cell>
          <cell r="E189">
            <v>58940</v>
          </cell>
          <cell r="F189" t="str">
            <v>Endplatte 120</v>
          </cell>
          <cell r="G189">
            <v>13</v>
          </cell>
          <cell r="H189" t="str">
            <v>M 274.21</v>
          </cell>
          <cell r="I189" t="str">
            <v>1Stk</v>
          </cell>
          <cell r="J189">
            <v>10</v>
          </cell>
          <cell r="K189">
            <v>5</v>
          </cell>
          <cell r="L189">
            <v>0</v>
          </cell>
          <cell r="M189">
            <v>15</v>
          </cell>
          <cell r="N189">
            <v>9.7799999999999994</v>
          </cell>
          <cell r="O189">
            <v>1.4669999999999999</v>
          </cell>
        </row>
        <row r="190">
          <cell r="A190">
            <v>59304</v>
          </cell>
          <cell r="B190" t="str">
            <v>154.</v>
          </cell>
          <cell r="C190" t="str">
            <v>MAL</v>
          </cell>
          <cell r="D190" t="str">
            <v>P12</v>
          </cell>
          <cell r="E190">
            <v>59304</v>
          </cell>
          <cell r="F190" t="str">
            <v>Verstellfuss Grundplatte 120</v>
          </cell>
          <cell r="G190">
            <v>28</v>
          </cell>
          <cell r="H190" t="str">
            <v>M 1057.33</v>
          </cell>
          <cell r="I190" t="str">
            <v>1Stk</v>
          </cell>
          <cell r="J190">
            <v>10</v>
          </cell>
          <cell r="K190">
            <v>5</v>
          </cell>
          <cell r="L190">
            <v>0</v>
          </cell>
          <cell r="M190">
            <v>15</v>
          </cell>
          <cell r="N190">
            <v>6.36</v>
          </cell>
          <cell r="O190">
            <v>0.95400000000000007</v>
          </cell>
        </row>
        <row r="191">
          <cell r="A191">
            <v>55835</v>
          </cell>
          <cell r="B191" t="str">
            <v>155.</v>
          </cell>
          <cell r="C191" t="str">
            <v>MAL</v>
          </cell>
          <cell r="D191" t="str">
            <v>P12</v>
          </cell>
          <cell r="E191">
            <v>55835</v>
          </cell>
          <cell r="F191" t="str">
            <v>Glashalter Doppelvergl. 120</v>
          </cell>
          <cell r="G191">
            <v>27</v>
          </cell>
          <cell r="H191" t="str">
            <v>M 1397</v>
          </cell>
          <cell r="I191" t="str">
            <v>1Stk</v>
          </cell>
          <cell r="J191">
            <v>10</v>
          </cell>
          <cell r="K191">
            <v>5</v>
          </cell>
          <cell r="L191">
            <v>0</v>
          </cell>
          <cell r="M191">
            <v>15</v>
          </cell>
          <cell r="N191">
            <v>22.44</v>
          </cell>
          <cell r="O191">
            <v>3.3660000000000001</v>
          </cell>
        </row>
        <row r="192">
          <cell r="B192" t="str">
            <v>198.</v>
          </cell>
          <cell r="C192" t="str">
            <v>MAL</v>
          </cell>
          <cell r="D192" t="str">
            <v>P08</v>
          </cell>
        </row>
        <row r="193">
          <cell r="B193" t="str">
            <v>Maxima Light / Profil 80</v>
          </cell>
        </row>
        <row r="194">
          <cell r="A194">
            <v>55763</v>
          </cell>
          <cell r="B194" t="str">
            <v>156.</v>
          </cell>
          <cell r="C194" t="str">
            <v>MAL</v>
          </cell>
          <cell r="D194" t="str">
            <v>P08</v>
          </cell>
          <cell r="E194">
            <v>55763</v>
          </cell>
          <cell r="F194" t="str">
            <v>Vierkantstütze 80, 2500mm</v>
          </cell>
          <cell r="G194">
            <v>25</v>
          </cell>
          <cell r="H194" t="str">
            <v>2480 mm + VF</v>
          </cell>
          <cell r="I194" t="str">
            <v>1Stk</v>
          </cell>
          <cell r="J194">
            <v>5</v>
          </cell>
          <cell r="K194">
            <v>5</v>
          </cell>
          <cell r="L194">
            <v>0</v>
          </cell>
          <cell r="M194">
            <v>10</v>
          </cell>
          <cell r="N194">
            <v>67.22</v>
          </cell>
          <cell r="O194">
            <v>6.7220000000000004</v>
          </cell>
        </row>
        <row r="195">
          <cell r="A195">
            <v>58678</v>
          </cell>
          <cell r="B195" t="str">
            <v>157.</v>
          </cell>
          <cell r="C195" t="str">
            <v>MAL</v>
          </cell>
          <cell r="D195" t="str">
            <v>P08</v>
          </cell>
          <cell r="E195">
            <v>58678</v>
          </cell>
          <cell r="F195" t="str">
            <v>Vierkantstütze 80, 3000mm</v>
          </cell>
          <cell r="G195">
            <v>25</v>
          </cell>
          <cell r="H195" t="str">
            <v>2980 mm + VF</v>
          </cell>
          <cell r="I195" t="str">
            <v>1Stk</v>
          </cell>
          <cell r="J195">
            <v>5</v>
          </cell>
          <cell r="K195">
            <v>5</v>
          </cell>
          <cell r="L195">
            <v>0</v>
          </cell>
          <cell r="M195">
            <v>10</v>
          </cell>
          <cell r="N195">
            <v>77.2</v>
          </cell>
          <cell r="O195">
            <v>7.72</v>
          </cell>
        </row>
        <row r="196">
          <cell r="A196">
            <v>55760</v>
          </cell>
          <cell r="B196" t="str">
            <v>158.</v>
          </cell>
          <cell r="C196" t="str">
            <v>MAL</v>
          </cell>
          <cell r="D196" t="str">
            <v>P08</v>
          </cell>
          <cell r="E196">
            <v>55760</v>
          </cell>
          <cell r="F196" t="str">
            <v>Vierkantstütze 80, 3150mm</v>
          </cell>
          <cell r="G196">
            <v>25</v>
          </cell>
          <cell r="H196" t="str">
            <v>3130 mm + VF</v>
          </cell>
          <cell r="I196" t="str">
            <v>1Stk</v>
          </cell>
          <cell r="J196">
            <v>5</v>
          </cell>
          <cell r="K196">
            <v>5</v>
          </cell>
          <cell r="L196">
            <v>0</v>
          </cell>
          <cell r="M196">
            <v>10</v>
          </cell>
          <cell r="N196">
            <v>80.2</v>
          </cell>
          <cell r="O196">
            <v>8.02</v>
          </cell>
        </row>
        <row r="197">
          <cell r="A197">
            <v>55761</v>
          </cell>
          <cell r="B197" t="str">
            <v>159.</v>
          </cell>
          <cell r="C197" t="str">
            <v>MAL</v>
          </cell>
          <cell r="D197" t="str">
            <v>P08</v>
          </cell>
          <cell r="E197">
            <v>55761</v>
          </cell>
          <cell r="F197" t="str">
            <v>Vierkantstütze 80, 3500mm</v>
          </cell>
          <cell r="G197">
            <v>25</v>
          </cell>
          <cell r="H197" t="str">
            <v>3480 mm + VF</v>
          </cell>
          <cell r="I197" t="str">
            <v>1Stk</v>
          </cell>
          <cell r="J197">
            <v>5</v>
          </cell>
          <cell r="K197">
            <v>5</v>
          </cell>
          <cell r="L197">
            <v>0</v>
          </cell>
          <cell r="M197">
            <v>10</v>
          </cell>
          <cell r="N197">
            <v>87.19</v>
          </cell>
          <cell r="O197">
            <v>8.7189999999999994</v>
          </cell>
        </row>
        <row r="198">
          <cell r="A198">
            <v>55762</v>
          </cell>
          <cell r="B198" t="str">
            <v>160.</v>
          </cell>
          <cell r="C198" t="str">
            <v>MAL</v>
          </cell>
          <cell r="D198" t="str">
            <v>P08</v>
          </cell>
          <cell r="E198">
            <v>55762</v>
          </cell>
          <cell r="F198" t="str">
            <v>Vierkantstütze 80, 4500mm</v>
          </cell>
          <cell r="G198">
            <v>25</v>
          </cell>
          <cell r="H198" t="str">
            <v>4480 mm + VF</v>
          </cell>
          <cell r="I198" t="str">
            <v>1Stk</v>
          </cell>
          <cell r="J198">
            <v>5</v>
          </cell>
          <cell r="K198">
            <v>5</v>
          </cell>
          <cell r="L198">
            <v>0</v>
          </cell>
          <cell r="M198">
            <v>10</v>
          </cell>
          <cell r="N198">
            <v>107.16</v>
          </cell>
          <cell r="O198">
            <v>10.715999999999999</v>
          </cell>
        </row>
        <row r="199">
          <cell r="A199">
            <v>55788</v>
          </cell>
          <cell r="B199" t="str">
            <v>161.</v>
          </cell>
          <cell r="C199" t="str">
            <v>MAL</v>
          </cell>
          <cell r="D199" t="str">
            <v>P08</v>
          </cell>
          <cell r="E199">
            <v>55788</v>
          </cell>
          <cell r="F199" t="str">
            <v>Vierkantzarge 80, 415mm</v>
          </cell>
          <cell r="G199">
            <v>23</v>
          </cell>
          <cell r="H199" t="str">
            <v>inkl. 2x SPS</v>
          </cell>
          <cell r="I199" t="str">
            <v>1Stk</v>
          </cell>
          <cell r="J199">
            <v>5</v>
          </cell>
          <cell r="K199">
            <v>5</v>
          </cell>
          <cell r="L199">
            <v>0</v>
          </cell>
          <cell r="M199">
            <v>10</v>
          </cell>
          <cell r="N199">
            <v>36.19</v>
          </cell>
          <cell r="O199">
            <v>3.6189999999999998</v>
          </cell>
        </row>
        <row r="200">
          <cell r="A200">
            <v>55789</v>
          </cell>
          <cell r="B200" t="str">
            <v>162.</v>
          </cell>
          <cell r="C200" t="str">
            <v>MAL</v>
          </cell>
          <cell r="D200" t="str">
            <v>P08</v>
          </cell>
          <cell r="E200">
            <v>55789</v>
          </cell>
          <cell r="F200" t="str">
            <v>Vierkantzarge 80, 490mm</v>
          </cell>
          <cell r="G200">
            <v>23</v>
          </cell>
          <cell r="H200" t="str">
            <v>inkl. 2x SPS</v>
          </cell>
          <cell r="I200" t="str">
            <v>1Stk</v>
          </cell>
          <cell r="J200">
            <v>5</v>
          </cell>
          <cell r="K200">
            <v>5</v>
          </cell>
          <cell r="L200">
            <v>0</v>
          </cell>
          <cell r="M200">
            <v>10</v>
          </cell>
          <cell r="N200">
            <v>37.68</v>
          </cell>
          <cell r="O200">
            <v>3.7680000000000002</v>
          </cell>
        </row>
        <row r="201">
          <cell r="A201">
            <v>55790</v>
          </cell>
          <cell r="B201" t="str">
            <v>163.</v>
          </cell>
          <cell r="C201" t="str">
            <v>MAL</v>
          </cell>
          <cell r="D201" t="str">
            <v>P08</v>
          </cell>
          <cell r="E201">
            <v>55790</v>
          </cell>
          <cell r="F201" t="str">
            <v>Vierkantzarge 80, 910mm</v>
          </cell>
          <cell r="G201">
            <v>23</v>
          </cell>
          <cell r="H201" t="str">
            <v>inkl. 2x SPS</v>
          </cell>
          <cell r="I201" t="str">
            <v>1Stk</v>
          </cell>
          <cell r="J201">
            <v>5</v>
          </cell>
          <cell r="K201">
            <v>5</v>
          </cell>
          <cell r="L201">
            <v>0</v>
          </cell>
          <cell r="M201">
            <v>10</v>
          </cell>
          <cell r="N201">
            <v>46.07</v>
          </cell>
          <cell r="O201">
            <v>4.6070000000000002</v>
          </cell>
        </row>
        <row r="202">
          <cell r="A202">
            <v>55856</v>
          </cell>
          <cell r="B202" t="str">
            <v>164.</v>
          </cell>
          <cell r="C202" t="str">
            <v>MAL</v>
          </cell>
          <cell r="D202" t="str">
            <v>P08</v>
          </cell>
          <cell r="E202">
            <v>55856</v>
          </cell>
          <cell r="F202" t="str">
            <v>Vierkantzarge 80, 920mm</v>
          </cell>
          <cell r="G202">
            <v>23</v>
          </cell>
          <cell r="H202" t="str">
            <v>inkl. 2x SPS</v>
          </cell>
          <cell r="I202" t="str">
            <v>1Stk</v>
          </cell>
          <cell r="J202">
            <v>5</v>
          </cell>
          <cell r="K202">
            <v>5</v>
          </cell>
          <cell r="L202">
            <v>0</v>
          </cell>
          <cell r="M202">
            <v>10</v>
          </cell>
          <cell r="N202">
            <v>46.27</v>
          </cell>
          <cell r="O202">
            <v>4.6270000000000007</v>
          </cell>
        </row>
        <row r="203">
          <cell r="A203">
            <v>55791</v>
          </cell>
          <cell r="B203" t="str">
            <v>165.</v>
          </cell>
          <cell r="C203" t="str">
            <v>MAL</v>
          </cell>
          <cell r="D203" t="str">
            <v>P08</v>
          </cell>
          <cell r="E203">
            <v>55791</v>
          </cell>
          <cell r="F203" t="str">
            <v>Vierkantzarge 80, 1405mm</v>
          </cell>
          <cell r="G203">
            <v>24</v>
          </cell>
          <cell r="H203" t="str">
            <v>inkl. 2x SPS</v>
          </cell>
          <cell r="I203" t="str">
            <v>1Stk</v>
          </cell>
          <cell r="J203">
            <v>5</v>
          </cell>
          <cell r="K203">
            <v>5</v>
          </cell>
          <cell r="L203">
            <v>0</v>
          </cell>
          <cell r="M203">
            <v>10</v>
          </cell>
          <cell r="N203">
            <v>56.96</v>
          </cell>
          <cell r="O203">
            <v>5.6960000000000006</v>
          </cell>
        </row>
        <row r="204">
          <cell r="A204">
            <v>55792</v>
          </cell>
          <cell r="B204" t="str">
            <v>166.</v>
          </cell>
          <cell r="C204" t="str">
            <v>MAL</v>
          </cell>
          <cell r="D204" t="str">
            <v>P08</v>
          </cell>
          <cell r="E204">
            <v>55792</v>
          </cell>
          <cell r="F204" t="str">
            <v>Vierkantzarge 80, 1900mm</v>
          </cell>
          <cell r="G204">
            <v>24</v>
          </cell>
          <cell r="H204" t="str">
            <v>inkl. 2x SPS</v>
          </cell>
          <cell r="I204" t="str">
            <v>1Stk</v>
          </cell>
          <cell r="J204">
            <v>5</v>
          </cell>
          <cell r="K204">
            <v>5</v>
          </cell>
          <cell r="L204">
            <v>0</v>
          </cell>
          <cell r="M204">
            <v>10</v>
          </cell>
          <cell r="N204">
            <v>65.84</v>
          </cell>
          <cell r="O204">
            <v>6.5840000000000005</v>
          </cell>
        </row>
        <row r="205">
          <cell r="A205">
            <v>55793</v>
          </cell>
          <cell r="B205" t="str">
            <v>167.</v>
          </cell>
          <cell r="C205" t="str">
            <v>MAL</v>
          </cell>
          <cell r="D205" t="str">
            <v>P08</v>
          </cell>
          <cell r="E205">
            <v>55793</v>
          </cell>
          <cell r="F205" t="str">
            <v>Vierkantzarge 80, 2395mm</v>
          </cell>
          <cell r="G205">
            <v>24</v>
          </cell>
          <cell r="H205" t="str">
            <v>inkl. 2x SPS</v>
          </cell>
          <cell r="I205" t="str">
            <v>1Stk</v>
          </cell>
          <cell r="J205">
            <v>5</v>
          </cell>
          <cell r="K205">
            <v>5</v>
          </cell>
          <cell r="L205">
            <v>0</v>
          </cell>
          <cell r="M205">
            <v>10</v>
          </cell>
          <cell r="N205">
            <v>75.72</v>
          </cell>
          <cell r="O205">
            <v>7.5720000000000001</v>
          </cell>
        </row>
        <row r="206">
          <cell r="A206">
            <v>55794</v>
          </cell>
          <cell r="B206" t="str">
            <v>168.</v>
          </cell>
          <cell r="C206" t="str">
            <v>MAL</v>
          </cell>
          <cell r="D206" t="str">
            <v>P08</v>
          </cell>
          <cell r="E206">
            <v>55794</v>
          </cell>
          <cell r="F206" t="str">
            <v>Vierkantzarge 80, 2890mm</v>
          </cell>
          <cell r="G206">
            <v>24</v>
          </cell>
          <cell r="H206" t="str">
            <v>inkl. 2x SPS</v>
          </cell>
          <cell r="I206" t="str">
            <v>1Stk</v>
          </cell>
          <cell r="J206">
            <v>5</v>
          </cell>
          <cell r="K206">
            <v>5</v>
          </cell>
          <cell r="L206">
            <v>0</v>
          </cell>
          <cell r="M206">
            <v>10</v>
          </cell>
          <cell r="N206">
            <v>85.61</v>
          </cell>
          <cell r="O206">
            <v>8.5609999999999999</v>
          </cell>
        </row>
        <row r="207">
          <cell r="A207">
            <v>55861</v>
          </cell>
          <cell r="B207" t="str">
            <v>169.</v>
          </cell>
          <cell r="C207" t="str">
            <v>MAL</v>
          </cell>
          <cell r="D207" t="str">
            <v>P08</v>
          </cell>
          <cell r="E207">
            <v>55861</v>
          </cell>
          <cell r="F207" t="str">
            <v>Vierkantzarge 80, 3385mm</v>
          </cell>
          <cell r="G207">
            <v>24</v>
          </cell>
          <cell r="H207" t="str">
            <v>inkl. 2x SPS</v>
          </cell>
          <cell r="I207" t="str">
            <v>1Stk</v>
          </cell>
          <cell r="J207">
            <v>5</v>
          </cell>
          <cell r="K207">
            <v>5</v>
          </cell>
          <cell r="L207">
            <v>0</v>
          </cell>
          <cell r="M207">
            <v>10</v>
          </cell>
          <cell r="N207">
            <v>95.01</v>
          </cell>
          <cell r="O207">
            <v>9.5009999999999994</v>
          </cell>
        </row>
        <row r="208">
          <cell r="A208">
            <v>55795</v>
          </cell>
          <cell r="B208" t="str">
            <v>170.</v>
          </cell>
          <cell r="C208" t="str">
            <v>MAL</v>
          </cell>
          <cell r="D208" t="str">
            <v>P08</v>
          </cell>
          <cell r="E208">
            <v>55795</v>
          </cell>
          <cell r="F208" t="str">
            <v>Vierkantzarge 80, 3880mm</v>
          </cell>
          <cell r="G208">
            <v>24</v>
          </cell>
          <cell r="H208" t="str">
            <v>inkl. 2x SPS</v>
          </cell>
          <cell r="I208" t="str">
            <v>1Stk</v>
          </cell>
          <cell r="J208">
            <v>5</v>
          </cell>
          <cell r="K208">
            <v>5</v>
          </cell>
          <cell r="L208">
            <v>0</v>
          </cell>
          <cell r="M208">
            <v>10</v>
          </cell>
          <cell r="N208">
            <v>104.9</v>
          </cell>
          <cell r="O208">
            <v>10.49</v>
          </cell>
        </row>
        <row r="209">
          <cell r="A209">
            <v>55862</v>
          </cell>
          <cell r="B209" t="str">
            <v>171.</v>
          </cell>
          <cell r="C209" t="str">
            <v>MAL</v>
          </cell>
          <cell r="D209" t="str">
            <v>P08</v>
          </cell>
          <cell r="E209">
            <v>55862</v>
          </cell>
          <cell r="F209" t="str">
            <v>Vierkantzarge 80, 4375mm</v>
          </cell>
          <cell r="G209">
            <v>24</v>
          </cell>
          <cell r="H209" t="str">
            <v>inkl. 2x SPS</v>
          </cell>
          <cell r="I209" t="str">
            <v>1Stk</v>
          </cell>
          <cell r="J209">
            <v>5</v>
          </cell>
          <cell r="K209">
            <v>5</v>
          </cell>
          <cell r="L209">
            <v>0</v>
          </cell>
          <cell r="M209">
            <v>10</v>
          </cell>
          <cell r="N209">
            <v>114.78</v>
          </cell>
          <cell r="O209">
            <v>11.478</v>
          </cell>
        </row>
        <row r="210">
          <cell r="A210">
            <v>55860</v>
          </cell>
          <cell r="B210" t="str">
            <v>172.</v>
          </cell>
          <cell r="C210" t="str">
            <v>MAL</v>
          </cell>
          <cell r="D210" t="str">
            <v>P08</v>
          </cell>
          <cell r="E210">
            <v>55860</v>
          </cell>
          <cell r="F210" t="str">
            <v>Vierkantzarge 80, 4870mm</v>
          </cell>
          <cell r="G210">
            <v>24</v>
          </cell>
          <cell r="H210" t="str">
            <v>inkl. 2x SPS</v>
          </cell>
          <cell r="I210" t="str">
            <v>1Stk</v>
          </cell>
          <cell r="J210">
            <v>5</v>
          </cell>
          <cell r="K210">
            <v>5</v>
          </cell>
          <cell r="L210">
            <v>0</v>
          </cell>
          <cell r="M210">
            <v>10</v>
          </cell>
          <cell r="N210">
            <v>124.66</v>
          </cell>
          <cell r="O210">
            <v>12.465999999999999</v>
          </cell>
        </row>
        <row r="211">
          <cell r="A211">
            <v>59311</v>
          </cell>
          <cell r="B211" t="str">
            <v>173.</v>
          </cell>
          <cell r="C211" t="str">
            <v>MAL</v>
          </cell>
          <cell r="D211" t="str">
            <v>P08</v>
          </cell>
          <cell r="E211">
            <v>59311</v>
          </cell>
          <cell r="F211" t="str">
            <v>Vierkantzarge 80, 5365mm</v>
          </cell>
          <cell r="G211">
            <v>24</v>
          </cell>
          <cell r="H211" t="str">
            <v>inkl. 2x SPS</v>
          </cell>
          <cell r="I211" t="str">
            <v>1Stk</v>
          </cell>
          <cell r="J211">
            <v>5</v>
          </cell>
          <cell r="K211">
            <v>5</v>
          </cell>
          <cell r="L211">
            <v>0</v>
          </cell>
          <cell r="M211">
            <v>10</v>
          </cell>
          <cell r="N211">
            <v>131.71</v>
          </cell>
          <cell r="O211">
            <v>13.171000000000001</v>
          </cell>
        </row>
        <row r="212">
          <cell r="A212">
            <v>58674</v>
          </cell>
          <cell r="B212" t="str">
            <v>174.</v>
          </cell>
          <cell r="C212" t="str">
            <v>MAL</v>
          </cell>
          <cell r="D212" t="str">
            <v>P08</v>
          </cell>
          <cell r="E212">
            <v>58674</v>
          </cell>
          <cell r="F212" t="str">
            <v>Vierkantzarge 80, 5860mm</v>
          </cell>
          <cell r="G212">
            <v>24</v>
          </cell>
          <cell r="H212" t="str">
            <v>inkl. 2x SPS</v>
          </cell>
          <cell r="I212" t="str">
            <v>1Stk</v>
          </cell>
          <cell r="J212">
            <v>5</v>
          </cell>
          <cell r="K212">
            <v>5</v>
          </cell>
          <cell r="L212">
            <v>0</v>
          </cell>
          <cell r="M212">
            <v>10</v>
          </cell>
          <cell r="N212">
            <v>140.81</v>
          </cell>
          <cell r="O212">
            <v>14.081</v>
          </cell>
        </row>
        <row r="213">
          <cell r="A213">
            <v>59365</v>
          </cell>
          <cell r="B213" t="str">
            <v>175.</v>
          </cell>
          <cell r="C213" t="str">
            <v>MAL</v>
          </cell>
          <cell r="D213" t="str">
            <v>P08</v>
          </cell>
          <cell r="E213">
            <v>59365</v>
          </cell>
          <cell r="F213" t="str">
            <v>Verstellfuss 80</v>
          </cell>
          <cell r="G213">
            <v>15</v>
          </cell>
          <cell r="H213" t="str">
            <v>M 1038.37</v>
          </cell>
          <cell r="I213" t="str">
            <v>1Stk</v>
          </cell>
          <cell r="J213">
            <v>10</v>
          </cell>
          <cell r="K213">
            <v>5</v>
          </cell>
          <cell r="L213">
            <v>0</v>
          </cell>
          <cell r="M213">
            <v>15</v>
          </cell>
          <cell r="N213">
            <v>12.78</v>
          </cell>
          <cell r="O213">
            <v>1.9169999999999998</v>
          </cell>
        </row>
        <row r="214">
          <cell r="A214">
            <v>59316</v>
          </cell>
          <cell r="B214" t="str">
            <v>176.</v>
          </cell>
          <cell r="C214" t="str">
            <v>MAL</v>
          </cell>
          <cell r="D214" t="str">
            <v>P08</v>
          </cell>
          <cell r="E214">
            <v>59316</v>
          </cell>
          <cell r="F214" t="str">
            <v>SPS Adapter 80</v>
          </cell>
          <cell r="G214">
            <v>14</v>
          </cell>
          <cell r="H214" t="str">
            <v>M 1101.00</v>
          </cell>
          <cell r="I214" t="str">
            <v>1Stk</v>
          </cell>
          <cell r="J214">
            <v>10</v>
          </cell>
          <cell r="K214">
            <v>5</v>
          </cell>
          <cell r="L214">
            <v>0</v>
          </cell>
          <cell r="M214">
            <v>15</v>
          </cell>
          <cell r="N214">
            <v>8.64</v>
          </cell>
          <cell r="O214">
            <v>1.2960000000000003</v>
          </cell>
        </row>
        <row r="215">
          <cell r="A215">
            <v>55849</v>
          </cell>
          <cell r="B215" t="str">
            <v>177.</v>
          </cell>
          <cell r="C215" t="str">
            <v>MAL</v>
          </cell>
          <cell r="D215" t="str">
            <v>P08</v>
          </cell>
          <cell r="E215">
            <v>55849</v>
          </cell>
          <cell r="F215" t="str">
            <v>Eckverbinder 80</v>
          </cell>
          <cell r="G215">
            <v>15</v>
          </cell>
          <cell r="H215" t="str">
            <v>M 1401.20</v>
          </cell>
          <cell r="I215" t="str">
            <v>1Stk</v>
          </cell>
          <cell r="J215">
            <v>10</v>
          </cell>
          <cell r="K215">
            <v>5</v>
          </cell>
          <cell r="L215">
            <v>0</v>
          </cell>
          <cell r="M215">
            <v>15</v>
          </cell>
          <cell r="N215">
            <v>22.2</v>
          </cell>
          <cell r="O215">
            <v>3.33</v>
          </cell>
        </row>
        <row r="216">
          <cell r="A216">
            <v>55846</v>
          </cell>
          <cell r="B216" t="str">
            <v>178.</v>
          </cell>
          <cell r="C216" t="str">
            <v>MAL</v>
          </cell>
          <cell r="D216" t="str">
            <v>P08</v>
          </cell>
          <cell r="E216">
            <v>55846</v>
          </cell>
          <cell r="F216" t="str">
            <v>Endplatte 80</v>
          </cell>
          <cell r="G216">
            <v>12</v>
          </cell>
          <cell r="H216" t="str">
            <v>M 1035.21</v>
          </cell>
          <cell r="I216" t="str">
            <v>1Stk</v>
          </cell>
          <cell r="J216">
            <v>10</v>
          </cell>
          <cell r="K216">
            <v>5</v>
          </cell>
          <cell r="L216">
            <v>0</v>
          </cell>
          <cell r="M216">
            <v>15</v>
          </cell>
          <cell r="N216">
            <v>10.68</v>
          </cell>
          <cell r="O216">
            <v>1.6019999999999999</v>
          </cell>
        </row>
        <row r="217">
          <cell r="A217">
            <v>59307</v>
          </cell>
          <cell r="B217" t="str">
            <v>179.</v>
          </cell>
          <cell r="C217" t="str">
            <v>MAL</v>
          </cell>
          <cell r="D217" t="str">
            <v>P08</v>
          </cell>
          <cell r="E217">
            <v>59307</v>
          </cell>
          <cell r="F217" t="str">
            <v>Gelenk-Endplatte 80</v>
          </cell>
          <cell r="G217">
            <v>19</v>
          </cell>
          <cell r="H217" t="str">
            <v>M 1260.21</v>
          </cell>
          <cell r="I217" t="str">
            <v>1Stk</v>
          </cell>
          <cell r="J217">
            <v>10</v>
          </cell>
          <cell r="K217">
            <v>5</v>
          </cell>
          <cell r="L217">
            <v>0</v>
          </cell>
          <cell r="M217">
            <v>15</v>
          </cell>
          <cell r="N217">
            <v>9.48</v>
          </cell>
          <cell r="O217">
            <v>1.4220000000000002</v>
          </cell>
        </row>
        <row r="218">
          <cell r="A218">
            <v>59310</v>
          </cell>
          <cell r="B218" t="str">
            <v>180.</v>
          </cell>
          <cell r="C218" t="str">
            <v>MAL</v>
          </cell>
          <cell r="D218" t="str">
            <v>P08</v>
          </cell>
          <cell r="E218">
            <v>59310</v>
          </cell>
          <cell r="F218" t="str">
            <v>2D-Gelenk-Endplatte 80</v>
          </cell>
          <cell r="G218">
            <v>22</v>
          </cell>
          <cell r="H218" t="str">
            <v>M 1261.21</v>
          </cell>
          <cell r="I218" t="str">
            <v>1Stk</v>
          </cell>
          <cell r="J218">
            <v>10</v>
          </cell>
          <cell r="K218">
            <v>5</v>
          </cell>
          <cell r="L218">
            <v>0</v>
          </cell>
          <cell r="M218">
            <v>15</v>
          </cell>
          <cell r="N218">
            <v>13.86</v>
          </cell>
          <cell r="O218">
            <v>2.0789999999999997</v>
          </cell>
        </row>
        <row r="219">
          <cell r="A219">
            <v>58960</v>
          </cell>
          <cell r="B219" t="str">
            <v>181.</v>
          </cell>
          <cell r="C219" t="str">
            <v>MAL</v>
          </cell>
          <cell r="D219" t="str">
            <v>P08</v>
          </cell>
          <cell r="E219">
            <v>58960</v>
          </cell>
          <cell r="F219" t="str">
            <v>Verstellfussgrundplatte 80</v>
          </cell>
          <cell r="G219">
            <v>26</v>
          </cell>
          <cell r="H219" t="str">
            <v>M 1037.33</v>
          </cell>
          <cell r="I219" t="str">
            <v>1Stk</v>
          </cell>
          <cell r="J219">
            <v>10</v>
          </cell>
          <cell r="K219">
            <v>5</v>
          </cell>
          <cell r="L219">
            <v>0</v>
          </cell>
          <cell r="M219">
            <v>15</v>
          </cell>
          <cell r="N219">
            <v>5.64</v>
          </cell>
          <cell r="O219">
            <v>0.84599999999999997</v>
          </cell>
        </row>
        <row r="220">
          <cell r="A220">
            <v>55834</v>
          </cell>
          <cell r="B220" t="str">
            <v>182.</v>
          </cell>
          <cell r="C220" t="str">
            <v>MAL</v>
          </cell>
          <cell r="D220" t="str">
            <v>P08</v>
          </cell>
          <cell r="E220">
            <v>55834</v>
          </cell>
          <cell r="F220" t="str">
            <v>Glashalter Einfachglas 80</v>
          </cell>
          <cell r="G220">
            <v>25</v>
          </cell>
          <cell r="H220" t="str">
            <v>M 1395.90</v>
          </cell>
          <cell r="I220" t="str">
            <v>1Stk</v>
          </cell>
          <cell r="J220">
            <v>10</v>
          </cell>
          <cell r="K220">
            <v>5</v>
          </cell>
          <cell r="L220">
            <v>0</v>
          </cell>
          <cell r="M220">
            <v>15</v>
          </cell>
          <cell r="N220">
            <v>16.14</v>
          </cell>
          <cell r="O220">
            <v>2.4210000000000003</v>
          </cell>
        </row>
        <row r="221">
          <cell r="B221" t="str">
            <v>219.</v>
          </cell>
          <cell r="C221" t="str">
            <v>MAL</v>
          </cell>
          <cell r="D221" t="str">
            <v>P06</v>
          </cell>
        </row>
        <row r="222">
          <cell r="B222" t="str">
            <v>Maxima Light / Profil 60</v>
          </cell>
        </row>
        <row r="223">
          <cell r="A223">
            <v>55801</v>
          </cell>
          <cell r="B223" t="str">
            <v>183.</v>
          </cell>
          <cell r="C223" t="str">
            <v>MAL</v>
          </cell>
          <cell r="D223" t="str">
            <v>P06</v>
          </cell>
          <cell r="E223">
            <v>55801</v>
          </cell>
          <cell r="F223" t="str">
            <v>Vierkantzarge 60, 415mm</v>
          </cell>
          <cell r="G223">
            <v>23</v>
          </cell>
          <cell r="H223" t="str">
            <v>inkl. 2x SPS</v>
          </cell>
          <cell r="I223" t="str">
            <v>1Stk</v>
          </cell>
          <cell r="J223">
            <v>5</v>
          </cell>
          <cell r="K223">
            <v>5</v>
          </cell>
          <cell r="L223">
            <v>0</v>
          </cell>
          <cell r="M223">
            <v>10</v>
          </cell>
          <cell r="N223">
            <v>33.909999999999997</v>
          </cell>
          <cell r="O223">
            <v>3.3909999999999996</v>
          </cell>
        </row>
        <row r="224">
          <cell r="A224">
            <v>55796</v>
          </cell>
          <cell r="B224" t="str">
            <v>184.</v>
          </cell>
          <cell r="C224" t="str">
            <v>MAL</v>
          </cell>
          <cell r="D224" t="str">
            <v>P06</v>
          </cell>
          <cell r="E224">
            <v>55796</v>
          </cell>
          <cell r="F224" t="str">
            <v>Vierkantzarge 60, 910mm</v>
          </cell>
          <cell r="G224">
            <v>23</v>
          </cell>
          <cell r="H224" t="str">
            <v>inkl. 2x SPS</v>
          </cell>
          <cell r="I224" t="str">
            <v>1Stk</v>
          </cell>
          <cell r="J224">
            <v>5</v>
          </cell>
          <cell r="K224">
            <v>5</v>
          </cell>
          <cell r="L224">
            <v>0</v>
          </cell>
          <cell r="M224">
            <v>10</v>
          </cell>
          <cell r="N224">
            <v>41.66</v>
          </cell>
          <cell r="O224">
            <v>4.1659999999999995</v>
          </cell>
        </row>
        <row r="225">
          <cell r="A225">
            <v>55797</v>
          </cell>
          <cell r="B225" t="str">
            <v>185.</v>
          </cell>
          <cell r="C225" t="str">
            <v>MAL</v>
          </cell>
          <cell r="D225" t="str">
            <v>P06</v>
          </cell>
          <cell r="E225">
            <v>55797</v>
          </cell>
          <cell r="F225" t="str">
            <v>Vierkantzarge 60, 1405mm</v>
          </cell>
          <cell r="G225">
            <v>24</v>
          </cell>
          <cell r="H225" t="str">
            <v>inkl. 2x SPS</v>
          </cell>
          <cell r="I225" t="str">
            <v>1Stk</v>
          </cell>
          <cell r="J225">
            <v>5</v>
          </cell>
          <cell r="K225">
            <v>5</v>
          </cell>
          <cell r="L225">
            <v>0</v>
          </cell>
          <cell r="M225">
            <v>10</v>
          </cell>
          <cell r="N225">
            <v>49.41</v>
          </cell>
          <cell r="O225">
            <v>4.9409999999999998</v>
          </cell>
        </row>
        <row r="226">
          <cell r="A226">
            <v>59309</v>
          </cell>
          <cell r="B226" t="str">
            <v>186.</v>
          </cell>
          <cell r="C226" t="str">
            <v>MAL</v>
          </cell>
          <cell r="D226" t="str">
            <v>P06</v>
          </cell>
          <cell r="E226">
            <v>59309</v>
          </cell>
          <cell r="F226" t="str">
            <v>Vierkantzarge 60, 1900mm</v>
          </cell>
          <cell r="G226">
            <v>24</v>
          </cell>
          <cell r="H226" t="str">
            <v>inkl. 2x SPS</v>
          </cell>
          <cell r="I226" t="str">
            <v>1Stk</v>
          </cell>
          <cell r="J226">
            <v>5</v>
          </cell>
          <cell r="K226">
            <v>5</v>
          </cell>
          <cell r="L226">
            <v>0</v>
          </cell>
          <cell r="M226">
            <v>10</v>
          </cell>
          <cell r="N226">
            <v>57.15</v>
          </cell>
          <cell r="O226">
            <v>5.7149999999999999</v>
          </cell>
        </row>
        <row r="227">
          <cell r="A227">
            <v>55799</v>
          </cell>
          <cell r="B227" t="str">
            <v>187.</v>
          </cell>
          <cell r="C227" t="str">
            <v>MAL</v>
          </cell>
          <cell r="D227" t="str">
            <v>P06</v>
          </cell>
          <cell r="E227">
            <v>55799</v>
          </cell>
          <cell r="F227" t="str">
            <v>Vierkantzarge 60, 2395mm</v>
          </cell>
          <cell r="G227">
            <v>24</v>
          </cell>
          <cell r="H227" t="str">
            <v>inkl. 2x SPS</v>
          </cell>
          <cell r="I227" t="str">
            <v>1Stk</v>
          </cell>
          <cell r="J227">
            <v>5</v>
          </cell>
          <cell r="K227">
            <v>5</v>
          </cell>
          <cell r="L227">
            <v>0</v>
          </cell>
          <cell r="M227">
            <v>10</v>
          </cell>
          <cell r="N227">
            <v>64.900000000000006</v>
          </cell>
          <cell r="O227">
            <v>6.49</v>
          </cell>
        </row>
        <row r="228">
          <cell r="A228">
            <v>55866</v>
          </cell>
          <cell r="B228" t="str">
            <v>188.</v>
          </cell>
          <cell r="C228" t="str">
            <v>MAL</v>
          </cell>
          <cell r="D228" t="str">
            <v>P06</v>
          </cell>
          <cell r="E228">
            <v>55866</v>
          </cell>
          <cell r="F228" t="str">
            <v>Vierkantzarge 60, 2435mm</v>
          </cell>
          <cell r="G228">
            <v>24</v>
          </cell>
          <cell r="H228" t="str">
            <v>inkl. 2x SPS</v>
          </cell>
          <cell r="I228" t="str">
            <v>1Stk</v>
          </cell>
          <cell r="J228">
            <v>5</v>
          </cell>
          <cell r="K228">
            <v>5</v>
          </cell>
          <cell r="L228">
            <v>0</v>
          </cell>
          <cell r="M228">
            <v>10</v>
          </cell>
          <cell r="N228">
            <v>65.52</v>
          </cell>
          <cell r="O228">
            <v>6.5519999999999996</v>
          </cell>
        </row>
        <row r="229">
          <cell r="A229">
            <v>55800</v>
          </cell>
          <cell r="B229" t="str">
            <v>189.</v>
          </cell>
          <cell r="C229" t="str">
            <v>MAL</v>
          </cell>
          <cell r="D229" t="str">
            <v>P06</v>
          </cell>
          <cell r="E229">
            <v>55800</v>
          </cell>
          <cell r="F229" t="str">
            <v>Vierkantzarge 60, 2890mm</v>
          </cell>
          <cell r="G229">
            <v>24</v>
          </cell>
          <cell r="H229" t="str">
            <v>inkl. 2x SPS</v>
          </cell>
          <cell r="I229" t="str">
            <v>1Stk</v>
          </cell>
          <cell r="J229">
            <v>5</v>
          </cell>
          <cell r="K229">
            <v>5</v>
          </cell>
          <cell r="L229">
            <v>0</v>
          </cell>
          <cell r="M229">
            <v>10</v>
          </cell>
          <cell r="N229">
            <v>72.64</v>
          </cell>
          <cell r="O229">
            <v>7.2639999999999993</v>
          </cell>
        </row>
        <row r="230">
          <cell r="A230">
            <v>55865</v>
          </cell>
          <cell r="B230" t="str">
            <v>190.</v>
          </cell>
          <cell r="C230" t="str">
            <v>MAL</v>
          </cell>
          <cell r="D230" t="str">
            <v>P06</v>
          </cell>
          <cell r="E230">
            <v>55865</v>
          </cell>
          <cell r="F230" t="str">
            <v>Vierkantzarge 60, 3385mm</v>
          </cell>
          <cell r="G230">
            <v>24</v>
          </cell>
          <cell r="H230" t="str">
            <v>inkl. 2x SPS</v>
          </cell>
          <cell r="I230" t="str">
            <v>1Stk</v>
          </cell>
          <cell r="J230">
            <v>5</v>
          </cell>
          <cell r="K230">
            <v>5</v>
          </cell>
          <cell r="L230">
            <v>0</v>
          </cell>
          <cell r="M230">
            <v>10</v>
          </cell>
          <cell r="N230">
            <v>80.39</v>
          </cell>
          <cell r="O230">
            <v>8.0389999999999997</v>
          </cell>
        </row>
        <row r="231">
          <cell r="A231">
            <v>55864</v>
          </cell>
          <cell r="B231" t="str">
            <v>191.</v>
          </cell>
          <cell r="C231" t="str">
            <v>MAL</v>
          </cell>
          <cell r="D231" t="str">
            <v>P06</v>
          </cell>
          <cell r="E231">
            <v>55864</v>
          </cell>
          <cell r="F231" t="str">
            <v>Vierkantzarge 60, 3880mm</v>
          </cell>
          <cell r="G231">
            <v>24</v>
          </cell>
          <cell r="H231" t="str">
            <v>inkl. 2x SPS</v>
          </cell>
          <cell r="I231" t="str">
            <v>1Stk</v>
          </cell>
          <cell r="J231">
            <v>5</v>
          </cell>
          <cell r="K231">
            <v>5</v>
          </cell>
          <cell r="L231">
            <v>0</v>
          </cell>
          <cell r="M231">
            <v>10</v>
          </cell>
          <cell r="N231">
            <v>88.13</v>
          </cell>
          <cell r="O231">
            <v>8.8129999999999988</v>
          </cell>
        </row>
        <row r="232">
          <cell r="A232">
            <v>55863</v>
          </cell>
          <cell r="B232" t="str">
            <v>192.</v>
          </cell>
          <cell r="C232" t="str">
            <v>MAL</v>
          </cell>
          <cell r="D232" t="str">
            <v>P06</v>
          </cell>
          <cell r="E232">
            <v>55863</v>
          </cell>
          <cell r="F232" t="str">
            <v>Vierkantzarge 60, 4870mm</v>
          </cell>
          <cell r="G232">
            <v>24</v>
          </cell>
          <cell r="H232" t="str">
            <v>inkl. 2x SPS</v>
          </cell>
          <cell r="I232" t="str">
            <v>1Stk</v>
          </cell>
          <cell r="J232">
            <v>5</v>
          </cell>
          <cell r="K232">
            <v>5</v>
          </cell>
          <cell r="L232">
            <v>0</v>
          </cell>
          <cell r="M232">
            <v>10</v>
          </cell>
          <cell r="N232">
            <v>103.63</v>
          </cell>
          <cell r="O232">
            <v>10.363</v>
          </cell>
        </row>
        <row r="233">
          <cell r="A233">
            <v>59314</v>
          </cell>
          <cell r="B233" t="str">
            <v>193.</v>
          </cell>
          <cell r="C233" t="str">
            <v>MAL</v>
          </cell>
          <cell r="D233" t="str">
            <v>P06</v>
          </cell>
          <cell r="E233">
            <v>59314</v>
          </cell>
          <cell r="F233" t="str">
            <v>SPS Adapter 60</v>
          </cell>
          <cell r="G233">
            <v>14</v>
          </cell>
          <cell r="H233" t="str">
            <v>M 1100.00</v>
          </cell>
          <cell r="I233" t="str">
            <v>1Stk</v>
          </cell>
          <cell r="J233">
            <v>10</v>
          </cell>
          <cell r="K233">
            <v>5</v>
          </cell>
          <cell r="L233">
            <v>0</v>
          </cell>
          <cell r="M233">
            <v>15</v>
          </cell>
          <cell r="N233">
            <v>8.4</v>
          </cell>
          <cell r="O233">
            <v>1.26</v>
          </cell>
        </row>
        <row r="234">
          <cell r="A234">
            <v>59313</v>
          </cell>
          <cell r="B234" t="str">
            <v>194.</v>
          </cell>
          <cell r="C234" t="str">
            <v>MAL</v>
          </cell>
          <cell r="D234" t="str">
            <v>P06</v>
          </cell>
          <cell r="E234">
            <v>59313</v>
          </cell>
          <cell r="F234" t="str">
            <v>Endplatte 60</v>
          </cell>
          <cell r="G234">
            <v>12</v>
          </cell>
          <cell r="H234" t="str">
            <v>M 1065.21</v>
          </cell>
          <cell r="I234" t="str">
            <v>1Stk</v>
          </cell>
          <cell r="J234">
            <v>10</v>
          </cell>
          <cell r="K234">
            <v>5</v>
          </cell>
          <cell r="L234">
            <v>0</v>
          </cell>
          <cell r="M234">
            <v>15</v>
          </cell>
          <cell r="N234">
            <v>12.78</v>
          </cell>
          <cell r="O234">
            <v>1.9169999999999998</v>
          </cell>
        </row>
        <row r="235">
          <cell r="B235" t="str">
            <v>253.</v>
          </cell>
          <cell r="C235" t="str">
            <v>MAL</v>
          </cell>
          <cell r="D235" t="str">
            <v>ZML</v>
          </cell>
        </row>
        <row r="236">
          <cell r="B236" t="str">
            <v xml:space="preserve">Maxima Light / Zubehör </v>
          </cell>
        </row>
        <row r="237">
          <cell r="A237">
            <v>55841</v>
          </cell>
          <cell r="B237" t="str">
            <v>195.</v>
          </cell>
          <cell r="C237" t="str">
            <v>MAL</v>
          </cell>
          <cell r="D237" t="str">
            <v>ZML</v>
          </cell>
          <cell r="E237">
            <v>55841</v>
          </cell>
          <cell r="F237" t="str">
            <v>Diagonalstrebe 990mm</v>
          </cell>
          <cell r="G237">
            <v>20</v>
          </cell>
          <cell r="H237" t="str">
            <v>M 535.21</v>
          </cell>
          <cell r="I237" t="str">
            <v>1Stk</v>
          </cell>
          <cell r="J237">
            <v>10</v>
          </cell>
          <cell r="K237">
            <v>5</v>
          </cell>
          <cell r="L237">
            <v>0</v>
          </cell>
          <cell r="M237">
            <v>15</v>
          </cell>
          <cell r="N237">
            <v>14.46</v>
          </cell>
          <cell r="O237">
            <v>2.169</v>
          </cell>
        </row>
        <row r="238">
          <cell r="A238">
            <v>59308</v>
          </cell>
          <cell r="B238" t="str">
            <v>196.</v>
          </cell>
          <cell r="C238" t="str">
            <v>MAL</v>
          </cell>
          <cell r="D238" t="str">
            <v>ZML</v>
          </cell>
          <cell r="E238">
            <v>59308</v>
          </cell>
          <cell r="F238" t="str">
            <v>Hammerkopfschr. M8,0x23 / HM</v>
          </cell>
          <cell r="G238">
            <v>28</v>
          </cell>
          <cell r="H238" t="str">
            <v>M 815.37</v>
          </cell>
          <cell r="I238" t="str">
            <v>1Stk</v>
          </cell>
          <cell r="J238">
            <v>50</v>
          </cell>
          <cell r="K238">
            <v>5</v>
          </cell>
          <cell r="L238">
            <v>0</v>
          </cell>
          <cell r="M238">
            <v>55</v>
          </cell>
          <cell r="N238">
            <v>1.1100000000000001</v>
          </cell>
          <cell r="O238">
            <v>0.61050000000000004</v>
          </cell>
        </row>
        <row r="239">
          <cell r="A239">
            <v>55844</v>
          </cell>
          <cell r="B239" t="str">
            <v>197.</v>
          </cell>
          <cell r="C239" t="str">
            <v>MAL</v>
          </cell>
          <cell r="D239" t="str">
            <v>ZML</v>
          </cell>
          <cell r="E239">
            <v>55844</v>
          </cell>
          <cell r="F239" t="str">
            <v xml:space="preserve">Hammerkopfschr. M10x23/ 6KM  </v>
          </cell>
          <cell r="G239">
            <v>29</v>
          </cell>
          <cell r="H239" t="str">
            <v>M 810.37</v>
          </cell>
          <cell r="I239" t="str">
            <v>1Stk</v>
          </cell>
          <cell r="J239">
            <v>50</v>
          </cell>
          <cell r="K239">
            <v>5</v>
          </cell>
          <cell r="L239">
            <v>0</v>
          </cell>
          <cell r="M239">
            <v>55</v>
          </cell>
          <cell r="N239">
            <v>0.96</v>
          </cell>
          <cell r="O239">
            <v>0.52800000000000002</v>
          </cell>
        </row>
        <row r="240">
          <cell r="A240">
            <v>55780</v>
          </cell>
          <cell r="B240" t="str">
            <v>198.</v>
          </cell>
          <cell r="C240" t="str">
            <v>MAL</v>
          </cell>
          <cell r="D240" t="str">
            <v>ZML</v>
          </cell>
          <cell r="E240">
            <v>55780</v>
          </cell>
          <cell r="F240" t="str">
            <v>Fussplatte 120, 455mm</v>
          </cell>
          <cell r="G240">
            <v>21</v>
          </cell>
          <cell r="H240" t="str">
            <v>M 825.21</v>
          </cell>
          <cell r="I240" t="str">
            <v>1Stk</v>
          </cell>
          <cell r="J240">
            <v>10</v>
          </cell>
          <cell r="K240">
            <v>5</v>
          </cell>
          <cell r="L240">
            <v>0</v>
          </cell>
          <cell r="M240">
            <v>15</v>
          </cell>
          <cell r="N240">
            <v>48.06</v>
          </cell>
          <cell r="O240">
            <v>7.2090000000000005</v>
          </cell>
        </row>
        <row r="241">
          <cell r="A241">
            <v>55832</v>
          </cell>
          <cell r="B241" t="str">
            <v>199.</v>
          </cell>
          <cell r="C241" t="str">
            <v>MAL</v>
          </cell>
          <cell r="D241" t="str">
            <v>ZML</v>
          </cell>
          <cell r="E241">
            <v>55832</v>
          </cell>
          <cell r="F241" t="str">
            <v>Anschlussteil Rundstütze</v>
          </cell>
          <cell r="G241">
            <v>24</v>
          </cell>
          <cell r="H241" t="str">
            <v>M 1435</v>
          </cell>
          <cell r="I241" t="str">
            <v>1Stk</v>
          </cell>
          <cell r="J241">
            <v>10</v>
          </cell>
          <cell r="K241">
            <v>5</v>
          </cell>
          <cell r="L241">
            <v>0</v>
          </cell>
          <cell r="M241">
            <v>15</v>
          </cell>
          <cell r="N241">
            <v>4.6829999999999998</v>
          </cell>
          <cell r="O241">
            <v>0.70245000000000002</v>
          </cell>
        </row>
        <row r="242">
          <cell r="A242">
            <v>55833</v>
          </cell>
          <cell r="B242" t="str">
            <v>200.</v>
          </cell>
          <cell r="C242" t="str">
            <v>MAL</v>
          </cell>
          <cell r="D242" t="str">
            <v>ZML</v>
          </cell>
          <cell r="E242">
            <v>55833</v>
          </cell>
          <cell r="F242" t="str">
            <v xml:space="preserve">Universal Anschlussteil </v>
          </cell>
          <cell r="G242">
            <v>24</v>
          </cell>
          <cell r="H242" t="str">
            <v>M 537</v>
          </cell>
          <cell r="I242" t="str">
            <v>1Stk</v>
          </cell>
          <cell r="J242">
            <v>10</v>
          </cell>
          <cell r="K242">
            <v>5</v>
          </cell>
          <cell r="L242">
            <v>0</v>
          </cell>
          <cell r="M242">
            <v>15</v>
          </cell>
          <cell r="N242">
            <v>4.26</v>
          </cell>
          <cell r="O242">
            <v>0.63900000000000001</v>
          </cell>
        </row>
        <row r="243">
          <cell r="A243">
            <v>55852</v>
          </cell>
          <cell r="B243" t="str">
            <v>201.</v>
          </cell>
          <cell r="C243" t="str">
            <v>MAL</v>
          </cell>
          <cell r="D243" t="str">
            <v>ZML</v>
          </cell>
          <cell r="E243">
            <v>55852</v>
          </cell>
          <cell r="F243" t="str">
            <v>Trägeranschlussteil 250mm</v>
          </cell>
          <cell r="G243">
            <v>25</v>
          </cell>
          <cell r="H243" t="str">
            <v>M 500.01</v>
          </cell>
          <cell r="I243" t="str">
            <v>1Stk</v>
          </cell>
          <cell r="J243">
            <v>10</v>
          </cell>
          <cell r="K243">
            <v>5</v>
          </cell>
          <cell r="L243">
            <v>0</v>
          </cell>
          <cell r="M243">
            <v>15</v>
          </cell>
          <cell r="N243">
            <v>51.24</v>
          </cell>
          <cell r="O243">
            <v>7.6859999999999999</v>
          </cell>
        </row>
        <row r="244">
          <cell r="A244">
            <v>59306</v>
          </cell>
          <cell r="B244" t="str">
            <v>202.</v>
          </cell>
          <cell r="C244" t="str">
            <v>MAL</v>
          </cell>
          <cell r="D244" t="str">
            <v>ZML</v>
          </cell>
          <cell r="E244">
            <v>59306</v>
          </cell>
          <cell r="F244" t="str">
            <v>Trägeranschlussteil 110mm</v>
          </cell>
          <cell r="G244">
            <v>25</v>
          </cell>
          <cell r="H244" t="str">
            <v>M 510.01</v>
          </cell>
          <cell r="I244" t="str">
            <v>1Stk</v>
          </cell>
          <cell r="J244">
            <v>10</v>
          </cell>
          <cell r="K244">
            <v>5</v>
          </cell>
          <cell r="L244">
            <v>0</v>
          </cell>
          <cell r="M244">
            <v>15</v>
          </cell>
          <cell r="N244">
            <v>51.24</v>
          </cell>
          <cell r="O244">
            <v>7.6859999999999999</v>
          </cell>
        </row>
        <row r="245">
          <cell r="A245">
            <v>59363</v>
          </cell>
          <cell r="B245" t="str">
            <v>203.</v>
          </cell>
          <cell r="C245" t="str">
            <v>MAL</v>
          </cell>
          <cell r="D245" t="str">
            <v>ZML</v>
          </cell>
          <cell r="E245">
            <v>59363</v>
          </cell>
          <cell r="F245" t="str">
            <v>Trägeranschlussteil justierbar</v>
          </cell>
          <cell r="G245">
            <v>30</v>
          </cell>
          <cell r="H245" t="str">
            <v>M 531.21</v>
          </cell>
          <cell r="I245" t="str">
            <v>1Stk</v>
          </cell>
          <cell r="J245">
            <v>10</v>
          </cell>
          <cell r="K245">
            <v>5</v>
          </cell>
          <cell r="L245">
            <v>0</v>
          </cell>
          <cell r="M245">
            <v>15</v>
          </cell>
          <cell r="N245">
            <v>74.88</v>
          </cell>
          <cell r="O245">
            <v>11.231999999999998</v>
          </cell>
        </row>
        <row r="246">
          <cell r="A246">
            <v>55842</v>
          </cell>
          <cell r="B246" t="str">
            <v>204.</v>
          </cell>
          <cell r="C246" t="str">
            <v>MAL</v>
          </cell>
          <cell r="D246" t="str">
            <v>ZML</v>
          </cell>
          <cell r="E246">
            <v>55842</v>
          </cell>
          <cell r="F246" t="str">
            <v>Schrauben Set zur Verlängerung</v>
          </cell>
          <cell r="G246">
            <v>30</v>
          </cell>
          <cell r="H246" t="str">
            <v>M 550</v>
          </cell>
          <cell r="I246" t="str">
            <v>1Stk</v>
          </cell>
          <cell r="J246">
            <v>10</v>
          </cell>
          <cell r="K246">
            <v>5</v>
          </cell>
          <cell r="L246">
            <v>0</v>
          </cell>
          <cell r="M246">
            <v>15</v>
          </cell>
          <cell r="N246">
            <v>9.84</v>
          </cell>
          <cell r="O246">
            <v>1.476</v>
          </cell>
        </row>
        <row r="247">
          <cell r="A247">
            <v>55850</v>
          </cell>
          <cell r="B247" t="str">
            <v>205.</v>
          </cell>
          <cell r="C247" t="str">
            <v>MAL</v>
          </cell>
          <cell r="D247" t="str">
            <v>ZML</v>
          </cell>
          <cell r="E247">
            <v>55850</v>
          </cell>
          <cell r="F247" t="str">
            <v>Abdeckplatte Kreuzverband</v>
          </cell>
          <cell r="G247">
            <v>25</v>
          </cell>
          <cell r="H247" t="str">
            <v>M 1415.00</v>
          </cell>
          <cell r="I247" t="str">
            <v>1Stk</v>
          </cell>
          <cell r="J247">
            <v>10</v>
          </cell>
          <cell r="K247">
            <v>5</v>
          </cell>
          <cell r="L247">
            <v>0</v>
          </cell>
          <cell r="M247">
            <v>15</v>
          </cell>
          <cell r="N247">
            <v>2.58</v>
          </cell>
          <cell r="O247">
            <v>0.38700000000000001</v>
          </cell>
        </row>
        <row r="248">
          <cell r="A248">
            <v>55180</v>
          </cell>
          <cell r="B248" t="str">
            <v>206.</v>
          </cell>
          <cell r="C248" t="str">
            <v>MAL</v>
          </cell>
          <cell r="D248" t="str">
            <v>ZML</v>
          </cell>
          <cell r="E248">
            <v>55180</v>
          </cell>
          <cell r="F248" t="str">
            <v>Vorhang weiss</v>
          </cell>
          <cell r="G248">
            <v>13</v>
          </cell>
          <cell r="H248" t="str">
            <v>1930 x 950 mm</v>
          </cell>
          <cell r="I248" t="str">
            <v>1Stk</v>
          </cell>
          <cell r="J248">
            <v>10</v>
          </cell>
          <cell r="K248">
            <v>5</v>
          </cell>
          <cell r="L248">
            <v>0</v>
          </cell>
          <cell r="M248">
            <v>15</v>
          </cell>
          <cell r="N248">
            <v>36.799999999999997</v>
          </cell>
          <cell r="O248">
            <v>5.52</v>
          </cell>
        </row>
        <row r="249">
          <cell r="A249">
            <v>55181</v>
          </cell>
          <cell r="B249" t="str">
            <v>207.</v>
          </cell>
          <cell r="C249" t="str">
            <v>MAL</v>
          </cell>
          <cell r="D249" t="str">
            <v>ZML</v>
          </cell>
          <cell r="E249">
            <v>55181</v>
          </cell>
          <cell r="F249" t="str">
            <v>Vorhang grau</v>
          </cell>
          <cell r="G249">
            <v>12</v>
          </cell>
          <cell r="H249" t="str">
            <v>1931 x 950 mm</v>
          </cell>
          <cell r="I249" t="str">
            <v>1Stk</v>
          </cell>
          <cell r="J249">
            <v>10</v>
          </cell>
          <cell r="K249">
            <v>5</v>
          </cell>
          <cell r="L249">
            <v>0</v>
          </cell>
          <cell r="M249">
            <v>15</v>
          </cell>
          <cell r="N249">
            <v>36.799999999999997</v>
          </cell>
          <cell r="O249">
            <v>5.52</v>
          </cell>
        </row>
        <row r="250">
          <cell r="A250">
            <v>59437</v>
          </cell>
          <cell r="B250" t="str">
            <v>208.</v>
          </cell>
          <cell r="C250" t="str">
            <v>MAL</v>
          </cell>
          <cell r="D250" t="str">
            <v>ZML</v>
          </cell>
          <cell r="E250">
            <v>59437</v>
          </cell>
          <cell r="F250" t="str">
            <v>Kunststoff-Feder 415mm</v>
          </cell>
          <cell r="G250">
            <v>22</v>
          </cell>
          <cell r="H250" t="str">
            <v>-</v>
          </cell>
          <cell r="I250" t="str">
            <v>1Stk</v>
          </cell>
          <cell r="J250">
            <v>35</v>
          </cell>
          <cell r="K250">
            <v>5</v>
          </cell>
          <cell r="L250">
            <v>0</v>
          </cell>
          <cell r="M250">
            <v>40</v>
          </cell>
          <cell r="N250">
            <v>3.2</v>
          </cell>
          <cell r="O250">
            <v>1.28</v>
          </cell>
        </row>
        <row r="251">
          <cell r="A251">
            <v>59435</v>
          </cell>
          <cell r="B251" t="str">
            <v>209.</v>
          </cell>
          <cell r="C251" t="str">
            <v>MAL</v>
          </cell>
          <cell r="D251" t="str">
            <v>ZML</v>
          </cell>
          <cell r="E251">
            <v>59435</v>
          </cell>
          <cell r="F251" t="str">
            <v>Kunststoff-Feder 910mm</v>
          </cell>
          <cell r="G251">
            <v>22</v>
          </cell>
          <cell r="H251" t="str">
            <v>-</v>
          </cell>
          <cell r="I251" t="str">
            <v>1Stk</v>
          </cell>
          <cell r="J251">
            <v>35</v>
          </cell>
          <cell r="K251">
            <v>5</v>
          </cell>
          <cell r="L251">
            <v>0</v>
          </cell>
          <cell r="M251">
            <v>40</v>
          </cell>
          <cell r="N251">
            <v>5.15</v>
          </cell>
          <cell r="O251">
            <v>2.06</v>
          </cell>
        </row>
        <row r="252">
          <cell r="A252">
            <v>59434</v>
          </cell>
          <cell r="B252" t="str">
            <v>210.</v>
          </cell>
          <cell r="C252" t="str">
            <v>MAL</v>
          </cell>
          <cell r="D252" t="str">
            <v>ZML</v>
          </cell>
          <cell r="E252">
            <v>59434</v>
          </cell>
          <cell r="F252" t="str">
            <v>Kunststoff-Feder 1405mm</v>
          </cell>
          <cell r="G252">
            <v>23</v>
          </cell>
          <cell r="H252" t="str">
            <v>-</v>
          </cell>
          <cell r="I252" t="str">
            <v>1Stk</v>
          </cell>
          <cell r="J252">
            <v>35</v>
          </cell>
          <cell r="K252">
            <v>5</v>
          </cell>
          <cell r="L252">
            <v>0</v>
          </cell>
          <cell r="M252">
            <v>40</v>
          </cell>
          <cell r="N252">
            <v>8.9</v>
          </cell>
          <cell r="O252">
            <v>3.56</v>
          </cell>
        </row>
        <row r="253">
          <cell r="A253">
            <v>59433</v>
          </cell>
          <cell r="B253" t="str">
            <v>211.</v>
          </cell>
          <cell r="C253" t="str">
            <v>MAL</v>
          </cell>
          <cell r="D253" t="str">
            <v>ZML</v>
          </cell>
          <cell r="E253">
            <v>59433</v>
          </cell>
          <cell r="F253" t="str">
            <v>Kunststoff-Feder 1900mm</v>
          </cell>
          <cell r="G253">
            <v>23</v>
          </cell>
          <cell r="H253" t="str">
            <v>-</v>
          </cell>
          <cell r="I253" t="str">
            <v>1Stk</v>
          </cell>
          <cell r="J253">
            <v>35</v>
          </cell>
          <cell r="K253">
            <v>5</v>
          </cell>
          <cell r="L253">
            <v>0</v>
          </cell>
          <cell r="M253">
            <v>40</v>
          </cell>
          <cell r="N253">
            <v>9.3000000000000007</v>
          </cell>
          <cell r="O253">
            <v>3.72</v>
          </cell>
        </row>
        <row r="254">
          <cell r="A254">
            <v>59432</v>
          </cell>
          <cell r="B254" t="str">
            <v>212.</v>
          </cell>
          <cell r="C254" t="str">
            <v>MAL</v>
          </cell>
          <cell r="D254" t="str">
            <v>ZML</v>
          </cell>
          <cell r="E254">
            <v>59432</v>
          </cell>
          <cell r="F254" t="str">
            <v>Kunststoff-Feder 2395mm</v>
          </cell>
          <cell r="G254">
            <v>23</v>
          </cell>
          <cell r="H254" t="str">
            <v>-</v>
          </cell>
          <cell r="I254" t="str">
            <v>1Stk</v>
          </cell>
          <cell r="J254">
            <v>35</v>
          </cell>
          <cell r="K254">
            <v>5</v>
          </cell>
          <cell r="L254">
            <v>0</v>
          </cell>
          <cell r="M254">
            <v>40</v>
          </cell>
          <cell r="N254">
            <v>12.5</v>
          </cell>
          <cell r="O254">
            <v>5</v>
          </cell>
        </row>
        <row r="255">
          <cell r="A255">
            <v>59431</v>
          </cell>
          <cell r="B255" t="str">
            <v>213.</v>
          </cell>
          <cell r="C255" t="str">
            <v>MAL</v>
          </cell>
          <cell r="D255" t="str">
            <v>ZML</v>
          </cell>
          <cell r="E255">
            <v>59431</v>
          </cell>
          <cell r="F255" t="str">
            <v>Kunststoff-Feder 2890mm</v>
          </cell>
          <cell r="G255">
            <v>23</v>
          </cell>
          <cell r="H255" t="str">
            <v>-</v>
          </cell>
          <cell r="I255" t="str">
            <v>1Stk</v>
          </cell>
          <cell r="J255">
            <v>35</v>
          </cell>
          <cell r="K255">
            <v>5</v>
          </cell>
          <cell r="L255">
            <v>0</v>
          </cell>
          <cell r="M255">
            <v>40</v>
          </cell>
          <cell r="N255">
            <v>12.95</v>
          </cell>
          <cell r="O255">
            <v>5.18</v>
          </cell>
        </row>
        <row r="256">
          <cell r="A256">
            <v>59449</v>
          </cell>
          <cell r="B256" t="str">
            <v>214.</v>
          </cell>
          <cell r="C256" t="str">
            <v>MAL</v>
          </cell>
          <cell r="D256" t="str">
            <v>ZML</v>
          </cell>
          <cell r="E256">
            <v>59449</v>
          </cell>
          <cell r="F256" t="str">
            <v>Kunststoff-Feder 2000mm</v>
          </cell>
          <cell r="G256">
            <v>23</v>
          </cell>
          <cell r="H256" t="str">
            <v>-</v>
          </cell>
          <cell r="I256" t="str">
            <v>1Stk</v>
          </cell>
          <cell r="J256">
            <v>35</v>
          </cell>
          <cell r="K256">
            <v>5</v>
          </cell>
          <cell r="L256">
            <v>0</v>
          </cell>
          <cell r="M256">
            <v>40</v>
          </cell>
          <cell r="N256">
            <v>13.44</v>
          </cell>
          <cell r="O256">
            <v>5.3760000000000003</v>
          </cell>
        </row>
        <row r="257">
          <cell r="A257">
            <v>59452</v>
          </cell>
          <cell r="B257" t="str">
            <v>215.</v>
          </cell>
          <cell r="C257" t="str">
            <v>MAL</v>
          </cell>
          <cell r="D257" t="str">
            <v>ZML</v>
          </cell>
          <cell r="E257">
            <v>59452</v>
          </cell>
          <cell r="F257" t="str">
            <v>Hafa-Feder 415mm</v>
          </cell>
          <cell r="G257">
            <v>16</v>
          </cell>
          <cell r="H257" t="str">
            <v>-</v>
          </cell>
          <cell r="I257" t="str">
            <v>1Stk</v>
          </cell>
          <cell r="J257">
            <v>50</v>
          </cell>
          <cell r="K257">
            <v>5</v>
          </cell>
          <cell r="L257">
            <v>0</v>
          </cell>
          <cell r="M257">
            <v>55</v>
          </cell>
          <cell r="N257">
            <v>0.59</v>
          </cell>
          <cell r="O257">
            <v>0.32449999999999996</v>
          </cell>
        </row>
        <row r="258">
          <cell r="A258">
            <v>59453</v>
          </cell>
          <cell r="B258" t="str">
            <v>216.</v>
          </cell>
          <cell r="C258" t="str">
            <v>MAL</v>
          </cell>
          <cell r="D258" t="str">
            <v>ZML</v>
          </cell>
          <cell r="E258">
            <v>59453</v>
          </cell>
          <cell r="F258" t="str">
            <v>Hafa-Feder 910mm</v>
          </cell>
          <cell r="G258">
            <v>16</v>
          </cell>
          <cell r="H258" t="str">
            <v>-</v>
          </cell>
          <cell r="I258" t="str">
            <v>1Stk</v>
          </cell>
          <cell r="J258">
            <v>50</v>
          </cell>
          <cell r="K258">
            <v>5</v>
          </cell>
          <cell r="L258">
            <v>0</v>
          </cell>
          <cell r="M258">
            <v>55</v>
          </cell>
          <cell r="N258">
            <v>1.29</v>
          </cell>
          <cell r="O258">
            <v>0.70950000000000002</v>
          </cell>
        </row>
        <row r="259">
          <cell r="A259">
            <v>59454</v>
          </cell>
          <cell r="B259" t="str">
            <v>217.</v>
          </cell>
          <cell r="C259" t="str">
            <v>MAL</v>
          </cell>
          <cell r="D259" t="str">
            <v>ZML</v>
          </cell>
          <cell r="E259">
            <v>59454</v>
          </cell>
          <cell r="F259" t="str">
            <v>Hafa-Feder 1405mm</v>
          </cell>
          <cell r="G259">
            <v>17</v>
          </cell>
          <cell r="H259" t="str">
            <v>-</v>
          </cell>
          <cell r="I259" t="str">
            <v>1Stk</v>
          </cell>
          <cell r="J259">
            <v>50</v>
          </cell>
          <cell r="K259">
            <v>5</v>
          </cell>
          <cell r="L259">
            <v>0</v>
          </cell>
          <cell r="M259">
            <v>55</v>
          </cell>
          <cell r="N259">
            <v>2.0084</v>
          </cell>
          <cell r="O259">
            <v>1.1046199999999999</v>
          </cell>
        </row>
        <row r="260">
          <cell r="A260">
            <v>59455</v>
          </cell>
          <cell r="B260" t="str">
            <v>218.</v>
          </cell>
          <cell r="C260" t="str">
            <v>MAL</v>
          </cell>
          <cell r="D260" t="str">
            <v>ZML</v>
          </cell>
          <cell r="E260">
            <v>59455</v>
          </cell>
          <cell r="F260" t="str">
            <v>Hafa-Feder 1900mm</v>
          </cell>
          <cell r="G260">
            <v>17</v>
          </cell>
          <cell r="H260" t="str">
            <v>-</v>
          </cell>
          <cell r="I260" t="str">
            <v>1Stk</v>
          </cell>
          <cell r="J260">
            <v>50</v>
          </cell>
          <cell r="K260">
            <v>5</v>
          </cell>
          <cell r="L260">
            <v>0</v>
          </cell>
          <cell r="M260">
            <v>55</v>
          </cell>
          <cell r="N260">
            <v>2.7099000000000002</v>
          </cell>
          <cell r="O260">
            <v>1.490445</v>
          </cell>
        </row>
        <row r="261">
          <cell r="A261">
            <v>59456</v>
          </cell>
          <cell r="B261" t="str">
            <v>219.</v>
          </cell>
          <cell r="C261" t="str">
            <v>MAL</v>
          </cell>
          <cell r="D261" t="str">
            <v>ZML</v>
          </cell>
          <cell r="E261">
            <v>59456</v>
          </cell>
          <cell r="F261" t="str">
            <v>Hafa-Feder 2395mm</v>
          </cell>
          <cell r="G261">
            <v>17</v>
          </cell>
          <cell r="H261" t="str">
            <v>-</v>
          </cell>
          <cell r="I261" t="str">
            <v>1Stk</v>
          </cell>
          <cell r="J261">
            <v>50</v>
          </cell>
          <cell r="K261">
            <v>5</v>
          </cell>
          <cell r="L261">
            <v>0</v>
          </cell>
          <cell r="M261">
            <v>55</v>
          </cell>
          <cell r="N261">
            <v>3.4085000000000001</v>
          </cell>
          <cell r="O261">
            <v>1.8746750000000001</v>
          </cell>
        </row>
        <row r="262">
          <cell r="A262">
            <v>59451</v>
          </cell>
          <cell r="B262" t="str">
            <v>220.</v>
          </cell>
          <cell r="C262" t="str">
            <v>MAL</v>
          </cell>
          <cell r="D262" t="str">
            <v>ZML</v>
          </cell>
          <cell r="E262">
            <v>59451</v>
          </cell>
          <cell r="F262" t="str">
            <v>Hafa-Feder 2890mm 2tlg.</v>
          </cell>
          <cell r="G262">
            <v>23</v>
          </cell>
          <cell r="H262" t="str">
            <v>-</v>
          </cell>
          <cell r="I262" t="str">
            <v>1Stk</v>
          </cell>
          <cell r="J262">
            <v>50</v>
          </cell>
          <cell r="K262">
            <v>5</v>
          </cell>
          <cell r="L262">
            <v>0</v>
          </cell>
          <cell r="M262">
            <v>55</v>
          </cell>
          <cell r="N262">
            <v>4.1016000000000004</v>
          </cell>
          <cell r="O262">
            <v>2.2558800000000003</v>
          </cell>
        </row>
        <row r="263">
          <cell r="A263">
            <v>55827</v>
          </cell>
          <cell r="B263" t="str">
            <v>221.</v>
          </cell>
          <cell r="C263" t="str">
            <v>MAL</v>
          </cell>
          <cell r="D263" t="str">
            <v>ZML</v>
          </cell>
          <cell r="E263">
            <v>55827</v>
          </cell>
          <cell r="F263" t="str">
            <v>Glashalter 8mm m. Verstellfuss</v>
          </cell>
          <cell r="G263">
            <v>30</v>
          </cell>
          <cell r="H263" t="str">
            <v>M 1446.39</v>
          </cell>
          <cell r="I263" t="str">
            <v>1Stk</v>
          </cell>
          <cell r="J263">
            <v>10</v>
          </cell>
          <cell r="K263">
            <v>5</v>
          </cell>
          <cell r="L263">
            <v>0</v>
          </cell>
          <cell r="M263">
            <v>15</v>
          </cell>
          <cell r="N263">
            <v>13.98</v>
          </cell>
          <cell r="O263">
            <v>2.097</v>
          </cell>
        </row>
        <row r="264">
          <cell r="A264">
            <v>55826</v>
          </cell>
          <cell r="B264" t="str">
            <v>222.</v>
          </cell>
          <cell r="C264" t="str">
            <v>MAL</v>
          </cell>
          <cell r="D264" t="str">
            <v>ZML</v>
          </cell>
          <cell r="E264">
            <v>55826</v>
          </cell>
          <cell r="F264" t="str">
            <v>Glashalter 8mm o. Verstellfuss</v>
          </cell>
          <cell r="G264">
            <v>30</v>
          </cell>
          <cell r="H264" t="str">
            <v>M 1445.39</v>
          </cell>
          <cell r="I264" t="str">
            <v>1Stk</v>
          </cell>
          <cell r="J264">
            <v>10</v>
          </cell>
          <cell r="K264">
            <v>5</v>
          </cell>
          <cell r="L264">
            <v>0</v>
          </cell>
          <cell r="M264">
            <v>15</v>
          </cell>
          <cell r="N264">
            <v>12.78</v>
          </cell>
          <cell r="O264">
            <v>1.9169999999999998</v>
          </cell>
        </row>
        <row r="265">
          <cell r="A265">
            <v>55848</v>
          </cell>
          <cell r="B265" t="str">
            <v>223.</v>
          </cell>
          <cell r="C265" t="str">
            <v>MAL</v>
          </cell>
          <cell r="D265" t="str">
            <v>ZML</v>
          </cell>
          <cell r="E265">
            <v>55848</v>
          </cell>
          <cell r="F265" t="str">
            <v>Trägersicherung 4-Kantprofil</v>
          </cell>
          <cell r="G265">
            <v>28</v>
          </cell>
          <cell r="H265" t="str">
            <v>M 1105.00</v>
          </cell>
          <cell r="I265" t="str">
            <v>1Stk</v>
          </cell>
          <cell r="J265">
            <v>10</v>
          </cell>
          <cell r="K265">
            <v>5</v>
          </cell>
          <cell r="L265">
            <v>0</v>
          </cell>
          <cell r="M265">
            <v>15</v>
          </cell>
          <cell r="N265">
            <v>8.58</v>
          </cell>
          <cell r="O265">
            <v>1.2869999999999999</v>
          </cell>
        </row>
        <row r="266">
          <cell r="A266">
            <v>55825</v>
          </cell>
          <cell r="B266" t="str">
            <v>224.</v>
          </cell>
          <cell r="C266" t="str">
            <v>MAL</v>
          </cell>
          <cell r="D266" t="str">
            <v>ZML</v>
          </cell>
          <cell r="E266">
            <v>55825</v>
          </cell>
          <cell r="F266" t="str">
            <v>Plattenhalter 8-10mm</v>
          </cell>
          <cell r="G266">
            <v>20</v>
          </cell>
          <cell r="H266" t="str">
            <v>M 1392.90</v>
          </cell>
          <cell r="I266" t="str">
            <v>1Stk</v>
          </cell>
          <cell r="J266">
            <v>10</v>
          </cell>
          <cell r="K266">
            <v>5</v>
          </cell>
          <cell r="L266">
            <v>0</v>
          </cell>
          <cell r="M266">
            <v>15</v>
          </cell>
          <cell r="N266">
            <v>6.42</v>
          </cell>
          <cell r="O266">
            <v>0.96299999999999997</v>
          </cell>
        </row>
        <row r="267">
          <cell r="A267">
            <v>55824</v>
          </cell>
          <cell r="B267" t="str">
            <v>225.</v>
          </cell>
          <cell r="C267" t="str">
            <v>MAL</v>
          </cell>
          <cell r="D267" t="str">
            <v>ZML</v>
          </cell>
          <cell r="E267">
            <v>55824</v>
          </cell>
          <cell r="F267" t="str">
            <v>Plattenhalter 5-6mm</v>
          </cell>
          <cell r="G267">
            <v>19</v>
          </cell>
          <cell r="H267" t="str">
            <v>M 1391.90</v>
          </cell>
          <cell r="I267" t="str">
            <v>1Stk</v>
          </cell>
          <cell r="J267">
            <v>10</v>
          </cell>
          <cell r="K267">
            <v>5</v>
          </cell>
          <cell r="L267">
            <v>0</v>
          </cell>
          <cell r="M267">
            <v>15</v>
          </cell>
          <cell r="N267">
            <v>6.24</v>
          </cell>
          <cell r="O267">
            <v>0.93600000000000005</v>
          </cell>
        </row>
        <row r="268">
          <cell r="A268">
            <v>55831</v>
          </cell>
          <cell r="B268" t="str">
            <v>226.</v>
          </cell>
          <cell r="C268" t="str">
            <v>MAL</v>
          </cell>
          <cell r="D268" t="str">
            <v>ZML</v>
          </cell>
          <cell r="E268">
            <v>55831</v>
          </cell>
          <cell r="F268" t="str">
            <v>Hammerkopfs. m. Hutmutter M8</v>
          </cell>
          <cell r="G268">
            <v>28</v>
          </cell>
          <cell r="H268" t="str">
            <v>M 1476.37</v>
          </cell>
          <cell r="I268" t="str">
            <v>1Stk</v>
          </cell>
          <cell r="J268">
            <v>50</v>
          </cell>
          <cell r="K268">
            <v>5</v>
          </cell>
          <cell r="L268">
            <v>0</v>
          </cell>
          <cell r="M268">
            <v>55</v>
          </cell>
          <cell r="N268">
            <v>1.62</v>
          </cell>
          <cell r="O268">
            <v>0.89100000000000013</v>
          </cell>
        </row>
        <row r="269">
          <cell r="A269">
            <v>55830</v>
          </cell>
          <cell r="B269" t="str">
            <v>227.</v>
          </cell>
          <cell r="C269" t="str">
            <v>MAL</v>
          </cell>
          <cell r="D269" t="str">
            <v>ZML</v>
          </cell>
          <cell r="E269">
            <v>55830</v>
          </cell>
          <cell r="F269" t="str">
            <v>Hammerkopfs. m. Mutter M8</v>
          </cell>
          <cell r="G269">
            <v>25</v>
          </cell>
          <cell r="H269" t="str">
            <v>M 1475.37</v>
          </cell>
          <cell r="I269" t="str">
            <v>1Stk</v>
          </cell>
          <cell r="J269">
            <v>50</v>
          </cell>
          <cell r="K269">
            <v>5</v>
          </cell>
          <cell r="L269">
            <v>0</v>
          </cell>
          <cell r="M269">
            <v>55</v>
          </cell>
          <cell r="N269">
            <v>1.44</v>
          </cell>
          <cell r="O269">
            <v>0.79200000000000004</v>
          </cell>
        </row>
        <row r="270">
          <cell r="A270">
            <v>55828</v>
          </cell>
          <cell r="B270" t="str">
            <v>228.</v>
          </cell>
          <cell r="C270" t="str">
            <v>MAL</v>
          </cell>
          <cell r="D270" t="str">
            <v>ZML</v>
          </cell>
          <cell r="E270">
            <v>55828</v>
          </cell>
          <cell r="F270" t="str">
            <v>Hammerkopfs. Systemnut M8</v>
          </cell>
          <cell r="G270">
            <v>25</v>
          </cell>
          <cell r="H270" t="str">
            <v>M 1470.37</v>
          </cell>
          <cell r="I270" t="str">
            <v>1Stk</v>
          </cell>
          <cell r="J270">
            <v>50</v>
          </cell>
          <cell r="K270">
            <v>5</v>
          </cell>
          <cell r="L270">
            <v>0</v>
          </cell>
          <cell r="M270">
            <v>55</v>
          </cell>
          <cell r="N270">
            <v>1.1399999999999999</v>
          </cell>
          <cell r="O270">
            <v>0.627</v>
          </cell>
        </row>
        <row r="271">
          <cell r="A271">
            <v>55829</v>
          </cell>
          <cell r="B271" t="str">
            <v>229.</v>
          </cell>
          <cell r="C271" t="str">
            <v>MAL</v>
          </cell>
          <cell r="D271" t="str">
            <v>ZML</v>
          </cell>
          <cell r="E271">
            <v>55829</v>
          </cell>
          <cell r="F271" t="str">
            <v>Hammerkopfs. Systemnut M8, vz.</v>
          </cell>
          <cell r="G271">
            <v>30</v>
          </cell>
          <cell r="H271" t="str">
            <v>M 1471.37</v>
          </cell>
          <cell r="I271" t="str">
            <v>1Stk</v>
          </cell>
          <cell r="J271">
            <v>50</v>
          </cell>
          <cell r="K271">
            <v>5</v>
          </cell>
          <cell r="L271">
            <v>0</v>
          </cell>
          <cell r="M271">
            <v>55</v>
          </cell>
          <cell r="N271">
            <v>1.32</v>
          </cell>
          <cell r="O271">
            <v>0.72600000000000009</v>
          </cell>
        </row>
        <row r="272">
          <cell r="A272">
            <v>55845</v>
          </cell>
          <cell r="B272" t="str">
            <v>230.</v>
          </cell>
          <cell r="C272" t="str">
            <v>MAL</v>
          </cell>
          <cell r="D272" t="str">
            <v>ZML</v>
          </cell>
          <cell r="E272">
            <v>55845</v>
          </cell>
          <cell r="F272" t="str">
            <v>Befestigungswinkel Alu Stütze</v>
          </cell>
          <cell r="G272">
            <v>29</v>
          </cell>
          <cell r="H272" t="str">
            <v>M 536.00</v>
          </cell>
          <cell r="I272" t="str">
            <v>1Stk</v>
          </cell>
          <cell r="J272">
            <v>50</v>
          </cell>
          <cell r="K272">
            <v>5</v>
          </cell>
          <cell r="L272">
            <v>0</v>
          </cell>
          <cell r="M272">
            <v>55</v>
          </cell>
          <cell r="N272">
            <v>4.5</v>
          </cell>
          <cell r="O272">
            <v>2.4750000000000001</v>
          </cell>
        </row>
        <row r="273">
          <cell r="A273">
            <v>59295</v>
          </cell>
          <cell r="B273" t="str">
            <v>231.</v>
          </cell>
          <cell r="C273" t="str">
            <v>MAL</v>
          </cell>
          <cell r="D273" t="str">
            <v>ZML</v>
          </cell>
          <cell r="E273">
            <v>59295</v>
          </cell>
          <cell r="F273" t="str">
            <v>Gelenk-Anschlussteil Strebe</v>
          </cell>
          <cell r="G273">
            <v>27</v>
          </cell>
          <cell r="H273" t="str">
            <v>M 1270.21</v>
          </cell>
          <cell r="I273" t="str">
            <v>1Stk</v>
          </cell>
          <cell r="J273">
            <v>10</v>
          </cell>
          <cell r="K273">
            <v>5</v>
          </cell>
          <cell r="L273">
            <v>0</v>
          </cell>
          <cell r="M273">
            <v>15</v>
          </cell>
          <cell r="N273">
            <v>9.6</v>
          </cell>
          <cell r="O273">
            <v>1.44</v>
          </cell>
        </row>
        <row r="274">
          <cell r="A274">
            <v>59296</v>
          </cell>
          <cell r="B274" t="str">
            <v>232.</v>
          </cell>
          <cell r="C274" t="str">
            <v>MAL</v>
          </cell>
          <cell r="D274" t="str">
            <v>ZML</v>
          </cell>
          <cell r="E274">
            <v>59296</v>
          </cell>
          <cell r="F274" t="str">
            <v>Abdeckhalbkugel Gelenk</v>
          </cell>
          <cell r="G274">
            <v>22</v>
          </cell>
          <cell r="H274" t="str">
            <v>M 1275.33</v>
          </cell>
          <cell r="I274" t="str">
            <v>1Stk</v>
          </cell>
          <cell r="J274">
            <v>10</v>
          </cell>
          <cell r="K274">
            <v>5</v>
          </cell>
          <cell r="L274">
            <v>0</v>
          </cell>
          <cell r="M274">
            <v>15</v>
          </cell>
          <cell r="N274">
            <v>1.68</v>
          </cell>
          <cell r="O274">
            <v>0.252</v>
          </cell>
        </row>
        <row r="275">
          <cell r="A275">
            <v>55836</v>
          </cell>
          <cell r="B275" t="str">
            <v>233.</v>
          </cell>
          <cell r="C275" t="str">
            <v>MAL</v>
          </cell>
          <cell r="D275" t="str">
            <v>ZML</v>
          </cell>
          <cell r="E275">
            <v>55836</v>
          </cell>
          <cell r="F275" t="str">
            <v>Banner Befestigungsgarnitur</v>
          </cell>
          <cell r="G275">
            <v>27</v>
          </cell>
          <cell r="H275" t="str">
            <v>M 1369.37</v>
          </cell>
          <cell r="I275" t="str">
            <v>1Stk</v>
          </cell>
          <cell r="J275">
            <v>10</v>
          </cell>
          <cell r="K275">
            <v>5</v>
          </cell>
          <cell r="L275">
            <v>0</v>
          </cell>
          <cell r="M275">
            <v>15</v>
          </cell>
          <cell r="N275">
            <v>5.22</v>
          </cell>
          <cell r="O275">
            <v>0.78299999999999992</v>
          </cell>
        </row>
        <row r="276">
          <cell r="A276">
            <v>59297</v>
          </cell>
          <cell r="B276" t="str">
            <v>234.</v>
          </cell>
          <cell r="C276" t="str">
            <v>MAL</v>
          </cell>
          <cell r="D276" t="str">
            <v>ZML</v>
          </cell>
          <cell r="E276">
            <v>59297</v>
          </cell>
          <cell r="F276" t="str">
            <v>Winkel Seilbefestigung</v>
          </cell>
          <cell r="G276">
            <v>22</v>
          </cell>
          <cell r="H276" t="str">
            <v>M 1107.21</v>
          </cell>
          <cell r="I276" t="str">
            <v>1Stk</v>
          </cell>
          <cell r="J276">
            <v>10</v>
          </cell>
          <cell r="K276">
            <v>5</v>
          </cell>
          <cell r="L276">
            <v>0</v>
          </cell>
          <cell r="M276">
            <v>15</v>
          </cell>
          <cell r="N276">
            <v>16.739999999999998</v>
          </cell>
          <cell r="O276">
            <v>2.5109999999999997</v>
          </cell>
        </row>
        <row r="277">
          <cell r="A277">
            <v>55843</v>
          </cell>
          <cell r="B277" t="str">
            <v>235.</v>
          </cell>
          <cell r="C277" t="str">
            <v>MAL</v>
          </cell>
          <cell r="D277" t="str">
            <v>ZML</v>
          </cell>
          <cell r="E277">
            <v>55843</v>
          </cell>
          <cell r="F277" t="str">
            <v>Aufhängung Oberschrank 400mm</v>
          </cell>
          <cell r="G277">
            <v>28</v>
          </cell>
          <cell r="H277" t="str">
            <v>Aluprofil</v>
          </cell>
          <cell r="I277" t="str">
            <v>1Stk</v>
          </cell>
          <cell r="J277">
            <v>10</v>
          </cell>
          <cell r="K277">
            <v>5</v>
          </cell>
          <cell r="L277">
            <v>0</v>
          </cell>
          <cell r="M277">
            <v>15</v>
          </cell>
          <cell r="N277">
            <v>4.9800000000000004</v>
          </cell>
          <cell r="O277">
            <v>0.747</v>
          </cell>
        </row>
        <row r="278">
          <cell r="A278">
            <v>55821</v>
          </cell>
          <cell r="B278" t="str">
            <v>236.</v>
          </cell>
          <cell r="C278" t="str">
            <v>MAL</v>
          </cell>
          <cell r="D278" t="str">
            <v>ZML</v>
          </cell>
          <cell r="E278">
            <v>55821</v>
          </cell>
          <cell r="F278" t="str">
            <v>Halteprofil 415 mm</v>
          </cell>
          <cell r="G278">
            <v>18</v>
          </cell>
          <cell r="H278" t="str">
            <v>M 1358.01</v>
          </cell>
          <cell r="I278" t="str">
            <v>1Stk</v>
          </cell>
          <cell r="J278">
            <v>10</v>
          </cell>
          <cell r="K278">
            <v>5</v>
          </cell>
          <cell r="L278">
            <v>0</v>
          </cell>
          <cell r="M278">
            <v>15</v>
          </cell>
          <cell r="N278">
            <v>3.8</v>
          </cell>
          <cell r="O278">
            <v>0.56999999999999995</v>
          </cell>
        </row>
        <row r="279">
          <cell r="A279">
            <v>59560</v>
          </cell>
          <cell r="B279" t="str">
            <v>237.</v>
          </cell>
          <cell r="C279" t="str">
            <v>MAL</v>
          </cell>
          <cell r="D279" t="str">
            <v>ZML</v>
          </cell>
          <cell r="E279">
            <v>59560</v>
          </cell>
          <cell r="F279" t="str">
            <v>Halteprofil  1405 mm</v>
          </cell>
          <cell r="G279">
            <v>20</v>
          </cell>
          <cell r="H279" t="str">
            <v>M 1358.01</v>
          </cell>
          <cell r="I279" t="str">
            <v>1Stk</v>
          </cell>
          <cell r="J279">
            <v>10</v>
          </cell>
          <cell r="K279">
            <v>5</v>
          </cell>
          <cell r="L279">
            <v>0</v>
          </cell>
          <cell r="M279">
            <v>15</v>
          </cell>
          <cell r="N279">
            <v>9.09</v>
          </cell>
          <cell r="O279">
            <v>1.3634999999999999</v>
          </cell>
        </row>
        <row r="280">
          <cell r="A280">
            <v>58959</v>
          </cell>
          <cell r="B280" t="str">
            <v>238.</v>
          </cell>
          <cell r="C280" t="str">
            <v>MAL</v>
          </cell>
          <cell r="D280" t="str">
            <v>ZML</v>
          </cell>
          <cell r="E280">
            <v>58959</v>
          </cell>
          <cell r="F280" t="str">
            <v>Halteprofil 2890 mm</v>
          </cell>
          <cell r="G280">
            <v>19</v>
          </cell>
          <cell r="H280" t="str">
            <v>M 1358.01</v>
          </cell>
          <cell r="I280" t="str">
            <v>1Stk</v>
          </cell>
          <cell r="J280">
            <v>10</v>
          </cell>
          <cell r="K280">
            <v>5</v>
          </cell>
          <cell r="L280">
            <v>0</v>
          </cell>
          <cell r="M280">
            <v>15</v>
          </cell>
          <cell r="N280">
            <v>25.02</v>
          </cell>
          <cell r="O280">
            <v>3.7530000000000001</v>
          </cell>
        </row>
        <row r="281">
          <cell r="A281">
            <v>58958</v>
          </cell>
          <cell r="B281" t="str">
            <v>239.</v>
          </cell>
          <cell r="C281" t="str">
            <v>MAL</v>
          </cell>
          <cell r="D281" t="str">
            <v>ZML</v>
          </cell>
          <cell r="E281">
            <v>58958</v>
          </cell>
          <cell r="F281" t="str">
            <v>Halteprofil 3385 mm</v>
          </cell>
          <cell r="G281">
            <v>19</v>
          </cell>
          <cell r="H281" t="str">
            <v>M1358.01</v>
          </cell>
          <cell r="I281" t="str">
            <v>1Stk</v>
          </cell>
          <cell r="J281">
            <v>10</v>
          </cell>
          <cell r="K281">
            <v>5</v>
          </cell>
          <cell r="L281">
            <v>0</v>
          </cell>
          <cell r="M281">
            <v>15</v>
          </cell>
          <cell r="N281">
            <v>27.08</v>
          </cell>
          <cell r="O281">
            <v>4.0620000000000003</v>
          </cell>
        </row>
        <row r="282">
          <cell r="A282">
            <v>58957</v>
          </cell>
          <cell r="B282" t="str">
            <v>240.</v>
          </cell>
          <cell r="C282" t="str">
            <v>MAL</v>
          </cell>
          <cell r="D282" t="str">
            <v>ZML</v>
          </cell>
          <cell r="E282">
            <v>58957</v>
          </cell>
          <cell r="F282" t="str">
            <v>Halteprofil 3880 mm</v>
          </cell>
          <cell r="G282">
            <v>19</v>
          </cell>
          <cell r="H282" t="str">
            <v>M 1358.01</v>
          </cell>
          <cell r="I282" t="str">
            <v>1Stk</v>
          </cell>
          <cell r="J282">
            <v>10</v>
          </cell>
          <cell r="K282">
            <v>5</v>
          </cell>
          <cell r="L282">
            <v>0</v>
          </cell>
          <cell r="M282">
            <v>15</v>
          </cell>
          <cell r="N282">
            <v>27.08</v>
          </cell>
          <cell r="O282">
            <v>4.0620000000000003</v>
          </cell>
        </row>
        <row r="283">
          <cell r="A283">
            <v>55837</v>
          </cell>
          <cell r="B283" t="str">
            <v>241.</v>
          </cell>
          <cell r="C283" t="str">
            <v>MAL</v>
          </cell>
          <cell r="D283" t="str">
            <v>ZML</v>
          </cell>
          <cell r="E283">
            <v>55837</v>
          </cell>
          <cell r="F283" t="str">
            <v xml:space="preserve">Stoff-Clips </v>
          </cell>
          <cell r="G283">
            <v>12</v>
          </cell>
          <cell r="H283" t="str">
            <v>M 1448.35</v>
          </cell>
          <cell r="I283" t="str">
            <v>1Stk</v>
          </cell>
          <cell r="J283">
            <v>50</v>
          </cell>
          <cell r="K283">
            <v>5</v>
          </cell>
          <cell r="L283">
            <v>0</v>
          </cell>
          <cell r="M283">
            <v>55</v>
          </cell>
          <cell r="N283">
            <v>1.2</v>
          </cell>
          <cell r="O283">
            <v>0.66</v>
          </cell>
        </row>
        <row r="284">
          <cell r="A284">
            <v>55823</v>
          </cell>
          <cell r="B284" t="str">
            <v>242.</v>
          </cell>
          <cell r="C284" t="str">
            <v>MAL</v>
          </cell>
          <cell r="D284" t="str">
            <v>ZML</v>
          </cell>
          <cell r="E284">
            <v>55823</v>
          </cell>
          <cell r="F284" t="str">
            <v xml:space="preserve">Universalhalteprofil </v>
          </cell>
          <cell r="G284">
            <v>21</v>
          </cell>
          <cell r="H284" t="str">
            <v>M 1360.01</v>
          </cell>
          <cell r="I284" t="str">
            <v>1Stk</v>
          </cell>
          <cell r="J284">
            <v>10</v>
          </cell>
          <cell r="K284">
            <v>5</v>
          </cell>
          <cell r="L284">
            <v>0</v>
          </cell>
          <cell r="M284">
            <v>15</v>
          </cell>
          <cell r="N284">
            <v>63.3</v>
          </cell>
          <cell r="O284">
            <v>9.4949999999999992</v>
          </cell>
        </row>
        <row r="285">
          <cell r="A285">
            <v>55822</v>
          </cell>
          <cell r="B285" t="str">
            <v>243.</v>
          </cell>
          <cell r="C285" t="str">
            <v>MAL</v>
          </cell>
          <cell r="D285" t="str">
            <v>ZML</v>
          </cell>
          <cell r="E285">
            <v>55822</v>
          </cell>
          <cell r="F285" t="str">
            <v>Sicherungs-Clip Banner</v>
          </cell>
          <cell r="G285">
            <v>22</v>
          </cell>
          <cell r="H285" t="str">
            <v>M 1358 / 1.21</v>
          </cell>
          <cell r="I285" t="str">
            <v>1Stk</v>
          </cell>
          <cell r="J285">
            <v>10</v>
          </cell>
          <cell r="K285">
            <v>5</v>
          </cell>
          <cell r="L285">
            <v>0</v>
          </cell>
          <cell r="M285">
            <v>15</v>
          </cell>
          <cell r="N285">
            <v>1.02</v>
          </cell>
          <cell r="O285">
            <v>0.153</v>
          </cell>
        </row>
        <row r="286">
          <cell r="A286">
            <v>59558</v>
          </cell>
          <cell r="B286" t="str">
            <v>244.</v>
          </cell>
          <cell r="C286" t="str">
            <v>MAL</v>
          </cell>
          <cell r="D286" t="str">
            <v>ZML</v>
          </cell>
          <cell r="E286">
            <v>59558</v>
          </cell>
          <cell r="F286" t="str">
            <v>Sicherungs-Clip Universal</v>
          </cell>
          <cell r="G286">
            <v>25</v>
          </cell>
          <cell r="H286" t="str">
            <v>M 1360 / 1</v>
          </cell>
          <cell r="I286" t="str">
            <v>1Stk</v>
          </cell>
          <cell r="J286">
            <v>10</v>
          </cell>
          <cell r="K286">
            <v>5</v>
          </cell>
          <cell r="L286">
            <v>0</v>
          </cell>
          <cell r="M286">
            <v>15</v>
          </cell>
          <cell r="N286">
            <v>1.17</v>
          </cell>
          <cell r="O286">
            <v>0.17549999999999996</v>
          </cell>
        </row>
        <row r="287">
          <cell r="B287" t="str">
            <v>305.</v>
          </cell>
          <cell r="C287" t="str">
            <v>MAL</v>
          </cell>
          <cell r="D287" t="str">
            <v>WFV</v>
          </cell>
        </row>
        <row r="288">
          <cell r="B288" t="str">
            <v>Maxima Light / Wandfüllung vertikal</v>
          </cell>
        </row>
        <row r="289">
          <cell r="A289">
            <v>55802</v>
          </cell>
          <cell r="B289" t="str">
            <v>245.</v>
          </cell>
          <cell r="C289" t="str">
            <v>MAL</v>
          </cell>
          <cell r="D289" t="str">
            <v>WFV</v>
          </cell>
          <cell r="E289">
            <v>55802</v>
          </cell>
          <cell r="F289" t="str">
            <v>Vert. Wandflg. ws., 2360x910</v>
          </cell>
          <cell r="G289">
            <v>28</v>
          </cell>
          <cell r="H289" t="str">
            <v>2360x910x16mm</v>
          </cell>
          <cell r="I289" t="str">
            <v>1Stk</v>
          </cell>
          <cell r="J289">
            <v>25</v>
          </cell>
          <cell r="K289">
            <v>5</v>
          </cell>
          <cell r="L289">
            <v>0</v>
          </cell>
          <cell r="M289">
            <v>30</v>
          </cell>
          <cell r="N289">
            <v>24.67</v>
          </cell>
          <cell r="O289">
            <v>7.4009999999999998</v>
          </cell>
        </row>
        <row r="290">
          <cell r="A290">
            <v>55804</v>
          </cell>
          <cell r="B290" t="str">
            <v>246.</v>
          </cell>
          <cell r="C290" t="str">
            <v>MAL</v>
          </cell>
          <cell r="D290" t="str">
            <v>WFV</v>
          </cell>
          <cell r="E290">
            <v>55804</v>
          </cell>
          <cell r="F290" t="str">
            <v>Vert.Wandflg. ws., 2360x415</v>
          </cell>
          <cell r="G290">
            <v>27</v>
          </cell>
          <cell r="H290" t="str">
            <v>2360x415x16mm</v>
          </cell>
          <cell r="I290" t="str">
            <v>1Stk</v>
          </cell>
          <cell r="J290">
            <v>25</v>
          </cell>
          <cell r="K290">
            <v>5</v>
          </cell>
          <cell r="L290">
            <v>0</v>
          </cell>
          <cell r="M290">
            <v>30</v>
          </cell>
          <cell r="N290">
            <v>14.21</v>
          </cell>
          <cell r="O290">
            <v>4.2629999999999999</v>
          </cell>
        </row>
        <row r="291">
          <cell r="A291">
            <v>55810</v>
          </cell>
          <cell r="B291" t="str">
            <v>247.</v>
          </cell>
          <cell r="C291" t="str">
            <v>MAL</v>
          </cell>
          <cell r="D291" t="str">
            <v>WFV</v>
          </cell>
          <cell r="E291">
            <v>55810</v>
          </cell>
          <cell r="F291" t="str">
            <v>Wandadapterst. ws., 2360x80</v>
          </cell>
          <cell r="G291">
            <v>27</v>
          </cell>
          <cell r="H291" t="str">
            <v>2360x80x16mm</v>
          </cell>
          <cell r="I291" t="str">
            <v>1Stk</v>
          </cell>
          <cell r="J291">
            <v>25</v>
          </cell>
          <cell r="K291">
            <v>5</v>
          </cell>
          <cell r="L291">
            <v>0</v>
          </cell>
          <cell r="M291">
            <v>30</v>
          </cell>
          <cell r="N291">
            <v>11.504200000000001</v>
          </cell>
          <cell r="O291">
            <v>3.4512600000000004</v>
          </cell>
        </row>
        <row r="292">
          <cell r="A292">
            <v>55803</v>
          </cell>
          <cell r="B292" t="str">
            <v>248.</v>
          </cell>
          <cell r="C292" t="str">
            <v>MAL</v>
          </cell>
          <cell r="D292" t="str">
            <v>WFV</v>
          </cell>
          <cell r="E292">
            <v>55803</v>
          </cell>
          <cell r="F292" t="str">
            <v>Vert.Wandflg. ws., 325x910</v>
          </cell>
          <cell r="G292">
            <v>26</v>
          </cell>
          <cell r="H292" t="str">
            <v>325x910x16mm</v>
          </cell>
          <cell r="I292" t="str">
            <v>1Stk</v>
          </cell>
          <cell r="J292">
            <v>25</v>
          </cell>
          <cell r="K292">
            <v>5</v>
          </cell>
          <cell r="L292">
            <v>0</v>
          </cell>
          <cell r="M292">
            <v>30</v>
          </cell>
          <cell r="N292">
            <v>3.34</v>
          </cell>
          <cell r="O292">
            <v>1.0019999999999998</v>
          </cell>
        </row>
        <row r="293">
          <cell r="A293">
            <v>55805</v>
          </cell>
          <cell r="B293" t="str">
            <v>249.</v>
          </cell>
          <cell r="C293" t="str">
            <v>MAL</v>
          </cell>
          <cell r="D293" t="str">
            <v>WFV</v>
          </cell>
          <cell r="E293">
            <v>55805</v>
          </cell>
          <cell r="F293" t="str">
            <v>Vert.Wandflg. ws., 430x910</v>
          </cell>
          <cell r="G293">
            <v>26</v>
          </cell>
          <cell r="H293" t="str">
            <v>430x910x16mm</v>
          </cell>
          <cell r="I293" t="str">
            <v>1Stk</v>
          </cell>
          <cell r="J293">
            <v>25</v>
          </cell>
          <cell r="K293">
            <v>5</v>
          </cell>
          <cell r="L293">
            <v>0</v>
          </cell>
          <cell r="M293">
            <v>30</v>
          </cell>
          <cell r="N293">
            <v>3.69</v>
          </cell>
          <cell r="O293">
            <v>1.107</v>
          </cell>
        </row>
        <row r="294">
          <cell r="A294">
            <v>55806</v>
          </cell>
          <cell r="B294" t="str">
            <v>250.</v>
          </cell>
          <cell r="C294" t="str">
            <v>MAL</v>
          </cell>
          <cell r="D294" t="str">
            <v>WFV</v>
          </cell>
          <cell r="E294">
            <v>55806</v>
          </cell>
          <cell r="F294" t="str">
            <v>Vert. Wandflg. az., 2360x910</v>
          </cell>
          <cell r="G294">
            <v>28</v>
          </cell>
          <cell r="H294" t="str">
            <v>2360x910x16mm</v>
          </cell>
          <cell r="I294" t="str">
            <v>1Stk</v>
          </cell>
          <cell r="J294">
            <v>25</v>
          </cell>
          <cell r="K294">
            <v>5</v>
          </cell>
          <cell r="L294">
            <v>0</v>
          </cell>
          <cell r="M294">
            <v>30</v>
          </cell>
          <cell r="N294">
            <v>33.747399999999999</v>
          </cell>
          <cell r="O294">
            <v>10.124220000000001</v>
          </cell>
        </row>
        <row r="295">
          <cell r="A295">
            <v>55808</v>
          </cell>
          <cell r="B295" t="str">
            <v>251.</v>
          </cell>
          <cell r="C295" t="str">
            <v>MAL</v>
          </cell>
          <cell r="D295" t="str">
            <v>WFV</v>
          </cell>
          <cell r="E295">
            <v>55808</v>
          </cell>
          <cell r="F295" t="str">
            <v>Vert. Wandflg. az., 2360x415</v>
          </cell>
          <cell r="G295">
            <v>28</v>
          </cell>
          <cell r="H295" t="str">
            <v>2360x415x16mm</v>
          </cell>
          <cell r="I295" t="str">
            <v>1Stk</v>
          </cell>
          <cell r="J295">
            <v>25</v>
          </cell>
          <cell r="K295">
            <v>5</v>
          </cell>
          <cell r="L295">
            <v>0</v>
          </cell>
          <cell r="M295">
            <v>30</v>
          </cell>
          <cell r="N295">
            <v>21.387699999999999</v>
          </cell>
          <cell r="O295">
            <v>6.4163099999999993</v>
          </cell>
        </row>
        <row r="296">
          <cell r="A296">
            <v>55811</v>
          </cell>
          <cell r="B296" t="str">
            <v>252.</v>
          </cell>
          <cell r="C296" t="str">
            <v>MAL</v>
          </cell>
          <cell r="D296" t="str">
            <v>WFV</v>
          </cell>
          <cell r="E296">
            <v>55811</v>
          </cell>
          <cell r="F296" t="str">
            <v>Wandadapterst. az., 2360x80</v>
          </cell>
          <cell r="G296">
            <v>27</v>
          </cell>
          <cell r="H296" t="str">
            <v>2360x80x16mm</v>
          </cell>
          <cell r="I296" t="str">
            <v>1Stk</v>
          </cell>
          <cell r="J296">
            <v>25</v>
          </cell>
          <cell r="K296">
            <v>5</v>
          </cell>
          <cell r="L296">
            <v>0</v>
          </cell>
          <cell r="M296">
            <v>30</v>
          </cell>
          <cell r="N296">
            <v>12.28</v>
          </cell>
          <cell r="O296">
            <v>3.6839999999999997</v>
          </cell>
        </row>
        <row r="297">
          <cell r="A297">
            <v>55807</v>
          </cell>
          <cell r="B297" t="str">
            <v>253.</v>
          </cell>
          <cell r="C297" t="str">
            <v>MAL</v>
          </cell>
          <cell r="D297" t="str">
            <v>WFV</v>
          </cell>
          <cell r="E297">
            <v>55807</v>
          </cell>
          <cell r="F297" t="str">
            <v>Vert. Wandflg. az., 325x910</v>
          </cell>
          <cell r="G297">
            <v>27</v>
          </cell>
          <cell r="H297" t="str">
            <v>325x910x16mm</v>
          </cell>
          <cell r="I297" t="str">
            <v>1Stk</v>
          </cell>
          <cell r="J297">
            <v>25</v>
          </cell>
          <cell r="K297">
            <v>5</v>
          </cell>
          <cell r="L297">
            <v>0</v>
          </cell>
          <cell r="M297">
            <v>30</v>
          </cell>
          <cell r="N297">
            <v>6.91</v>
          </cell>
          <cell r="O297">
            <v>2.073</v>
          </cell>
        </row>
        <row r="298">
          <cell r="A298">
            <v>55809</v>
          </cell>
          <cell r="B298" t="str">
            <v>254.</v>
          </cell>
          <cell r="C298" t="str">
            <v>MAL</v>
          </cell>
          <cell r="D298" t="str">
            <v>WFV</v>
          </cell>
          <cell r="E298">
            <v>55809</v>
          </cell>
          <cell r="F298" t="str">
            <v>Vert. Wandflg. az., 430x910</v>
          </cell>
          <cell r="G298">
            <v>27</v>
          </cell>
          <cell r="H298" t="str">
            <v>430x910x16mm</v>
          </cell>
          <cell r="I298" t="str">
            <v>1Stk</v>
          </cell>
          <cell r="J298">
            <v>25</v>
          </cell>
          <cell r="K298">
            <v>5</v>
          </cell>
          <cell r="L298">
            <v>0</v>
          </cell>
          <cell r="M298">
            <v>30</v>
          </cell>
          <cell r="N298">
            <v>4.6100000000000003</v>
          </cell>
          <cell r="O298">
            <v>1.383</v>
          </cell>
        </row>
        <row r="299">
          <cell r="B299" t="str">
            <v>317.</v>
          </cell>
          <cell r="C299" t="str">
            <v>MAL</v>
          </cell>
          <cell r="D299" t="str">
            <v>WFH</v>
          </cell>
        </row>
        <row r="300">
          <cell r="B300" t="str">
            <v>Maxima Light / Wandfüllung horizontal</v>
          </cell>
        </row>
        <row r="301">
          <cell r="A301">
            <v>59356</v>
          </cell>
          <cell r="B301" t="str">
            <v>255.</v>
          </cell>
          <cell r="C301" t="str">
            <v>MAL</v>
          </cell>
          <cell r="D301" t="str">
            <v>WFH</v>
          </cell>
          <cell r="E301">
            <v>59356</v>
          </cell>
          <cell r="F301" t="str">
            <v>Horiz.Wandflg. ws., 415x458</v>
          </cell>
          <cell r="G301">
            <v>27</v>
          </cell>
          <cell r="H301" t="str">
            <v>415x460x16mm</v>
          </cell>
          <cell r="I301" t="str">
            <v>1Stk</v>
          </cell>
          <cell r="J301">
            <v>25</v>
          </cell>
          <cell r="K301">
            <v>5</v>
          </cell>
          <cell r="L301">
            <v>0</v>
          </cell>
          <cell r="M301">
            <v>30</v>
          </cell>
          <cell r="N301">
            <v>3.69</v>
          </cell>
          <cell r="O301">
            <v>1.107</v>
          </cell>
        </row>
        <row r="302">
          <cell r="A302">
            <v>59355</v>
          </cell>
          <cell r="B302" t="str">
            <v>256.</v>
          </cell>
          <cell r="C302" t="str">
            <v>MAL</v>
          </cell>
          <cell r="D302" t="str">
            <v>WFH</v>
          </cell>
          <cell r="E302">
            <v>59355</v>
          </cell>
          <cell r="F302" t="str">
            <v>Horiz.Wandflg. ws., 910x458</v>
          </cell>
          <cell r="G302">
            <v>27</v>
          </cell>
          <cell r="H302" t="str">
            <v>910x460x16mm</v>
          </cell>
          <cell r="I302" t="str">
            <v>1Stk</v>
          </cell>
          <cell r="J302">
            <v>25</v>
          </cell>
          <cell r="K302">
            <v>5</v>
          </cell>
          <cell r="L302">
            <v>0</v>
          </cell>
          <cell r="M302">
            <v>30</v>
          </cell>
          <cell r="N302">
            <v>5.96</v>
          </cell>
          <cell r="O302">
            <v>1.788</v>
          </cell>
        </row>
        <row r="303">
          <cell r="A303">
            <v>59354</v>
          </cell>
          <cell r="B303" t="str">
            <v>257.</v>
          </cell>
          <cell r="C303" t="str">
            <v>MAL</v>
          </cell>
          <cell r="D303" t="str">
            <v>WFH</v>
          </cell>
          <cell r="E303">
            <v>59354</v>
          </cell>
          <cell r="F303" t="str">
            <v>Horiz.Wandflg. ws., 1405x458</v>
          </cell>
          <cell r="G303">
            <v>28</v>
          </cell>
          <cell r="H303" t="str">
            <v>1405x460x16mm</v>
          </cell>
          <cell r="I303" t="str">
            <v>1Stk</v>
          </cell>
          <cell r="J303">
            <v>25</v>
          </cell>
          <cell r="K303">
            <v>5</v>
          </cell>
          <cell r="L303">
            <v>0</v>
          </cell>
          <cell r="M303">
            <v>30</v>
          </cell>
          <cell r="N303">
            <v>9.57</v>
          </cell>
          <cell r="O303">
            <v>2.8710000000000004</v>
          </cell>
        </row>
        <row r="304">
          <cell r="A304">
            <v>59353</v>
          </cell>
          <cell r="B304" t="str">
            <v>258.</v>
          </cell>
          <cell r="C304" t="str">
            <v>MAL</v>
          </cell>
          <cell r="D304" t="str">
            <v>WFH</v>
          </cell>
          <cell r="E304">
            <v>59353</v>
          </cell>
          <cell r="F304" t="str">
            <v>Horiz.Wandflg. ws., 1900x458</v>
          </cell>
          <cell r="G304">
            <v>28</v>
          </cell>
          <cell r="H304" t="str">
            <v>1900x460x16mm</v>
          </cell>
          <cell r="I304" t="str">
            <v>1Stk</v>
          </cell>
          <cell r="J304">
            <v>25</v>
          </cell>
          <cell r="K304">
            <v>5</v>
          </cell>
          <cell r="L304">
            <v>0</v>
          </cell>
          <cell r="M304">
            <v>30</v>
          </cell>
          <cell r="N304">
            <v>12.58</v>
          </cell>
          <cell r="O304">
            <v>3.7739999999999996</v>
          </cell>
        </row>
        <row r="305">
          <cell r="A305">
            <v>59352</v>
          </cell>
          <cell r="B305" t="str">
            <v>259.</v>
          </cell>
          <cell r="C305" t="str">
            <v>MAL</v>
          </cell>
          <cell r="D305" t="str">
            <v>WFH</v>
          </cell>
          <cell r="E305">
            <v>59352</v>
          </cell>
          <cell r="F305" t="str">
            <v>Horiz.Wandflg. ws., 2395x458</v>
          </cell>
          <cell r="G305">
            <v>28</v>
          </cell>
          <cell r="H305" t="str">
            <v>2395x460x16mm</v>
          </cell>
          <cell r="I305" t="str">
            <v>1Stk</v>
          </cell>
          <cell r="J305">
            <v>25</v>
          </cell>
          <cell r="K305">
            <v>5</v>
          </cell>
          <cell r="L305">
            <v>0</v>
          </cell>
          <cell r="M305">
            <v>30</v>
          </cell>
          <cell r="N305">
            <v>17.010000000000002</v>
          </cell>
          <cell r="O305">
            <v>5.1030000000000006</v>
          </cell>
        </row>
        <row r="306">
          <cell r="A306">
            <v>59351</v>
          </cell>
          <cell r="B306" t="str">
            <v>260.</v>
          </cell>
          <cell r="C306" t="str">
            <v>MAL</v>
          </cell>
          <cell r="D306" t="str">
            <v>WFH</v>
          </cell>
          <cell r="E306">
            <v>59351</v>
          </cell>
          <cell r="F306" t="str">
            <v>Horiz.Wandflg. ws., 2890x458</v>
          </cell>
          <cell r="G306">
            <v>28</v>
          </cell>
          <cell r="H306" t="str">
            <v>2890x460x16mm</v>
          </cell>
          <cell r="I306" t="str">
            <v>1Stk</v>
          </cell>
          <cell r="J306">
            <v>25</v>
          </cell>
          <cell r="K306">
            <v>5</v>
          </cell>
          <cell r="L306">
            <v>0</v>
          </cell>
          <cell r="M306">
            <v>30</v>
          </cell>
          <cell r="N306">
            <v>16.920000000000002</v>
          </cell>
          <cell r="O306">
            <v>5.0760000000000005</v>
          </cell>
        </row>
        <row r="307">
          <cell r="A307">
            <v>59450</v>
          </cell>
          <cell r="B307" t="str">
            <v>261.</v>
          </cell>
          <cell r="C307" t="str">
            <v>MAL</v>
          </cell>
          <cell r="D307" t="str">
            <v>WFH</v>
          </cell>
          <cell r="E307">
            <v>59450</v>
          </cell>
          <cell r="F307" t="str">
            <v>Blende über Türe ws., 910x285</v>
          </cell>
          <cell r="G307">
            <v>29</v>
          </cell>
          <cell r="H307" t="str">
            <v>910x285x16mm</v>
          </cell>
          <cell r="I307" t="str">
            <v>1Stk</v>
          </cell>
          <cell r="J307">
            <v>25</v>
          </cell>
          <cell r="K307">
            <v>5</v>
          </cell>
          <cell r="L307">
            <v>0</v>
          </cell>
          <cell r="M307">
            <v>30</v>
          </cell>
          <cell r="N307">
            <v>5.3785999999999996</v>
          </cell>
          <cell r="O307">
            <v>1.6135799999999998</v>
          </cell>
        </row>
        <row r="308">
          <cell r="B308" t="str">
            <v>326.</v>
          </cell>
          <cell r="C308" t="str">
            <v>MAL</v>
          </cell>
          <cell r="D308" t="str">
            <v>TUM</v>
          </cell>
        </row>
        <row r="309">
          <cell r="B309" t="str">
            <v>Maxima Light / Türen</v>
          </cell>
        </row>
        <row r="310">
          <cell r="A310">
            <v>55818</v>
          </cell>
          <cell r="B310" t="str">
            <v>262.</v>
          </cell>
          <cell r="C310" t="str">
            <v>MAL</v>
          </cell>
          <cell r="D310" t="str">
            <v>TUR</v>
          </cell>
          <cell r="E310">
            <v>55818</v>
          </cell>
          <cell r="F310" t="str">
            <v>Tür mit Blockrahmen anthrazit</v>
          </cell>
          <cell r="G310">
            <v>29</v>
          </cell>
          <cell r="H310" t="str">
            <v>2035x910x40mm</v>
          </cell>
          <cell r="I310" t="str">
            <v>1Stk</v>
          </cell>
          <cell r="J310">
            <v>10</v>
          </cell>
          <cell r="K310">
            <v>5</v>
          </cell>
          <cell r="L310">
            <v>5</v>
          </cell>
          <cell r="M310">
            <v>20</v>
          </cell>
          <cell r="N310">
            <v>367.5</v>
          </cell>
          <cell r="O310">
            <v>73.5</v>
          </cell>
        </row>
        <row r="311">
          <cell r="A311">
            <v>55816</v>
          </cell>
          <cell r="B311" t="str">
            <v>263.</v>
          </cell>
          <cell r="C311" t="str">
            <v>MAL</v>
          </cell>
          <cell r="D311" t="str">
            <v>TUR</v>
          </cell>
          <cell r="E311">
            <v>55816</v>
          </cell>
          <cell r="F311" t="str">
            <v>Tür mit Blockrahmen weiss</v>
          </cell>
          <cell r="G311">
            <v>25</v>
          </cell>
          <cell r="H311" t="str">
            <v>2035x910x40mm</v>
          </cell>
          <cell r="I311" t="str">
            <v>1Stk</v>
          </cell>
          <cell r="J311">
            <v>10</v>
          </cell>
          <cell r="K311">
            <v>5</v>
          </cell>
          <cell r="L311">
            <v>5</v>
          </cell>
          <cell r="M311">
            <v>20</v>
          </cell>
          <cell r="N311">
            <v>350</v>
          </cell>
          <cell r="O311">
            <v>70</v>
          </cell>
        </row>
        <row r="312">
          <cell r="A312">
            <v>55820</v>
          </cell>
          <cell r="B312" t="str">
            <v>264.</v>
          </cell>
          <cell r="C312" t="str">
            <v>MAL</v>
          </cell>
          <cell r="D312" t="str">
            <v>TUR</v>
          </cell>
          <cell r="E312">
            <v>55820</v>
          </cell>
          <cell r="F312" t="str">
            <v>Falttüre weiss</v>
          </cell>
          <cell r="G312">
            <v>14</v>
          </cell>
          <cell r="H312" t="str">
            <v>1930x910mm, W.525.30</v>
          </cell>
          <cell r="I312" t="str">
            <v>1Stk</v>
          </cell>
          <cell r="J312">
            <v>10</v>
          </cell>
          <cell r="K312">
            <v>5</v>
          </cell>
          <cell r="L312">
            <v>0</v>
          </cell>
          <cell r="M312">
            <v>15</v>
          </cell>
          <cell r="N312">
            <v>495.75</v>
          </cell>
          <cell r="O312">
            <v>74.362499999999997</v>
          </cell>
        </row>
        <row r="313">
          <cell r="B313" t="str">
            <v>331.</v>
          </cell>
          <cell r="C313" t="str">
            <v>KON</v>
          </cell>
        </row>
        <row r="314">
          <cell r="B314" t="str">
            <v>Konstruktionselemente</v>
          </cell>
        </row>
        <row r="315">
          <cell r="A315">
            <v>60243</v>
          </cell>
          <cell r="B315" t="str">
            <v>265.</v>
          </cell>
          <cell r="C315" t="str">
            <v>KON</v>
          </cell>
          <cell r="E315">
            <v>60243</v>
          </cell>
          <cell r="F315" t="str">
            <v>Rampe B2m, Podestboden variabel</v>
          </cell>
          <cell r="I315" t="str">
            <v>1Stk</v>
          </cell>
          <cell r="J315">
            <v>10</v>
          </cell>
          <cell r="K315">
            <v>5</v>
          </cell>
          <cell r="L315">
            <v>0</v>
          </cell>
          <cell r="M315">
            <v>15</v>
          </cell>
          <cell r="O315">
            <v>0</v>
          </cell>
        </row>
        <row r="316">
          <cell r="A316">
            <v>60244</v>
          </cell>
          <cell r="B316" t="str">
            <v>266.</v>
          </cell>
          <cell r="C316" t="str">
            <v>KON</v>
          </cell>
          <cell r="E316">
            <v>60244</v>
          </cell>
          <cell r="F316" t="str">
            <v>Rampe B1m, Podestboden variabel</v>
          </cell>
          <cell r="I316" t="str">
            <v>1Stk</v>
          </cell>
          <cell r="J316">
            <v>10</v>
          </cell>
          <cell r="K316">
            <v>5</v>
          </cell>
          <cell r="L316">
            <v>0</v>
          </cell>
          <cell r="M316">
            <v>15</v>
          </cell>
          <cell r="O316">
            <v>0</v>
          </cell>
        </row>
        <row r="317">
          <cell r="B317" t="str">
            <v>334.</v>
          </cell>
          <cell r="C317" t="str">
            <v>MOB</v>
          </cell>
          <cell r="D317" t="str">
            <v>RT2</v>
          </cell>
        </row>
        <row r="318">
          <cell r="B318" t="str">
            <v>Mobiliar / Möbel RT2000</v>
          </cell>
        </row>
        <row r="319">
          <cell r="A319">
            <v>55486</v>
          </cell>
          <cell r="B319" t="str">
            <v>267.</v>
          </cell>
          <cell r="C319" t="str">
            <v>MOB</v>
          </cell>
          <cell r="D319" t="str">
            <v>RT2</v>
          </cell>
          <cell r="E319">
            <v>55486</v>
          </cell>
          <cell r="F319" t="str">
            <v>Theke gerade, RT2000</v>
          </cell>
          <cell r="G319">
            <v>20</v>
          </cell>
          <cell r="H319" t="str">
            <v>1185x991x730, grau/Dunkelgrau</v>
          </cell>
          <cell r="I319" t="str">
            <v>1Stk</v>
          </cell>
          <cell r="J319">
            <v>5</v>
          </cell>
          <cell r="K319">
            <v>5</v>
          </cell>
          <cell r="L319">
            <v>5</v>
          </cell>
          <cell r="M319">
            <v>15</v>
          </cell>
          <cell r="N319">
            <v>347.67</v>
          </cell>
          <cell r="O319">
            <v>52.150500000000001</v>
          </cell>
        </row>
        <row r="320">
          <cell r="A320">
            <v>55488</v>
          </cell>
          <cell r="B320" t="str">
            <v>268.</v>
          </cell>
          <cell r="C320" t="str">
            <v>MOB</v>
          </cell>
          <cell r="D320" t="str">
            <v>RT2</v>
          </cell>
          <cell r="E320">
            <v>55488</v>
          </cell>
          <cell r="F320" t="str">
            <v>Theke Radius 45°, RT2000</v>
          </cell>
          <cell r="G320">
            <v>24</v>
          </cell>
          <cell r="H320" t="str">
            <v>1185x1000x730, grau/Dunkelgrau</v>
          </cell>
          <cell r="I320" t="str">
            <v>1Stk</v>
          </cell>
          <cell r="J320">
            <v>5</v>
          </cell>
          <cell r="K320">
            <v>5</v>
          </cell>
          <cell r="L320">
            <v>5</v>
          </cell>
          <cell r="M320">
            <v>15</v>
          </cell>
          <cell r="N320">
            <v>465.27</v>
          </cell>
          <cell r="O320">
            <v>69.790499999999994</v>
          </cell>
        </row>
        <row r="321">
          <cell r="A321">
            <v>55487</v>
          </cell>
          <cell r="B321" t="str">
            <v>269.</v>
          </cell>
          <cell r="C321" t="str">
            <v>MOB</v>
          </cell>
          <cell r="D321" t="str">
            <v>RT2</v>
          </cell>
          <cell r="E321">
            <v>55487</v>
          </cell>
          <cell r="F321" t="str">
            <v>Theke Radius 225°, RT2000</v>
          </cell>
          <cell r="G321">
            <v>25</v>
          </cell>
          <cell r="H321" t="str">
            <v>1185x1080x730, grau/Dunkelgrau</v>
          </cell>
          <cell r="I321" t="str">
            <v>1Stk</v>
          </cell>
          <cell r="J321">
            <v>5</v>
          </cell>
          <cell r="K321">
            <v>5</v>
          </cell>
          <cell r="L321">
            <v>5</v>
          </cell>
          <cell r="M321">
            <v>15</v>
          </cell>
          <cell r="N321">
            <v>455.04</v>
          </cell>
          <cell r="O321">
            <v>68.256</v>
          </cell>
        </row>
        <row r="322">
          <cell r="A322">
            <v>55489</v>
          </cell>
          <cell r="B322" t="str">
            <v>270.</v>
          </cell>
          <cell r="C322" t="str">
            <v>MOB</v>
          </cell>
          <cell r="D322" t="str">
            <v>RT2</v>
          </cell>
          <cell r="E322">
            <v>55489</v>
          </cell>
          <cell r="F322" t="str">
            <v>Theke gerade m. Spüle, RT2000</v>
          </cell>
          <cell r="G322">
            <v>29</v>
          </cell>
          <cell r="H322" t="str">
            <v>1185x991x730, grau/Dunkelgrau</v>
          </cell>
          <cell r="I322" t="str">
            <v>1Stk</v>
          </cell>
          <cell r="J322">
            <v>5</v>
          </cell>
          <cell r="K322">
            <v>5</v>
          </cell>
          <cell r="L322">
            <v>5</v>
          </cell>
          <cell r="M322">
            <v>15</v>
          </cell>
          <cell r="N322">
            <v>602.29999999999995</v>
          </cell>
          <cell r="O322">
            <v>90.344999999999999</v>
          </cell>
        </row>
        <row r="323">
          <cell r="A323">
            <v>55481</v>
          </cell>
          <cell r="B323" t="str">
            <v>271.</v>
          </cell>
          <cell r="C323" t="str">
            <v>MOB</v>
          </cell>
          <cell r="D323" t="str">
            <v>RT2</v>
          </cell>
          <cell r="E323">
            <v>55481</v>
          </cell>
          <cell r="F323" t="str">
            <v>Kü.-Oberschrank 1/1, RT2000</v>
          </cell>
          <cell r="G323">
            <v>27</v>
          </cell>
          <cell r="H323" t="str">
            <v>600x921x340, grau, ohne Türen</v>
          </cell>
          <cell r="I323" t="str">
            <v>1Stk</v>
          </cell>
          <cell r="J323">
            <v>5</v>
          </cell>
          <cell r="K323">
            <v>5</v>
          </cell>
          <cell r="L323">
            <v>5</v>
          </cell>
          <cell r="M323">
            <v>15</v>
          </cell>
          <cell r="N323">
            <v>125.26</v>
          </cell>
          <cell r="O323">
            <v>18.789000000000001</v>
          </cell>
        </row>
        <row r="324">
          <cell r="A324">
            <v>55482</v>
          </cell>
          <cell r="B324" t="str">
            <v>272.</v>
          </cell>
          <cell r="C324" t="str">
            <v>MOB</v>
          </cell>
          <cell r="D324" t="str">
            <v>RT2</v>
          </cell>
          <cell r="E324">
            <v>55482</v>
          </cell>
          <cell r="F324" t="str">
            <v>Kü.-Oberschrank 1/2, RT2000</v>
          </cell>
          <cell r="G324">
            <v>27</v>
          </cell>
          <cell r="H324" t="str">
            <v>600x413x340, grau, ohne Türen</v>
          </cell>
          <cell r="I324" t="str">
            <v>1Stk</v>
          </cell>
          <cell r="J324">
            <v>5</v>
          </cell>
          <cell r="K324">
            <v>5</v>
          </cell>
          <cell r="L324">
            <v>5</v>
          </cell>
          <cell r="M324">
            <v>15</v>
          </cell>
          <cell r="N324">
            <v>98.67</v>
          </cell>
          <cell r="O324">
            <v>14.8005</v>
          </cell>
        </row>
        <row r="325">
          <cell r="A325">
            <v>55478</v>
          </cell>
          <cell r="B325" t="str">
            <v>273.</v>
          </cell>
          <cell r="C325" t="str">
            <v>MOB</v>
          </cell>
          <cell r="D325" t="str">
            <v>RT2</v>
          </cell>
          <cell r="E325">
            <v>55478</v>
          </cell>
          <cell r="F325" t="str">
            <v>Kü.-Unterschrank 1/1, RT2000</v>
          </cell>
          <cell r="G325">
            <v>28</v>
          </cell>
          <cell r="H325" t="str">
            <v>850x921x600mm, grau</v>
          </cell>
          <cell r="I325" t="str">
            <v>1Stk</v>
          </cell>
          <cell r="J325">
            <v>5</v>
          </cell>
          <cell r="K325">
            <v>5</v>
          </cell>
          <cell r="L325">
            <v>5</v>
          </cell>
          <cell r="M325">
            <v>15</v>
          </cell>
          <cell r="N325">
            <v>311.88</v>
          </cell>
          <cell r="O325">
            <v>46.781999999999996</v>
          </cell>
        </row>
        <row r="326">
          <cell r="A326">
            <v>55479</v>
          </cell>
          <cell r="B326" t="str">
            <v>274.</v>
          </cell>
          <cell r="C326" t="str">
            <v>MOB</v>
          </cell>
          <cell r="D326" t="str">
            <v>RT2</v>
          </cell>
          <cell r="E326">
            <v>55479</v>
          </cell>
          <cell r="F326" t="str">
            <v>Kü.-Unterschrank 1/2, RT2000</v>
          </cell>
          <cell r="G326">
            <v>28</v>
          </cell>
          <cell r="H326" t="str">
            <v>850x413x600mm, grau</v>
          </cell>
          <cell r="I326" t="str">
            <v>1Stk</v>
          </cell>
          <cell r="J326">
            <v>5</v>
          </cell>
          <cell r="K326">
            <v>5</v>
          </cell>
          <cell r="L326">
            <v>5</v>
          </cell>
          <cell r="M326">
            <v>15</v>
          </cell>
          <cell r="N326">
            <v>280.18</v>
          </cell>
          <cell r="O326">
            <v>42.027000000000001</v>
          </cell>
        </row>
        <row r="327">
          <cell r="A327">
            <v>55480</v>
          </cell>
          <cell r="B327" t="str">
            <v>275.</v>
          </cell>
          <cell r="C327" t="str">
            <v>MOB</v>
          </cell>
          <cell r="D327" t="str">
            <v>RT2</v>
          </cell>
          <cell r="E327">
            <v>55480</v>
          </cell>
          <cell r="F327" t="str">
            <v>Kü.-Spülschrank 1/1, RT2000</v>
          </cell>
          <cell r="G327">
            <v>27</v>
          </cell>
          <cell r="H327" t="str">
            <v>850x921x600mm, grau</v>
          </cell>
          <cell r="I327" t="str">
            <v>1Stk</v>
          </cell>
          <cell r="J327">
            <v>5</v>
          </cell>
          <cell r="K327">
            <v>5</v>
          </cell>
          <cell r="L327">
            <v>5</v>
          </cell>
          <cell r="M327">
            <v>15</v>
          </cell>
          <cell r="N327">
            <v>364.55</v>
          </cell>
          <cell r="O327">
            <v>54.682499999999997</v>
          </cell>
        </row>
        <row r="328">
          <cell r="A328">
            <v>55490</v>
          </cell>
          <cell r="B328" t="str">
            <v>276.</v>
          </cell>
          <cell r="C328" t="str">
            <v>MOB</v>
          </cell>
          <cell r="D328" t="str">
            <v>RT2</v>
          </cell>
          <cell r="E328">
            <v>55490</v>
          </cell>
          <cell r="F328" t="str">
            <v>Aktenschrank, RT2000</v>
          </cell>
          <cell r="G328">
            <v>20</v>
          </cell>
          <cell r="H328" t="str">
            <v>1930x467x580, grau</v>
          </cell>
          <cell r="I328" t="str">
            <v>1Stk</v>
          </cell>
          <cell r="J328">
            <v>5</v>
          </cell>
          <cell r="K328">
            <v>5</v>
          </cell>
          <cell r="L328">
            <v>5</v>
          </cell>
          <cell r="M328">
            <v>15</v>
          </cell>
          <cell r="N328">
            <v>340.52</v>
          </cell>
          <cell r="O328">
            <v>51.077999999999996</v>
          </cell>
        </row>
        <row r="329">
          <cell r="A329">
            <v>55491</v>
          </cell>
          <cell r="B329" t="str">
            <v>277.</v>
          </cell>
          <cell r="C329" t="str">
            <v>MOB</v>
          </cell>
          <cell r="D329" t="str">
            <v>RT2</v>
          </cell>
          <cell r="E329">
            <v>55491</v>
          </cell>
          <cell r="F329" t="str">
            <v>Lagerregal, RT2000</v>
          </cell>
          <cell r="G329">
            <v>18</v>
          </cell>
          <cell r="H329" t="str">
            <v>1930x944x380, grau</v>
          </cell>
          <cell r="I329" t="str">
            <v>1Stk</v>
          </cell>
          <cell r="J329">
            <v>5</v>
          </cell>
          <cell r="K329">
            <v>5</v>
          </cell>
          <cell r="L329">
            <v>5</v>
          </cell>
          <cell r="M329">
            <v>15</v>
          </cell>
          <cell r="N329">
            <v>337.45</v>
          </cell>
          <cell r="O329">
            <v>50.6175</v>
          </cell>
        </row>
        <row r="330">
          <cell r="A330">
            <v>55492</v>
          </cell>
          <cell r="B330" t="str">
            <v>278.</v>
          </cell>
          <cell r="C330" t="str">
            <v>MOB</v>
          </cell>
          <cell r="D330" t="str">
            <v>RT2</v>
          </cell>
          <cell r="E330">
            <v>55492</v>
          </cell>
          <cell r="F330" t="str">
            <v>Schliessfachs. 4trg., RT2000</v>
          </cell>
          <cell r="G330">
            <v>28</v>
          </cell>
          <cell r="H330" t="str">
            <v>1930x370x580, grau</v>
          </cell>
          <cell r="I330" t="str">
            <v>1Stk</v>
          </cell>
          <cell r="J330">
            <v>5</v>
          </cell>
          <cell r="K330">
            <v>5</v>
          </cell>
          <cell r="L330">
            <v>5</v>
          </cell>
          <cell r="M330">
            <v>15</v>
          </cell>
          <cell r="N330">
            <v>337.45</v>
          </cell>
          <cell r="O330">
            <v>50.6175</v>
          </cell>
        </row>
        <row r="331">
          <cell r="A331">
            <v>55493</v>
          </cell>
          <cell r="B331" t="str">
            <v>279.</v>
          </cell>
          <cell r="C331" t="str">
            <v>MOB</v>
          </cell>
          <cell r="D331" t="str">
            <v>RT2</v>
          </cell>
          <cell r="E331">
            <v>55493</v>
          </cell>
          <cell r="F331" t="str">
            <v>Garderobenschrank, RT2000</v>
          </cell>
          <cell r="G331">
            <v>25</v>
          </cell>
          <cell r="H331" t="str">
            <v>1930x467x580, grau</v>
          </cell>
          <cell r="I331" t="str">
            <v>1Stk</v>
          </cell>
          <cell r="J331">
            <v>5</v>
          </cell>
          <cell r="K331">
            <v>5</v>
          </cell>
          <cell r="L331">
            <v>5</v>
          </cell>
          <cell r="M331">
            <v>15</v>
          </cell>
          <cell r="N331">
            <v>340.52</v>
          </cell>
          <cell r="O331">
            <v>51.077999999999996</v>
          </cell>
        </row>
        <row r="332">
          <cell r="A332">
            <v>55483</v>
          </cell>
          <cell r="B332" t="str">
            <v>280.</v>
          </cell>
          <cell r="C332" t="str">
            <v>MOB</v>
          </cell>
          <cell r="D332" t="str">
            <v>RT2</v>
          </cell>
          <cell r="E332">
            <v>55483</v>
          </cell>
          <cell r="F332" t="str">
            <v>Sideboard, RT2000</v>
          </cell>
          <cell r="G332">
            <v>17</v>
          </cell>
          <cell r="H332" t="str">
            <v>600x923x420 mit Schiebetüren</v>
          </cell>
          <cell r="I332" t="str">
            <v>1Stk</v>
          </cell>
          <cell r="J332">
            <v>5</v>
          </cell>
          <cell r="K332">
            <v>5</v>
          </cell>
          <cell r="L332">
            <v>5</v>
          </cell>
          <cell r="M332">
            <v>15</v>
          </cell>
          <cell r="N332">
            <v>268.42</v>
          </cell>
          <cell r="O332">
            <v>40.263000000000005</v>
          </cell>
        </row>
        <row r="333">
          <cell r="A333">
            <v>55485</v>
          </cell>
          <cell r="B333" t="str">
            <v>281.</v>
          </cell>
          <cell r="C333" t="str">
            <v>MOB</v>
          </cell>
          <cell r="D333" t="str">
            <v>RT2</v>
          </cell>
          <cell r="E333">
            <v>55485</v>
          </cell>
          <cell r="F333" t="str">
            <v>Tisch 700x1400, RT2000</v>
          </cell>
          <cell r="G333">
            <v>22</v>
          </cell>
          <cell r="H333" t="str">
            <v>700x1400x28, grau, Chromfüsse</v>
          </cell>
          <cell r="I333" t="str">
            <v>1Stk</v>
          </cell>
          <cell r="J333">
            <v>5</v>
          </cell>
          <cell r="K333">
            <v>5</v>
          </cell>
          <cell r="L333">
            <v>5</v>
          </cell>
          <cell r="M333">
            <v>15</v>
          </cell>
          <cell r="N333">
            <v>159.52000000000001</v>
          </cell>
          <cell r="O333">
            <v>23.928000000000001</v>
          </cell>
        </row>
        <row r="334">
          <cell r="A334">
            <v>55484</v>
          </cell>
          <cell r="B334" t="str">
            <v>282.</v>
          </cell>
          <cell r="C334" t="str">
            <v>MOB</v>
          </cell>
          <cell r="D334" t="str">
            <v>RT2</v>
          </cell>
          <cell r="E334">
            <v>55484</v>
          </cell>
          <cell r="F334" t="str">
            <v>Tisch 700x700, RT2000, dgrau</v>
          </cell>
          <cell r="G334">
            <v>28</v>
          </cell>
          <cell r="H334" t="str">
            <v>700x700x28, grau, Chromfüsse</v>
          </cell>
          <cell r="I334" t="str">
            <v>1Stk</v>
          </cell>
          <cell r="J334">
            <v>5</v>
          </cell>
          <cell r="K334">
            <v>5</v>
          </cell>
          <cell r="L334">
            <v>5</v>
          </cell>
          <cell r="M334">
            <v>15</v>
          </cell>
          <cell r="N334">
            <v>104.81</v>
          </cell>
          <cell r="O334">
            <v>15.721500000000001</v>
          </cell>
        </row>
        <row r="335">
          <cell r="B335" t="str">
            <v>436.</v>
          </cell>
          <cell r="C335" t="str">
            <v>SOM</v>
          </cell>
          <cell r="D335" t="str">
            <v xml:space="preserve"> </v>
          </cell>
        </row>
        <row r="336">
          <cell r="B336" t="str">
            <v>Mobiliar / RT Xyz</v>
          </cell>
        </row>
        <row r="337">
          <cell r="B337" t="str">
            <v>283.</v>
          </cell>
          <cell r="C337" t="str">
            <v>MOB</v>
          </cell>
          <cell r="D337" t="str">
            <v>XYZ</v>
          </cell>
          <cell r="K337">
            <v>5</v>
          </cell>
        </row>
        <row r="338">
          <cell r="B338" t="str">
            <v>436.</v>
          </cell>
          <cell r="C338" t="str">
            <v>SOM</v>
          </cell>
          <cell r="D338" t="str">
            <v xml:space="preserve"> </v>
          </cell>
        </row>
        <row r="339">
          <cell r="B339" t="str">
            <v>Temporäres Mietmaterial</v>
          </cell>
        </row>
        <row r="340">
          <cell r="A340">
            <v>55651</v>
          </cell>
          <cell r="B340" t="str">
            <v>284.</v>
          </cell>
          <cell r="C340" t="str">
            <v>TMI</v>
          </cell>
          <cell r="D340" t="str">
            <v>SOA</v>
          </cell>
          <cell r="E340">
            <v>55651</v>
          </cell>
          <cell r="F340" t="str">
            <v>Schliessfachsäule BU/MPX</v>
          </cell>
          <cell r="G340">
            <v>24</v>
          </cell>
          <cell r="H340" t="str">
            <v xml:space="preserve">1930x320x550mm </v>
          </cell>
          <cell r="I340" t="str">
            <v>1Stk</v>
          </cell>
          <cell r="J340">
            <v>5</v>
          </cell>
          <cell r="K340">
            <v>5</v>
          </cell>
          <cell r="L340">
            <v>0</v>
          </cell>
          <cell r="M340">
            <v>10</v>
          </cell>
          <cell r="N340">
            <v>182.97</v>
          </cell>
          <cell r="O340">
            <v>18.297000000000001</v>
          </cell>
        </row>
        <row r="341">
          <cell r="A341">
            <v>55647</v>
          </cell>
          <cell r="B341" t="str">
            <v>285.</v>
          </cell>
          <cell r="C341" t="str">
            <v>TMI</v>
          </cell>
          <cell r="D341" t="str">
            <v>SOA</v>
          </cell>
          <cell r="E341">
            <v>55647</v>
          </cell>
          <cell r="F341" t="str">
            <v>Garderobenschrank re. BU/MPX</v>
          </cell>
          <cell r="G341">
            <v>28</v>
          </cell>
          <cell r="H341" t="str">
            <v xml:space="preserve">1930x453x550mm </v>
          </cell>
          <cell r="I341" t="str">
            <v>1Stk</v>
          </cell>
          <cell r="J341">
            <v>5</v>
          </cell>
          <cell r="K341">
            <v>5</v>
          </cell>
          <cell r="L341">
            <v>0</v>
          </cell>
          <cell r="M341">
            <v>10</v>
          </cell>
          <cell r="N341">
            <v>255.64</v>
          </cell>
          <cell r="O341">
            <v>25.563999999999997</v>
          </cell>
        </row>
        <row r="342">
          <cell r="A342">
            <v>55648</v>
          </cell>
          <cell r="B342" t="str">
            <v>286.</v>
          </cell>
          <cell r="C342" t="str">
            <v>TMI</v>
          </cell>
          <cell r="D342" t="str">
            <v>SOA</v>
          </cell>
          <cell r="E342">
            <v>55648</v>
          </cell>
          <cell r="F342" t="str">
            <v>Garderobenschrank li. BU/MPX</v>
          </cell>
          <cell r="G342">
            <v>28</v>
          </cell>
          <cell r="H342" t="str">
            <v xml:space="preserve">1930x453x550mm </v>
          </cell>
          <cell r="I342" t="str">
            <v>1Stk</v>
          </cell>
          <cell r="J342">
            <v>5</v>
          </cell>
          <cell r="K342">
            <v>5</v>
          </cell>
          <cell r="L342">
            <v>0</v>
          </cell>
          <cell r="M342">
            <v>10</v>
          </cell>
          <cell r="N342">
            <v>255.64</v>
          </cell>
          <cell r="O342">
            <v>25.563999999999997</v>
          </cell>
        </row>
        <row r="343">
          <cell r="A343">
            <v>55645</v>
          </cell>
          <cell r="B343" t="str">
            <v>287.</v>
          </cell>
          <cell r="C343" t="str">
            <v>TMI</v>
          </cell>
          <cell r="D343" t="str">
            <v>SOA</v>
          </cell>
          <cell r="E343">
            <v>55645</v>
          </cell>
          <cell r="F343" t="str">
            <v>Aktenschrank re. BU/MPX</v>
          </cell>
          <cell r="G343">
            <v>23</v>
          </cell>
          <cell r="H343" t="str">
            <v xml:space="preserve">1930x453x550mm </v>
          </cell>
          <cell r="I343" t="str">
            <v>1Stk</v>
          </cell>
          <cell r="J343">
            <v>5</v>
          </cell>
          <cell r="K343">
            <v>5</v>
          </cell>
          <cell r="L343">
            <v>0</v>
          </cell>
          <cell r="M343">
            <v>10</v>
          </cell>
          <cell r="N343">
            <v>306.77</v>
          </cell>
          <cell r="O343">
            <v>30.677</v>
          </cell>
        </row>
        <row r="344">
          <cell r="A344">
            <v>55646</v>
          </cell>
          <cell r="B344" t="str">
            <v>288.</v>
          </cell>
          <cell r="C344" t="str">
            <v>TMI</v>
          </cell>
          <cell r="D344" t="str">
            <v>SOA</v>
          </cell>
          <cell r="E344">
            <v>55646</v>
          </cell>
          <cell r="F344" t="str">
            <v>Aktenschrank li. BU/MPX</v>
          </cell>
          <cell r="G344">
            <v>23</v>
          </cell>
          <cell r="H344" t="str">
            <v xml:space="preserve">1930x453x550mm </v>
          </cell>
          <cell r="I344" t="str">
            <v>1Stk</v>
          </cell>
          <cell r="J344">
            <v>5</v>
          </cell>
          <cell r="K344">
            <v>5</v>
          </cell>
          <cell r="L344">
            <v>0</v>
          </cell>
          <cell r="M344">
            <v>10</v>
          </cell>
          <cell r="N344">
            <v>306.77</v>
          </cell>
          <cell r="O344">
            <v>30.677</v>
          </cell>
        </row>
        <row r="345">
          <cell r="A345">
            <v>55644</v>
          </cell>
          <cell r="B345" t="str">
            <v>289.</v>
          </cell>
          <cell r="C345" t="str">
            <v>TMI</v>
          </cell>
          <cell r="D345" t="str">
            <v>SOA</v>
          </cell>
          <cell r="E345">
            <v>55644</v>
          </cell>
          <cell r="F345" t="str">
            <v>Sideboard BU/MPX</v>
          </cell>
          <cell r="G345">
            <v>16</v>
          </cell>
          <cell r="H345" t="str">
            <v xml:space="preserve">750x800x400mm </v>
          </cell>
          <cell r="I345" t="str">
            <v>1Stk</v>
          </cell>
          <cell r="J345">
            <v>5</v>
          </cell>
          <cell r="K345">
            <v>5</v>
          </cell>
          <cell r="L345">
            <v>0</v>
          </cell>
          <cell r="M345">
            <v>10</v>
          </cell>
          <cell r="N345">
            <v>204.51</v>
          </cell>
          <cell r="O345">
            <v>20.451000000000001</v>
          </cell>
        </row>
        <row r="346">
          <cell r="A346">
            <v>55649</v>
          </cell>
          <cell r="B346" t="str">
            <v>290.</v>
          </cell>
          <cell r="C346" t="str">
            <v>TMI</v>
          </cell>
          <cell r="D346" t="str">
            <v>SOA</v>
          </cell>
          <cell r="E346">
            <v>55649</v>
          </cell>
          <cell r="F346" t="str">
            <v>Rollcontainer BU/MPX</v>
          </cell>
          <cell r="G346">
            <v>20</v>
          </cell>
          <cell r="H346" t="str">
            <v xml:space="preserve">640x445x500mm </v>
          </cell>
          <cell r="I346" t="str">
            <v>1Stk</v>
          </cell>
          <cell r="J346">
            <v>5</v>
          </cell>
          <cell r="K346">
            <v>5</v>
          </cell>
          <cell r="L346">
            <v>0</v>
          </cell>
          <cell r="M346">
            <v>10</v>
          </cell>
          <cell r="N346">
            <v>230.08</v>
          </cell>
          <cell r="O346">
            <v>23.008000000000003</v>
          </cell>
        </row>
        <row r="347">
          <cell r="A347">
            <v>55587</v>
          </cell>
          <cell r="B347" t="str">
            <v>291.</v>
          </cell>
          <cell r="C347" t="str">
            <v>TMI</v>
          </cell>
          <cell r="D347" t="str">
            <v>SOA</v>
          </cell>
          <cell r="E347">
            <v>55587</v>
          </cell>
          <cell r="F347" t="str">
            <v>Rollcontainer Ikea / BU</v>
          </cell>
          <cell r="G347">
            <v>23</v>
          </cell>
          <cell r="H347" t="str">
            <v>520x400x605mm</v>
          </cell>
          <cell r="I347" t="str">
            <v>1Stk</v>
          </cell>
          <cell r="J347">
            <v>5</v>
          </cell>
          <cell r="K347">
            <v>5</v>
          </cell>
          <cell r="L347">
            <v>0</v>
          </cell>
          <cell r="M347">
            <v>10</v>
          </cell>
          <cell r="N347">
            <v>45</v>
          </cell>
          <cell r="O347">
            <v>4.5</v>
          </cell>
        </row>
        <row r="348">
          <cell r="A348">
            <v>55588</v>
          </cell>
          <cell r="B348" t="str">
            <v>292.</v>
          </cell>
          <cell r="C348" t="str">
            <v>TMI</v>
          </cell>
          <cell r="D348" t="str">
            <v>SOA</v>
          </cell>
          <cell r="E348">
            <v>55588</v>
          </cell>
          <cell r="F348" t="str">
            <v>Prospektregal lichtgrau</v>
          </cell>
          <cell r="G348">
            <v>23</v>
          </cell>
          <cell r="H348" t="str">
            <v>1930x948x350mm</v>
          </cell>
          <cell r="I348" t="str">
            <v>1Stk</v>
          </cell>
          <cell r="J348">
            <v>5</v>
          </cell>
          <cell r="K348">
            <v>5</v>
          </cell>
          <cell r="L348">
            <v>0</v>
          </cell>
          <cell r="M348">
            <v>10</v>
          </cell>
          <cell r="N348">
            <v>125.5</v>
          </cell>
          <cell r="O348">
            <v>12.55</v>
          </cell>
        </row>
        <row r="349">
          <cell r="A349">
            <v>55628</v>
          </cell>
          <cell r="B349" t="str">
            <v>293.</v>
          </cell>
          <cell r="C349" t="str">
            <v>TMI</v>
          </cell>
          <cell r="D349" t="str">
            <v>SOA</v>
          </cell>
          <cell r="E349">
            <v>55628</v>
          </cell>
          <cell r="F349" t="str">
            <v>Schreibtisch BU/MPX</v>
          </cell>
          <cell r="G349">
            <v>19</v>
          </cell>
          <cell r="H349" t="str">
            <v xml:space="preserve">750x1400x700 </v>
          </cell>
          <cell r="I349" t="str">
            <v>1Stk</v>
          </cell>
          <cell r="J349">
            <v>5</v>
          </cell>
          <cell r="K349">
            <v>5</v>
          </cell>
          <cell r="L349">
            <v>0</v>
          </cell>
          <cell r="M349">
            <v>10</v>
          </cell>
          <cell r="N349">
            <v>230.08</v>
          </cell>
          <cell r="O349">
            <v>23.008000000000003</v>
          </cell>
        </row>
        <row r="350">
          <cell r="A350">
            <v>55627</v>
          </cell>
          <cell r="B350" t="str">
            <v>294.</v>
          </cell>
          <cell r="C350" t="str">
            <v>TMI</v>
          </cell>
          <cell r="D350" t="str">
            <v>SOA</v>
          </cell>
          <cell r="E350">
            <v>55627</v>
          </cell>
          <cell r="F350" t="str">
            <v>Schreibmaschinentisch BU/MPX</v>
          </cell>
          <cell r="G350">
            <v>28</v>
          </cell>
          <cell r="H350" t="str">
            <v>680x950x600</v>
          </cell>
          <cell r="I350" t="str">
            <v>1Stk</v>
          </cell>
          <cell r="J350">
            <v>5</v>
          </cell>
          <cell r="K350">
            <v>5</v>
          </cell>
          <cell r="L350">
            <v>0</v>
          </cell>
          <cell r="M350">
            <v>10</v>
          </cell>
          <cell r="N350">
            <v>153.38999999999999</v>
          </cell>
          <cell r="O350">
            <v>15.338999999999999</v>
          </cell>
        </row>
        <row r="351">
          <cell r="A351">
            <v>55626</v>
          </cell>
          <cell r="B351" t="str">
            <v>295.</v>
          </cell>
          <cell r="C351" t="str">
            <v>TMI</v>
          </cell>
          <cell r="D351" t="str">
            <v>SOA</v>
          </cell>
          <cell r="E351">
            <v>55626</v>
          </cell>
          <cell r="F351" t="str">
            <v>Tischplatte 1700 grau o. Fuß</v>
          </cell>
          <cell r="G351">
            <v>28</v>
          </cell>
          <cell r="H351" t="str">
            <v>1700x700</v>
          </cell>
          <cell r="I351" t="str">
            <v>1Stk</v>
          </cell>
          <cell r="J351">
            <v>5</v>
          </cell>
          <cell r="K351">
            <v>5</v>
          </cell>
          <cell r="L351">
            <v>0</v>
          </cell>
          <cell r="M351">
            <v>10</v>
          </cell>
          <cell r="N351">
            <v>101.23</v>
          </cell>
          <cell r="O351">
            <v>10.123000000000001</v>
          </cell>
        </row>
        <row r="352">
          <cell r="A352">
            <v>55629</v>
          </cell>
          <cell r="B352" t="str">
            <v>296.</v>
          </cell>
          <cell r="C352" t="str">
            <v>TMI</v>
          </cell>
          <cell r="D352" t="str">
            <v>SOA</v>
          </cell>
          <cell r="E352">
            <v>55629</v>
          </cell>
          <cell r="F352" t="str">
            <v>Tischplatte 1400x700 BU/MPX</v>
          </cell>
          <cell r="G352">
            <v>27</v>
          </cell>
          <cell r="H352" t="str">
            <v>Kante abgeschr. o. Fußg.</v>
          </cell>
          <cell r="I352" t="str">
            <v>1Stk</v>
          </cell>
          <cell r="J352">
            <v>5</v>
          </cell>
          <cell r="K352">
            <v>5</v>
          </cell>
          <cell r="L352">
            <v>0</v>
          </cell>
          <cell r="M352">
            <v>10</v>
          </cell>
          <cell r="N352">
            <v>255.64</v>
          </cell>
          <cell r="O352">
            <v>25.563999999999997</v>
          </cell>
        </row>
        <row r="353">
          <cell r="A353">
            <v>55630</v>
          </cell>
          <cell r="B353" t="str">
            <v>297.</v>
          </cell>
          <cell r="C353" t="str">
            <v>TMI</v>
          </cell>
          <cell r="D353" t="str">
            <v>SOA</v>
          </cell>
          <cell r="E353">
            <v>55630</v>
          </cell>
          <cell r="F353" t="str">
            <v>Tischplatte 700x700 BU/MPX</v>
          </cell>
          <cell r="G353">
            <v>26</v>
          </cell>
          <cell r="H353" t="str">
            <v>Kante abgeschr. o. Fußg.</v>
          </cell>
          <cell r="I353" t="str">
            <v>1Stk</v>
          </cell>
          <cell r="J353">
            <v>5</v>
          </cell>
          <cell r="K353">
            <v>5</v>
          </cell>
          <cell r="L353">
            <v>0</v>
          </cell>
          <cell r="M353">
            <v>10</v>
          </cell>
          <cell r="N353">
            <v>53.68</v>
          </cell>
          <cell r="O353">
            <v>5.3679999999999994</v>
          </cell>
        </row>
        <row r="354">
          <cell r="A354">
            <v>55633</v>
          </cell>
          <cell r="B354" t="str">
            <v>298.</v>
          </cell>
          <cell r="C354" t="str">
            <v>TMI</v>
          </cell>
          <cell r="D354" t="str">
            <v>SOA</v>
          </cell>
          <cell r="E354">
            <v>55633</v>
          </cell>
          <cell r="F354" t="str">
            <v>Tischplatte  2000x700 BU/MPX</v>
          </cell>
          <cell r="G354">
            <v>28</v>
          </cell>
          <cell r="H354" t="str">
            <v>Kante abgeschr. o. Fußg.</v>
          </cell>
          <cell r="I354" t="str">
            <v>1Stk</v>
          </cell>
          <cell r="J354">
            <v>5</v>
          </cell>
          <cell r="K354">
            <v>5</v>
          </cell>
          <cell r="L354">
            <v>0</v>
          </cell>
          <cell r="M354">
            <v>10</v>
          </cell>
          <cell r="N354">
            <v>81.8</v>
          </cell>
          <cell r="O354">
            <v>8.18</v>
          </cell>
        </row>
        <row r="355">
          <cell r="A355">
            <v>55634</v>
          </cell>
          <cell r="B355" t="str">
            <v>299.</v>
          </cell>
          <cell r="C355" t="str">
            <v>TMI</v>
          </cell>
          <cell r="D355" t="str">
            <v>SOA</v>
          </cell>
          <cell r="E355">
            <v>55634</v>
          </cell>
          <cell r="F355" t="str">
            <v>Tischplatte 2200x800 BU/MPX</v>
          </cell>
          <cell r="G355">
            <v>27</v>
          </cell>
          <cell r="H355" t="str">
            <v>Kante abgeschr. o. Fußg.</v>
          </cell>
          <cell r="I355" t="str">
            <v>1Stk</v>
          </cell>
          <cell r="J355">
            <v>5</v>
          </cell>
          <cell r="K355">
            <v>5</v>
          </cell>
          <cell r="L355">
            <v>0</v>
          </cell>
          <cell r="M355">
            <v>10</v>
          </cell>
          <cell r="N355">
            <v>204.51</v>
          </cell>
          <cell r="O355">
            <v>20.451000000000001</v>
          </cell>
        </row>
        <row r="356">
          <cell r="A356">
            <v>55635</v>
          </cell>
          <cell r="B356" t="str">
            <v>300.</v>
          </cell>
          <cell r="C356" t="str">
            <v>TMI</v>
          </cell>
          <cell r="D356" t="str">
            <v>SOA</v>
          </cell>
          <cell r="E356">
            <v>55635</v>
          </cell>
          <cell r="F356" t="str">
            <v>Tischplatte rund 1100 BU/MPX</v>
          </cell>
          <cell r="G356">
            <v>28</v>
          </cell>
          <cell r="H356" t="str">
            <v>D-1100x40</v>
          </cell>
          <cell r="I356" t="str">
            <v>1Stk</v>
          </cell>
          <cell r="J356">
            <v>5</v>
          </cell>
          <cell r="K356">
            <v>5</v>
          </cell>
          <cell r="L356">
            <v>0</v>
          </cell>
          <cell r="M356">
            <v>10</v>
          </cell>
          <cell r="N356">
            <v>107.37</v>
          </cell>
          <cell r="O356">
            <v>10.737</v>
          </cell>
        </row>
        <row r="357">
          <cell r="A357">
            <v>55640</v>
          </cell>
          <cell r="B357" t="str">
            <v>301.</v>
          </cell>
          <cell r="C357" t="str">
            <v>TMI</v>
          </cell>
          <cell r="D357" t="str">
            <v>SOA</v>
          </cell>
          <cell r="E357">
            <v>55640</v>
          </cell>
          <cell r="F357" t="str">
            <v>Tischfüsse Kusch doppel</v>
          </cell>
          <cell r="G357">
            <v>23</v>
          </cell>
          <cell r="H357" t="str">
            <v>Doppelgestell - 2x pro Tisch</v>
          </cell>
          <cell r="I357" t="str">
            <v>1Stk</v>
          </cell>
          <cell r="J357">
            <v>5</v>
          </cell>
          <cell r="K357">
            <v>5</v>
          </cell>
          <cell r="L357">
            <v>0</v>
          </cell>
          <cell r="M357">
            <v>10</v>
          </cell>
          <cell r="N357">
            <v>127.82</v>
          </cell>
          <cell r="O357">
            <v>12.781999999999998</v>
          </cell>
        </row>
        <row r="358">
          <cell r="A358">
            <v>55641</v>
          </cell>
          <cell r="B358" t="str">
            <v>302.</v>
          </cell>
          <cell r="C358" t="str">
            <v>TMI</v>
          </cell>
          <cell r="D358" t="str">
            <v>SOA</v>
          </cell>
          <cell r="E358">
            <v>55641</v>
          </cell>
          <cell r="F358" t="str">
            <v>Tischfüsse Kusch 4-fach</v>
          </cell>
          <cell r="G358">
            <v>23</v>
          </cell>
          <cell r="H358" t="str">
            <v>4-fach-Gestell</v>
          </cell>
          <cell r="I358" t="str">
            <v>1Stk</v>
          </cell>
          <cell r="J358">
            <v>5</v>
          </cell>
          <cell r="K358">
            <v>5</v>
          </cell>
          <cell r="L358">
            <v>0</v>
          </cell>
          <cell r="M358">
            <v>10</v>
          </cell>
          <cell r="N358">
            <v>127.82</v>
          </cell>
          <cell r="O358">
            <v>12.781999999999998</v>
          </cell>
        </row>
        <row r="359">
          <cell r="A359">
            <v>55582</v>
          </cell>
          <cell r="B359" t="str">
            <v>303.</v>
          </cell>
          <cell r="C359" t="str">
            <v>TMI</v>
          </cell>
          <cell r="D359" t="str">
            <v>SOA</v>
          </cell>
          <cell r="E359">
            <v>55582</v>
          </cell>
          <cell r="F359" t="str">
            <v>Tischbein Häfele</v>
          </cell>
          <cell r="G359">
            <v>16</v>
          </cell>
          <cell r="H359" t="str">
            <v>Chrom,  4er Set</v>
          </cell>
          <cell r="I359" t="str">
            <v>1Stk</v>
          </cell>
          <cell r="J359">
            <v>5</v>
          </cell>
          <cell r="K359">
            <v>5</v>
          </cell>
          <cell r="L359">
            <v>0</v>
          </cell>
          <cell r="M359">
            <v>10</v>
          </cell>
          <cell r="N359">
            <v>25.56</v>
          </cell>
          <cell r="O359">
            <v>2.556</v>
          </cell>
        </row>
        <row r="360">
          <cell r="A360">
            <v>55611</v>
          </cell>
          <cell r="B360" t="str">
            <v>304.</v>
          </cell>
          <cell r="C360" t="str">
            <v>TMI</v>
          </cell>
          <cell r="D360" t="str">
            <v>SOA</v>
          </cell>
          <cell r="E360">
            <v>55611</v>
          </cell>
          <cell r="F360" t="str">
            <v>Rednerpult silber</v>
          </cell>
          <cell r="G360">
            <v>17</v>
          </cell>
          <cell r="H360" t="str">
            <v>1200x800x460mm, silber</v>
          </cell>
          <cell r="I360" t="str">
            <v>1Stk</v>
          </cell>
          <cell r="J360">
            <v>5</v>
          </cell>
          <cell r="K360">
            <v>5</v>
          </cell>
          <cell r="L360">
            <v>0</v>
          </cell>
          <cell r="M360">
            <v>10</v>
          </cell>
          <cell r="N360">
            <v>76.69</v>
          </cell>
          <cell r="O360">
            <v>7.6689999999999996</v>
          </cell>
        </row>
        <row r="361">
          <cell r="A361">
            <v>59533</v>
          </cell>
          <cell r="B361" t="str">
            <v>305.</v>
          </cell>
          <cell r="C361" t="str">
            <v>TMI</v>
          </cell>
          <cell r="D361" t="str">
            <v>SOA</v>
          </cell>
          <cell r="E361">
            <v>59533</v>
          </cell>
          <cell r="F361" t="str">
            <v>PC-Arbeitsplatz zweier</v>
          </cell>
          <cell r="G361">
            <v>22</v>
          </cell>
          <cell r="H361" t="str">
            <v>von Kunde Hailer</v>
          </cell>
          <cell r="I361" t="str">
            <v>1Stk</v>
          </cell>
          <cell r="J361">
            <v>5</v>
          </cell>
          <cell r="K361">
            <v>5</v>
          </cell>
          <cell r="L361">
            <v>0</v>
          </cell>
          <cell r="M361">
            <v>10</v>
          </cell>
          <cell r="N361">
            <v>2100</v>
          </cell>
          <cell r="O361">
            <v>210</v>
          </cell>
        </row>
        <row r="362">
          <cell r="A362">
            <v>59534</v>
          </cell>
          <cell r="B362" t="str">
            <v>306.</v>
          </cell>
          <cell r="C362" t="str">
            <v>TMI</v>
          </cell>
          <cell r="D362" t="str">
            <v>SOA</v>
          </cell>
          <cell r="E362">
            <v>59534</v>
          </cell>
          <cell r="F362" t="str">
            <v>Infotheke groß</v>
          </cell>
          <cell r="G362">
            <v>14</v>
          </cell>
          <cell r="H362" t="str">
            <v>von Kunde Hailer</v>
          </cell>
          <cell r="I362" t="str">
            <v>1Stk</v>
          </cell>
          <cell r="J362">
            <v>5</v>
          </cell>
          <cell r="K362">
            <v>5</v>
          </cell>
          <cell r="L362">
            <v>0</v>
          </cell>
          <cell r="M362">
            <v>10</v>
          </cell>
          <cell r="N362">
            <v>1100</v>
          </cell>
          <cell r="O362">
            <v>110</v>
          </cell>
        </row>
        <row r="363">
          <cell r="A363">
            <v>59536</v>
          </cell>
          <cell r="B363" t="str">
            <v>307.</v>
          </cell>
          <cell r="C363" t="str">
            <v>TMI</v>
          </cell>
          <cell r="D363" t="str">
            <v>SOA</v>
          </cell>
          <cell r="E363">
            <v>59536</v>
          </cell>
          <cell r="F363" t="str">
            <v>Infotheke Klein</v>
          </cell>
          <cell r="G363">
            <v>15</v>
          </cell>
          <cell r="H363" t="str">
            <v>von Kunde Hailer</v>
          </cell>
          <cell r="I363" t="str">
            <v>1Stk</v>
          </cell>
          <cell r="J363">
            <v>5</v>
          </cell>
          <cell r="K363">
            <v>5</v>
          </cell>
          <cell r="L363">
            <v>0</v>
          </cell>
          <cell r="M363">
            <v>10</v>
          </cell>
          <cell r="N363">
            <v>700</v>
          </cell>
          <cell r="O363">
            <v>70</v>
          </cell>
        </row>
        <row r="364">
          <cell r="A364">
            <v>55600</v>
          </cell>
          <cell r="B364" t="str">
            <v>308.</v>
          </cell>
          <cell r="C364" t="str">
            <v>TMI</v>
          </cell>
          <cell r="D364" t="str">
            <v>SOA</v>
          </cell>
          <cell r="E364">
            <v>55600</v>
          </cell>
          <cell r="F364" t="str">
            <v>Garderobenständer (Wiking)</v>
          </cell>
          <cell r="G364">
            <v>26</v>
          </cell>
          <cell r="H364" t="str">
            <v>H1700mm</v>
          </cell>
          <cell r="I364" t="str">
            <v>1Stk</v>
          </cell>
          <cell r="J364">
            <v>5</v>
          </cell>
          <cell r="K364">
            <v>5</v>
          </cell>
          <cell r="L364">
            <v>0</v>
          </cell>
          <cell r="M364">
            <v>10</v>
          </cell>
          <cell r="N364">
            <v>46.01</v>
          </cell>
          <cell r="O364">
            <v>4.601</v>
          </cell>
        </row>
        <row r="365">
          <cell r="A365">
            <v>55601</v>
          </cell>
          <cell r="B365" t="str">
            <v>309.</v>
          </cell>
          <cell r="C365" t="str">
            <v>TMI</v>
          </cell>
          <cell r="D365" t="str">
            <v>SOA</v>
          </cell>
          <cell r="E365">
            <v>55601</v>
          </cell>
          <cell r="F365" t="str">
            <v>Wandspiegel m. 4 Haltekl.</v>
          </cell>
          <cell r="G365">
            <v>25</v>
          </cell>
          <cell r="H365" t="str">
            <v>667x462mm</v>
          </cell>
          <cell r="I365" t="str">
            <v>1Stk</v>
          </cell>
          <cell r="J365">
            <v>5</v>
          </cell>
          <cell r="K365">
            <v>5</v>
          </cell>
          <cell r="L365">
            <v>0</v>
          </cell>
          <cell r="M365">
            <v>10</v>
          </cell>
          <cell r="N365">
            <v>13</v>
          </cell>
          <cell r="O365">
            <v>1.3</v>
          </cell>
        </row>
        <row r="366">
          <cell r="A366">
            <v>55610</v>
          </cell>
          <cell r="B366" t="str">
            <v>310.</v>
          </cell>
          <cell r="C366" t="str">
            <v>TMI</v>
          </cell>
          <cell r="D366" t="str">
            <v>SOA</v>
          </cell>
          <cell r="E366">
            <v>55610</v>
          </cell>
          <cell r="F366" t="str">
            <v>Sonnenschirm grün mit Fuß</v>
          </cell>
          <cell r="G366">
            <v>25</v>
          </cell>
          <cell r="H366" t="str">
            <v>mit Betonfuß</v>
          </cell>
          <cell r="I366" t="str">
            <v>1Stk</v>
          </cell>
          <cell r="J366">
            <v>5</v>
          </cell>
          <cell r="K366">
            <v>5</v>
          </cell>
          <cell r="L366">
            <v>0</v>
          </cell>
          <cell r="M366">
            <v>10</v>
          </cell>
          <cell r="N366">
            <v>102.25</v>
          </cell>
          <cell r="O366">
            <v>10.225</v>
          </cell>
        </row>
        <row r="367">
          <cell r="A367">
            <v>55652</v>
          </cell>
          <cell r="B367" t="str">
            <v>311.</v>
          </cell>
          <cell r="C367" t="str">
            <v>TMI</v>
          </cell>
          <cell r="D367" t="str">
            <v>SOA</v>
          </cell>
          <cell r="E367">
            <v>55652</v>
          </cell>
          <cell r="F367" t="str">
            <v>Klappstuhl BU MPX chrom</v>
          </cell>
          <cell r="G367">
            <v>23</v>
          </cell>
          <cell r="H367" t="str">
            <v>-</v>
          </cell>
          <cell r="I367" t="str">
            <v>1Stk</v>
          </cell>
          <cell r="J367">
            <v>5</v>
          </cell>
          <cell r="K367">
            <v>5</v>
          </cell>
          <cell r="L367">
            <v>0</v>
          </cell>
          <cell r="M367">
            <v>10</v>
          </cell>
          <cell r="N367">
            <v>77.709999999999994</v>
          </cell>
          <cell r="O367">
            <v>7.770999999999999</v>
          </cell>
        </row>
        <row r="368">
          <cell r="A368">
            <v>55605</v>
          </cell>
          <cell r="B368" t="str">
            <v>312.</v>
          </cell>
          <cell r="C368" t="str">
            <v>TMI</v>
          </cell>
          <cell r="D368" t="str">
            <v>SOA</v>
          </cell>
          <cell r="E368">
            <v>55605</v>
          </cell>
          <cell r="F368" t="str">
            <v>Metallbügel 990 Octanorm MBS</v>
          </cell>
          <cell r="G368">
            <v>28</v>
          </cell>
          <cell r="H368" t="str">
            <v>Lichte 990mm v. Hängeschrank</v>
          </cell>
          <cell r="I368" t="str">
            <v>1Stk</v>
          </cell>
          <cell r="J368">
            <v>5</v>
          </cell>
          <cell r="K368">
            <v>5</v>
          </cell>
          <cell r="L368">
            <v>0</v>
          </cell>
          <cell r="M368">
            <v>10</v>
          </cell>
          <cell r="N368">
            <v>13.84</v>
          </cell>
          <cell r="O368">
            <v>1.3840000000000001</v>
          </cell>
        </row>
        <row r="369">
          <cell r="A369">
            <v>55606</v>
          </cell>
          <cell r="B369" t="str">
            <v>313.</v>
          </cell>
          <cell r="C369" t="str">
            <v>TMI</v>
          </cell>
          <cell r="D369" t="str">
            <v>SOA</v>
          </cell>
          <cell r="E369">
            <v>55606</v>
          </cell>
          <cell r="F369" t="str">
            <v>Metallbügel 700 Octanorm MBS</v>
          </cell>
          <cell r="G369">
            <v>28</v>
          </cell>
          <cell r="H369" t="str">
            <v>Lichte 700mm  v. Hängeschrank</v>
          </cell>
          <cell r="I369" t="str">
            <v>1Stk</v>
          </cell>
          <cell r="J369">
            <v>5</v>
          </cell>
          <cell r="K369">
            <v>5</v>
          </cell>
          <cell r="L369">
            <v>0</v>
          </cell>
          <cell r="M369">
            <v>10</v>
          </cell>
          <cell r="N369">
            <v>12.78</v>
          </cell>
          <cell r="O369">
            <v>1.278</v>
          </cell>
        </row>
        <row r="370">
          <cell r="A370">
            <v>55607</v>
          </cell>
          <cell r="B370" t="str">
            <v>314.</v>
          </cell>
          <cell r="C370" t="str">
            <v>TMI</v>
          </cell>
          <cell r="D370" t="str">
            <v>SOA</v>
          </cell>
          <cell r="E370">
            <v>55607</v>
          </cell>
          <cell r="F370" t="str">
            <v>Metallbügel 490 Octanorm MBS</v>
          </cell>
          <cell r="G370">
            <v>28</v>
          </cell>
          <cell r="H370" t="str">
            <v>Lichte 490mm  v. Hängeschrank</v>
          </cell>
          <cell r="I370" t="str">
            <v>1Stk</v>
          </cell>
          <cell r="J370">
            <v>5</v>
          </cell>
          <cell r="K370">
            <v>5</v>
          </cell>
          <cell r="L370">
            <v>0</v>
          </cell>
          <cell r="M370">
            <v>10</v>
          </cell>
          <cell r="N370">
            <v>12.78</v>
          </cell>
          <cell r="O370">
            <v>1.278</v>
          </cell>
        </row>
        <row r="371">
          <cell r="A371">
            <v>59581</v>
          </cell>
          <cell r="B371" t="str">
            <v>315.</v>
          </cell>
          <cell r="C371" t="str">
            <v>TMI</v>
          </cell>
          <cell r="D371" t="str">
            <v>SOA</v>
          </cell>
          <cell r="E371">
            <v>59581</v>
          </cell>
          <cell r="F371" t="str">
            <v>Holz-Pendeltür weiss</v>
          </cell>
          <cell r="G371">
            <v>20</v>
          </cell>
          <cell r="H371" t="str">
            <v>komplett</v>
          </cell>
          <cell r="I371" t="str">
            <v>1Stk</v>
          </cell>
          <cell r="J371">
            <v>5</v>
          </cell>
          <cell r="K371">
            <v>5</v>
          </cell>
          <cell r="L371">
            <v>0</v>
          </cell>
          <cell r="M371">
            <v>10</v>
          </cell>
          <cell r="N371">
            <v>830</v>
          </cell>
          <cell r="O371">
            <v>83</v>
          </cell>
        </row>
        <row r="372">
          <cell r="A372">
            <v>60208</v>
          </cell>
          <cell r="B372" t="str">
            <v>316.</v>
          </cell>
          <cell r="C372" t="str">
            <v>TMI</v>
          </cell>
          <cell r="D372" t="str">
            <v>SOA</v>
          </cell>
          <cell r="E372">
            <v>60208</v>
          </cell>
          <cell r="F372" t="str">
            <v>Holz-Pendeltür ws. Trittschutz</v>
          </cell>
          <cell r="G372">
            <v>30</v>
          </cell>
          <cell r="H372" t="str">
            <v>komplett (Trittschutz Stahl)</v>
          </cell>
          <cell r="I372" t="str">
            <v>1Stk</v>
          </cell>
          <cell r="J372">
            <v>5</v>
          </cell>
          <cell r="K372">
            <v>5</v>
          </cell>
          <cell r="L372">
            <v>0</v>
          </cell>
          <cell r="M372">
            <v>10</v>
          </cell>
          <cell r="N372">
            <v>830</v>
          </cell>
          <cell r="O372">
            <v>83</v>
          </cell>
        </row>
        <row r="373">
          <cell r="B373" t="str">
            <v>475.</v>
          </cell>
          <cell r="C373" t="str">
            <v>OCT</v>
          </cell>
        </row>
        <row r="374">
          <cell r="B374" t="str">
            <v>Sonstiges Mietmaterial</v>
          </cell>
        </row>
        <row r="375">
          <cell r="A375">
            <v>58938</v>
          </cell>
          <cell r="B375" t="str">
            <v>317.</v>
          </cell>
          <cell r="C375" t="str">
            <v>SOM</v>
          </cell>
          <cell r="D375" t="str">
            <v xml:space="preserve"> </v>
          </cell>
          <cell r="E375">
            <v>58938</v>
          </cell>
          <cell r="F375" t="str">
            <v>Absperrgurtsystem</v>
          </cell>
          <cell r="G375">
            <v>17</v>
          </cell>
          <cell r="H375" t="str">
            <v>Gurt rot, Gurtlänge 2,3m</v>
          </cell>
          <cell r="I375" t="str">
            <v>1Stk</v>
          </cell>
          <cell r="J375">
            <v>5</v>
          </cell>
          <cell r="K375">
            <v>5</v>
          </cell>
          <cell r="L375">
            <v>0</v>
          </cell>
          <cell r="M375">
            <v>10</v>
          </cell>
          <cell r="N375">
            <v>151</v>
          </cell>
          <cell r="O375">
            <v>15.1</v>
          </cell>
        </row>
        <row r="376">
          <cell r="B376" t="str">
            <v>439.</v>
          </cell>
          <cell r="C376" t="str">
            <v>TMI</v>
          </cell>
          <cell r="D376" t="str">
            <v>RAR</v>
          </cell>
        </row>
        <row r="377">
          <cell r="B377" t="str">
            <v>Recycling (Rücklaufverwertung)</v>
          </cell>
        </row>
        <row r="378">
          <cell r="B378" t="str">
            <v>318.</v>
          </cell>
          <cell r="C378" t="str">
            <v>REC</v>
          </cell>
          <cell r="D378" t="str">
            <v xml:space="preserve"> </v>
          </cell>
          <cell r="J378">
            <v>0</v>
          </cell>
          <cell r="K378">
            <v>5</v>
          </cell>
          <cell r="L378">
            <v>0</v>
          </cell>
          <cell r="M378">
            <v>0</v>
          </cell>
          <cell r="O378">
            <v>0</v>
          </cell>
        </row>
        <row r="380">
          <cell r="B380" t="str">
            <v>Octa MBS</v>
          </cell>
        </row>
        <row r="381">
          <cell r="A381">
            <v>55192</v>
          </cell>
          <cell r="B381" t="str">
            <v>319.</v>
          </cell>
          <cell r="C381" t="str">
            <v>OCV</v>
          </cell>
          <cell r="D381" t="str">
            <v>DEK</v>
          </cell>
          <cell r="E381">
            <v>55192</v>
          </cell>
          <cell r="F381" t="str">
            <v>Deckenraster grau, 968/968</v>
          </cell>
          <cell r="H381" t="str">
            <v>968x968x25mm</v>
          </cell>
          <cell r="I381" t="str">
            <v>1Stk</v>
          </cell>
          <cell r="J381">
            <v>5</v>
          </cell>
          <cell r="K381">
            <v>5</v>
          </cell>
          <cell r="L381">
            <v>0</v>
          </cell>
          <cell r="M381">
            <v>10</v>
          </cell>
          <cell r="N381">
            <v>33.7453</v>
          </cell>
          <cell r="O381">
            <v>3.3745299999999996</v>
          </cell>
        </row>
        <row r="382">
          <cell r="A382">
            <v>55193</v>
          </cell>
          <cell r="B382" t="str">
            <v>320.</v>
          </cell>
          <cell r="C382" t="str">
            <v>OCV</v>
          </cell>
          <cell r="D382" t="str">
            <v>DEK</v>
          </cell>
          <cell r="E382">
            <v>55193</v>
          </cell>
          <cell r="F382" t="str">
            <v>Deckenraster grau, 968/473</v>
          </cell>
          <cell r="H382" t="str">
            <v>968x473x25mm</v>
          </cell>
          <cell r="I382" t="str">
            <v>1Stk</v>
          </cell>
          <cell r="J382">
            <v>5</v>
          </cell>
          <cell r="K382">
            <v>5</v>
          </cell>
          <cell r="L382">
            <v>0</v>
          </cell>
          <cell r="M382">
            <v>10</v>
          </cell>
          <cell r="N382">
            <v>24.899899999999999</v>
          </cell>
          <cell r="O382">
            <v>2.4899900000000001</v>
          </cell>
        </row>
        <row r="383">
          <cell r="A383">
            <v>55194</v>
          </cell>
          <cell r="B383" t="str">
            <v>321.</v>
          </cell>
          <cell r="C383" t="str">
            <v>OCV</v>
          </cell>
          <cell r="D383" t="str">
            <v>DEK</v>
          </cell>
          <cell r="E383">
            <v>55194</v>
          </cell>
          <cell r="F383" t="str">
            <v>Deckenraster grau, 473/473</v>
          </cell>
          <cell r="H383" t="str">
            <v>473x473x25mm</v>
          </cell>
          <cell r="I383" t="str">
            <v>1Stk</v>
          </cell>
          <cell r="J383">
            <v>5</v>
          </cell>
          <cell r="K383">
            <v>5</v>
          </cell>
          <cell r="L383">
            <v>0</v>
          </cell>
          <cell r="M383">
            <v>10</v>
          </cell>
          <cell r="N383">
            <v>17.895199999999999</v>
          </cell>
          <cell r="O383">
            <v>1.78952</v>
          </cell>
        </row>
        <row r="384">
          <cell r="A384">
            <v>55195</v>
          </cell>
          <cell r="B384" t="str">
            <v>322.</v>
          </cell>
          <cell r="C384" t="str">
            <v>OCV</v>
          </cell>
          <cell r="D384" t="str">
            <v>DEK</v>
          </cell>
          <cell r="E384">
            <v>55195</v>
          </cell>
          <cell r="F384" t="str">
            <v>Deckenraster diagonal, 955/955</v>
          </cell>
          <cell r="H384" t="str">
            <v>955x955x25mm, diagonal</v>
          </cell>
          <cell r="I384" t="str">
            <v>1Stk</v>
          </cell>
          <cell r="J384">
            <v>5</v>
          </cell>
          <cell r="K384">
            <v>5</v>
          </cell>
          <cell r="L384">
            <v>0</v>
          </cell>
          <cell r="M384">
            <v>10</v>
          </cell>
          <cell r="N384">
            <v>22.087800000000001</v>
          </cell>
          <cell r="O384">
            <v>2.20878</v>
          </cell>
        </row>
        <row r="385">
          <cell r="A385">
            <v>59540</v>
          </cell>
          <cell r="B385" t="str">
            <v>323.</v>
          </cell>
          <cell r="C385" t="str">
            <v>OCV</v>
          </cell>
          <cell r="D385" t="str">
            <v>DEK</v>
          </cell>
          <cell r="E385">
            <v>59540</v>
          </cell>
          <cell r="F385" t="str">
            <v>Deckenraster grau, 986x986 mm</v>
          </cell>
          <cell r="H385" t="str">
            <v>mit abgeschnittener Ecke</v>
          </cell>
          <cell r="I385" t="str">
            <v>1Stk</v>
          </cell>
          <cell r="J385">
            <v>5</v>
          </cell>
          <cell r="K385">
            <v>5</v>
          </cell>
          <cell r="L385">
            <v>0</v>
          </cell>
          <cell r="M385">
            <v>10</v>
          </cell>
          <cell r="N385">
            <v>33.75</v>
          </cell>
          <cell r="O385">
            <v>3.375</v>
          </cell>
        </row>
        <row r="386">
          <cell r="A386">
            <v>59541</v>
          </cell>
          <cell r="B386" t="str">
            <v>324.</v>
          </cell>
          <cell r="C386" t="str">
            <v>OCV</v>
          </cell>
          <cell r="D386" t="str">
            <v>DEK</v>
          </cell>
          <cell r="E386">
            <v>59541</v>
          </cell>
          <cell r="F386" t="str">
            <v>Deckenraster grau, 986x680</v>
          </cell>
          <cell r="H386" t="str">
            <v xml:space="preserve"> </v>
          </cell>
          <cell r="I386" t="str">
            <v>1Stk</v>
          </cell>
          <cell r="J386">
            <v>5</v>
          </cell>
          <cell r="K386">
            <v>5</v>
          </cell>
          <cell r="L386">
            <v>0</v>
          </cell>
          <cell r="M386">
            <v>10</v>
          </cell>
          <cell r="N386">
            <v>24.89</v>
          </cell>
          <cell r="O386">
            <v>2.4889999999999999</v>
          </cell>
        </row>
        <row r="387">
          <cell r="A387">
            <v>59542</v>
          </cell>
          <cell r="B387" t="str">
            <v>325.</v>
          </cell>
          <cell r="C387" t="str">
            <v>OCV</v>
          </cell>
          <cell r="D387" t="str">
            <v>DEK</v>
          </cell>
          <cell r="E387">
            <v>59542</v>
          </cell>
          <cell r="F387" t="str">
            <v>Deckenraster grau, 680x470</v>
          </cell>
          <cell r="H387" t="str">
            <v xml:space="preserve"> </v>
          </cell>
          <cell r="I387" t="str">
            <v>1Stk</v>
          </cell>
          <cell r="J387">
            <v>5</v>
          </cell>
          <cell r="K387">
            <v>5</v>
          </cell>
          <cell r="L387">
            <v>0</v>
          </cell>
          <cell r="M387">
            <v>10</v>
          </cell>
          <cell r="N387">
            <v>33.75</v>
          </cell>
          <cell r="O387">
            <v>3.375</v>
          </cell>
        </row>
        <row r="388">
          <cell r="A388">
            <v>59543</v>
          </cell>
          <cell r="B388" t="str">
            <v>326.</v>
          </cell>
          <cell r="C388" t="str">
            <v>OCV</v>
          </cell>
          <cell r="D388" t="str">
            <v>DEK</v>
          </cell>
          <cell r="E388">
            <v>59543</v>
          </cell>
          <cell r="F388" t="str">
            <v>Deckenrastr, grau ,</v>
          </cell>
          <cell r="H388" t="str">
            <v>kleines Dreieck 47 x47  mm</v>
          </cell>
          <cell r="I388" t="str">
            <v>1Stk</v>
          </cell>
          <cell r="J388">
            <v>5</v>
          </cell>
          <cell r="K388">
            <v>5</v>
          </cell>
          <cell r="L388">
            <v>0</v>
          </cell>
          <cell r="M388">
            <v>10</v>
          </cell>
          <cell r="N388">
            <v>33.75</v>
          </cell>
          <cell r="O388">
            <v>3.375</v>
          </cell>
        </row>
        <row r="389">
          <cell r="A389">
            <v>55224</v>
          </cell>
          <cell r="B389" t="str">
            <v>327.</v>
          </cell>
          <cell r="C389" t="str">
            <v>OCV</v>
          </cell>
          <cell r="D389" t="str">
            <v>DEK</v>
          </cell>
          <cell r="E389">
            <v>55224</v>
          </cell>
          <cell r="F389" t="str">
            <v>Rasterhaken 175mm Draht</v>
          </cell>
          <cell r="H389" t="str">
            <v>175mm, Draht E236</v>
          </cell>
          <cell r="I389" t="str">
            <v>1Stk</v>
          </cell>
          <cell r="J389">
            <v>25</v>
          </cell>
          <cell r="K389">
            <v>5</v>
          </cell>
          <cell r="L389">
            <v>0</v>
          </cell>
          <cell r="M389">
            <v>30</v>
          </cell>
          <cell r="N389">
            <v>0.1227</v>
          </cell>
          <cell r="O389">
            <v>3.6810000000000002E-2</v>
          </cell>
        </row>
        <row r="390">
          <cell r="A390">
            <v>55226</v>
          </cell>
          <cell r="B390" t="str">
            <v>328.</v>
          </cell>
          <cell r="C390" t="str">
            <v>OCV</v>
          </cell>
          <cell r="D390" t="str">
            <v>DEK</v>
          </cell>
          <cell r="E390">
            <v>55226</v>
          </cell>
          <cell r="F390" t="str">
            <v>Rasterhaken 175mm flach</v>
          </cell>
          <cell r="H390" t="str">
            <v>175mm,  flach E231</v>
          </cell>
          <cell r="I390" t="str">
            <v>1Stk</v>
          </cell>
          <cell r="J390">
            <v>25</v>
          </cell>
          <cell r="K390">
            <v>5</v>
          </cell>
          <cell r="L390">
            <v>0</v>
          </cell>
          <cell r="M390">
            <v>30</v>
          </cell>
          <cell r="N390">
            <v>0.27610000000000001</v>
          </cell>
          <cell r="O390">
            <v>8.2830000000000015E-2</v>
          </cell>
        </row>
        <row r="391">
          <cell r="A391">
            <v>55166</v>
          </cell>
          <cell r="B391" t="str">
            <v>329.</v>
          </cell>
          <cell r="C391" t="str">
            <v>OCV</v>
          </cell>
          <cell r="D391" t="str">
            <v>EIG</v>
          </cell>
          <cell r="E391">
            <v>55166</v>
          </cell>
          <cell r="F391" t="str">
            <v>Faltture wei?, 950er</v>
          </cell>
          <cell r="H391" t="str">
            <v>95 x2   mm</v>
          </cell>
          <cell r="I391" t="str">
            <v>1Stk</v>
          </cell>
          <cell r="J391">
            <v>5</v>
          </cell>
          <cell r="K391">
            <v>5</v>
          </cell>
          <cell r="L391">
            <v>0</v>
          </cell>
          <cell r="M391">
            <v>10</v>
          </cell>
          <cell r="N391">
            <v>327.22680000000003</v>
          </cell>
          <cell r="O391">
            <v>32.722679999999997</v>
          </cell>
        </row>
        <row r="392">
          <cell r="A392">
            <v>55155</v>
          </cell>
          <cell r="B392" t="str">
            <v>330.</v>
          </cell>
          <cell r="C392" t="str">
            <v>OCV</v>
          </cell>
          <cell r="D392" t="str">
            <v>EIG</v>
          </cell>
          <cell r="E392">
            <v>55155</v>
          </cell>
          <cell r="F392" t="str">
            <v>Turblatt DIN L</v>
          </cell>
          <cell r="H392" t="str">
            <v>zu W 51 , 194 x83 mm,  BB</v>
          </cell>
          <cell r="I392" t="str">
            <v>1Stk</v>
          </cell>
          <cell r="J392">
            <v>5</v>
          </cell>
          <cell r="K392">
            <v>5</v>
          </cell>
          <cell r="L392">
            <v>0</v>
          </cell>
          <cell r="M392">
            <v>10</v>
          </cell>
          <cell r="N392">
            <v>95.611599999999996</v>
          </cell>
          <cell r="O392">
            <v>9.5611599999999992</v>
          </cell>
        </row>
        <row r="393">
          <cell r="A393">
            <v>55156</v>
          </cell>
          <cell r="B393" t="str">
            <v>331.</v>
          </cell>
          <cell r="C393" t="str">
            <v>OCV</v>
          </cell>
          <cell r="D393" t="str">
            <v>EIG</v>
          </cell>
          <cell r="E393">
            <v>55156</v>
          </cell>
          <cell r="F393" t="str">
            <v>Turblatt DIN R</v>
          </cell>
          <cell r="H393" t="str">
            <v>zu W 51 , 194 x83 mm,  BB</v>
          </cell>
          <cell r="I393" t="str">
            <v>1Stk</v>
          </cell>
          <cell r="J393">
            <v>5</v>
          </cell>
          <cell r="K393">
            <v>5</v>
          </cell>
          <cell r="L393">
            <v>0</v>
          </cell>
          <cell r="M393">
            <v>10</v>
          </cell>
          <cell r="N393">
            <v>95.611599999999996</v>
          </cell>
          <cell r="O393">
            <v>9.5611599999999992</v>
          </cell>
        </row>
        <row r="394">
          <cell r="A394">
            <v>55160</v>
          </cell>
          <cell r="B394" t="str">
            <v>332.</v>
          </cell>
          <cell r="C394" t="str">
            <v>OCV</v>
          </cell>
          <cell r="D394" t="str">
            <v>EIG</v>
          </cell>
          <cell r="E394">
            <v>55160</v>
          </cell>
          <cell r="F394" t="str">
            <v>Drehturrahmen wei?</v>
          </cell>
          <cell r="H394" t="str">
            <v>2   x95 mm, W 51 /Z</v>
          </cell>
          <cell r="I394" t="str">
            <v>1Stk</v>
          </cell>
          <cell r="J394">
            <v>5</v>
          </cell>
          <cell r="K394">
            <v>5</v>
          </cell>
          <cell r="L394">
            <v>0</v>
          </cell>
          <cell r="M394">
            <v>10</v>
          </cell>
          <cell r="N394">
            <v>113.72150000000001</v>
          </cell>
          <cell r="O394">
            <v>11.372150000000001</v>
          </cell>
        </row>
        <row r="395">
          <cell r="A395">
            <v>55161</v>
          </cell>
          <cell r="B395" t="str">
            <v>333.</v>
          </cell>
          <cell r="C395" t="str">
            <v>OCV</v>
          </cell>
          <cell r="D395" t="str">
            <v>EIG</v>
          </cell>
          <cell r="E395">
            <v>55161</v>
          </cell>
          <cell r="F395" t="str">
            <v>Drehturrahmen grau</v>
          </cell>
          <cell r="H395" t="str">
            <v>2   x95 mm grau, W 51 /Z</v>
          </cell>
          <cell r="I395" t="str">
            <v>1Stk</v>
          </cell>
          <cell r="J395">
            <v>5</v>
          </cell>
          <cell r="K395">
            <v>5</v>
          </cell>
          <cell r="L395">
            <v>0</v>
          </cell>
          <cell r="M395">
            <v>10</v>
          </cell>
          <cell r="N395">
            <v>109.98399999999999</v>
          </cell>
          <cell r="O395">
            <v>10.998399999999998</v>
          </cell>
        </row>
        <row r="396">
          <cell r="A396">
            <v>55162</v>
          </cell>
          <cell r="B396" t="str">
            <v>334.</v>
          </cell>
          <cell r="C396" t="str">
            <v>OCV</v>
          </cell>
          <cell r="D396" t="str">
            <v>EIG</v>
          </cell>
          <cell r="E396">
            <v>55162</v>
          </cell>
          <cell r="F396" t="str">
            <v>Drehturrahmen silber</v>
          </cell>
          <cell r="H396" t="str">
            <v>2   x95 mm, silber, W 51 /Z</v>
          </cell>
          <cell r="I396" t="str">
            <v>1Stk</v>
          </cell>
          <cell r="J396">
            <v>5</v>
          </cell>
          <cell r="K396">
            <v>5</v>
          </cell>
          <cell r="L396">
            <v>0</v>
          </cell>
          <cell r="M396">
            <v>10</v>
          </cell>
          <cell r="N396">
            <v>102.3095</v>
          </cell>
          <cell r="O396">
            <v>10.23095</v>
          </cell>
        </row>
        <row r="397">
          <cell r="A397">
            <v>55164</v>
          </cell>
          <cell r="B397" t="str">
            <v>335.</v>
          </cell>
          <cell r="C397" t="str">
            <v>OCV</v>
          </cell>
          <cell r="D397" t="str">
            <v>EIG</v>
          </cell>
          <cell r="E397">
            <v>55164</v>
          </cell>
          <cell r="F397" t="str">
            <v>Druckergarnitur wei?</v>
          </cell>
          <cell r="H397" t="str">
            <v>Hewi, kompl. M. BB-Rosette</v>
          </cell>
          <cell r="I397" t="str">
            <v>1Stk</v>
          </cell>
          <cell r="J397">
            <v>5</v>
          </cell>
          <cell r="K397">
            <v>5</v>
          </cell>
          <cell r="L397">
            <v>0</v>
          </cell>
          <cell r="M397">
            <v>10</v>
          </cell>
          <cell r="N397">
            <v>16.3613</v>
          </cell>
          <cell r="O397">
            <v>1.6361300000000001</v>
          </cell>
        </row>
        <row r="398">
          <cell r="A398">
            <v>55165</v>
          </cell>
          <cell r="B398" t="str">
            <v>336.</v>
          </cell>
          <cell r="C398" t="str">
            <v>OCV</v>
          </cell>
          <cell r="D398" t="str">
            <v>EIG</v>
          </cell>
          <cell r="E398">
            <v>55165</v>
          </cell>
          <cell r="F398" t="str">
            <v>Druckergarnitur grau</v>
          </cell>
          <cell r="H398" t="str">
            <v>Hewi, kompl. M. BB-Rosette</v>
          </cell>
          <cell r="I398" t="str">
            <v>1Stk</v>
          </cell>
          <cell r="J398">
            <v>5</v>
          </cell>
          <cell r="K398">
            <v>5</v>
          </cell>
          <cell r="L398">
            <v>0</v>
          </cell>
          <cell r="M398">
            <v>10</v>
          </cell>
          <cell r="N398">
            <v>16.3613</v>
          </cell>
          <cell r="O398">
            <v>1.6361300000000001</v>
          </cell>
        </row>
        <row r="399">
          <cell r="A399">
            <v>55343</v>
          </cell>
          <cell r="B399" t="str">
            <v>337.</v>
          </cell>
          <cell r="C399" t="str">
            <v>OCV</v>
          </cell>
          <cell r="D399" t="str">
            <v>EIG</v>
          </cell>
          <cell r="E399">
            <v>55343</v>
          </cell>
          <cell r="F399" t="str">
            <v>Faltture grau</v>
          </cell>
          <cell r="H399" t="str">
            <v>95 er</v>
          </cell>
          <cell r="I399" t="str">
            <v>1Stk</v>
          </cell>
          <cell r="J399">
            <v>5</v>
          </cell>
          <cell r="K399">
            <v>5</v>
          </cell>
          <cell r="L399">
            <v>0</v>
          </cell>
          <cell r="M399">
            <v>10</v>
          </cell>
          <cell r="N399">
            <v>327.22680000000003</v>
          </cell>
          <cell r="O399">
            <v>32.722679999999997</v>
          </cell>
        </row>
        <row r="400">
          <cell r="A400">
            <v>55171</v>
          </cell>
          <cell r="B400" t="str">
            <v>338.</v>
          </cell>
          <cell r="C400" t="str">
            <v>OCV</v>
          </cell>
          <cell r="D400" t="str">
            <v>EIG</v>
          </cell>
          <cell r="E400">
            <v>55171</v>
          </cell>
          <cell r="F400" t="str">
            <v>Vorhangbugel wei?</v>
          </cell>
          <cell r="H400" t="str">
            <v>99 mm, 1 5mm tief</v>
          </cell>
          <cell r="I400" t="str">
            <v>1Stk</v>
          </cell>
          <cell r="J400">
            <v>5</v>
          </cell>
          <cell r="K400">
            <v>5</v>
          </cell>
          <cell r="L400">
            <v>0</v>
          </cell>
          <cell r="M400">
            <v>10</v>
          </cell>
          <cell r="N400">
            <v>27.4922</v>
          </cell>
          <cell r="O400">
            <v>2.7492200000000002</v>
          </cell>
        </row>
        <row r="401">
          <cell r="A401">
            <v>55172</v>
          </cell>
          <cell r="B401" t="str">
            <v>339.</v>
          </cell>
          <cell r="C401" t="str">
            <v>OCV</v>
          </cell>
          <cell r="D401" t="str">
            <v>EIG</v>
          </cell>
          <cell r="E401">
            <v>55172</v>
          </cell>
          <cell r="F401" t="str">
            <v>Vorhangbugel grau</v>
          </cell>
          <cell r="H401" t="str">
            <v>99 mm, 1 5mm tief</v>
          </cell>
          <cell r="I401" t="str">
            <v>1Stk</v>
          </cell>
          <cell r="J401">
            <v>5</v>
          </cell>
          <cell r="K401">
            <v>5</v>
          </cell>
          <cell r="L401">
            <v>0</v>
          </cell>
          <cell r="M401">
            <v>10</v>
          </cell>
          <cell r="N401">
            <v>27.4922</v>
          </cell>
          <cell r="O401">
            <v>2.7492200000000002</v>
          </cell>
        </row>
        <row r="402">
          <cell r="A402">
            <v>55173</v>
          </cell>
          <cell r="B402" t="str">
            <v>340.</v>
          </cell>
          <cell r="C402" t="str">
            <v>OCV</v>
          </cell>
          <cell r="D402" t="str">
            <v>EIG</v>
          </cell>
          <cell r="E402">
            <v>55173</v>
          </cell>
          <cell r="F402" t="str">
            <v>Vorhangbugel silber</v>
          </cell>
          <cell r="H402" t="str">
            <v>99 mm, silber, 1 5mm tief</v>
          </cell>
          <cell r="I402" t="str">
            <v>1Stk</v>
          </cell>
          <cell r="J402">
            <v>5</v>
          </cell>
          <cell r="K402">
            <v>5</v>
          </cell>
          <cell r="L402">
            <v>0</v>
          </cell>
          <cell r="M402">
            <v>10</v>
          </cell>
          <cell r="N402">
            <v>27.4922</v>
          </cell>
          <cell r="O402">
            <v>2.7492200000000002</v>
          </cell>
        </row>
        <row r="403">
          <cell r="A403">
            <v>55174</v>
          </cell>
          <cell r="B403" t="str">
            <v>341.</v>
          </cell>
          <cell r="C403" t="str">
            <v>OCV</v>
          </cell>
          <cell r="D403" t="str">
            <v>EIG</v>
          </cell>
          <cell r="E403">
            <v>55174</v>
          </cell>
          <cell r="F403" t="str">
            <v>Glasdrehtur klar ESG, 950er</v>
          </cell>
          <cell r="H403" t="str">
            <v>193 x95 , kompl</v>
          </cell>
          <cell r="I403" t="str">
            <v>1Stk</v>
          </cell>
          <cell r="J403">
            <v>5</v>
          </cell>
          <cell r="K403">
            <v>5</v>
          </cell>
          <cell r="L403">
            <v>0</v>
          </cell>
          <cell r="M403">
            <v>10</v>
          </cell>
          <cell r="N403">
            <v>142.13910000000001</v>
          </cell>
          <cell r="O403">
            <v>14.21391</v>
          </cell>
        </row>
        <row r="404">
          <cell r="A404">
            <v>55175</v>
          </cell>
          <cell r="B404" t="str">
            <v>342.</v>
          </cell>
          <cell r="C404" t="str">
            <v>OCV</v>
          </cell>
          <cell r="D404" t="str">
            <v>EIG</v>
          </cell>
          <cell r="E404">
            <v>55175</v>
          </cell>
          <cell r="F404" t="str">
            <v>Glasdrehtur grau ESG, 950er</v>
          </cell>
          <cell r="H404" t="str">
            <v>193 x95  , komplett</v>
          </cell>
          <cell r="I404" t="str">
            <v>1Stk</v>
          </cell>
          <cell r="J404">
            <v>5</v>
          </cell>
          <cell r="K404">
            <v>5</v>
          </cell>
          <cell r="L404">
            <v>0</v>
          </cell>
          <cell r="M404">
            <v>10</v>
          </cell>
          <cell r="N404">
            <v>347.67849999999999</v>
          </cell>
          <cell r="O404">
            <v>34.767849999999996</v>
          </cell>
        </row>
        <row r="405">
          <cell r="A405">
            <v>59537</v>
          </cell>
          <cell r="B405" t="str">
            <v>343.</v>
          </cell>
          <cell r="C405" t="str">
            <v>OCV</v>
          </cell>
          <cell r="D405" t="str">
            <v>EIG</v>
          </cell>
          <cell r="E405">
            <v>59537</v>
          </cell>
          <cell r="F405" t="str">
            <v>Drückergarnitur</v>
          </cell>
          <cell r="H405" t="str">
            <v>für Glastüre, grau</v>
          </cell>
          <cell r="I405" t="str">
            <v>1Stk</v>
          </cell>
          <cell r="J405">
            <v>5</v>
          </cell>
          <cell r="K405">
            <v>5</v>
          </cell>
          <cell r="L405">
            <v>0</v>
          </cell>
          <cell r="M405">
            <v>10</v>
          </cell>
          <cell r="N405">
            <v>16.36</v>
          </cell>
          <cell r="O405">
            <v>1.6359999999999999</v>
          </cell>
        </row>
        <row r="406">
          <cell r="A406">
            <v>55344</v>
          </cell>
          <cell r="B406" t="str">
            <v>344.</v>
          </cell>
          <cell r="C406" t="str">
            <v>OCV</v>
          </cell>
          <cell r="D406" t="str">
            <v>KTL</v>
          </cell>
          <cell r="E406">
            <v>55344</v>
          </cell>
          <cell r="F406" t="str">
            <v>Halterung U-P</v>
          </cell>
          <cell r="H406" t="str">
            <v>95 x15x15x15 Alu</v>
          </cell>
          <cell r="I406" t="str">
            <v>1Stk</v>
          </cell>
          <cell r="J406">
            <v>5</v>
          </cell>
          <cell r="K406">
            <v>5</v>
          </cell>
          <cell r="L406">
            <v>0</v>
          </cell>
          <cell r="M406">
            <v>10</v>
          </cell>
          <cell r="N406">
            <v>1.2782</v>
          </cell>
          <cell r="O406">
            <v>0.12781999999999999</v>
          </cell>
        </row>
        <row r="407">
          <cell r="A407">
            <v>55345</v>
          </cell>
          <cell r="B407" t="str">
            <v>345.</v>
          </cell>
          <cell r="C407" t="str">
            <v>OCV</v>
          </cell>
          <cell r="D407" t="str">
            <v>KTL</v>
          </cell>
          <cell r="E407">
            <v>55345</v>
          </cell>
          <cell r="F407" t="str">
            <v>Halterung U-P</v>
          </cell>
          <cell r="H407" t="str">
            <v>455x15x15x15 Alu</v>
          </cell>
          <cell r="I407" t="str">
            <v>1Stk</v>
          </cell>
          <cell r="J407">
            <v>5</v>
          </cell>
          <cell r="K407">
            <v>5</v>
          </cell>
          <cell r="L407">
            <v>0</v>
          </cell>
          <cell r="M407">
            <v>10</v>
          </cell>
          <cell r="N407">
            <v>0.92030000000000001</v>
          </cell>
          <cell r="O407">
            <v>9.2030000000000001E-2</v>
          </cell>
        </row>
        <row r="408">
          <cell r="A408">
            <v>55274</v>
          </cell>
          <cell r="B408" t="str">
            <v>346.</v>
          </cell>
          <cell r="C408" t="str">
            <v>OCV</v>
          </cell>
          <cell r="D408" t="str">
            <v>SON</v>
          </cell>
          <cell r="E408">
            <v>55274</v>
          </cell>
          <cell r="F408" t="str">
            <v>Rechen wei?, 495er, 3 Haken</v>
          </cell>
          <cell r="H408" t="str">
            <v>Achse 495, 3 Haken</v>
          </cell>
          <cell r="I408" t="str">
            <v>1Stk</v>
          </cell>
          <cell r="J408">
            <v>5</v>
          </cell>
          <cell r="K408">
            <v>5</v>
          </cell>
          <cell r="L408">
            <v>0</v>
          </cell>
          <cell r="M408">
            <v>10</v>
          </cell>
          <cell r="N408">
            <v>15.0831</v>
          </cell>
          <cell r="O408">
            <v>1.5083099999999998</v>
          </cell>
        </row>
        <row r="409">
          <cell r="A409">
            <v>55275</v>
          </cell>
          <cell r="B409" t="str">
            <v>347.</v>
          </cell>
          <cell r="C409" t="str">
            <v>OCV</v>
          </cell>
          <cell r="D409" t="str">
            <v>SON</v>
          </cell>
          <cell r="E409">
            <v>55275</v>
          </cell>
          <cell r="F409" t="str">
            <v>Rechen wei?, 700er, 4 Haken</v>
          </cell>
          <cell r="H409" t="str">
            <v>Achse 7  , 4 Haken</v>
          </cell>
          <cell r="I409" t="str">
            <v>1Stk</v>
          </cell>
          <cell r="J409">
            <v>5</v>
          </cell>
          <cell r="K409">
            <v>5</v>
          </cell>
          <cell r="L409">
            <v>0</v>
          </cell>
          <cell r="M409">
            <v>10</v>
          </cell>
          <cell r="N409">
            <v>17.895199999999999</v>
          </cell>
          <cell r="O409">
            <v>1.78952</v>
          </cell>
        </row>
        <row r="410">
          <cell r="A410">
            <v>55276</v>
          </cell>
          <cell r="B410" t="str">
            <v>348.</v>
          </cell>
          <cell r="C410" t="str">
            <v>OCV</v>
          </cell>
          <cell r="D410" t="str">
            <v>SON</v>
          </cell>
          <cell r="E410">
            <v>55276</v>
          </cell>
          <cell r="F410" t="str">
            <v>Rechen wei?, 900er, 6 Haken</v>
          </cell>
          <cell r="H410" t="str">
            <v>Achse 9  , 6 Haken</v>
          </cell>
          <cell r="I410" t="str">
            <v>1Stk</v>
          </cell>
          <cell r="J410">
            <v>5</v>
          </cell>
          <cell r="K410">
            <v>5</v>
          </cell>
          <cell r="L410">
            <v>0</v>
          </cell>
          <cell r="M410">
            <v>10</v>
          </cell>
          <cell r="N410">
            <v>23.008099999999999</v>
          </cell>
          <cell r="O410">
            <v>2.3008099999999998</v>
          </cell>
        </row>
        <row r="411">
          <cell r="A411">
            <v>55277</v>
          </cell>
          <cell r="B411" t="str">
            <v>349.</v>
          </cell>
          <cell r="C411" t="str">
            <v>OCV</v>
          </cell>
          <cell r="D411" t="str">
            <v>SON</v>
          </cell>
          <cell r="E411">
            <v>55277</v>
          </cell>
          <cell r="F411" t="str">
            <v>Rechen silber, 495er, 3 Haken</v>
          </cell>
          <cell r="H411" t="str">
            <v>Achse 495, 3 Haken</v>
          </cell>
          <cell r="I411" t="str">
            <v>1Stk</v>
          </cell>
          <cell r="J411">
            <v>5</v>
          </cell>
          <cell r="K411">
            <v>5</v>
          </cell>
          <cell r="L411">
            <v>0</v>
          </cell>
          <cell r="M411">
            <v>10</v>
          </cell>
          <cell r="N411">
            <v>14.6996</v>
          </cell>
          <cell r="O411">
            <v>1.4699600000000002</v>
          </cell>
        </row>
        <row r="412">
          <cell r="A412">
            <v>55278</v>
          </cell>
          <cell r="B412" t="str">
            <v>350.</v>
          </cell>
          <cell r="C412" t="str">
            <v>OCV</v>
          </cell>
          <cell r="D412" t="str">
            <v>SON</v>
          </cell>
          <cell r="E412">
            <v>55278</v>
          </cell>
          <cell r="F412" t="str">
            <v>Rechen silber, 700er, 4 Haken</v>
          </cell>
          <cell r="H412" t="str">
            <v>Achse 7  , 4 Haken</v>
          </cell>
          <cell r="I412" t="str">
            <v>1Stk</v>
          </cell>
          <cell r="J412">
            <v>5</v>
          </cell>
          <cell r="K412">
            <v>5</v>
          </cell>
          <cell r="L412">
            <v>0</v>
          </cell>
          <cell r="M412">
            <v>10</v>
          </cell>
          <cell r="N412">
            <v>17.895199999999999</v>
          </cell>
          <cell r="O412">
            <v>1.78952</v>
          </cell>
        </row>
        <row r="413">
          <cell r="A413">
            <v>55279</v>
          </cell>
          <cell r="B413" t="str">
            <v>351.</v>
          </cell>
          <cell r="C413" t="str">
            <v>OCV</v>
          </cell>
          <cell r="D413" t="str">
            <v>SON</v>
          </cell>
          <cell r="E413">
            <v>55279</v>
          </cell>
          <cell r="F413" t="str">
            <v>Rechen silber, 990er, 6 Haken</v>
          </cell>
          <cell r="H413" t="str">
            <v>Achse 99 , 6 Haken</v>
          </cell>
          <cell r="I413" t="str">
            <v>1Stk</v>
          </cell>
          <cell r="J413">
            <v>5</v>
          </cell>
          <cell r="K413">
            <v>5</v>
          </cell>
          <cell r="L413">
            <v>0</v>
          </cell>
          <cell r="M413">
            <v>10</v>
          </cell>
          <cell r="N413">
            <v>23.008099999999999</v>
          </cell>
          <cell r="O413">
            <v>2.3008099999999998</v>
          </cell>
        </row>
        <row r="414">
          <cell r="A414">
            <v>55280</v>
          </cell>
          <cell r="B414" t="str">
            <v>352.</v>
          </cell>
          <cell r="C414" t="str">
            <v>OCV</v>
          </cell>
          <cell r="D414" t="str">
            <v>SON</v>
          </cell>
          <cell r="E414">
            <v>55280</v>
          </cell>
          <cell r="F414" t="str">
            <v>Rechen silber, 1400er, 8 Haken</v>
          </cell>
          <cell r="H414" t="str">
            <v>Achse 14  , 8 Haken</v>
          </cell>
          <cell r="I414" t="str">
            <v>1Stk</v>
          </cell>
          <cell r="J414">
            <v>5</v>
          </cell>
          <cell r="K414">
            <v>5</v>
          </cell>
          <cell r="L414">
            <v>0</v>
          </cell>
          <cell r="M414">
            <v>10</v>
          </cell>
          <cell r="N414">
            <v>27.993200000000002</v>
          </cell>
          <cell r="O414">
            <v>2.7993200000000003</v>
          </cell>
        </row>
        <row r="415">
          <cell r="A415">
            <v>55281</v>
          </cell>
          <cell r="B415" t="str">
            <v>353.</v>
          </cell>
          <cell r="C415" t="str">
            <v>OCV</v>
          </cell>
          <cell r="D415" t="str">
            <v>SON</v>
          </cell>
          <cell r="E415">
            <v>55281</v>
          </cell>
          <cell r="F415" t="str">
            <v>Rechen grau, 990er, 6 Haken</v>
          </cell>
          <cell r="H415" t="str">
            <v>Achse 99 , 6 Haken</v>
          </cell>
          <cell r="I415" t="str">
            <v>1Stk</v>
          </cell>
          <cell r="J415">
            <v>5</v>
          </cell>
          <cell r="K415">
            <v>5</v>
          </cell>
          <cell r="L415">
            <v>0</v>
          </cell>
          <cell r="M415">
            <v>10</v>
          </cell>
          <cell r="N415">
            <v>23.008099999999999</v>
          </cell>
          <cell r="O415">
            <v>2.3008099999999998</v>
          </cell>
        </row>
        <row r="416">
          <cell r="A416">
            <v>55282</v>
          </cell>
          <cell r="B416" t="str">
            <v>354.</v>
          </cell>
          <cell r="C416" t="str">
            <v>OCV</v>
          </cell>
          <cell r="D416" t="str">
            <v>SON</v>
          </cell>
          <cell r="E416">
            <v>55282</v>
          </cell>
          <cell r="F416" t="str">
            <v>Rechen lackiert, 495er, 3 Hake</v>
          </cell>
          <cell r="H416" t="str">
            <v>Achse 495, 3 Haken</v>
          </cell>
          <cell r="I416" t="str">
            <v>1Stk</v>
          </cell>
          <cell r="J416">
            <v>5</v>
          </cell>
          <cell r="K416">
            <v>5</v>
          </cell>
          <cell r="L416">
            <v>0</v>
          </cell>
          <cell r="M416">
            <v>10</v>
          </cell>
          <cell r="N416">
            <v>14.495100000000001</v>
          </cell>
          <cell r="O416">
            <v>1.4495100000000003</v>
          </cell>
        </row>
        <row r="417">
          <cell r="A417">
            <v>55284</v>
          </cell>
          <cell r="B417" t="str">
            <v>355.</v>
          </cell>
          <cell r="C417" t="str">
            <v>OCV</v>
          </cell>
          <cell r="D417" t="str">
            <v>SON</v>
          </cell>
          <cell r="E417">
            <v>55284</v>
          </cell>
          <cell r="F417" t="str">
            <v>Rechen lackiert, 990er, 6 Hake</v>
          </cell>
          <cell r="H417" t="str">
            <v>Achse 99 , 6 Haken</v>
          </cell>
          <cell r="I417" t="str">
            <v>1Stk</v>
          </cell>
          <cell r="J417">
            <v>5</v>
          </cell>
          <cell r="K417">
            <v>5</v>
          </cell>
          <cell r="L417">
            <v>0</v>
          </cell>
          <cell r="M417">
            <v>10</v>
          </cell>
          <cell r="N417">
            <v>23.008099999999999</v>
          </cell>
          <cell r="O417">
            <v>2.3008099999999998</v>
          </cell>
        </row>
        <row r="418">
          <cell r="A418">
            <v>55285</v>
          </cell>
          <cell r="B418" t="str">
            <v>356.</v>
          </cell>
          <cell r="C418" t="str">
            <v>OCV</v>
          </cell>
          <cell r="D418" t="str">
            <v>SON</v>
          </cell>
          <cell r="E418">
            <v>55285</v>
          </cell>
          <cell r="F418" t="str">
            <v>Rechen lackiert,1400er 8 Haken</v>
          </cell>
          <cell r="H418" t="str">
            <v>Achse 14  , 8 Haken</v>
          </cell>
          <cell r="I418" t="str">
            <v>1Stk</v>
          </cell>
          <cell r="J418">
            <v>5</v>
          </cell>
          <cell r="K418">
            <v>5</v>
          </cell>
          <cell r="L418">
            <v>0</v>
          </cell>
          <cell r="M418">
            <v>10</v>
          </cell>
          <cell r="N418">
            <v>27.993200000000002</v>
          </cell>
          <cell r="O418">
            <v>2.7993200000000003</v>
          </cell>
        </row>
        <row r="419">
          <cell r="A419">
            <v>55289</v>
          </cell>
          <cell r="B419" t="str">
            <v>357.</v>
          </cell>
          <cell r="C419" t="str">
            <v>OCV</v>
          </cell>
          <cell r="D419" t="str">
            <v>SON</v>
          </cell>
          <cell r="E419">
            <v>55289</v>
          </cell>
          <cell r="F419" t="str">
            <v>Bildtafelhalter, wei?</v>
          </cell>
          <cell r="H419" t="str">
            <v>weiss, Bildtafelhalter</v>
          </cell>
          <cell r="I419" t="str">
            <v>1Stk</v>
          </cell>
          <cell r="J419">
            <v>5</v>
          </cell>
          <cell r="K419">
            <v>5</v>
          </cell>
          <cell r="L419">
            <v>0</v>
          </cell>
          <cell r="M419">
            <v>10</v>
          </cell>
          <cell r="N419">
            <v>5.9513999999999996</v>
          </cell>
          <cell r="O419">
            <v>0.59514</v>
          </cell>
        </row>
        <row r="420">
          <cell r="A420">
            <v>55290</v>
          </cell>
          <cell r="B420" t="str">
            <v>358.</v>
          </cell>
          <cell r="C420" t="str">
            <v>OCV</v>
          </cell>
          <cell r="D420" t="str">
            <v>SON</v>
          </cell>
          <cell r="E420">
            <v>55290</v>
          </cell>
          <cell r="F420" t="str">
            <v>Bildtafelhalter, grau</v>
          </cell>
          <cell r="H420" t="str">
            <v>grau, Bildtafelhalter</v>
          </cell>
          <cell r="I420" t="str">
            <v>1Stk</v>
          </cell>
          <cell r="J420">
            <v>5</v>
          </cell>
          <cell r="K420">
            <v>5</v>
          </cell>
          <cell r="L420">
            <v>0</v>
          </cell>
          <cell r="M420">
            <v>10</v>
          </cell>
          <cell r="N420">
            <v>5.9513999999999996</v>
          </cell>
          <cell r="O420">
            <v>0.59514</v>
          </cell>
        </row>
        <row r="421">
          <cell r="A421">
            <v>55292</v>
          </cell>
          <cell r="B421" t="str">
            <v>359.</v>
          </cell>
          <cell r="C421" t="str">
            <v>OCV</v>
          </cell>
          <cell r="D421" t="str">
            <v>SON</v>
          </cell>
          <cell r="E421">
            <v>55292</v>
          </cell>
          <cell r="F421" t="str">
            <v>E 711 wei?, 200er</v>
          </cell>
          <cell r="H421" t="str">
            <v>2  mm, Trager</v>
          </cell>
          <cell r="I421" t="str">
            <v>1Stk</v>
          </cell>
          <cell r="J421">
            <v>5</v>
          </cell>
          <cell r="K421">
            <v>5</v>
          </cell>
          <cell r="L421">
            <v>0</v>
          </cell>
          <cell r="M421">
            <v>10</v>
          </cell>
          <cell r="N421">
            <v>7.2398999999999996</v>
          </cell>
          <cell r="O421">
            <v>0.72399000000000002</v>
          </cell>
        </row>
        <row r="422">
          <cell r="A422">
            <v>55293</v>
          </cell>
          <cell r="B422" t="str">
            <v>360.</v>
          </cell>
          <cell r="C422" t="str">
            <v>OCV</v>
          </cell>
          <cell r="D422" t="str">
            <v>SON</v>
          </cell>
          <cell r="E422">
            <v>55293</v>
          </cell>
          <cell r="F422" t="str">
            <v>E 711 silber, 200er</v>
          </cell>
          <cell r="H422" t="str">
            <v>2  mm, Trager</v>
          </cell>
          <cell r="I422" t="str">
            <v>1Stk</v>
          </cell>
          <cell r="J422">
            <v>5</v>
          </cell>
          <cell r="K422">
            <v>5</v>
          </cell>
          <cell r="L422">
            <v>0</v>
          </cell>
          <cell r="M422">
            <v>10</v>
          </cell>
          <cell r="N422">
            <v>5.7674000000000003</v>
          </cell>
          <cell r="O422">
            <v>0.57674000000000003</v>
          </cell>
        </row>
        <row r="423">
          <cell r="A423">
            <v>55294</v>
          </cell>
          <cell r="B423" t="str">
            <v>361.</v>
          </cell>
          <cell r="C423" t="str">
            <v>OCV</v>
          </cell>
          <cell r="D423" t="str">
            <v>SON</v>
          </cell>
          <cell r="E423">
            <v>55294</v>
          </cell>
          <cell r="F423" t="str">
            <v>E 712 wei?, 250er</v>
          </cell>
          <cell r="H423" t="str">
            <v>25 mm, Trager</v>
          </cell>
          <cell r="I423" t="str">
            <v>1Stk</v>
          </cell>
          <cell r="J423">
            <v>5</v>
          </cell>
          <cell r="K423">
            <v>5</v>
          </cell>
          <cell r="L423">
            <v>0</v>
          </cell>
          <cell r="M423">
            <v>10</v>
          </cell>
          <cell r="N423">
            <v>7.3268000000000004</v>
          </cell>
          <cell r="O423">
            <v>0.73268</v>
          </cell>
        </row>
        <row r="424">
          <cell r="A424">
            <v>55296</v>
          </cell>
          <cell r="B424" t="str">
            <v>362.</v>
          </cell>
          <cell r="C424" t="str">
            <v>OCV</v>
          </cell>
          <cell r="D424" t="str">
            <v>SON</v>
          </cell>
          <cell r="E424">
            <v>55296</v>
          </cell>
          <cell r="F424" t="str">
            <v>E 713 wei?, 300er</v>
          </cell>
          <cell r="H424" t="str">
            <v>3  mm, Trager</v>
          </cell>
          <cell r="I424" t="str">
            <v>1Stk</v>
          </cell>
          <cell r="J424">
            <v>5</v>
          </cell>
          <cell r="K424">
            <v>5</v>
          </cell>
          <cell r="L424">
            <v>0</v>
          </cell>
          <cell r="M424">
            <v>10</v>
          </cell>
          <cell r="N424">
            <v>8.6204000000000001</v>
          </cell>
          <cell r="O424">
            <v>0.86204000000000003</v>
          </cell>
        </row>
        <row r="425">
          <cell r="A425">
            <v>55297</v>
          </cell>
          <cell r="B425" t="str">
            <v>363.</v>
          </cell>
          <cell r="C425" t="str">
            <v>OCV</v>
          </cell>
          <cell r="D425" t="str">
            <v>SON</v>
          </cell>
          <cell r="E425">
            <v>55297</v>
          </cell>
          <cell r="F425" t="str">
            <v>E 710 wei?, 150er</v>
          </cell>
          <cell r="H425" t="str">
            <v>15 mm, Trager,</v>
          </cell>
          <cell r="I425" t="str">
            <v>1Stk</v>
          </cell>
          <cell r="J425">
            <v>5</v>
          </cell>
          <cell r="K425">
            <v>5</v>
          </cell>
          <cell r="L425">
            <v>0</v>
          </cell>
          <cell r="M425">
            <v>10</v>
          </cell>
          <cell r="N425">
            <v>6.9330999999999996</v>
          </cell>
          <cell r="O425">
            <v>0.69330999999999987</v>
          </cell>
        </row>
        <row r="426">
          <cell r="A426">
            <v>55300</v>
          </cell>
          <cell r="B426" t="str">
            <v>364.</v>
          </cell>
          <cell r="C426" t="str">
            <v>OCV</v>
          </cell>
          <cell r="D426" t="str">
            <v>SON</v>
          </cell>
          <cell r="E426">
            <v>55300</v>
          </cell>
          <cell r="F426" t="str">
            <v>E 715 wei?, 400er</v>
          </cell>
          <cell r="H426" t="str">
            <v>4  mm, Trager</v>
          </cell>
          <cell r="I426" t="str">
            <v>1Stk</v>
          </cell>
          <cell r="J426">
            <v>5</v>
          </cell>
          <cell r="K426">
            <v>5</v>
          </cell>
          <cell r="L426">
            <v>0</v>
          </cell>
          <cell r="M426">
            <v>10</v>
          </cell>
          <cell r="N426">
            <v>9.9702000000000002</v>
          </cell>
          <cell r="O426">
            <v>0.99702000000000002</v>
          </cell>
        </row>
        <row r="427">
          <cell r="A427">
            <v>55301</v>
          </cell>
          <cell r="B427" t="str">
            <v>365.</v>
          </cell>
          <cell r="C427" t="str">
            <v>OCV</v>
          </cell>
          <cell r="D427" t="str">
            <v>SON</v>
          </cell>
          <cell r="E427">
            <v>55301</v>
          </cell>
          <cell r="F427" t="str">
            <v>E 708 wei?, 100er + AS</v>
          </cell>
          <cell r="H427" t="str">
            <v>1  mm, Trager,  mit AS</v>
          </cell>
          <cell r="I427" t="str">
            <v>1Stk</v>
          </cell>
          <cell r="J427">
            <v>5</v>
          </cell>
          <cell r="K427">
            <v>5</v>
          </cell>
          <cell r="L427">
            <v>0</v>
          </cell>
          <cell r="M427">
            <v>10</v>
          </cell>
          <cell r="N427">
            <v>3.8654000000000002</v>
          </cell>
          <cell r="O427">
            <v>0.38654000000000005</v>
          </cell>
        </row>
        <row r="428">
          <cell r="A428">
            <v>55336</v>
          </cell>
          <cell r="B428" t="str">
            <v>366.</v>
          </cell>
          <cell r="C428" t="str">
            <v>OCV</v>
          </cell>
          <cell r="D428" t="str">
            <v>SON</v>
          </cell>
          <cell r="E428">
            <v>55336</v>
          </cell>
          <cell r="F428" t="str">
            <v>S 201 grau 2325</v>
          </cell>
          <cell r="H428" t="str">
            <v>5-fach</v>
          </cell>
          <cell r="I428" t="str">
            <v>1Stk</v>
          </cell>
          <cell r="J428">
            <v>5</v>
          </cell>
          <cell r="K428">
            <v>5</v>
          </cell>
          <cell r="L428">
            <v>0</v>
          </cell>
          <cell r="M428">
            <v>10</v>
          </cell>
          <cell r="N428">
            <v>35.2791</v>
          </cell>
          <cell r="O428">
            <v>3.5279099999999999</v>
          </cell>
        </row>
        <row r="429">
          <cell r="A429">
            <v>55337</v>
          </cell>
          <cell r="B429" t="str">
            <v>367.</v>
          </cell>
          <cell r="C429" t="str">
            <v>OCV</v>
          </cell>
          <cell r="D429" t="str">
            <v>SON</v>
          </cell>
          <cell r="E429">
            <v>55337</v>
          </cell>
          <cell r="F429" t="str">
            <v>S 201 grau 2325</v>
          </cell>
          <cell r="H429" t="str">
            <v>5-fach VF+Schloss</v>
          </cell>
          <cell r="I429" t="str">
            <v>1Stk</v>
          </cell>
          <cell r="J429">
            <v>5</v>
          </cell>
          <cell r="K429">
            <v>5</v>
          </cell>
          <cell r="L429">
            <v>0</v>
          </cell>
          <cell r="M429">
            <v>10</v>
          </cell>
          <cell r="N429">
            <v>35.2791</v>
          </cell>
          <cell r="O429">
            <v>3.5279099999999999</v>
          </cell>
        </row>
        <row r="430">
          <cell r="A430">
            <v>55338</v>
          </cell>
          <cell r="B430" t="str">
            <v>368.</v>
          </cell>
          <cell r="C430" t="str">
            <v>OCV</v>
          </cell>
          <cell r="D430" t="str">
            <v>SON</v>
          </cell>
          <cell r="E430">
            <v>55338</v>
          </cell>
          <cell r="F430" t="str">
            <v>S 308 weiss 2500</v>
          </cell>
          <cell r="H430" t="str">
            <v>3-fach VF</v>
          </cell>
          <cell r="I430" t="str">
            <v>1Stk</v>
          </cell>
          <cell r="J430">
            <v>5</v>
          </cell>
          <cell r="K430">
            <v>5</v>
          </cell>
          <cell r="L430">
            <v>0</v>
          </cell>
          <cell r="M430">
            <v>10</v>
          </cell>
          <cell r="N430">
            <v>35.4495</v>
          </cell>
          <cell r="O430">
            <v>3.54495</v>
          </cell>
        </row>
        <row r="431">
          <cell r="A431">
            <v>55339</v>
          </cell>
          <cell r="B431" t="str">
            <v>369.</v>
          </cell>
          <cell r="C431" t="str">
            <v>OCV</v>
          </cell>
          <cell r="D431" t="str">
            <v>SON</v>
          </cell>
          <cell r="E431">
            <v>55339</v>
          </cell>
          <cell r="F431" t="str">
            <v>S 203 weiss 2500</v>
          </cell>
          <cell r="H431" t="str">
            <v>4-fach VF</v>
          </cell>
          <cell r="I431" t="str">
            <v>1Stk</v>
          </cell>
          <cell r="J431">
            <v>5</v>
          </cell>
          <cell r="K431">
            <v>5</v>
          </cell>
          <cell r="L431">
            <v>0</v>
          </cell>
          <cell r="M431">
            <v>10</v>
          </cell>
          <cell r="N431">
            <v>29.654900000000001</v>
          </cell>
          <cell r="O431">
            <v>2.9654900000000004</v>
          </cell>
        </row>
        <row r="432">
          <cell r="A432">
            <v>55340</v>
          </cell>
          <cell r="B432" t="str">
            <v>370.</v>
          </cell>
          <cell r="C432" t="str">
            <v>OCV</v>
          </cell>
          <cell r="D432" t="str">
            <v>SON</v>
          </cell>
          <cell r="E432">
            <v>55340</v>
          </cell>
          <cell r="F432" t="str">
            <v>S 308 grau 2500</v>
          </cell>
          <cell r="H432" t="str">
            <v>3-fach VF</v>
          </cell>
          <cell r="I432" t="str">
            <v>1Stk</v>
          </cell>
          <cell r="J432">
            <v>5</v>
          </cell>
          <cell r="K432">
            <v>5</v>
          </cell>
          <cell r="L432">
            <v>0</v>
          </cell>
          <cell r="M432">
            <v>10</v>
          </cell>
          <cell r="N432">
            <v>35.4495</v>
          </cell>
          <cell r="O432">
            <v>3.54495</v>
          </cell>
        </row>
        <row r="433">
          <cell r="A433">
            <v>55341</v>
          </cell>
          <cell r="B433" t="str">
            <v>371.</v>
          </cell>
          <cell r="C433" t="str">
            <v>OCV</v>
          </cell>
          <cell r="D433" t="str">
            <v>SON</v>
          </cell>
          <cell r="E433">
            <v>55341</v>
          </cell>
          <cell r="F433" t="str">
            <v>S128 wei? 175mm</v>
          </cell>
          <cell r="H433" t="str">
            <v>8-fach ohne AS 175mm</v>
          </cell>
          <cell r="I433" t="str">
            <v>1Stk</v>
          </cell>
          <cell r="J433">
            <v>5</v>
          </cell>
          <cell r="K433">
            <v>5</v>
          </cell>
          <cell r="L433">
            <v>0</v>
          </cell>
          <cell r="M433">
            <v>10</v>
          </cell>
          <cell r="N433">
            <v>3.3744999999999998</v>
          </cell>
          <cell r="O433">
            <v>0.33744999999999997</v>
          </cell>
        </row>
        <row r="434">
          <cell r="A434">
            <v>55342</v>
          </cell>
          <cell r="B434" t="str">
            <v>372.</v>
          </cell>
          <cell r="C434" t="str">
            <v>OCV</v>
          </cell>
          <cell r="D434" t="str">
            <v>SON</v>
          </cell>
          <cell r="E434">
            <v>55342</v>
          </cell>
          <cell r="F434" t="str">
            <v>S201 wei? 175mm</v>
          </cell>
          <cell r="H434" t="str">
            <v>5-Fach mit AS 175 mm</v>
          </cell>
          <cell r="I434" t="str">
            <v>1Stk</v>
          </cell>
          <cell r="J434">
            <v>5</v>
          </cell>
          <cell r="K434">
            <v>5</v>
          </cell>
          <cell r="L434">
            <v>0</v>
          </cell>
          <cell r="M434">
            <v>10</v>
          </cell>
          <cell r="N434">
            <v>3.6756000000000002</v>
          </cell>
          <cell r="O434">
            <v>0.36756</v>
          </cell>
        </row>
        <row r="435">
          <cell r="A435">
            <v>55346</v>
          </cell>
          <cell r="B435" t="str">
            <v>373.</v>
          </cell>
          <cell r="C435" t="str">
            <v>OCV</v>
          </cell>
          <cell r="D435" t="str">
            <v>SON</v>
          </cell>
          <cell r="E435">
            <v>55346</v>
          </cell>
          <cell r="F435" t="str">
            <v>E 713 silber</v>
          </cell>
          <cell r="H435" t="str">
            <v>3  mm Trager</v>
          </cell>
          <cell r="I435" t="str">
            <v>1Stk</v>
          </cell>
          <cell r="J435">
            <v>5</v>
          </cell>
          <cell r="K435">
            <v>5</v>
          </cell>
          <cell r="L435">
            <v>0</v>
          </cell>
          <cell r="M435">
            <v>10</v>
          </cell>
          <cell r="N435">
            <v>8.6204000000000001</v>
          </cell>
          <cell r="O435">
            <v>0.86204000000000003</v>
          </cell>
        </row>
        <row r="436">
          <cell r="A436">
            <v>55347</v>
          </cell>
          <cell r="B436" t="str">
            <v>374.</v>
          </cell>
          <cell r="C436" t="str">
            <v>OCV</v>
          </cell>
          <cell r="D436" t="str">
            <v>SON</v>
          </cell>
          <cell r="E436">
            <v>55347</v>
          </cell>
          <cell r="F436" t="str">
            <v>E 815 weiss</v>
          </cell>
          <cell r="H436" t="str">
            <v>Gader.stangentrager</v>
          </cell>
          <cell r="I436" t="str">
            <v>1Stk</v>
          </cell>
          <cell r="J436">
            <v>5</v>
          </cell>
          <cell r="K436">
            <v>5</v>
          </cell>
          <cell r="L436">
            <v>0</v>
          </cell>
          <cell r="M436">
            <v>10</v>
          </cell>
          <cell r="N436">
            <v>7.9249999999999998</v>
          </cell>
          <cell r="O436">
            <v>0.79249999999999998</v>
          </cell>
        </row>
        <row r="437">
          <cell r="A437">
            <v>55368</v>
          </cell>
          <cell r="B437" t="str">
            <v>375.</v>
          </cell>
          <cell r="C437" t="str">
            <v>OCV</v>
          </cell>
          <cell r="D437" t="str">
            <v>SON</v>
          </cell>
          <cell r="E437">
            <v>55368</v>
          </cell>
          <cell r="F437" t="str">
            <v>S201 grau 175mm</v>
          </cell>
          <cell r="H437" t="str">
            <v>5-fach mit AS</v>
          </cell>
          <cell r="I437" t="str">
            <v>1Stk</v>
          </cell>
          <cell r="J437">
            <v>5</v>
          </cell>
          <cell r="K437">
            <v>5</v>
          </cell>
          <cell r="L437">
            <v>0</v>
          </cell>
          <cell r="M437">
            <v>10</v>
          </cell>
          <cell r="N437">
            <v>5.4566999999999997</v>
          </cell>
          <cell r="O437">
            <v>0.54566999999999988</v>
          </cell>
        </row>
        <row r="438">
          <cell r="A438">
            <v>55369</v>
          </cell>
          <cell r="B438" t="str">
            <v>376.</v>
          </cell>
          <cell r="C438" t="str">
            <v>OCV</v>
          </cell>
          <cell r="D438" t="str">
            <v>SON</v>
          </cell>
          <cell r="E438">
            <v>55369</v>
          </cell>
          <cell r="F438" t="str">
            <v>E 710 grau 150</v>
          </cell>
          <cell r="H438" t="str">
            <v>15 mm Trager</v>
          </cell>
          <cell r="I438" t="str">
            <v>1Stk</v>
          </cell>
          <cell r="J438">
            <v>5</v>
          </cell>
          <cell r="K438">
            <v>5</v>
          </cell>
          <cell r="L438">
            <v>0</v>
          </cell>
          <cell r="M438">
            <v>10</v>
          </cell>
          <cell r="N438">
            <v>5.3992000000000004</v>
          </cell>
          <cell r="O438">
            <v>0.53992000000000007</v>
          </cell>
        </row>
        <row r="439">
          <cell r="A439">
            <v>55370</v>
          </cell>
          <cell r="B439" t="str">
            <v>377.</v>
          </cell>
          <cell r="C439" t="str">
            <v>OCV</v>
          </cell>
          <cell r="D439" t="str">
            <v>SON</v>
          </cell>
          <cell r="E439">
            <v>55370</v>
          </cell>
          <cell r="F439" t="str">
            <v>E 711 grau 200</v>
          </cell>
          <cell r="H439" t="str">
            <v>2  mm Trager</v>
          </cell>
          <cell r="I439" t="str">
            <v>1Stk</v>
          </cell>
          <cell r="J439">
            <v>5</v>
          </cell>
          <cell r="K439">
            <v>5</v>
          </cell>
          <cell r="L439">
            <v>0</v>
          </cell>
          <cell r="M439">
            <v>10</v>
          </cell>
          <cell r="N439">
            <v>7.2398999999999996</v>
          </cell>
          <cell r="O439">
            <v>0.72399000000000002</v>
          </cell>
        </row>
        <row r="440">
          <cell r="A440">
            <v>55371</v>
          </cell>
          <cell r="B440" t="str">
            <v>378.</v>
          </cell>
          <cell r="C440" t="str">
            <v>OCV</v>
          </cell>
          <cell r="D440" t="str">
            <v>SON</v>
          </cell>
          <cell r="E440">
            <v>55371</v>
          </cell>
          <cell r="F440" t="str">
            <v>E 712 grau 250</v>
          </cell>
          <cell r="H440" t="str">
            <v>25 mm, Trager</v>
          </cell>
          <cell r="I440" t="str">
            <v>1Stk</v>
          </cell>
          <cell r="J440">
            <v>5</v>
          </cell>
          <cell r="K440">
            <v>5</v>
          </cell>
          <cell r="L440">
            <v>0</v>
          </cell>
          <cell r="M440">
            <v>10</v>
          </cell>
          <cell r="N440">
            <v>7.2398999999999996</v>
          </cell>
          <cell r="O440">
            <v>0.72399000000000002</v>
          </cell>
        </row>
        <row r="441">
          <cell r="A441">
            <v>55373</v>
          </cell>
          <cell r="B441" t="str">
            <v>379.</v>
          </cell>
          <cell r="C441" t="str">
            <v>OCV</v>
          </cell>
          <cell r="D441" t="str">
            <v>SON</v>
          </cell>
          <cell r="E441">
            <v>55373</v>
          </cell>
          <cell r="F441" t="str">
            <v>E 715 grau 400</v>
          </cell>
          <cell r="H441" t="str">
            <v>4  mm, Trager</v>
          </cell>
          <cell r="I441" t="str">
            <v>1Stk</v>
          </cell>
          <cell r="J441">
            <v>5</v>
          </cell>
          <cell r="K441">
            <v>5</v>
          </cell>
          <cell r="L441">
            <v>0</v>
          </cell>
          <cell r="M441">
            <v>10</v>
          </cell>
          <cell r="N441">
            <v>9.9702000000000002</v>
          </cell>
          <cell r="O441">
            <v>0.99702000000000002</v>
          </cell>
        </row>
        <row r="442">
          <cell r="A442">
            <v>55374</v>
          </cell>
          <cell r="B442" t="str">
            <v>380.</v>
          </cell>
          <cell r="C442" t="str">
            <v>OCV</v>
          </cell>
          <cell r="D442" t="str">
            <v>SON</v>
          </cell>
          <cell r="E442">
            <v>55374</v>
          </cell>
          <cell r="F442" t="str">
            <v>Z 600 weiss glatt 165</v>
          </cell>
          <cell r="H442" t="str">
            <v>165x175</v>
          </cell>
          <cell r="I442" t="str">
            <v>1Stk</v>
          </cell>
          <cell r="J442">
            <v>5</v>
          </cell>
          <cell r="K442">
            <v>5</v>
          </cell>
          <cell r="L442">
            <v>0</v>
          </cell>
          <cell r="M442">
            <v>10</v>
          </cell>
          <cell r="N442">
            <v>5.78</v>
          </cell>
          <cell r="O442">
            <v>0.57800000000000007</v>
          </cell>
        </row>
        <row r="443">
          <cell r="A443">
            <v>55375</v>
          </cell>
          <cell r="B443" t="str">
            <v>381.</v>
          </cell>
          <cell r="C443" t="str">
            <v>OCV</v>
          </cell>
          <cell r="D443" t="str">
            <v>SON</v>
          </cell>
          <cell r="E443">
            <v>55375</v>
          </cell>
          <cell r="F443" t="str">
            <v>Z 508 weiss 165</v>
          </cell>
          <cell r="H443" t="str">
            <v>165x175</v>
          </cell>
          <cell r="I443" t="str">
            <v>1Stk</v>
          </cell>
          <cell r="J443">
            <v>5</v>
          </cell>
          <cell r="K443">
            <v>5</v>
          </cell>
          <cell r="L443">
            <v>0</v>
          </cell>
          <cell r="M443">
            <v>10</v>
          </cell>
          <cell r="N443">
            <v>4.2958999999999996</v>
          </cell>
          <cell r="O443">
            <v>0.42958999999999997</v>
          </cell>
        </row>
        <row r="444">
          <cell r="A444">
            <v>55376</v>
          </cell>
          <cell r="B444" t="str">
            <v>382.</v>
          </cell>
          <cell r="C444" t="str">
            <v>OCV</v>
          </cell>
          <cell r="D444" t="str">
            <v>SON</v>
          </cell>
          <cell r="E444">
            <v>55376</v>
          </cell>
          <cell r="F444" t="str">
            <v>Z 600 weiss glatt 250</v>
          </cell>
          <cell r="H444" t="str">
            <v>25 x175</v>
          </cell>
          <cell r="I444" t="str">
            <v>1Stk</v>
          </cell>
          <cell r="J444">
            <v>5</v>
          </cell>
          <cell r="K444">
            <v>5</v>
          </cell>
          <cell r="L444">
            <v>0</v>
          </cell>
          <cell r="M444">
            <v>10</v>
          </cell>
          <cell r="N444">
            <v>8.7577999999999996</v>
          </cell>
          <cell r="O444">
            <v>0.87578</v>
          </cell>
        </row>
        <row r="445">
          <cell r="A445">
            <v>55377</v>
          </cell>
          <cell r="B445" t="str">
            <v>383.</v>
          </cell>
          <cell r="C445" t="str">
            <v>OCV</v>
          </cell>
          <cell r="D445" t="str">
            <v>SON</v>
          </cell>
          <cell r="E445">
            <v>55377</v>
          </cell>
          <cell r="F445" t="str">
            <v>Z 508 weiss 250</v>
          </cell>
          <cell r="H445" t="str">
            <v>25 x175</v>
          </cell>
          <cell r="I445" t="str">
            <v>1Stk</v>
          </cell>
          <cell r="J445">
            <v>5</v>
          </cell>
          <cell r="K445">
            <v>5</v>
          </cell>
          <cell r="L445">
            <v>0</v>
          </cell>
          <cell r="M445">
            <v>10</v>
          </cell>
          <cell r="N445">
            <v>6.5088999999999997</v>
          </cell>
          <cell r="O445">
            <v>0.65088999999999997</v>
          </cell>
        </row>
        <row r="446">
          <cell r="A446">
            <v>59538</v>
          </cell>
          <cell r="B446" t="str">
            <v>384.</v>
          </cell>
          <cell r="C446" t="str">
            <v>OCV</v>
          </cell>
          <cell r="D446" t="str">
            <v>SON</v>
          </cell>
          <cell r="E446">
            <v>59538</v>
          </cell>
          <cell r="F446" t="str">
            <v>Garderobenrechen grau 700 mm</v>
          </cell>
          <cell r="H446" t="str">
            <v xml:space="preserve"> </v>
          </cell>
          <cell r="I446" t="str">
            <v>1Stk</v>
          </cell>
          <cell r="J446">
            <v>5</v>
          </cell>
          <cell r="K446">
            <v>5</v>
          </cell>
          <cell r="L446">
            <v>0</v>
          </cell>
          <cell r="M446">
            <v>10</v>
          </cell>
          <cell r="N446">
            <v>17.899999999999999</v>
          </cell>
          <cell r="O446">
            <v>1.79</v>
          </cell>
        </row>
        <row r="447">
          <cell r="A447">
            <v>59544</v>
          </cell>
          <cell r="B447" t="str">
            <v>385.</v>
          </cell>
          <cell r="C447" t="str">
            <v>OCV</v>
          </cell>
          <cell r="D447" t="str">
            <v>SON</v>
          </cell>
          <cell r="E447">
            <v>59544</v>
          </cell>
          <cell r="F447" t="str">
            <v>Träger, silber. 110mm, E708</v>
          </cell>
          <cell r="H447" t="str">
            <v xml:space="preserve"> </v>
          </cell>
          <cell r="I447" t="str">
            <v>1Stk</v>
          </cell>
          <cell r="J447">
            <v>5</v>
          </cell>
          <cell r="K447">
            <v>5</v>
          </cell>
          <cell r="L447">
            <v>0</v>
          </cell>
          <cell r="M447">
            <v>10</v>
          </cell>
          <cell r="N447">
            <v>7.6</v>
          </cell>
          <cell r="O447">
            <v>0.76</v>
          </cell>
        </row>
        <row r="448">
          <cell r="A448">
            <v>55001</v>
          </cell>
          <cell r="B448" t="str">
            <v>386.</v>
          </cell>
          <cell r="C448" t="str">
            <v>OCV</v>
          </cell>
          <cell r="D448" t="str">
            <v>STG</v>
          </cell>
          <cell r="E448">
            <v>55001</v>
          </cell>
          <cell r="F448" t="str">
            <v>S 308 grau 3000mm</v>
          </cell>
          <cell r="H448" t="str">
            <v>3   ,  3-f, incl. VF</v>
          </cell>
          <cell r="I448" t="str">
            <v>1Stk</v>
          </cell>
          <cell r="J448">
            <v>5</v>
          </cell>
          <cell r="K448">
            <v>5</v>
          </cell>
          <cell r="L448">
            <v>0</v>
          </cell>
          <cell r="M448">
            <v>10</v>
          </cell>
          <cell r="N448">
            <v>42.539499999999997</v>
          </cell>
          <cell r="O448">
            <v>4.2539499999999997</v>
          </cell>
        </row>
        <row r="449">
          <cell r="A449">
            <v>54996</v>
          </cell>
          <cell r="B449" t="str">
            <v>387.</v>
          </cell>
          <cell r="C449" t="str">
            <v>OCV</v>
          </cell>
          <cell r="D449" t="str">
            <v>STG</v>
          </cell>
          <cell r="E449">
            <v>54996</v>
          </cell>
          <cell r="F449" t="str">
            <v>S 201 grau 2500mm</v>
          </cell>
          <cell r="H449" t="str">
            <v>25  ,  5-f, incl. VF</v>
          </cell>
          <cell r="I449" t="str">
            <v>1Stk</v>
          </cell>
          <cell r="J449">
            <v>5</v>
          </cell>
          <cell r="K449">
            <v>5</v>
          </cell>
          <cell r="L449">
            <v>0</v>
          </cell>
          <cell r="M449">
            <v>10</v>
          </cell>
          <cell r="N449">
            <v>26.893999999999998</v>
          </cell>
          <cell r="O449">
            <v>2.6894</v>
          </cell>
        </row>
        <row r="450">
          <cell r="A450">
            <v>54997</v>
          </cell>
          <cell r="B450" t="str">
            <v>388.</v>
          </cell>
          <cell r="C450" t="str">
            <v>OCV</v>
          </cell>
          <cell r="D450" t="str">
            <v>STG</v>
          </cell>
          <cell r="E450">
            <v>54997</v>
          </cell>
          <cell r="F450" t="str">
            <v>S 203 grau 2500mm</v>
          </cell>
          <cell r="H450" t="str">
            <v>25  ,  4-f, incl. VF</v>
          </cell>
          <cell r="I450" t="str">
            <v>1Stk</v>
          </cell>
          <cell r="J450">
            <v>5</v>
          </cell>
          <cell r="K450">
            <v>5</v>
          </cell>
          <cell r="L450">
            <v>0</v>
          </cell>
          <cell r="M450">
            <v>10</v>
          </cell>
          <cell r="N450">
            <v>29.654900000000001</v>
          </cell>
          <cell r="O450">
            <v>2.9654900000000004</v>
          </cell>
        </row>
        <row r="451">
          <cell r="A451">
            <v>54998</v>
          </cell>
          <cell r="B451" t="str">
            <v>389.</v>
          </cell>
          <cell r="C451" t="str">
            <v>OCV</v>
          </cell>
          <cell r="D451" t="str">
            <v>STG</v>
          </cell>
          <cell r="E451">
            <v>54998</v>
          </cell>
          <cell r="F451" t="str">
            <v>S 201 grau 2020mm</v>
          </cell>
          <cell r="H451" t="str">
            <v>2 2 ,  5-f, incl. VF</v>
          </cell>
          <cell r="I451" t="str">
            <v>1Stk</v>
          </cell>
          <cell r="J451">
            <v>5</v>
          </cell>
          <cell r="K451">
            <v>5</v>
          </cell>
          <cell r="L451">
            <v>0</v>
          </cell>
          <cell r="M451">
            <v>10</v>
          </cell>
          <cell r="N451">
            <v>26.8428</v>
          </cell>
          <cell r="O451">
            <v>2.6842799999999998</v>
          </cell>
        </row>
        <row r="452">
          <cell r="A452">
            <v>54999</v>
          </cell>
          <cell r="B452" t="str">
            <v>390.</v>
          </cell>
          <cell r="C452" t="str">
            <v>OCV</v>
          </cell>
          <cell r="D452" t="str">
            <v>STG</v>
          </cell>
          <cell r="E452">
            <v>54999</v>
          </cell>
          <cell r="F452" t="str">
            <v>S 201 grau 3000mm</v>
          </cell>
          <cell r="H452" t="str">
            <v>3   ,  5-f, incl. VF</v>
          </cell>
          <cell r="I452" t="str">
            <v>1Stk</v>
          </cell>
          <cell r="J452">
            <v>5</v>
          </cell>
          <cell r="K452">
            <v>5</v>
          </cell>
          <cell r="L452">
            <v>0</v>
          </cell>
          <cell r="M452">
            <v>10</v>
          </cell>
          <cell r="N452">
            <v>40.6477</v>
          </cell>
          <cell r="O452">
            <v>4.0647699999999993</v>
          </cell>
        </row>
        <row r="453">
          <cell r="A453">
            <v>55000</v>
          </cell>
          <cell r="B453" t="str">
            <v>391.</v>
          </cell>
          <cell r="C453" t="str">
            <v>OCV</v>
          </cell>
          <cell r="D453" t="str">
            <v>STG</v>
          </cell>
          <cell r="E453">
            <v>55000</v>
          </cell>
          <cell r="F453" t="str">
            <v>S 201 grau 2325/175er</v>
          </cell>
          <cell r="H453" t="str">
            <v>25  ,  incl. VF</v>
          </cell>
          <cell r="I453" t="str">
            <v>1Stk</v>
          </cell>
          <cell r="J453">
            <v>5</v>
          </cell>
          <cell r="K453">
            <v>5</v>
          </cell>
          <cell r="L453">
            <v>0</v>
          </cell>
          <cell r="M453">
            <v>10</v>
          </cell>
          <cell r="N453">
            <v>38.346899999999998</v>
          </cell>
          <cell r="O453">
            <v>3.8346900000000002</v>
          </cell>
        </row>
        <row r="454">
          <cell r="A454">
            <v>54991</v>
          </cell>
          <cell r="B454" t="str">
            <v>392.</v>
          </cell>
          <cell r="C454" t="str">
            <v>OCV</v>
          </cell>
          <cell r="D454" t="str">
            <v>STG</v>
          </cell>
          <cell r="E454">
            <v>54991</v>
          </cell>
          <cell r="F454" t="str">
            <v>S 108 grau 3000mm</v>
          </cell>
          <cell r="H454" t="str">
            <v>3   ,  8-f, incl. VF</v>
          </cell>
          <cell r="I454" t="str">
            <v>1Stk</v>
          </cell>
          <cell r="J454">
            <v>5</v>
          </cell>
          <cell r="K454">
            <v>5</v>
          </cell>
          <cell r="L454">
            <v>0</v>
          </cell>
          <cell r="M454">
            <v>10</v>
          </cell>
          <cell r="N454">
            <v>55.8842</v>
          </cell>
          <cell r="O454">
            <v>5.5884200000000002</v>
          </cell>
        </row>
        <row r="455">
          <cell r="A455">
            <v>54992</v>
          </cell>
          <cell r="B455" t="str">
            <v>393.</v>
          </cell>
          <cell r="C455" t="str">
            <v>OCV</v>
          </cell>
          <cell r="D455" t="str">
            <v>STG</v>
          </cell>
          <cell r="E455">
            <v>54992</v>
          </cell>
          <cell r="F455" t="str">
            <v>S 118 grau 2020mm</v>
          </cell>
          <cell r="H455" t="str">
            <v>2 2 ,  8-f, incl. VF</v>
          </cell>
          <cell r="I455" t="str">
            <v>1Stk</v>
          </cell>
          <cell r="J455">
            <v>5</v>
          </cell>
          <cell r="K455">
            <v>5</v>
          </cell>
          <cell r="L455">
            <v>0</v>
          </cell>
          <cell r="M455">
            <v>10</v>
          </cell>
          <cell r="N455">
            <v>41.65</v>
          </cell>
          <cell r="O455">
            <v>4.165</v>
          </cell>
        </row>
        <row r="456">
          <cell r="A456">
            <v>54993</v>
          </cell>
          <cell r="B456" t="str">
            <v>394.</v>
          </cell>
          <cell r="C456" t="str">
            <v>OCV</v>
          </cell>
          <cell r="D456" t="str">
            <v>STG</v>
          </cell>
          <cell r="E456">
            <v>54993</v>
          </cell>
          <cell r="F456" t="str">
            <v>S 108 grau 2325mm</v>
          </cell>
          <cell r="H456" t="str">
            <v>2325,  8-f,  incl. VF+SP</v>
          </cell>
          <cell r="I456" t="str">
            <v>1Stk</v>
          </cell>
          <cell r="J456">
            <v>5</v>
          </cell>
          <cell r="K456">
            <v>5</v>
          </cell>
          <cell r="L456">
            <v>0</v>
          </cell>
          <cell r="M456">
            <v>10</v>
          </cell>
          <cell r="N456">
            <v>21.627600000000001</v>
          </cell>
          <cell r="O456">
            <v>2.16276</v>
          </cell>
        </row>
        <row r="457">
          <cell r="A457">
            <v>54994</v>
          </cell>
          <cell r="B457" t="str">
            <v>395.</v>
          </cell>
          <cell r="C457" t="str">
            <v>OCV</v>
          </cell>
          <cell r="D457" t="str">
            <v>STG</v>
          </cell>
          <cell r="E457">
            <v>54994</v>
          </cell>
          <cell r="F457" t="str">
            <v>S 108 grau 2500mm</v>
          </cell>
          <cell r="H457" t="str">
            <v>25  ,  8-f, incl. VF</v>
          </cell>
          <cell r="I457" t="str">
            <v>1Stk</v>
          </cell>
          <cell r="J457">
            <v>5</v>
          </cell>
          <cell r="K457">
            <v>5</v>
          </cell>
          <cell r="L457">
            <v>0</v>
          </cell>
          <cell r="M457">
            <v>10</v>
          </cell>
          <cell r="N457">
            <v>30.370699999999999</v>
          </cell>
          <cell r="O457">
            <v>3.0370699999999999</v>
          </cell>
        </row>
        <row r="458">
          <cell r="A458">
            <v>54995</v>
          </cell>
          <cell r="B458" t="str">
            <v>396.</v>
          </cell>
          <cell r="C458" t="str">
            <v>OCV</v>
          </cell>
          <cell r="D458" t="str">
            <v>STG</v>
          </cell>
          <cell r="E458">
            <v>54995</v>
          </cell>
          <cell r="F458" t="str">
            <v>S 128 grau 175mm</v>
          </cell>
          <cell r="H458" t="str">
            <v>175,  8-f, incl. AS</v>
          </cell>
          <cell r="I458" t="str">
            <v>1Stk</v>
          </cell>
          <cell r="J458">
            <v>5</v>
          </cell>
          <cell r="K458">
            <v>5</v>
          </cell>
          <cell r="L458">
            <v>0</v>
          </cell>
          <cell r="M458">
            <v>10</v>
          </cell>
          <cell r="N458">
            <v>3.3336000000000001</v>
          </cell>
          <cell r="O458">
            <v>0.33335999999999999</v>
          </cell>
        </row>
        <row r="459">
          <cell r="A459">
            <v>54989</v>
          </cell>
          <cell r="B459" t="str">
            <v>397.</v>
          </cell>
          <cell r="C459" t="str">
            <v>OCV</v>
          </cell>
          <cell r="D459" t="str">
            <v>STW</v>
          </cell>
          <cell r="E459">
            <v>54989</v>
          </cell>
          <cell r="F459" t="str">
            <v>S 308 wei? 3000mm</v>
          </cell>
          <cell r="H459" t="str">
            <v>3   ,  3-f, incl. VF</v>
          </cell>
          <cell r="I459" t="str">
            <v>1Stk</v>
          </cell>
          <cell r="J459">
            <v>5</v>
          </cell>
          <cell r="K459">
            <v>5</v>
          </cell>
          <cell r="L459">
            <v>0</v>
          </cell>
          <cell r="M459">
            <v>10</v>
          </cell>
          <cell r="N459">
            <v>50.357100000000003</v>
          </cell>
          <cell r="O459">
            <v>5.0357099999999999</v>
          </cell>
        </row>
        <row r="460">
          <cell r="A460">
            <v>54984</v>
          </cell>
          <cell r="B460" t="str">
            <v>398.</v>
          </cell>
          <cell r="C460" t="str">
            <v>OCV</v>
          </cell>
          <cell r="D460" t="str">
            <v>STW</v>
          </cell>
          <cell r="E460">
            <v>54984</v>
          </cell>
          <cell r="F460" t="str">
            <v>S 201 wei? 2500mm</v>
          </cell>
          <cell r="H460" t="str">
            <v>25  ,  5-fa, incl. VF</v>
          </cell>
          <cell r="I460" t="str">
            <v>1Stk</v>
          </cell>
          <cell r="J460">
            <v>5</v>
          </cell>
          <cell r="K460">
            <v>5</v>
          </cell>
          <cell r="L460">
            <v>0</v>
          </cell>
          <cell r="M460">
            <v>10</v>
          </cell>
          <cell r="N460">
            <v>35.176900000000003</v>
          </cell>
          <cell r="O460">
            <v>3.51769</v>
          </cell>
        </row>
        <row r="461">
          <cell r="A461">
            <v>54985</v>
          </cell>
          <cell r="B461" t="str">
            <v>399.</v>
          </cell>
          <cell r="C461" t="str">
            <v>OCV</v>
          </cell>
          <cell r="D461" t="str">
            <v>STW</v>
          </cell>
          <cell r="E461">
            <v>54985</v>
          </cell>
          <cell r="F461" t="str">
            <v>S 201 wei? 3000mm</v>
          </cell>
          <cell r="H461" t="str">
            <v>3   ,  5-f, incl. VF</v>
          </cell>
          <cell r="I461" t="str">
            <v>1Stk</v>
          </cell>
          <cell r="J461">
            <v>5</v>
          </cell>
          <cell r="K461">
            <v>5</v>
          </cell>
          <cell r="L461">
            <v>0</v>
          </cell>
          <cell r="M461">
            <v>10</v>
          </cell>
          <cell r="N461">
            <v>35.176900000000003</v>
          </cell>
          <cell r="O461">
            <v>3.51769</v>
          </cell>
        </row>
        <row r="462">
          <cell r="A462">
            <v>54986</v>
          </cell>
          <cell r="B462" t="str">
            <v>400.</v>
          </cell>
          <cell r="C462" t="str">
            <v>OCV</v>
          </cell>
          <cell r="D462" t="str">
            <v>STW</v>
          </cell>
          <cell r="E462">
            <v>54986</v>
          </cell>
          <cell r="F462" t="str">
            <v>S 201 wei? 2325/175er</v>
          </cell>
          <cell r="H462" t="str">
            <v>25  ,  5-fach incl. VF</v>
          </cell>
          <cell r="I462" t="str">
            <v>1Stk</v>
          </cell>
          <cell r="J462">
            <v>5</v>
          </cell>
          <cell r="K462">
            <v>5</v>
          </cell>
          <cell r="L462">
            <v>0</v>
          </cell>
          <cell r="M462">
            <v>10</v>
          </cell>
          <cell r="N462">
            <v>35.2791</v>
          </cell>
          <cell r="O462">
            <v>3.5279099999999999</v>
          </cell>
        </row>
        <row r="463">
          <cell r="A463">
            <v>54987</v>
          </cell>
          <cell r="B463" t="str">
            <v>401.</v>
          </cell>
          <cell r="C463" t="str">
            <v>OCV</v>
          </cell>
          <cell r="D463" t="str">
            <v>STW</v>
          </cell>
          <cell r="E463">
            <v>54987</v>
          </cell>
          <cell r="F463" t="str">
            <v>S 201 wei? 2020mm</v>
          </cell>
          <cell r="H463" t="str">
            <v>2 2 ,  5-f, incl. VF</v>
          </cell>
          <cell r="I463" t="str">
            <v>1Stk</v>
          </cell>
          <cell r="J463">
            <v>5</v>
          </cell>
          <cell r="K463">
            <v>5</v>
          </cell>
          <cell r="L463">
            <v>0</v>
          </cell>
          <cell r="M463">
            <v>10</v>
          </cell>
          <cell r="N463">
            <v>28.2029</v>
          </cell>
          <cell r="O463">
            <v>2.82029</v>
          </cell>
        </row>
        <row r="464">
          <cell r="A464">
            <v>54977</v>
          </cell>
          <cell r="B464" t="str">
            <v>402.</v>
          </cell>
          <cell r="C464" t="str">
            <v>OCV</v>
          </cell>
          <cell r="D464" t="str">
            <v>STW</v>
          </cell>
          <cell r="E464">
            <v>54977</v>
          </cell>
          <cell r="F464" t="str">
            <v>S 108 wei? 1000mm</v>
          </cell>
          <cell r="H464" t="str">
            <v>1   ,  8-f, incl. VF+AS</v>
          </cell>
          <cell r="I464" t="str">
            <v>1Stk</v>
          </cell>
          <cell r="J464">
            <v>5</v>
          </cell>
          <cell r="K464">
            <v>5</v>
          </cell>
          <cell r="L464">
            <v>0</v>
          </cell>
          <cell r="M464">
            <v>10</v>
          </cell>
          <cell r="N464">
            <v>31.649000000000001</v>
          </cell>
          <cell r="O464">
            <v>3.1649000000000003</v>
          </cell>
        </row>
        <row r="465">
          <cell r="A465">
            <v>54979</v>
          </cell>
          <cell r="B465" t="str">
            <v>403.</v>
          </cell>
          <cell r="C465" t="str">
            <v>OCV</v>
          </cell>
          <cell r="D465" t="str">
            <v>STW</v>
          </cell>
          <cell r="E465">
            <v>54979</v>
          </cell>
          <cell r="F465" t="str">
            <v>S 108 wei? 3000mm</v>
          </cell>
          <cell r="H465" t="str">
            <v>3   ,  8-f, incl. VF</v>
          </cell>
          <cell r="I465" t="str">
            <v>1Stk</v>
          </cell>
          <cell r="J465">
            <v>5</v>
          </cell>
          <cell r="K465">
            <v>5</v>
          </cell>
          <cell r="L465">
            <v>0</v>
          </cell>
          <cell r="M465">
            <v>10</v>
          </cell>
          <cell r="N465">
            <v>68.64</v>
          </cell>
          <cell r="O465">
            <v>6.8639999999999999</v>
          </cell>
        </row>
        <row r="466">
          <cell r="A466">
            <v>54980</v>
          </cell>
          <cell r="B466" t="str">
            <v>404.</v>
          </cell>
          <cell r="C466" t="str">
            <v>OCV</v>
          </cell>
          <cell r="D466" t="str">
            <v>STW</v>
          </cell>
          <cell r="E466">
            <v>54980</v>
          </cell>
          <cell r="F466" t="str">
            <v>S 108 wei? 2020mm</v>
          </cell>
          <cell r="H466" t="str">
            <v>2 2 ,  8-f, incl. VF</v>
          </cell>
          <cell r="I466" t="str">
            <v>1Stk</v>
          </cell>
          <cell r="J466">
            <v>5</v>
          </cell>
          <cell r="K466">
            <v>5</v>
          </cell>
          <cell r="L466">
            <v>0</v>
          </cell>
          <cell r="M466">
            <v>10</v>
          </cell>
          <cell r="N466">
            <v>32.952800000000003</v>
          </cell>
          <cell r="O466">
            <v>3.29528</v>
          </cell>
        </row>
        <row r="467">
          <cell r="A467">
            <v>54981</v>
          </cell>
          <cell r="B467" t="str">
            <v>405.</v>
          </cell>
          <cell r="C467" t="str">
            <v>OCV</v>
          </cell>
          <cell r="D467" t="str">
            <v>STW</v>
          </cell>
          <cell r="E467">
            <v>54981</v>
          </cell>
          <cell r="F467" t="str">
            <v>S 118 wei? 2325mm</v>
          </cell>
          <cell r="H467" t="str">
            <v>2325,  8-f, incl. VF+Schloss</v>
          </cell>
          <cell r="I467" t="str">
            <v>1Stk</v>
          </cell>
          <cell r="J467">
            <v>5</v>
          </cell>
          <cell r="K467">
            <v>5</v>
          </cell>
          <cell r="L467">
            <v>0</v>
          </cell>
          <cell r="M467">
            <v>10</v>
          </cell>
          <cell r="N467">
            <v>21.627600000000001</v>
          </cell>
          <cell r="O467">
            <v>2.16276</v>
          </cell>
        </row>
        <row r="468">
          <cell r="A468">
            <v>54982</v>
          </cell>
          <cell r="B468" t="str">
            <v>406.</v>
          </cell>
          <cell r="C468" t="str">
            <v>OCV</v>
          </cell>
          <cell r="D468" t="str">
            <v>STW</v>
          </cell>
          <cell r="E468">
            <v>54982</v>
          </cell>
          <cell r="F468" t="str">
            <v>S 118 wei? 2500mm</v>
          </cell>
          <cell r="H468" t="str">
            <v>25  ,  8-f, incl. VF</v>
          </cell>
          <cell r="I468" t="str">
            <v>1Stk</v>
          </cell>
          <cell r="J468">
            <v>5</v>
          </cell>
          <cell r="K468">
            <v>5</v>
          </cell>
          <cell r="L468">
            <v>0</v>
          </cell>
          <cell r="M468">
            <v>10</v>
          </cell>
          <cell r="N468">
            <v>30.370699999999999</v>
          </cell>
          <cell r="O468">
            <v>3.0370699999999999</v>
          </cell>
        </row>
        <row r="469">
          <cell r="A469">
            <v>54983</v>
          </cell>
          <cell r="B469" t="str">
            <v>407.</v>
          </cell>
          <cell r="C469" t="str">
            <v>OCV</v>
          </cell>
          <cell r="D469" t="str">
            <v>STW</v>
          </cell>
          <cell r="E469">
            <v>54983</v>
          </cell>
          <cell r="F469" t="str">
            <v>S 128 wei? 175mm</v>
          </cell>
          <cell r="H469" t="str">
            <v>175,  8-f, incl. AS</v>
          </cell>
          <cell r="I469" t="str">
            <v>1Stk</v>
          </cell>
          <cell r="J469">
            <v>5</v>
          </cell>
          <cell r="K469">
            <v>5</v>
          </cell>
          <cell r="L469">
            <v>0</v>
          </cell>
          <cell r="M469">
            <v>10</v>
          </cell>
          <cell r="N469">
            <v>3.3744999999999998</v>
          </cell>
          <cell r="O469">
            <v>0.33744999999999997</v>
          </cell>
        </row>
        <row r="470">
          <cell r="A470">
            <v>55232</v>
          </cell>
          <cell r="B470" t="str">
            <v>408.</v>
          </cell>
          <cell r="C470" t="str">
            <v>OCV</v>
          </cell>
          <cell r="D470" t="str">
            <v>WAF</v>
          </cell>
          <cell r="E470">
            <v>55232</v>
          </cell>
          <cell r="F470" t="str">
            <v>Glasfg. 2225x940mm, l.grau</v>
          </cell>
          <cell r="H470" t="str">
            <v>2225x94 x8mm</v>
          </cell>
          <cell r="I470" t="str">
            <v>1Stk</v>
          </cell>
          <cell r="J470">
            <v>5</v>
          </cell>
          <cell r="K470">
            <v>5</v>
          </cell>
          <cell r="L470">
            <v>0</v>
          </cell>
          <cell r="M470">
            <v>10</v>
          </cell>
          <cell r="N470">
            <v>100.4</v>
          </cell>
          <cell r="O470">
            <v>10.039999999999999</v>
          </cell>
        </row>
        <row r="471">
          <cell r="A471">
            <v>55234</v>
          </cell>
          <cell r="B471" t="str">
            <v>409.</v>
          </cell>
          <cell r="C471" t="str">
            <v>OCV</v>
          </cell>
          <cell r="D471" t="str">
            <v>WAF</v>
          </cell>
          <cell r="E471">
            <v>55234</v>
          </cell>
          <cell r="F471" t="str">
            <v>Glasfg. 2225x650mm, l.grau</v>
          </cell>
          <cell r="H471" t="str">
            <v>2225x65 x8mm</v>
          </cell>
          <cell r="I471" t="str">
            <v>1Stk</v>
          </cell>
          <cell r="J471">
            <v>5</v>
          </cell>
          <cell r="K471">
            <v>5</v>
          </cell>
          <cell r="L471">
            <v>0</v>
          </cell>
          <cell r="M471">
            <v>10</v>
          </cell>
          <cell r="N471">
            <v>71.900000000000006</v>
          </cell>
          <cell r="O471">
            <v>7.19</v>
          </cell>
        </row>
        <row r="472">
          <cell r="A472">
            <v>55235</v>
          </cell>
          <cell r="B472" t="str">
            <v>410.</v>
          </cell>
          <cell r="C472" t="str">
            <v>OCV</v>
          </cell>
          <cell r="D472" t="str">
            <v>WAF</v>
          </cell>
          <cell r="E472">
            <v>55235</v>
          </cell>
          <cell r="F472" t="str">
            <v>Glasfg. 2225x445mm, l.grau</v>
          </cell>
          <cell r="H472" t="str">
            <v>2225x445x8mm</v>
          </cell>
          <cell r="I472" t="str">
            <v>1Stk</v>
          </cell>
          <cell r="J472">
            <v>5</v>
          </cell>
          <cell r="K472">
            <v>5</v>
          </cell>
          <cell r="L472">
            <v>0</v>
          </cell>
          <cell r="M472">
            <v>10</v>
          </cell>
          <cell r="N472">
            <v>51.45</v>
          </cell>
          <cell r="O472">
            <v>5.1449999999999996</v>
          </cell>
        </row>
        <row r="473">
          <cell r="A473">
            <v>55240</v>
          </cell>
          <cell r="B473" t="str">
            <v>411.</v>
          </cell>
          <cell r="C473" t="str">
            <v>OCV</v>
          </cell>
          <cell r="D473" t="str">
            <v>WAF</v>
          </cell>
          <cell r="E473">
            <v>55240</v>
          </cell>
          <cell r="F473" t="str">
            <v>Glasfg. 2225x940mm, klar</v>
          </cell>
          <cell r="H473" t="str">
            <v>2225x94 x8mm, AKP</v>
          </cell>
          <cell r="I473" t="str">
            <v>1Stk</v>
          </cell>
          <cell r="J473">
            <v>5</v>
          </cell>
          <cell r="K473">
            <v>5</v>
          </cell>
          <cell r="L473">
            <v>0</v>
          </cell>
          <cell r="M473">
            <v>10</v>
          </cell>
          <cell r="N473">
            <v>63.911499999999997</v>
          </cell>
          <cell r="O473">
            <v>6.3911499999999997</v>
          </cell>
        </row>
        <row r="474">
          <cell r="A474">
            <v>55241</v>
          </cell>
          <cell r="B474" t="str">
            <v>412.</v>
          </cell>
          <cell r="C474" t="str">
            <v>OCV</v>
          </cell>
          <cell r="D474" t="str">
            <v>WAF</v>
          </cell>
          <cell r="E474">
            <v>55241</v>
          </cell>
          <cell r="F474" t="str">
            <v>Glasfg. 2225x650mm, klar</v>
          </cell>
          <cell r="H474" t="str">
            <v>2225x65 x8mm, AKP</v>
          </cell>
          <cell r="I474" t="str">
            <v>1Stk</v>
          </cell>
          <cell r="J474">
            <v>5</v>
          </cell>
          <cell r="K474">
            <v>5</v>
          </cell>
          <cell r="L474">
            <v>0</v>
          </cell>
          <cell r="M474">
            <v>10</v>
          </cell>
          <cell r="N474">
            <v>53.685600000000001</v>
          </cell>
          <cell r="O474">
            <v>5.3685599999999996</v>
          </cell>
        </row>
        <row r="475">
          <cell r="A475">
            <v>55242</v>
          </cell>
          <cell r="B475" t="str">
            <v>413.</v>
          </cell>
          <cell r="C475" t="str">
            <v>OCV</v>
          </cell>
          <cell r="D475" t="str">
            <v>WAF</v>
          </cell>
          <cell r="E475">
            <v>55242</v>
          </cell>
          <cell r="F475" t="str">
            <v>Glasfg. 2225x445mm, klar</v>
          </cell>
          <cell r="H475" t="str">
            <v>2225x445x8mm, AKP</v>
          </cell>
          <cell r="I475" t="str">
            <v>1Stk</v>
          </cell>
          <cell r="J475">
            <v>5</v>
          </cell>
          <cell r="K475">
            <v>5</v>
          </cell>
          <cell r="L475">
            <v>0</v>
          </cell>
          <cell r="M475">
            <v>10</v>
          </cell>
          <cell r="N475">
            <v>32.35</v>
          </cell>
          <cell r="O475">
            <v>3.2349999999999999</v>
          </cell>
        </row>
        <row r="476">
          <cell r="A476">
            <v>55248</v>
          </cell>
          <cell r="B476" t="str">
            <v>414.</v>
          </cell>
          <cell r="C476" t="str">
            <v>OCV</v>
          </cell>
          <cell r="D476" t="str">
            <v>WAF</v>
          </cell>
          <cell r="E476">
            <v>55248</v>
          </cell>
          <cell r="F476" t="str">
            <v>Halterung U-P 950er</v>
          </cell>
          <cell r="H476" t="str">
            <v>95 x2 x15x2 mm, weiss</v>
          </cell>
          <cell r="I476" t="str">
            <v>1Stk</v>
          </cell>
          <cell r="J476">
            <v>5</v>
          </cell>
          <cell r="K476">
            <v>5</v>
          </cell>
          <cell r="L476">
            <v>0</v>
          </cell>
          <cell r="M476">
            <v>10</v>
          </cell>
          <cell r="N476">
            <v>1.2782</v>
          </cell>
          <cell r="O476">
            <v>0.12781999999999999</v>
          </cell>
        </row>
        <row r="477">
          <cell r="A477">
            <v>55249</v>
          </cell>
          <cell r="B477" t="str">
            <v>415.</v>
          </cell>
          <cell r="C477" t="str">
            <v>OCV</v>
          </cell>
          <cell r="D477" t="str">
            <v>WAF</v>
          </cell>
          <cell r="E477">
            <v>55249</v>
          </cell>
          <cell r="F477" t="str">
            <v>Halterung U-P 660er</v>
          </cell>
          <cell r="H477" t="str">
            <v>66 x2 x15x2 mm, weiss</v>
          </cell>
          <cell r="I477" t="str">
            <v>1Stk</v>
          </cell>
          <cell r="J477">
            <v>5</v>
          </cell>
          <cell r="K477">
            <v>5</v>
          </cell>
          <cell r="L477">
            <v>0</v>
          </cell>
          <cell r="M477">
            <v>10</v>
          </cell>
          <cell r="N477">
            <v>1.0226</v>
          </cell>
          <cell r="O477">
            <v>0.10225999999999999</v>
          </cell>
        </row>
        <row r="478">
          <cell r="A478">
            <v>55250</v>
          </cell>
          <cell r="B478" t="str">
            <v>416.</v>
          </cell>
          <cell r="C478" t="str">
            <v>OCV</v>
          </cell>
          <cell r="D478" t="str">
            <v>WAF</v>
          </cell>
          <cell r="E478">
            <v>55250</v>
          </cell>
          <cell r="F478" t="str">
            <v>Halterung U-P 455er</v>
          </cell>
          <cell r="H478" t="str">
            <v>455x2 x15x2 mm, Alu</v>
          </cell>
          <cell r="I478" t="str">
            <v>1Stk</v>
          </cell>
          <cell r="J478">
            <v>5</v>
          </cell>
          <cell r="K478">
            <v>5</v>
          </cell>
          <cell r="L478">
            <v>0</v>
          </cell>
          <cell r="M478">
            <v>10</v>
          </cell>
          <cell r="N478">
            <v>0.92030000000000001</v>
          </cell>
          <cell r="O478">
            <v>9.2030000000000001E-2</v>
          </cell>
        </row>
        <row r="479">
          <cell r="A479">
            <v>55253</v>
          </cell>
          <cell r="B479" t="str">
            <v>417.</v>
          </cell>
          <cell r="C479" t="str">
            <v>OCV</v>
          </cell>
          <cell r="D479" t="str">
            <v>WAF</v>
          </cell>
          <cell r="E479">
            <v>55253</v>
          </cell>
          <cell r="F479" t="str">
            <v>Fullung l.grau, 2234x1359x16</v>
          </cell>
          <cell r="H479" t="str">
            <v>2234x1359x16mm</v>
          </cell>
          <cell r="I479" t="str">
            <v>1Stk</v>
          </cell>
          <cell r="J479">
            <v>5</v>
          </cell>
          <cell r="K479">
            <v>5</v>
          </cell>
          <cell r="L479">
            <v>0</v>
          </cell>
          <cell r="M479">
            <v>10</v>
          </cell>
          <cell r="N479">
            <v>31.8126</v>
          </cell>
          <cell r="O479">
            <v>3.18126</v>
          </cell>
        </row>
        <row r="480">
          <cell r="A480">
            <v>55254</v>
          </cell>
          <cell r="B480" t="str">
            <v>418.</v>
          </cell>
          <cell r="C480" t="str">
            <v>OCV</v>
          </cell>
          <cell r="D480" t="str">
            <v>WAF</v>
          </cell>
          <cell r="E480">
            <v>55254</v>
          </cell>
          <cell r="F480" t="str">
            <v>Fullung l.grau, 2234x949x16</v>
          </cell>
          <cell r="H480" t="str">
            <v>2234x949x16mm</v>
          </cell>
          <cell r="I480" t="str">
            <v>1Stk</v>
          </cell>
          <cell r="J480">
            <v>5</v>
          </cell>
          <cell r="K480">
            <v>5</v>
          </cell>
          <cell r="L480">
            <v>0</v>
          </cell>
          <cell r="M480">
            <v>10</v>
          </cell>
          <cell r="N480">
            <v>23.775099999999998</v>
          </cell>
          <cell r="O480">
            <v>2.3775099999999996</v>
          </cell>
        </row>
        <row r="481">
          <cell r="A481">
            <v>55255</v>
          </cell>
          <cell r="B481" t="str">
            <v>419.</v>
          </cell>
          <cell r="C481" t="str">
            <v>OCV</v>
          </cell>
          <cell r="D481" t="str">
            <v>WAF</v>
          </cell>
          <cell r="E481">
            <v>55255</v>
          </cell>
          <cell r="F481" t="str">
            <v>Fullung l.grau, 2234x659x16</v>
          </cell>
          <cell r="H481" t="str">
            <v>2234x659x16mm</v>
          </cell>
          <cell r="I481" t="str">
            <v>1Stk</v>
          </cell>
          <cell r="J481">
            <v>5</v>
          </cell>
          <cell r="K481">
            <v>5</v>
          </cell>
          <cell r="L481">
            <v>0</v>
          </cell>
          <cell r="M481">
            <v>10</v>
          </cell>
          <cell r="N481">
            <v>18.406500000000001</v>
          </cell>
          <cell r="O481">
            <v>1.8406499999999999</v>
          </cell>
        </row>
        <row r="482">
          <cell r="A482">
            <v>55256</v>
          </cell>
          <cell r="B482" t="str">
            <v>420.</v>
          </cell>
          <cell r="C482" t="str">
            <v>OCV</v>
          </cell>
          <cell r="D482" t="str">
            <v>WAF</v>
          </cell>
          <cell r="E482">
            <v>55256</v>
          </cell>
          <cell r="F482" t="str">
            <v>Fullung l.grau, 2234x454x16</v>
          </cell>
          <cell r="H482" t="str">
            <v>2234x454x16mm</v>
          </cell>
          <cell r="I482" t="str">
            <v>1Stk</v>
          </cell>
          <cell r="J482">
            <v>5</v>
          </cell>
          <cell r="K482">
            <v>5</v>
          </cell>
          <cell r="L482">
            <v>0</v>
          </cell>
          <cell r="M482">
            <v>10</v>
          </cell>
          <cell r="N482">
            <v>13.5748</v>
          </cell>
          <cell r="O482">
            <v>1.3574799999999998</v>
          </cell>
        </row>
        <row r="483">
          <cell r="A483">
            <v>55257</v>
          </cell>
          <cell r="B483" t="str">
            <v>421.</v>
          </cell>
          <cell r="C483" t="str">
            <v>OCV</v>
          </cell>
          <cell r="D483" t="str">
            <v>WAF</v>
          </cell>
          <cell r="E483">
            <v>55257</v>
          </cell>
          <cell r="F483" t="str">
            <v>Fullung l.grau, 949x304x16</v>
          </cell>
          <cell r="H483" t="str">
            <v>949x3 4x16mm</v>
          </cell>
          <cell r="I483" t="str">
            <v>1Stk</v>
          </cell>
          <cell r="J483">
            <v>5</v>
          </cell>
          <cell r="K483">
            <v>5</v>
          </cell>
          <cell r="L483">
            <v>0</v>
          </cell>
          <cell r="M483">
            <v>10</v>
          </cell>
          <cell r="N483">
            <v>6.7491000000000003</v>
          </cell>
          <cell r="O483">
            <v>0.67491000000000001</v>
          </cell>
        </row>
        <row r="484">
          <cell r="A484">
            <v>55259</v>
          </cell>
          <cell r="B484" t="str">
            <v>422.</v>
          </cell>
          <cell r="C484" t="str">
            <v>OCV</v>
          </cell>
          <cell r="D484" t="str">
            <v>WAF</v>
          </cell>
          <cell r="E484">
            <v>55259</v>
          </cell>
          <cell r="F484" t="str">
            <v>Fullung wei?, 2234x1359x16</v>
          </cell>
          <cell r="H484" t="str">
            <v>2234x1359x16mm</v>
          </cell>
          <cell r="I484" t="str">
            <v>1Stk</v>
          </cell>
          <cell r="J484">
            <v>5</v>
          </cell>
          <cell r="K484">
            <v>5</v>
          </cell>
          <cell r="L484">
            <v>0</v>
          </cell>
          <cell r="M484">
            <v>10</v>
          </cell>
          <cell r="N484">
            <v>29.5015</v>
          </cell>
          <cell r="O484">
            <v>2.9501499999999998</v>
          </cell>
        </row>
        <row r="485">
          <cell r="A485">
            <v>55260</v>
          </cell>
          <cell r="B485" t="str">
            <v>423.</v>
          </cell>
          <cell r="C485" t="str">
            <v>OCV</v>
          </cell>
          <cell r="D485" t="str">
            <v>WAF</v>
          </cell>
          <cell r="E485">
            <v>55260</v>
          </cell>
          <cell r="F485" t="str">
            <v>Fullung wei?, 2234x949x16</v>
          </cell>
          <cell r="H485" t="str">
            <v>2234x949x16mm</v>
          </cell>
          <cell r="I485" t="str">
            <v>1Stk</v>
          </cell>
          <cell r="J485">
            <v>5</v>
          </cell>
          <cell r="K485">
            <v>5</v>
          </cell>
          <cell r="L485">
            <v>0</v>
          </cell>
          <cell r="M485">
            <v>10</v>
          </cell>
          <cell r="N485">
            <v>22.011099999999999</v>
          </cell>
          <cell r="O485">
            <v>2.2011099999999999</v>
          </cell>
        </row>
        <row r="486">
          <cell r="A486">
            <v>55261</v>
          </cell>
          <cell r="B486" t="str">
            <v>424.</v>
          </cell>
          <cell r="C486" t="str">
            <v>OCV</v>
          </cell>
          <cell r="D486" t="str">
            <v>WAF</v>
          </cell>
          <cell r="E486">
            <v>55261</v>
          </cell>
          <cell r="F486" t="str">
            <v>Fullung wei?, 2234x454x16</v>
          </cell>
          <cell r="H486" t="str">
            <v>2234x454x16mm</v>
          </cell>
          <cell r="I486" t="str">
            <v>1Stk</v>
          </cell>
          <cell r="J486">
            <v>5</v>
          </cell>
          <cell r="K486">
            <v>5</v>
          </cell>
          <cell r="L486">
            <v>0</v>
          </cell>
          <cell r="M486">
            <v>10</v>
          </cell>
          <cell r="N486">
            <v>12.731199999999999</v>
          </cell>
          <cell r="O486">
            <v>1.27312</v>
          </cell>
        </row>
        <row r="487">
          <cell r="A487">
            <v>55262</v>
          </cell>
          <cell r="B487" t="str">
            <v>425.</v>
          </cell>
          <cell r="C487" t="str">
            <v>OCV</v>
          </cell>
          <cell r="D487" t="str">
            <v>WAF</v>
          </cell>
          <cell r="E487">
            <v>55262</v>
          </cell>
          <cell r="F487" t="str">
            <v>Fullung wei?, 949x304x16</v>
          </cell>
          <cell r="H487" t="str">
            <v>949x3 4x16mm</v>
          </cell>
          <cell r="I487" t="str">
            <v>1Stk</v>
          </cell>
          <cell r="J487">
            <v>5</v>
          </cell>
          <cell r="K487">
            <v>5</v>
          </cell>
          <cell r="L487">
            <v>0</v>
          </cell>
          <cell r="M487">
            <v>10</v>
          </cell>
          <cell r="N487">
            <v>6.4934000000000003</v>
          </cell>
          <cell r="O487">
            <v>0.64934000000000003</v>
          </cell>
        </row>
        <row r="488">
          <cell r="A488">
            <v>55263</v>
          </cell>
          <cell r="B488" t="str">
            <v>426.</v>
          </cell>
          <cell r="C488" t="str">
            <v>OCV</v>
          </cell>
          <cell r="D488" t="str">
            <v>WAF</v>
          </cell>
          <cell r="E488">
            <v>55263</v>
          </cell>
          <cell r="F488" t="str">
            <v>Fullung wei?, 2234x659x16</v>
          </cell>
          <cell r="H488" t="str">
            <v>2234x659x16mm</v>
          </cell>
          <cell r="I488" t="str">
            <v>1Stk</v>
          </cell>
          <cell r="J488">
            <v>5</v>
          </cell>
          <cell r="K488">
            <v>5</v>
          </cell>
          <cell r="L488">
            <v>0</v>
          </cell>
          <cell r="M488">
            <v>10</v>
          </cell>
          <cell r="N488">
            <v>14.7508</v>
          </cell>
          <cell r="O488">
            <v>1.4750800000000002</v>
          </cell>
        </row>
        <row r="489">
          <cell r="A489">
            <v>55265</v>
          </cell>
          <cell r="B489" t="str">
            <v>427.</v>
          </cell>
          <cell r="C489" t="str">
            <v>OCV</v>
          </cell>
          <cell r="D489" t="str">
            <v>WAF</v>
          </cell>
          <cell r="E489">
            <v>55265</v>
          </cell>
          <cell r="F489" t="str">
            <v>Fullung wei?, 2254x1364x3,5</v>
          </cell>
          <cell r="H489" t="str">
            <v>2254x1364x3,5mm</v>
          </cell>
          <cell r="I489" t="str">
            <v>1Stk</v>
          </cell>
          <cell r="J489">
            <v>5</v>
          </cell>
          <cell r="K489">
            <v>5</v>
          </cell>
          <cell r="L489">
            <v>0</v>
          </cell>
          <cell r="M489">
            <v>10</v>
          </cell>
          <cell r="N489">
            <v>13.0891</v>
          </cell>
          <cell r="O489">
            <v>1.30891</v>
          </cell>
        </row>
        <row r="490">
          <cell r="A490">
            <v>55266</v>
          </cell>
          <cell r="B490" t="str">
            <v>428.</v>
          </cell>
          <cell r="C490" t="str">
            <v>OCV</v>
          </cell>
          <cell r="D490" t="str">
            <v>WAF</v>
          </cell>
          <cell r="E490">
            <v>55266</v>
          </cell>
          <cell r="F490" t="str">
            <v>Fullung l.grau, 2254x964x3,5</v>
          </cell>
          <cell r="H490" t="str">
            <v>2254x964x3,5mm</v>
          </cell>
          <cell r="I490" t="str">
            <v>1Stk</v>
          </cell>
          <cell r="J490">
            <v>5</v>
          </cell>
          <cell r="K490">
            <v>5</v>
          </cell>
          <cell r="L490">
            <v>0</v>
          </cell>
          <cell r="M490">
            <v>10</v>
          </cell>
          <cell r="N490">
            <v>9.9191000000000003</v>
          </cell>
          <cell r="O490">
            <v>0.99191000000000007</v>
          </cell>
        </row>
        <row r="491">
          <cell r="A491">
            <v>55267</v>
          </cell>
          <cell r="B491" t="str">
            <v>429.</v>
          </cell>
          <cell r="C491" t="str">
            <v>OCV</v>
          </cell>
          <cell r="D491" t="str">
            <v>WAF</v>
          </cell>
          <cell r="E491">
            <v>55267</v>
          </cell>
          <cell r="F491" t="str">
            <v>Fullung wei?, 2254x964x3,5</v>
          </cell>
          <cell r="H491" t="str">
            <v>2254x964x3,5mm</v>
          </cell>
          <cell r="I491" t="str">
            <v>1Stk</v>
          </cell>
          <cell r="J491">
            <v>5</v>
          </cell>
          <cell r="K491">
            <v>5</v>
          </cell>
          <cell r="L491">
            <v>0</v>
          </cell>
          <cell r="M491">
            <v>10</v>
          </cell>
          <cell r="N491">
            <v>9.9191000000000003</v>
          </cell>
          <cell r="O491">
            <v>0.99191000000000007</v>
          </cell>
        </row>
        <row r="492">
          <cell r="A492">
            <v>55268</v>
          </cell>
          <cell r="B492" t="str">
            <v>430.</v>
          </cell>
          <cell r="C492" t="str">
            <v>OCV</v>
          </cell>
          <cell r="D492" t="str">
            <v>WAF</v>
          </cell>
          <cell r="E492">
            <v>55268</v>
          </cell>
          <cell r="F492" t="str">
            <v>Fullung l.grau, 2254x674x3,5</v>
          </cell>
          <cell r="H492" t="str">
            <v>2254x674x3,5mm</v>
          </cell>
          <cell r="I492" t="str">
            <v>1Stk</v>
          </cell>
          <cell r="J492">
            <v>5</v>
          </cell>
          <cell r="K492">
            <v>5</v>
          </cell>
          <cell r="L492">
            <v>0</v>
          </cell>
          <cell r="M492">
            <v>10</v>
          </cell>
          <cell r="N492">
            <v>7.2603</v>
          </cell>
          <cell r="O492">
            <v>0.72602999999999995</v>
          </cell>
        </row>
        <row r="493">
          <cell r="A493">
            <v>55269</v>
          </cell>
          <cell r="B493" t="str">
            <v>431.</v>
          </cell>
          <cell r="C493" t="str">
            <v>OCV</v>
          </cell>
          <cell r="D493" t="str">
            <v>WAF</v>
          </cell>
          <cell r="E493">
            <v>55269</v>
          </cell>
          <cell r="F493" t="str">
            <v>Fullung wei?, 2254x674x3,5</v>
          </cell>
          <cell r="H493" t="str">
            <v>2254x674x3,5mm</v>
          </cell>
          <cell r="I493" t="str">
            <v>1Stk</v>
          </cell>
          <cell r="J493">
            <v>5</v>
          </cell>
          <cell r="K493">
            <v>5</v>
          </cell>
          <cell r="L493">
            <v>0</v>
          </cell>
          <cell r="M493">
            <v>10</v>
          </cell>
          <cell r="N493">
            <v>7.2603</v>
          </cell>
          <cell r="O493">
            <v>0.72602999999999995</v>
          </cell>
        </row>
        <row r="494">
          <cell r="A494">
            <v>55270</v>
          </cell>
          <cell r="B494" t="str">
            <v>432.</v>
          </cell>
          <cell r="C494" t="str">
            <v>OCV</v>
          </cell>
          <cell r="D494" t="str">
            <v>WAF</v>
          </cell>
          <cell r="E494">
            <v>55270</v>
          </cell>
          <cell r="F494" t="str">
            <v>Fullung l.grau, 2254x469x3,5</v>
          </cell>
          <cell r="H494" t="str">
            <v>2254x469x3,5mm</v>
          </cell>
          <cell r="I494" t="str">
            <v>1Stk</v>
          </cell>
          <cell r="J494">
            <v>5</v>
          </cell>
          <cell r="K494">
            <v>5</v>
          </cell>
          <cell r="L494">
            <v>0</v>
          </cell>
          <cell r="M494">
            <v>10</v>
          </cell>
          <cell r="N494">
            <v>5.6753</v>
          </cell>
          <cell r="O494">
            <v>0.56752999999999998</v>
          </cell>
        </row>
        <row r="495">
          <cell r="A495">
            <v>55271</v>
          </cell>
          <cell r="B495" t="str">
            <v>433.</v>
          </cell>
          <cell r="C495" t="str">
            <v>OCV</v>
          </cell>
          <cell r="D495" t="str">
            <v>WAF</v>
          </cell>
          <cell r="E495">
            <v>55271</v>
          </cell>
          <cell r="F495" t="str">
            <v>Fullung wei?, 2254x469x3,5</v>
          </cell>
          <cell r="H495" t="str">
            <v>2254x469x3,5mm</v>
          </cell>
          <cell r="I495" t="str">
            <v>1Stk</v>
          </cell>
          <cell r="J495">
            <v>5</v>
          </cell>
          <cell r="K495">
            <v>5</v>
          </cell>
          <cell r="L495">
            <v>0</v>
          </cell>
          <cell r="M495">
            <v>10</v>
          </cell>
          <cell r="N495">
            <v>5.6753</v>
          </cell>
          <cell r="O495">
            <v>0.56752999999999998</v>
          </cell>
        </row>
        <row r="496">
          <cell r="A496">
            <v>55272</v>
          </cell>
          <cell r="B496" t="str">
            <v>434.</v>
          </cell>
          <cell r="C496" t="str">
            <v>OCV</v>
          </cell>
          <cell r="D496" t="str">
            <v>WAF</v>
          </cell>
          <cell r="E496">
            <v>55272</v>
          </cell>
          <cell r="F496" t="str">
            <v>Fullung l.grau, 964x324x3,5</v>
          </cell>
          <cell r="H496" t="str">
            <v>964x324x3,5mm</v>
          </cell>
          <cell r="I496" t="str">
            <v>1Stk</v>
          </cell>
          <cell r="J496">
            <v>5</v>
          </cell>
          <cell r="K496">
            <v>5</v>
          </cell>
          <cell r="L496">
            <v>0</v>
          </cell>
          <cell r="M496">
            <v>10</v>
          </cell>
          <cell r="N496">
            <v>2.3519000000000001</v>
          </cell>
          <cell r="O496">
            <v>0.23519000000000001</v>
          </cell>
        </row>
        <row r="497">
          <cell r="A497">
            <v>55273</v>
          </cell>
          <cell r="B497" t="str">
            <v>435.</v>
          </cell>
          <cell r="C497" t="str">
            <v>OCV</v>
          </cell>
          <cell r="D497" t="str">
            <v>WAF</v>
          </cell>
          <cell r="E497">
            <v>55273</v>
          </cell>
          <cell r="F497" t="str">
            <v>Fullung wei?, 964x324x3,5</v>
          </cell>
          <cell r="H497" t="str">
            <v>964x324x3,5mm</v>
          </cell>
          <cell r="I497" t="str">
            <v>1Stk</v>
          </cell>
          <cell r="J497">
            <v>5</v>
          </cell>
          <cell r="K497">
            <v>5</v>
          </cell>
          <cell r="L497">
            <v>0</v>
          </cell>
          <cell r="M497">
            <v>10</v>
          </cell>
          <cell r="N497">
            <v>2.3519000000000001</v>
          </cell>
          <cell r="O497">
            <v>0.23519000000000001</v>
          </cell>
        </row>
        <row r="498">
          <cell r="A498">
            <v>55060</v>
          </cell>
          <cell r="B498" t="str">
            <v>436.</v>
          </cell>
          <cell r="C498" t="str">
            <v>OCV</v>
          </cell>
          <cell r="D498" t="str">
            <v>ZAG</v>
          </cell>
          <cell r="E498">
            <v>55060</v>
          </cell>
          <cell r="F498" t="str">
            <v>Z 508 grau, 1940er</v>
          </cell>
          <cell r="H498" t="str">
            <v>194 /175mm</v>
          </cell>
          <cell r="I498" t="str">
            <v>1Stk</v>
          </cell>
          <cell r="J498">
            <v>5</v>
          </cell>
          <cell r="K498">
            <v>5</v>
          </cell>
          <cell r="L498">
            <v>0</v>
          </cell>
          <cell r="M498">
            <v>10</v>
          </cell>
          <cell r="N498">
            <v>56.088700000000003</v>
          </cell>
          <cell r="O498">
            <v>5.6088700000000005</v>
          </cell>
        </row>
        <row r="499">
          <cell r="A499">
            <v>55061</v>
          </cell>
          <cell r="B499" t="str">
            <v>437.</v>
          </cell>
          <cell r="C499" t="str">
            <v>OCV</v>
          </cell>
          <cell r="D499" t="str">
            <v>ZAG</v>
          </cell>
          <cell r="E499">
            <v>55061</v>
          </cell>
          <cell r="F499" t="str">
            <v>Z 508 grau, 1445er</v>
          </cell>
          <cell r="H499" t="str">
            <v>1445/175mm</v>
          </cell>
          <cell r="I499" t="str">
            <v>1Stk</v>
          </cell>
          <cell r="J499">
            <v>5</v>
          </cell>
          <cell r="K499">
            <v>5</v>
          </cell>
          <cell r="L499">
            <v>0</v>
          </cell>
          <cell r="M499">
            <v>10</v>
          </cell>
          <cell r="N499">
            <v>45.9651</v>
          </cell>
          <cell r="O499">
            <v>4.5965100000000003</v>
          </cell>
        </row>
        <row r="500">
          <cell r="A500">
            <v>55062</v>
          </cell>
          <cell r="B500" t="str">
            <v>438.</v>
          </cell>
          <cell r="C500" t="str">
            <v>OCV</v>
          </cell>
          <cell r="D500" t="str">
            <v>ZAG</v>
          </cell>
          <cell r="E500">
            <v>55062</v>
          </cell>
          <cell r="F500" t="str">
            <v>Z 529 grau, 1360er</v>
          </cell>
          <cell r="H500" t="str">
            <v>136 /175mm</v>
          </cell>
          <cell r="I500" t="str">
            <v>1Stk</v>
          </cell>
          <cell r="J500">
            <v>5</v>
          </cell>
          <cell r="K500">
            <v>5</v>
          </cell>
          <cell r="L500">
            <v>0</v>
          </cell>
          <cell r="M500">
            <v>10</v>
          </cell>
          <cell r="N500">
            <v>41.542499999999997</v>
          </cell>
          <cell r="O500">
            <v>4.1542499999999993</v>
          </cell>
        </row>
        <row r="501">
          <cell r="A501">
            <v>55063</v>
          </cell>
          <cell r="B501" t="str">
            <v>439.</v>
          </cell>
          <cell r="C501" t="str">
            <v>OCV</v>
          </cell>
          <cell r="D501" t="str">
            <v>ZAG</v>
          </cell>
          <cell r="E501">
            <v>55063</v>
          </cell>
          <cell r="F501" t="str">
            <v>Z 524 grau, 950er</v>
          </cell>
          <cell r="H501" t="str">
            <v>95 /175mm</v>
          </cell>
          <cell r="I501" t="str">
            <v>1Stk</v>
          </cell>
          <cell r="J501">
            <v>5</v>
          </cell>
          <cell r="K501">
            <v>5</v>
          </cell>
          <cell r="L501">
            <v>0</v>
          </cell>
          <cell r="M501">
            <v>10</v>
          </cell>
          <cell r="N501">
            <v>29.251000000000001</v>
          </cell>
          <cell r="O501">
            <v>2.9251</v>
          </cell>
        </row>
        <row r="502">
          <cell r="A502">
            <v>55064</v>
          </cell>
          <cell r="B502" t="str">
            <v>440.</v>
          </cell>
          <cell r="C502" t="str">
            <v>OCV</v>
          </cell>
          <cell r="D502" t="str">
            <v>ZAG</v>
          </cell>
          <cell r="E502">
            <v>55064</v>
          </cell>
          <cell r="F502" t="str">
            <v>Z 519 grau, 660er</v>
          </cell>
          <cell r="H502" t="str">
            <v>66 /175mm</v>
          </cell>
          <cell r="I502" t="str">
            <v>1Stk</v>
          </cell>
          <cell r="J502">
            <v>5</v>
          </cell>
          <cell r="K502">
            <v>5</v>
          </cell>
          <cell r="L502">
            <v>0</v>
          </cell>
          <cell r="M502">
            <v>10</v>
          </cell>
          <cell r="N502">
            <v>23.744399999999999</v>
          </cell>
          <cell r="O502">
            <v>2.3744399999999999</v>
          </cell>
        </row>
        <row r="503">
          <cell r="A503">
            <v>55065</v>
          </cell>
          <cell r="B503" t="str">
            <v>441.</v>
          </cell>
          <cell r="C503" t="str">
            <v>OCV</v>
          </cell>
          <cell r="D503" t="str">
            <v>ZAG</v>
          </cell>
          <cell r="E503">
            <v>55065</v>
          </cell>
          <cell r="F503" t="str">
            <v>Z 514 grau, 455er</v>
          </cell>
          <cell r="H503" t="str">
            <v>455/175mm</v>
          </cell>
          <cell r="I503" t="str">
            <v>1Stk</v>
          </cell>
          <cell r="J503">
            <v>5</v>
          </cell>
          <cell r="K503">
            <v>5</v>
          </cell>
          <cell r="L503">
            <v>0</v>
          </cell>
          <cell r="M503">
            <v>10</v>
          </cell>
          <cell r="N503">
            <v>21.765699999999999</v>
          </cell>
          <cell r="O503">
            <v>2.1765699999999999</v>
          </cell>
        </row>
        <row r="504">
          <cell r="A504">
            <v>55066</v>
          </cell>
          <cell r="B504" t="str">
            <v>442.</v>
          </cell>
          <cell r="C504" t="str">
            <v>OCV</v>
          </cell>
          <cell r="D504" t="str">
            <v>ZAG</v>
          </cell>
          <cell r="E504">
            <v>55066</v>
          </cell>
          <cell r="F504" t="str">
            <v>Z 508 grau, 165er</v>
          </cell>
          <cell r="H504" t="str">
            <v>165/175mm</v>
          </cell>
          <cell r="I504" t="str">
            <v>1Stk</v>
          </cell>
          <cell r="J504">
            <v>5</v>
          </cell>
          <cell r="K504">
            <v>5</v>
          </cell>
          <cell r="L504">
            <v>0</v>
          </cell>
          <cell r="M504">
            <v>10</v>
          </cell>
          <cell r="N504">
            <v>14.853</v>
          </cell>
          <cell r="O504">
            <v>1.4853000000000001</v>
          </cell>
        </row>
        <row r="505">
          <cell r="A505">
            <v>55069</v>
          </cell>
          <cell r="B505" t="str">
            <v>443.</v>
          </cell>
          <cell r="C505" t="str">
            <v>OCV</v>
          </cell>
          <cell r="D505" t="str">
            <v>ZAG</v>
          </cell>
          <cell r="E505">
            <v>55069</v>
          </cell>
          <cell r="F505" t="str">
            <v>Z 600 grau, 1940er</v>
          </cell>
          <cell r="H505" t="str">
            <v>194 /175mm, glatt</v>
          </cell>
          <cell r="I505" t="str">
            <v>1Stk</v>
          </cell>
          <cell r="J505">
            <v>5</v>
          </cell>
          <cell r="K505">
            <v>5</v>
          </cell>
          <cell r="L505">
            <v>0</v>
          </cell>
          <cell r="M505">
            <v>10</v>
          </cell>
          <cell r="N505">
            <v>72.143299999999996</v>
          </cell>
          <cell r="O505">
            <v>7.2143300000000004</v>
          </cell>
        </row>
        <row r="506">
          <cell r="A506">
            <v>55070</v>
          </cell>
          <cell r="B506" t="str">
            <v>444.</v>
          </cell>
          <cell r="C506" t="str">
            <v>OCV</v>
          </cell>
          <cell r="D506" t="str">
            <v>ZAG</v>
          </cell>
          <cell r="E506">
            <v>55070</v>
          </cell>
          <cell r="F506" t="str">
            <v>Z 600 grau, 1445er</v>
          </cell>
          <cell r="H506" t="str">
            <v>1445/175mm, glatt</v>
          </cell>
          <cell r="I506" t="str">
            <v>1Stk</v>
          </cell>
          <cell r="J506">
            <v>5</v>
          </cell>
          <cell r="K506">
            <v>5</v>
          </cell>
          <cell r="L506">
            <v>0</v>
          </cell>
          <cell r="M506">
            <v>10</v>
          </cell>
          <cell r="N506">
            <v>49.135100000000001</v>
          </cell>
          <cell r="O506">
            <v>4.9135099999999996</v>
          </cell>
        </row>
        <row r="507">
          <cell r="A507">
            <v>55071</v>
          </cell>
          <cell r="B507" t="str">
            <v>445.</v>
          </cell>
          <cell r="C507" t="str">
            <v>OCV</v>
          </cell>
          <cell r="D507" t="str">
            <v>ZAG</v>
          </cell>
          <cell r="E507">
            <v>55071</v>
          </cell>
          <cell r="F507" t="str">
            <v>Z 630 grau, 1360er</v>
          </cell>
          <cell r="H507" t="str">
            <v>136 /175mm, glatt</v>
          </cell>
          <cell r="I507" t="str">
            <v>1Stk</v>
          </cell>
          <cell r="J507">
            <v>5</v>
          </cell>
          <cell r="K507">
            <v>5</v>
          </cell>
          <cell r="L507">
            <v>0</v>
          </cell>
          <cell r="M507">
            <v>10</v>
          </cell>
          <cell r="N507">
            <v>43.874000000000002</v>
          </cell>
          <cell r="O507">
            <v>4.3874000000000004</v>
          </cell>
        </row>
        <row r="508">
          <cell r="A508">
            <v>55072</v>
          </cell>
          <cell r="B508" t="str">
            <v>446.</v>
          </cell>
          <cell r="C508" t="str">
            <v>OCV</v>
          </cell>
          <cell r="D508" t="str">
            <v>ZAG</v>
          </cell>
          <cell r="E508">
            <v>55072</v>
          </cell>
          <cell r="F508" t="str">
            <v>Z 625 grau, 950er</v>
          </cell>
          <cell r="H508" t="str">
            <v>95 /175mm, glatt</v>
          </cell>
          <cell r="I508" t="str">
            <v>1Stk</v>
          </cell>
          <cell r="J508">
            <v>5</v>
          </cell>
          <cell r="K508">
            <v>5</v>
          </cell>
          <cell r="L508">
            <v>0</v>
          </cell>
          <cell r="M508">
            <v>10</v>
          </cell>
          <cell r="N508">
            <v>36.107399999999998</v>
          </cell>
          <cell r="O508">
            <v>3.6107399999999994</v>
          </cell>
        </row>
        <row r="509">
          <cell r="A509">
            <v>55073</v>
          </cell>
          <cell r="B509" t="str">
            <v>447.</v>
          </cell>
          <cell r="C509" t="str">
            <v>OCV</v>
          </cell>
          <cell r="D509" t="str">
            <v>ZAG</v>
          </cell>
          <cell r="E509">
            <v>55073</v>
          </cell>
          <cell r="F509" t="str">
            <v>Z 620 grau, 660er</v>
          </cell>
          <cell r="H509" t="str">
            <v>66 /175mm, glatt</v>
          </cell>
          <cell r="I509" t="str">
            <v>1Stk</v>
          </cell>
          <cell r="J509">
            <v>5</v>
          </cell>
          <cell r="K509">
            <v>5</v>
          </cell>
          <cell r="L509">
            <v>0</v>
          </cell>
          <cell r="M509">
            <v>10</v>
          </cell>
          <cell r="N509">
            <v>29.332799999999999</v>
          </cell>
          <cell r="O509">
            <v>2.9332799999999999</v>
          </cell>
        </row>
        <row r="510">
          <cell r="A510">
            <v>55074</v>
          </cell>
          <cell r="B510" t="str">
            <v>448.</v>
          </cell>
          <cell r="C510" t="str">
            <v>OCV</v>
          </cell>
          <cell r="D510" t="str">
            <v>ZAG</v>
          </cell>
          <cell r="E510">
            <v>55074</v>
          </cell>
          <cell r="F510" t="str">
            <v>Z 615 grau, 455er</v>
          </cell>
          <cell r="H510" t="str">
            <v>455/175mm, glatt</v>
          </cell>
          <cell r="I510" t="str">
            <v>1Stk</v>
          </cell>
          <cell r="J510">
            <v>5</v>
          </cell>
          <cell r="K510">
            <v>5</v>
          </cell>
          <cell r="L510">
            <v>0</v>
          </cell>
          <cell r="M510">
            <v>10</v>
          </cell>
          <cell r="N510">
            <v>24.219899999999999</v>
          </cell>
          <cell r="O510">
            <v>2.4219899999999996</v>
          </cell>
        </row>
        <row r="511">
          <cell r="A511">
            <v>55051</v>
          </cell>
          <cell r="B511" t="str">
            <v>449.</v>
          </cell>
          <cell r="C511" t="str">
            <v>OCV</v>
          </cell>
          <cell r="D511" t="str">
            <v>ZAG</v>
          </cell>
          <cell r="E511">
            <v>55051</v>
          </cell>
          <cell r="F511" t="str">
            <v>Z 110 grau, 1940er</v>
          </cell>
          <cell r="H511" t="str">
            <v>194 /7 mm</v>
          </cell>
          <cell r="I511" t="str">
            <v>1Stk</v>
          </cell>
          <cell r="J511">
            <v>5</v>
          </cell>
          <cell r="K511">
            <v>5</v>
          </cell>
          <cell r="L511">
            <v>0</v>
          </cell>
          <cell r="M511">
            <v>10</v>
          </cell>
          <cell r="N511">
            <v>29.5015</v>
          </cell>
          <cell r="O511">
            <v>2.9501499999999998</v>
          </cell>
        </row>
        <row r="512">
          <cell r="A512">
            <v>55052</v>
          </cell>
          <cell r="B512" t="str">
            <v>450.</v>
          </cell>
          <cell r="C512" t="str">
            <v>OCV</v>
          </cell>
          <cell r="D512" t="str">
            <v>ZAG</v>
          </cell>
          <cell r="E512">
            <v>55052</v>
          </cell>
          <cell r="F512" t="str">
            <v>Z 110 grau, 1445er</v>
          </cell>
          <cell r="H512" t="str">
            <v>1445/7 mm</v>
          </cell>
          <cell r="I512" t="str">
            <v>1Stk</v>
          </cell>
          <cell r="J512">
            <v>5</v>
          </cell>
          <cell r="K512">
            <v>5</v>
          </cell>
          <cell r="L512">
            <v>0</v>
          </cell>
          <cell r="M512">
            <v>10</v>
          </cell>
          <cell r="N512">
            <v>24.235199999999999</v>
          </cell>
          <cell r="O512">
            <v>2.4235199999999999</v>
          </cell>
        </row>
        <row r="513">
          <cell r="A513">
            <v>55053</v>
          </cell>
          <cell r="B513" t="str">
            <v>451.</v>
          </cell>
          <cell r="C513" t="str">
            <v>OCV</v>
          </cell>
          <cell r="D513" t="str">
            <v>ZAG</v>
          </cell>
          <cell r="E513">
            <v>55053</v>
          </cell>
          <cell r="F513" t="str">
            <v>Z 110 grau, 1360er</v>
          </cell>
          <cell r="H513" t="str">
            <v>136 /7 mm</v>
          </cell>
          <cell r="I513" t="str">
            <v>1Stk</v>
          </cell>
          <cell r="J513">
            <v>5</v>
          </cell>
          <cell r="K513">
            <v>5</v>
          </cell>
          <cell r="L513">
            <v>0</v>
          </cell>
          <cell r="M513">
            <v>10</v>
          </cell>
          <cell r="N513">
            <v>21.780999999999999</v>
          </cell>
          <cell r="O513">
            <v>2.1781000000000001</v>
          </cell>
        </row>
        <row r="514">
          <cell r="A514">
            <v>55054</v>
          </cell>
          <cell r="B514" t="str">
            <v>452.</v>
          </cell>
          <cell r="C514" t="str">
            <v>OCV</v>
          </cell>
          <cell r="D514" t="str">
            <v>ZAG</v>
          </cell>
          <cell r="E514">
            <v>55054</v>
          </cell>
          <cell r="F514" t="str">
            <v>Z 125 grau, 950er</v>
          </cell>
          <cell r="H514" t="str">
            <v>95 /7 mm</v>
          </cell>
          <cell r="I514" t="str">
            <v>1Stk</v>
          </cell>
          <cell r="J514">
            <v>5</v>
          </cell>
          <cell r="K514">
            <v>5</v>
          </cell>
          <cell r="L514">
            <v>0</v>
          </cell>
          <cell r="M514">
            <v>10</v>
          </cell>
          <cell r="N514">
            <v>17.2408</v>
          </cell>
          <cell r="O514">
            <v>1.7240800000000001</v>
          </cell>
        </row>
        <row r="515">
          <cell r="A515">
            <v>55055</v>
          </cell>
          <cell r="B515" t="str">
            <v>453.</v>
          </cell>
          <cell r="C515" t="str">
            <v>OCV</v>
          </cell>
          <cell r="D515" t="str">
            <v>ZAG</v>
          </cell>
          <cell r="E515">
            <v>55055</v>
          </cell>
          <cell r="F515" t="str">
            <v>Z 120 grau, 660er</v>
          </cell>
          <cell r="H515" t="str">
            <v>66 /7 mm</v>
          </cell>
          <cell r="I515" t="str">
            <v>1Stk</v>
          </cell>
          <cell r="J515">
            <v>5</v>
          </cell>
          <cell r="K515">
            <v>5</v>
          </cell>
          <cell r="L515">
            <v>0</v>
          </cell>
          <cell r="M515">
            <v>10</v>
          </cell>
          <cell r="N515">
            <v>14.3264</v>
          </cell>
          <cell r="O515">
            <v>1.4326400000000001</v>
          </cell>
        </row>
        <row r="516">
          <cell r="A516">
            <v>55056</v>
          </cell>
          <cell r="B516" t="str">
            <v>454.</v>
          </cell>
          <cell r="C516" t="str">
            <v>OCV</v>
          </cell>
          <cell r="D516" t="str">
            <v>ZAG</v>
          </cell>
          <cell r="E516">
            <v>55056</v>
          </cell>
          <cell r="F516" t="str">
            <v>Z 115 grau, 455er</v>
          </cell>
          <cell r="H516" t="str">
            <v>455/7 mm</v>
          </cell>
          <cell r="I516" t="str">
            <v>1Stk</v>
          </cell>
          <cell r="J516">
            <v>5</v>
          </cell>
          <cell r="K516">
            <v>5</v>
          </cell>
          <cell r="L516">
            <v>0</v>
          </cell>
          <cell r="M516">
            <v>10</v>
          </cell>
          <cell r="N516">
            <v>12.117599999999999</v>
          </cell>
          <cell r="O516">
            <v>1.2117599999999999</v>
          </cell>
        </row>
        <row r="517">
          <cell r="A517">
            <v>55057</v>
          </cell>
          <cell r="B517" t="str">
            <v>455.</v>
          </cell>
          <cell r="C517" t="str">
            <v>OCV</v>
          </cell>
          <cell r="D517" t="str">
            <v>ZAG</v>
          </cell>
          <cell r="E517">
            <v>55057</v>
          </cell>
          <cell r="F517" t="str">
            <v>Z 110 grau, 165er</v>
          </cell>
          <cell r="H517" t="str">
            <v>165/7 mm</v>
          </cell>
          <cell r="I517" t="str">
            <v>1Stk</v>
          </cell>
          <cell r="J517">
            <v>5</v>
          </cell>
          <cell r="K517">
            <v>5</v>
          </cell>
          <cell r="L517">
            <v>0</v>
          </cell>
          <cell r="M517">
            <v>10</v>
          </cell>
          <cell r="N517">
            <v>8.3085000000000004</v>
          </cell>
          <cell r="O517">
            <v>0.83085000000000009</v>
          </cell>
        </row>
        <row r="518">
          <cell r="A518">
            <v>55075</v>
          </cell>
          <cell r="B518" t="str">
            <v>456.</v>
          </cell>
          <cell r="C518" t="str">
            <v>OCV</v>
          </cell>
          <cell r="D518" t="str">
            <v>ZAG</v>
          </cell>
          <cell r="E518">
            <v>55075</v>
          </cell>
          <cell r="F518" t="str">
            <v>Z 415 grau, 455er</v>
          </cell>
          <cell r="H518" t="str">
            <v>455/5 mm</v>
          </cell>
          <cell r="I518" t="str">
            <v>1Stk</v>
          </cell>
          <cell r="J518">
            <v>5</v>
          </cell>
          <cell r="K518">
            <v>5</v>
          </cell>
          <cell r="L518">
            <v>0</v>
          </cell>
          <cell r="M518">
            <v>10</v>
          </cell>
          <cell r="N518">
            <v>8.1601999999999997</v>
          </cell>
          <cell r="O518">
            <v>0.81602000000000008</v>
          </cell>
        </row>
        <row r="519">
          <cell r="A519">
            <v>55076</v>
          </cell>
          <cell r="B519" t="str">
            <v>457.</v>
          </cell>
          <cell r="C519" t="str">
            <v>OCV</v>
          </cell>
          <cell r="D519" t="str">
            <v>ZAG</v>
          </cell>
          <cell r="E519">
            <v>55076</v>
          </cell>
          <cell r="F519" t="str">
            <v>Z 420 grau, 660er</v>
          </cell>
          <cell r="H519" t="str">
            <v>66 /5 mm</v>
          </cell>
          <cell r="I519" t="str">
            <v>1Stk</v>
          </cell>
          <cell r="J519">
            <v>5</v>
          </cell>
          <cell r="K519">
            <v>5</v>
          </cell>
          <cell r="L519">
            <v>0</v>
          </cell>
          <cell r="M519">
            <v>10</v>
          </cell>
          <cell r="N519">
            <v>9.2697000000000003</v>
          </cell>
          <cell r="O519">
            <v>0.92697000000000007</v>
          </cell>
        </row>
        <row r="520">
          <cell r="A520">
            <v>55077</v>
          </cell>
          <cell r="B520" t="str">
            <v>458.</v>
          </cell>
          <cell r="C520" t="str">
            <v>OCV</v>
          </cell>
          <cell r="D520" t="str">
            <v>ZAG</v>
          </cell>
          <cell r="E520">
            <v>55077</v>
          </cell>
          <cell r="F520" t="str">
            <v>Z 425 grau, 950er</v>
          </cell>
          <cell r="H520" t="str">
            <v>95 /5 mm</v>
          </cell>
          <cell r="I520" t="str">
            <v>1Stk</v>
          </cell>
          <cell r="J520">
            <v>5</v>
          </cell>
          <cell r="K520">
            <v>5</v>
          </cell>
          <cell r="L520">
            <v>0</v>
          </cell>
          <cell r="M520">
            <v>10</v>
          </cell>
          <cell r="N520">
            <v>12.884600000000001</v>
          </cell>
          <cell r="O520">
            <v>1.2884599999999999</v>
          </cell>
        </row>
        <row r="521">
          <cell r="A521">
            <v>55078</v>
          </cell>
          <cell r="B521" t="str">
            <v>459.</v>
          </cell>
          <cell r="C521" t="str">
            <v>OCV</v>
          </cell>
          <cell r="D521" t="str">
            <v>ZAG</v>
          </cell>
          <cell r="E521">
            <v>55078</v>
          </cell>
          <cell r="F521" t="str">
            <v>Z 400 grau, 1445er</v>
          </cell>
          <cell r="H521" t="str">
            <v>1445/5 mm</v>
          </cell>
          <cell r="I521" t="str">
            <v>1Stk</v>
          </cell>
          <cell r="J521">
            <v>5</v>
          </cell>
          <cell r="K521">
            <v>5</v>
          </cell>
          <cell r="L521">
            <v>0</v>
          </cell>
          <cell r="M521">
            <v>10</v>
          </cell>
          <cell r="N521">
            <v>21.525400000000001</v>
          </cell>
          <cell r="O521">
            <v>2.1525400000000001</v>
          </cell>
        </row>
        <row r="522">
          <cell r="A522">
            <v>55079</v>
          </cell>
          <cell r="B522" t="str">
            <v>460.</v>
          </cell>
          <cell r="C522" t="str">
            <v>OCV</v>
          </cell>
          <cell r="D522" t="str">
            <v>ZAG</v>
          </cell>
          <cell r="E522">
            <v>55079</v>
          </cell>
          <cell r="F522" t="str">
            <v>Z 400 grau, 1940er</v>
          </cell>
          <cell r="H522" t="str">
            <v>194 /5 mm</v>
          </cell>
          <cell r="I522" t="str">
            <v>1Stk</v>
          </cell>
          <cell r="J522">
            <v>5</v>
          </cell>
          <cell r="K522">
            <v>5</v>
          </cell>
          <cell r="L522">
            <v>0</v>
          </cell>
          <cell r="M522">
            <v>10</v>
          </cell>
          <cell r="N522">
            <v>41.113</v>
          </cell>
          <cell r="O522">
            <v>4.1113</v>
          </cell>
        </row>
        <row r="523">
          <cell r="A523">
            <v>55349</v>
          </cell>
          <cell r="B523" t="str">
            <v>461.</v>
          </cell>
          <cell r="C523" t="str">
            <v>OCV</v>
          </cell>
          <cell r="D523" t="str">
            <v>ZAG</v>
          </cell>
          <cell r="E523">
            <v>55349</v>
          </cell>
          <cell r="F523" t="str">
            <v>Z 110 weiss 310</v>
          </cell>
          <cell r="H523" t="str">
            <v xml:space="preserve">31 x7 </v>
          </cell>
          <cell r="I523" t="str">
            <v>1Stk</v>
          </cell>
          <cell r="J523">
            <v>5</v>
          </cell>
          <cell r="K523">
            <v>5</v>
          </cell>
          <cell r="L523">
            <v>0</v>
          </cell>
          <cell r="M523">
            <v>10</v>
          </cell>
          <cell r="N523">
            <v>4.4219999999999997</v>
          </cell>
          <cell r="O523">
            <v>0.44219999999999998</v>
          </cell>
        </row>
        <row r="524">
          <cell r="A524">
            <v>55350</v>
          </cell>
          <cell r="B524" t="str">
            <v>462.</v>
          </cell>
          <cell r="C524" t="str">
            <v>OCV</v>
          </cell>
          <cell r="D524" t="str">
            <v>ZAG</v>
          </cell>
          <cell r="E524">
            <v>55350</v>
          </cell>
          <cell r="F524" t="str">
            <v>Z 110 weiss 370</v>
          </cell>
          <cell r="H524" t="str">
            <v xml:space="preserve">37 x7 </v>
          </cell>
          <cell r="I524" t="str">
            <v>1Stk</v>
          </cell>
          <cell r="J524">
            <v>5</v>
          </cell>
          <cell r="K524">
            <v>5</v>
          </cell>
          <cell r="L524">
            <v>0</v>
          </cell>
          <cell r="M524">
            <v>10</v>
          </cell>
          <cell r="N524">
            <v>5.2779999999999996</v>
          </cell>
          <cell r="O524">
            <v>0.52779999999999994</v>
          </cell>
        </row>
        <row r="525">
          <cell r="A525">
            <v>55351</v>
          </cell>
          <cell r="B525" t="str">
            <v>463.</v>
          </cell>
          <cell r="C525" t="str">
            <v>OCV</v>
          </cell>
          <cell r="D525" t="str">
            <v>ZAG</v>
          </cell>
          <cell r="E525">
            <v>55351</v>
          </cell>
          <cell r="F525" t="str">
            <v>Z 420  weiss 370</v>
          </cell>
          <cell r="H525" t="str">
            <v xml:space="preserve">37 x5 </v>
          </cell>
          <cell r="I525" t="str">
            <v>1Stk</v>
          </cell>
          <cell r="J525">
            <v>5</v>
          </cell>
          <cell r="K525">
            <v>5</v>
          </cell>
          <cell r="L525">
            <v>0</v>
          </cell>
          <cell r="M525">
            <v>10</v>
          </cell>
          <cell r="N525">
            <v>5.4173999999999998</v>
          </cell>
          <cell r="O525">
            <v>0.54174</v>
          </cell>
        </row>
        <row r="526">
          <cell r="A526">
            <v>55352</v>
          </cell>
          <cell r="B526" t="str">
            <v>464.</v>
          </cell>
          <cell r="C526" t="str">
            <v>OCV</v>
          </cell>
          <cell r="D526" t="str">
            <v>ZAG</v>
          </cell>
          <cell r="E526">
            <v>55352</v>
          </cell>
          <cell r="F526" t="str">
            <v>Z 420 weiss 310</v>
          </cell>
          <cell r="H526" t="str">
            <v xml:space="preserve">31 x5 </v>
          </cell>
          <cell r="I526" t="str">
            <v>1Stk</v>
          </cell>
          <cell r="J526">
            <v>5</v>
          </cell>
          <cell r="K526">
            <v>5</v>
          </cell>
          <cell r="L526">
            <v>0</v>
          </cell>
          <cell r="M526">
            <v>10</v>
          </cell>
          <cell r="N526">
            <v>6.4657999999999998</v>
          </cell>
          <cell r="O526">
            <v>0.64658000000000004</v>
          </cell>
        </row>
        <row r="527">
          <cell r="A527">
            <v>55353</v>
          </cell>
          <cell r="B527" t="str">
            <v>465.</v>
          </cell>
          <cell r="C527" t="str">
            <v>OCV</v>
          </cell>
          <cell r="D527" t="str">
            <v>ZAG</v>
          </cell>
          <cell r="E527">
            <v>55353</v>
          </cell>
          <cell r="F527" t="str">
            <v>Z 508 weiss 370</v>
          </cell>
          <cell r="H527" t="str">
            <v>37 x175</v>
          </cell>
          <cell r="I527" t="str">
            <v>1Stk</v>
          </cell>
          <cell r="J527">
            <v>5</v>
          </cell>
          <cell r="K527">
            <v>5</v>
          </cell>
          <cell r="L527">
            <v>0</v>
          </cell>
          <cell r="M527">
            <v>10</v>
          </cell>
          <cell r="N527">
            <v>9.6332000000000004</v>
          </cell>
          <cell r="O527">
            <v>0.96332000000000007</v>
          </cell>
        </row>
        <row r="528">
          <cell r="A528">
            <v>55354</v>
          </cell>
          <cell r="B528" t="str">
            <v>466.</v>
          </cell>
          <cell r="C528" t="str">
            <v>OCV</v>
          </cell>
          <cell r="D528" t="str">
            <v>ZAG</v>
          </cell>
          <cell r="E528">
            <v>55354</v>
          </cell>
          <cell r="F528" t="str">
            <v>Z 508 weiss 310</v>
          </cell>
          <cell r="H528" t="str">
            <v>31 x175</v>
          </cell>
          <cell r="I528" t="str">
            <v>1Stk</v>
          </cell>
          <cell r="J528">
            <v>5</v>
          </cell>
          <cell r="K528">
            <v>5</v>
          </cell>
          <cell r="L528">
            <v>0</v>
          </cell>
          <cell r="M528">
            <v>10</v>
          </cell>
          <cell r="N528">
            <v>8.0709999999999997</v>
          </cell>
          <cell r="O528">
            <v>0.80709999999999993</v>
          </cell>
        </row>
        <row r="529">
          <cell r="A529">
            <v>55356</v>
          </cell>
          <cell r="B529" t="str">
            <v>467.</v>
          </cell>
          <cell r="C529" t="str">
            <v>OCV</v>
          </cell>
          <cell r="D529" t="str">
            <v>ZAG</v>
          </cell>
          <cell r="E529">
            <v>55356</v>
          </cell>
          <cell r="F529" t="str">
            <v>Z 600 weiss glatt 370</v>
          </cell>
          <cell r="H529" t="str">
            <v>37 x175</v>
          </cell>
          <cell r="I529" t="str">
            <v>1Stk</v>
          </cell>
          <cell r="J529">
            <v>5</v>
          </cell>
          <cell r="K529">
            <v>5</v>
          </cell>
          <cell r="L529">
            <v>0</v>
          </cell>
          <cell r="M529">
            <v>10</v>
          </cell>
          <cell r="N529">
            <v>12.961600000000001</v>
          </cell>
          <cell r="O529">
            <v>1.2961600000000002</v>
          </cell>
        </row>
        <row r="530">
          <cell r="A530">
            <v>55357</v>
          </cell>
          <cell r="B530" t="str">
            <v>468.</v>
          </cell>
          <cell r="C530" t="str">
            <v>OCV</v>
          </cell>
          <cell r="D530" t="str">
            <v>ZAG</v>
          </cell>
          <cell r="E530">
            <v>55357</v>
          </cell>
          <cell r="F530" t="str">
            <v>Z 600 weiss glatt 310</v>
          </cell>
          <cell r="H530" t="str">
            <v>31 x175</v>
          </cell>
          <cell r="I530" t="str">
            <v>1Stk</v>
          </cell>
          <cell r="J530">
            <v>5</v>
          </cell>
          <cell r="K530">
            <v>5</v>
          </cell>
          <cell r="L530">
            <v>0</v>
          </cell>
          <cell r="M530">
            <v>10</v>
          </cell>
          <cell r="N530">
            <v>10.8597</v>
          </cell>
          <cell r="O530">
            <v>1.0859700000000001</v>
          </cell>
        </row>
        <row r="531">
          <cell r="A531">
            <v>55358</v>
          </cell>
          <cell r="B531" t="str">
            <v>469.</v>
          </cell>
          <cell r="C531" t="str">
            <v>OCV</v>
          </cell>
          <cell r="D531" t="str">
            <v>ZAG</v>
          </cell>
          <cell r="E531">
            <v>55358</v>
          </cell>
          <cell r="F531" t="str">
            <v>Z 110 grau 370</v>
          </cell>
          <cell r="H531" t="str">
            <v xml:space="preserve">37 x7 </v>
          </cell>
          <cell r="I531" t="str">
            <v>1Stk</v>
          </cell>
          <cell r="J531">
            <v>5</v>
          </cell>
          <cell r="K531">
            <v>5</v>
          </cell>
          <cell r="L531">
            <v>0</v>
          </cell>
          <cell r="M531">
            <v>10</v>
          </cell>
          <cell r="N531">
            <v>5.2779999999999996</v>
          </cell>
          <cell r="O531">
            <v>0.52779999999999994</v>
          </cell>
        </row>
        <row r="532">
          <cell r="A532">
            <v>55359</v>
          </cell>
          <cell r="B532" t="str">
            <v>470.</v>
          </cell>
          <cell r="C532" t="str">
            <v>OCV</v>
          </cell>
          <cell r="D532" t="str">
            <v>ZAG</v>
          </cell>
          <cell r="E532">
            <v>55359</v>
          </cell>
          <cell r="F532" t="str">
            <v>Z 110 grau 310</v>
          </cell>
          <cell r="H532" t="str">
            <v xml:space="preserve">31 x7 </v>
          </cell>
          <cell r="I532" t="str">
            <v>1Stk</v>
          </cell>
          <cell r="J532">
            <v>5</v>
          </cell>
          <cell r="K532">
            <v>5</v>
          </cell>
          <cell r="L532">
            <v>0</v>
          </cell>
          <cell r="M532">
            <v>10</v>
          </cell>
          <cell r="N532">
            <v>4.9928999999999997</v>
          </cell>
          <cell r="O532">
            <v>0.49928999999999996</v>
          </cell>
        </row>
        <row r="533">
          <cell r="A533">
            <v>55360</v>
          </cell>
          <cell r="B533" t="str">
            <v>471.</v>
          </cell>
          <cell r="C533" t="str">
            <v>OCV</v>
          </cell>
          <cell r="D533" t="str">
            <v>ZAG</v>
          </cell>
          <cell r="E533">
            <v>55360</v>
          </cell>
          <cell r="F533" t="str">
            <v>Z 110 grau 250</v>
          </cell>
          <cell r="H533" t="str">
            <v xml:space="preserve">25 x7 </v>
          </cell>
          <cell r="I533" t="str">
            <v>1Stk</v>
          </cell>
          <cell r="J533">
            <v>5</v>
          </cell>
          <cell r="K533">
            <v>5</v>
          </cell>
          <cell r="L533">
            <v>0</v>
          </cell>
          <cell r="M533">
            <v>10</v>
          </cell>
          <cell r="N533">
            <v>4.0265000000000004</v>
          </cell>
          <cell r="O533">
            <v>0.40265000000000001</v>
          </cell>
        </row>
        <row r="534">
          <cell r="A534">
            <v>55361</v>
          </cell>
          <cell r="B534" t="str">
            <v>472.</v>
          </cell>
          <cell r="C534" t="str">
            <v>OCV</v>
          </cell>
          <cell r="D534" t="str">
            <v>ZAG</v>
          </cell>
          <cell r="E534">
            <v>55361</v>
          </cell>
          <cell r="F534" t="str">
            <v>Z 600 grau glatt 370</v>
          </cell>
          <cell r="H534" t="str">
            <v>37 x175</v>
          </cell>
          <cell r="I534" t="str">
            <v>1Stk</v>
          </cell>
          <cell r="J534">
            <v>5</v>
          </cell>
          <cell r="K534">
            <v>5</v>
          </cell>
          <cell r="L534">
            <v>0</v>
          </cell>
          <cell r="M534">
            <v>10</v>
          </cell>
          <cell r="N534">
            <v>12.9617</v>
          </cell>
          <cell r="O534">
            <v>1.2961700000000003</v>
          </cell>
        </row>
        <row r="535">
          <cell r="A535">
            <v>55362</v>
          </cell>
          <cell r="B535" t="str">
            <v>473.</v>
          </cell>
          <cell r="C535" t="str">
            <v>OCV</v>
          </cell>
          <cell r="D535" t="str">
            <v>ZAG</v>
          </cell>
          <cell r="E535">
            <v>55362</v>
          </cell>
          <cell r="F535" t="str">
            <v>Z 600 grau glatt 310</v>
          </cell>
          <cell r="H535" t="str">
            <v>31 x175</v>
          </cell>
          <cell r="I535" t="str">
            <v>1Stk</v>
          </cell>
          <cell r="J535">
            <v>5</v>
          </cell>
          <cell r="K535">
            <v>5</v>
          </cell>
          <cell r="L535">
            <v>0</v>
          </cell>
          <cell r="M535">
            <v>10</v>
          </cell>
          <cell r="N535">
            <v>10.8597</v>
          </cell>
          <cell r="O535">
            <v>1.0859700000000001</v>
          </cell>
        </row>
        <row r="536">
          <cell r="A536">
            <v>55363</v>
          </cell>
          <cell r="B536" t="str">
            <v>474.</v>
          </cell>
          <cell r="C536" t="str">
            <v>OCV</v>
          </cell>
          <cell r="D536" t="str">
            <v>ZAG</v>
          </cell>
          <cell r="E536">
            <v>55363</v>
          </cell>
          <cell r="F536" t="str">
            <v>Z 600 grau glatt 250</v>
          </cell>
          <cell r="H536" t="str">
            <v>25 x175</v>
          </cell>
          <cell r="I536" t="str">
            <v>1Stk</v>
          </cell>
          <cell r="J536">
            <v>5</v>
          </cell>
          <cell r="K536">
            <v>5</v>
          </cell>
          <cell r="L536">
            <v>0</v>
          </cell>
          <cell r="M536">
            <v>10</v>
          </cell>
          <cell r="N536">
            <v>8.7577999999999996</v>
          </cell>
          <cell r="O536">
            <v>0.87578</v>
          </cell>
        </row>
        <row r="537">
          <cell r="A537">
            <v>55364</v>
          </cell>
          <cell r="B537" t="str">
            <v>475.</v>
          </cell>
          <cell r="C537" t="str">
            <v>OCV</v>
          </cell>
          <cell r="D537" t="str">
            <v>ZAG</v>
          </cell>
          <cell r="E537">
            <v>55364</v>
          </cell>
          <cell r="F537" t="str">
            <v>Z 600 grau glatt 165</v>
          </cell>
          <cell r="H537" t="str">
            <v>165x175</v>
          </cell>
          <cell r="I537" t="str">
            <v>1Stk</v>
          </cell>
          <cell r="J537">
            <v>5</v>
          </cell>
          <cell r="K537">
            <v>5</v>
          </cell>
          <cell r="L537">
            <v>0</v>
          </cell>
          <cell r="M537">
            <v>10</v>
          </cell>
          <cell r="N537">
            <v>5.78</v>
          </cell>
          <cell r="O537">
            <v>0.57800000000000007</v>
          </cell>
        </row>
        <row r="538">
          <cell r="A538">
            <v>55365</v>
          </cell>
          <cell r="B538" t="str">
            <v>476.</v>
          </cell>
          <cell r="C538" t="str">
            <v>OCV</v>
          </cell>
          <cell r="D538" t="str">
            <v>ZAG</v>
          </cell>
          <cell r="E538">
            <v>55365</v>
          </cell>
          <cell r="F538" t="str">
            <v>Z 508 grau 250</v>
          </cell>
          <cell r="H538" t="str">
            <v>25 x175</v>
          </cell>
          <cell r="I538" t="str">
            <v>1Stk</v>
          </cell>
          <cell r="J538">
            <v>5</v>
          </cell>
          <cell r="K538">
            <v>5</v>
          </cell>
          <cell r="L538">
            <v>0</v>
          </cell>
          <cell r="M538">
            <v>10</v>
          </cell>
          <cell r="N538">
            <v>6.5088999999999997</v>
          </cell>
          <cell r="O538">
            <v>0.65088999999999997</v>
          </cell>
        </row>
        <row r="539">
          <cell r="A539">
            <v>55366</v>
          </cell>
          <cell r="B539" t="str">
            <v>477.</v>
          </cell>
          <cell r="C539" t="str">
            <v>OCV</v>
          </cell>
          <cell r="D539" t="str">
            <v>ZAG</v>
          </cell>
          <cell r="E539">
            <v>55366</v>
          </cell>
          <cell r="F539" t="str">
            <v>Z 508 grau 310</v>
          </cell>
          <cell r="H539" t="str">
            <v>31 x175</v>
          </cell>
          <cell r="I539" t="str">
            <v>1Stk</v>
          </cell>
          <cell r="J539">
            <v>5</v>
          </cell>
          <cell r="K539">
            <v>5</v>
          </cell>
          <cell r="L539">
            <v>0</v>
          </cell>
          <cell r="M539">
            <v>10</v>
          </cell>
          <cell r="N539">
            <v>8.0709999999999997</v>
          </cell>
          <cell r="O539">
            <v>0.80709999999999993</v>
          </cell>
        </row>
        <row r="540">
          <cell r="A540">
            <v>59552</v>
          </cell>
          <cell r="B540" t="str">
            <v>478.</v>
          </cell>
          <cell r="C540" t="str">
            <v>OCV</v>
          </cell>
          <cell r="D540" t="str">
            <v>ZAG</v>
          </cell>
          <cell r="E540">
            <v>59552</v>
          </cell>
          <cell r="F540" t="str">
            <v>Rundzarge, grau, Z151</v>
          </cell>
          <cell r="H540" t="str">
            <v>Dm. 14  x7 mm</v>
          </cell>
          <cell r="I540" t="str">
            <v>1Stk</v>
          </cell>
          <cell r="J540">
            <v>5</v>
          </cell>
          <cell r="K540">
            <v>5</v>
          </cell>
          <cell r="L540">
            <v>0</v>
          </cell>
          <cell r="M540">
            <v>10</v>
          </cell>
          <cell r="N540">
            <v>33.6</v>
          </cell>
          <cell r="O540">
            <v>3.36</v>
          </cell>
        </row>
        <row r="541">
          <cell r="A541">
            <v>55149</v>
          </cell>
          <cell r="B541" t="str">
            <v>479.</v>
          </cell>
          <cell r="C541" t="str">
            <v>OCV</v>
          </cell>
          <cell r="D541" t="str">
            <v>ZAO</v>
          </cell>
          <cell r="E541">
            <v>55149</v>
          </cell>
          <cell r="F541" t="str">
            <v>Z 169 silber</v>
          </cell>
          <cell r="H541" t="str">
            <v>75mm, Einhangteile</v>
          </cell>
          <cell r="I541" t="str">
            <v>1Stk</v>
          </cell>
          <cell r="J541">
            <v>5</v>
          </cell>
          <cell r="K541">
            <v>5</v>
          </cell>
          <cell r="L541">
            <v>0</v>
          </cell>
          <cell r="M541">
            <v>10</v>
          </cell>
          <cell r="N541">
            <v>3.0064000000000002</v>
          </cell>
          <cell r="O541">
            <v>0.30064000000000002</v>
          </cell>
        </row>
        <row r="542">
          <cell r="A542">
            <v>55150</v>
          </cell>
          <cell r="B542" t="str">
            <v>480.</v>
          </cell>
          <cell r="C542" t="str">
            <v>OCV</v>
          </cell>
          <cell r="D542" t="str">
            <v>ZAO</v>
          </cell>
          <cell r="E542">
            <v>55150</v>
          </cell>
          <cell r="F542" t="str">
            <v>Z 969 silber</v>
          </cell>
          <cell r="H542" t="str">
            <v>175mm, Einhangteile</v>
          </cell>
          <cell r="I542" t="str">
            <v>1Stk</v>
          </cell>
          <cell r="J542">
            <v>5</v>
          </cell>
          <cell r="K542">
            <v>5</v>
          </cell>
          <cell r="L542">
            <v>0</v>
          </cell>
          <cell r="M542">
            <v>10</v>
          </cell>
          <cell r="N542">
            <v>4.3254999999999999</v>
          </cell>
          <cell r="O542">
            <v>0.43254999999999993</v>
          </cell>
        </row>
        <row r="543">
          <cell r="A543">
            <v>55151</v>
          </cell>
          <cell r="B543" t="str">
            <v>481.</v>
          </cell>
          <cell r="C543" t="str">
            <v>OCV</v>
          </cell>
          <cell r="D543" t="str">
            <v>ZAO</v>
          </cell>
          <cell r="E543">
            <v>55151</v>
          </cell>
          <cell r="F543" t="str">
            <v>Z 169 weiss</v>
          </cell>
          <cell r="H543" t="str">
            <v>75mm, weiss, Einhangteile</v>
          </cell>
          <cell r="I543" t="str">
            <v>1Stk</v>
          </cell>
          <cell r="J543">
            <v>5</v>
          </cell>
          <cell r="K543">
            <v>5</v>
          </cell>
          <cell r="L543">
            <v>0</v>
          </cell>
          <cell r="M543">
            <v>10</v>
          </cell>
          <cell r="N543">
            <v>3.0064000000000002</v>
          </cell>
          <cell r="O543">
            <v>0.30064000000000002</v>
          </cell>
        </row>
        <row r="544">
          <cell r="A544">
            <v>55152</v>
          </cell>
          <cell r="B544" t="str">
            <v>482.</v>
          </cell>
          <cell r="C544" t="str">
            <v>OCV</v>
          </cell>
          <cell r="D544" t="str">
            <v>ZAO</v>
          </cell>
          <cell r="E544">
            <v>55152</v>
          </cell>
          <cell r="F544" t="str">
            <v>Z 969 weiss</v>
          </cell>
          <cell r="H544" t="str">
            <v>175mm, weiss, Einhangteile</v>
          </cell>
          <cell r="I544" t="str">
            <v>1Stk</v>
          </cell>
          <cell r="J544">
            <v>5</v>
          </cell>
          <cell r="K544">
            <v>5</v>
          </cell>
          <cell r="L544">
            <v>0</v>
          </cell>
          <cell r="M544">
            <v>10</v>
          </cell>
          <cell r="N544">
            <v>4.3254999999999999</v>
          </cell>
          <cell r="O544">
            <v>0.43254999999999993</v>
          </cell>
        </row>
        <row r="545">
          <cell r="A545">
            <v>59546</v>
          </cell>
          <cell r="B545" t="str">
            <v>483.</v>
          </cell>
          <cell r="C545" t="str">
            <v>OCV</v>
          </cell>
          <cell r="D545" t="str">
            <v>ZAS</v>
          </cell>
          <cell r="E545">
            <v>59546</v>
          </cell>
          <cell r="F545" t="str">
            <v>Rundzarge, silber, Dm 990x175</v>
          </cell>
          <cell r="H545" t="str">
            <v xml:space="preserve"> </v>
          </cell>
          <cell r="I545" t="str">
            <v>1Stk</v>
          </cell>
          <cell r="J545">
            <v>5</v>
          </cell>
          <cell r="K545">
            <v>5</v>
          </cell>
          <cell r="L545">
            <v>0</v>
          </cell>
          <cell r="M545">
            <v>10</v>
          </cell>
          <cell r="N545">
            <v>33.6</v>
          </cell>
          <cell r="O545">
            <v>3.36</v>
          </cell>
        </row>
        <row r="546">
          <cell r="A546">
            <v>59547</v>
          </cell>
          <cell r="B546" t="str">
            <v>484.</v>
          </cell>
          <cell r="C546" t="str">
            <v>OCV</v>
          </cell>
          <cell r="D546" t="str">
            <v>ZAS</v>
          </cell>
          <cell r="E546">
            <v>59547</v>
          </cell>
          <cell r="F546" t="str">
            <v>Rundzarge, silber, Dm 990x50</v>
          </cell>
          <cell r="H546" t="str">
            <v xml:space="preserve"> </v>
          </cell>
          <cell r="I546" t="str">
            <v>1Stk</v>
          </cell>
          <cell r="J546">
            <v>5</v>
          </cell>
          <cell r="K546">
            <v>5</v>
          </cell>
          <cell r="L546">
            <v>0</v>
          </cell>
          <cell r="M546">
            <v>10</v>
          </cell>
          <cell r="N546">
            <v>33.6</v>
          </cell>
          <cell r="O546">
            <v>3.36</v>
          </cell>
        </row>
        <row r="547">
          <cell r="A547">
            <v>59548</v>
          </cell>
          <cell r="B547" t="str">
            <v>485.</v>
          </cell>
          <cell r="C547" t="str">
            <v>OCV</v>
          </cell>
          <cell r="D547" t="str">
            <v>ZAS</v>
          </cell>
          <cell r="E547">
            <v>59548</v>
          </cell>
          <cell r="F547" t="str">
            <v>Rundzarge, silber, Dm 990x70</v>
          </cell>
          <cell r="H547" t="str">
            <v xml:space="preserve"> </v>
          </cell>
          <cell r="I547" t="str">
            <v>1Stk</v>
          </cell>
          <cell r="J547">
            <v>5</v>
          </cell>
          <cell r="K547">
            <v>5</v>
          </cell>
          <cell r="L547">
            <v>0</v>
          </cell>
          <cell r="M547">
            <v>10</v>
          </cell>
          <cell r="N547">
            <v>33.6</v>
          </cell>
          <cell r="O547">
            <v>3.36</v>
          </cell>
        </row>
        <row r="548">
          <cell r="A548">
            <v>59549</v>
          </cell>
          <cell r="B548" t="str">
            <v>486.</v>
          </cell>
          <cell r="C548" t="str">
            <v>OCV</v>
          </cell>
          <cell r="D548" t="str">
            <v>ZAS</v>
          </cell>
          <cell r="E548">
            <v>59549</v>
          </cell>
          <cell r="F548" t="str">
            <v>Rundzarge, silber, Dm 1400x70</v>
          </cell>
          <cell r="H548" t="str">
            <v xml:space="preserve"> </v>
          </cell>
          <cell r="I548" t="str">
            <v>1Stk</v>
          </cell>
          <cell r="J548">
            <v>5</v>
          </cell>
          <cell r="K548">
            <v>5</v>
          </cell>
          <cell r="L548">
            <v>0</v>
          </cell>
          <cell r="M548">
            <v>10</v>
          </cell>
          <cell r="N548">
            <v>33.6</v>
          </cell>
          <cell r="O548">
            <v>3.36</v>
          </cell>
        </row>
        <row r="549">
          <cell r="A549">
            <v>59550</v>
          </cell>
          <cell r="B549" t="str">
            <v>487.</v>
          </cell>
          <cell r="C549" t="str">
            <v>OCV</v>
          </cell>
          <cell r="D549" t="str">
            <v>ZAS</v>
          </cell>
          <cell r="E549">
            <v>59550</v>
          </cell>
          <cell r="F549" t="str">
            <v>Rundzarge, silber,Z542</v>
          </cell>
          <cell r="H549" t="str">
            <v>Dm. 198 x175mm</v>
          </cell>
          <cell r="I549" t="str">
            <v>1Stk</v>
          </cell>
          <cell r="J549">
            <v>5</v>
          </cell>
          <cell r="K549">
            <v>5</v>
          </cell>
          <cell r="L549">
            <v>0</v>
          </cell>
          <cell r="M549">
            <v>10</v>
          </cell>
          <cell r="N549">
            <v>70.900000000000006</v>
          </cell>
          <cell r="O549">
            <v>7.09</v>
          </cell>
        </row>
        <row r="550">
          <cell r="A550">
            <v>59551</v>
          </cell>
          <cell r="B550" t="str">
            <v>488.</v>
          </cell>
          <cell r="C550" t="str">
            <v>OCV</v>
          </cell>
          <cell r="D550" t="str">
            <v>ZAS</v>
          </cell>
          <cell r="E550">
            <v>59551</v>
          </cell>
          <cell r="F550" t="str">
            <v>Rundzarge, silber,Z152</v>
          </cell>
          <cell r="H550" t="str">
            <v>Dm. 198 x7 mm</v>
          </cell>
          <cell r="I550" t="str">
            <v>1Stk</v>
          </cell>
          <cell r="J550">
            <v>5</v>
          </cell>
          <cell r="K550">
            <v>5</v>
          </cell>
          <cell r="L550">
            <v>0</v>
          </cell>
          <cell r="M550">
            <v>10</v>
          </cell>
          <cell r="N550">
            <v>39.1</v>
          </cell>
          <cell r="O550">
            <v>3.91</v>
          </cell>
        </row>
        <row r="551">
          <cell r="A551">
            <v>55029</v>
          </cell>
          <cell r="B551" t="str">
            <v>489.</v>
          </cell>
          <cell r="C551" t="str">
            <v>OCV</v>
          </cell>
          <cell r="D551" t="str">
            <v>ZAW</v>
          </cell>
          <cell r="E551">
            <v>55029</v>
          </cell>
          <cell r="F551" t="str">
            <v>Z 508 wei?, 1940er</v>
          </cell>
          <cell r="H551" t="str">
            <v>194 /175mm</v>
          </cell>
          <cell r="I551" t="str">
            <v>1Stk</v>
          </cell>
          <cell r="J551">
            <v>5</v>
          </cell>
          <cell r="K551">
            <v>5</v>
          </cell>
          <cell r="L551">
            <v>0</v>
          </cell>
          <cell r="M551">
            <v>10</v>
          </cell>
          <cell r="N551">
            <v>47.5501</v>
          </cell>
          <cell r="O551">
            <v>4.7550099999999995</v>
          </cell>
        </row>
        <row r="552">
          <cell r="A552">
            <v>55030</v>
          </cell>
          <cell r="B552" t="str">
            <v>490.</v>
          </cell>
          <cell r="C552" t="str">
            <v>OCV</v>
          </cell>
          <cell r="D552" t="str">
            <v>ZAW</v>
          </cell>
          <cell r="E552">
            <v>55030</v>
          </cell>
          <cell r="F552" t="str">
            <v>Z 508 wei?, 1445er</v>
          </cell>
          <cell r="H552" t="str">
            <v>1445/175mm</v>
          </cell>
          <cell r="I552" t="str">
            <v>1Stk</v>
          </cell>
          <cell r="J552">
            <v>5</v>
          </cell>
          <cell r="K552">
            <v>5</v>
          </cell>
          <cell r="L552">
            <v>0</v>
          </cell>
          <cell r="M552">
            <v>10</v>
          </cell>
          <cell r="N552">
            <v>39.625100000000003</v>
          </cell>
          <cell r="O552">
            <v>3.9625100000000004</v>
          </cell>
        </row>
        <row r="553">
          <cell r="A553">
            <v>55031</v>
          </cell>
          <cell r="B553" t="str">
            <v>491.</v>
          </cell>
          <cell r="C553" t="str">
            <v>OCV</v>
          </cell>
          <cell r="D553" t="str">
            <v>ZAW</v>
          </cell>
          <cell r="E553">
            <v>55031</v>
          </cell>
          <cell r="F553" t="str">
            <v>Z 529 wei?, 1360er</v>
          </cell>
          <cell r="H553" t="str">
            <v>136 /175mm</v>
          </cell>
          <cell r="I553" t="str">
            <v>1Stk</v>
          </cell>
          <cell r="J553">
            <v>5</v>
          </cell>
          <cell r="K553">
            <v>5</v>
          </cell>
          <cell r="L553">
            <v>0</v>
          </cell>
          <cell r="M553">
            <v>10</v>
          </cell>
          <cell r="N553">
            <v>38.346899999999998</v>
          </cell>
          <cell r="O553">
            <v>3.8346900000000002</v>
          </cell>
        </row>
        <row r="554">
          <cell r="A554">
            <v>55032</v>
          </cell>
          <cell r="B554" t="str">
            <v>492.</v>
          </cell>
          <cell r="C554" t="str">
            <v>OCV</v>
          </cell>
          <cell r="D554" t="str">
            <v>ZAW</v>
          </cell>
          <cell r="E554">
            <v>55032</v>
          </cell>
          <cell r="F554" t="str">
            <v>Z 524 wei?, 950er</v>
          </cell>
          <cell r="H554" t="str">
            <v>95 /175mm</v>
          </cell>
          <cell r="I554" t="str">
            <v>1Stk</v>
          </cell>
          <cell r="J554">
            <v>5</v>
          </cell>
          <cell r="K554">
            <v>5</v>
          </cell>
          <cell r="L554">
            <v>0</v>
          </cell>
          <cell r="M554">
            <v>10</v>
          </cell>
          <cell r="N554">
            <v>29.251000000000001</v>
          </cell>
          <cell r="O554">
            <v>2.9251</v>
          </cell>
        </row>
        <row r="555">
          <cell r="A555">
            <v>55033</v>
          </cell>
          <cell r="B555" t="str">
            <v>493.</v>
          </cell>
          <cell r="C555" t="str">
            <v>OCV</v>
          </cell>
          <cell r="D555" t="str">
            <v>ZAW</v>
          </cell>
          <cell r="E555">
            <v>55033</v>
          </cell>
          <cell r="F555" t="str">
            <v>Z 519 wei?, 660er</v>
          </cell>
          <cell r="H555" t="str">
            <v>66 /175mm</v>
          </cell>
          <cell r="I555" t="str">
            <v>1Stk</v>
          </cell>
          <cell r="J555">
            <v>5</v>
          </cell>
          <cell r="K555">
            <v>5</v>
          </cell>
          <cell r="L555">
            <v>0</v>
          </cell>
          <cell r="M555">
            <v>10</v>
          </cell>
          <cell r="N555">
            <v>24.081800000000001</v>
          </cell>
          <cell r="O555">
            <v>2.4081800000000002</v>
          </cell>
        </row>
        <row r="556">
          <cell r="A556">
            <v>55034</v>
          </cell>
          <cell r="B556" t="str">
            <v>494.</v>
          </cell>
          <cell r="C556" t="str">
            <v>OCV</v>
          </cell>
          <cell r="D556" t="str">
            <v>ZAW</v>
          </cell>
          <cell r="E556">
            <v>55034</v>
          </cell>
          <cell r="F556" t="str">
            <v>Z 514 wei?, 455er</v>
          </cell>
          <cell r="H556" t="str">
            <v>455/175mm</v>
          </cell>
          <cell r="I556" t="str">
            <v>1Stk</v>
          </cell>
          <cell r="J556">
            <v>5</v>
          </cell>
          <cell r="K556">
            <v>5</v>
          </cell>
          <cell r="L556">
            <v>0</v>
          </cell>
          <cell r="M556">
            <v>10</v>
          </cell>
          <cell r="N556">
            <v>20.093800000000002</v>
          </cell>
          <cell r="O556">
            <v>2.0093800000000002</v>
          </cell>
        </row>
        <row r="557">
          <cell r="A557">
            <v>55037</v>
          </cell>
          <cell r="B557" t="str">
            <v>495.</v>
          </cell>
          <cell r="C557" t="str">
            <v>OCV</v>
          </cell>
          <cell r="D557" t="str">
            <v>ZAW</v>
          </cell>
          <cell r="E557">
            <v>55037</v>
          </cell>
          <cell r="F557" t="str">
            <v>Z 600 wei?+glatt, 1940er</v>
          </cell>
          <cell r="H557" t="str">
            <v>194 /175mm,  glatt</v>
          </cell>
          <cell r="I557" t="str">
            <v>1Stk</v>
          </cell>
          <cell r="J557">
            <v>5</v>
          </cell>
          <cell r="K557">
            <v>5</v>
          </cell>
          <cell r="L557">
            <v>0</v>
          </cell>
          <cell r="M557">
            <v>10</v>
          </cell>
          <cell r="N557">
            <v>63.604700000000001</v>
          </cell>
          <cell r="O557">
            <v>6.3604700000000003</v>
          </cell>
        </row>
        <row r="558">
          <cell r="A558">
            <v>55038</v>
          </cell>
          <cell r="B558" t="str">
            <v>496.</v>
          </cell>
          <cell r="C558" t="str">
            <v>OCV</v>
          </cell>
          <cell r="D558" t="str">
            <v>ZAW</v>
          </cell>
          <cell r="E558">
            <v>55038</v>
          </cell>
          <cell r="F558" t="str">
            <v>Z 600 wei?+glatt, 1445er</v>
          </cell>
          <cell r="H558" t="str">
            <v>1445/175mm,  glatt</v>
          </cell>
          <cell r="I558" t="str">
            <v>1Stk</v>
          </cell>
          <cell r="J558">
            <v>5</v>
          </cell>
          <cell r="K558">
            <v>5</v>
          </cell>
          <cell r="L558">
            <v>0</v>
          </cell>
          <cell r="M558">
            <v>10</v>
          </cell>
          <cell r="N558">
            <v>47.038899999999998</v>
          </cell>
          <cell r="O558">
            <v>4.7038900000000003</v>
          </cell>
        </row>
        <row r="559">
          <cell r="A559">
            <v>55039</v>
          </cell>
          <cell r="B559" t="str">
            <v>497.</v>
          </cell>
          <cell r="C559" t="str">
            <v>OCV</v>
          </cell>
          <cell r="D559" t="str">
            <v>ZAW</v>
          </cell>
          <cell r="E559">
            <v>55039</v>
          </cell>
          <cell r="F559" t="str">
            <v>Z 630 wei?+glatt, 1360er</v>
          </cell>
          <cell r="H559" t="str">
            <v>136 /175mm,  glatt</v>
          </cell>
          <cell r="I559" t="str">
            <v>1Stk</v>
          </cell>
          <cell r="J559">
            <v>5</v>
          </cell>
          <cell r="K559">
            <v>5</v>
          </cell>
          <cell r="L559">
            <v>0</v>
          </cell>
          <cell r="M559">
            <v>10</v>
          </cell>
          <cell r="N559">
            <v>45.034599999999998</v>
          </cell>
          <cell r="O559">
            <v>4.5034600000000005</v>
          </cell>
        </row>
        <row r="560">
          <cell r="A560">
            <v>55040</v>
          </cell>
          <cell r="B560" t="str">
            <v>498.</v>
          </cell>
          <cell r="C560" t="str">
            <v>OCV</v>
          </cell>
          <cell r="D560" t="str">
            <v>ZAW</v>
          </cell>
          <cell r="E560">
            <v>55040</v>
          </cell>
          <cell r="F560" t="str">
            <v>Z 625 wei?+glatt, 950er</v>
          </cell>
          <cell r="H560" t="str">
            <v>95 /175mm,  glatt</v>
          </cell>
          <cell r="I560" t="str">
            <v>1Stk</v>
          </cell>
          <cell r="J560">
            <v>5</v>
          </cell>
          <cell r="K560">
            <v>5</v>
          </cell>
          <cell r="L560">
            <v>0</v>
          </cell>
          <cell r="M560">
            <v>10</v>
          </cell>
          <cell r="N560">
            <v>33.990699999999997</v>
          </cell>
          <cell r="O560">
            <v>3.39907</v>
          </cell>
        </row>
        <row r="561">
          <cell r="A561">
            <v>55041</v>
          </cell>
          <cell r="B561" t="str">
            <v>499.</v>
          </cell>
          <cell r="C561" t="str">
            <v>OCV</v>
          </cell>
          <cell r="D561" t="str">
            <v>ZAW</v>
          </cell>
          <cell r="E561">
            <v>55041</v>
          </cell>
          <cell r="F561" t="str">
            <v>Z 620 wei?+glatt, 660er</v>
          </cell>
          <cell r="H561" t="str">
            <v>66 /175mm,  glatt</v>
          </cell>
          <cell r="I561" t="str">
            <v>1Stk</v>
          </cell>
          <cell r="J561">
            <v>5</v>
          </cell>
          <cell r="K561">
            <v>5</v>
          </cell>
          <cell r="L561">
            <v>0</v>
          </cell>
          <cell r="M561">
            <v>10</v>
          </cell>
          <cell r="N561">
            <v>27.548400000000001</v>
          </cell>
          <cell r="O561">
            <v>2.7548400000000002</v>
          </cell>
        </row>
        <row r="562">
          <cell r="A562">
            <v>55042</v>
          </cell>
          <cell r="B562" t="str">
            <v>500.</v>
          </cell>
          <cell r="C562" t="str">
            <v>OCV</v>
          </cell>
          <cell r="D562" t="str">
            <v>ZAW</v>
          </cell>
          <cell r="E562">
            <v>55042</v>
          </cell>
          <cell r="F562" t="str">
            <v>Z 615 wei?+glatt, 455er</v>
          </cell>
          <cell r="H562" t="str">
            <v>455/175mm,  glatt</v>
          </cell>
          <cell r="I562" t="str">
            <v>1Stk</v>
          </cell>
          <cell r="J562">
            <v>5</v>
          </cell>
          <cell r="K562">
            <v>5</v>
          </cell>
          <cell r="L562">
            <v>0</v>
          </cell>
          <cell r="M562">
            <v>10</v>
          </cell>
          <cell r="N562">
            <v>22.333200000000001</v>
          </cell>
          <cell r="O562">
            <v>2.2333200000000004</v>
          </cell>
        </row>
        <row r="563">
          <cell r="A563">
            <v>55019</v>
          </cell>
          <cell r="B563" t="str">
            <v>501.</v>
          </cell>
          <cell r="C563" t="str">
            <v>OCV</v>
          </cell>
          <cell r="D563" t="str">
            <v>ZAW</v>
          </cell>
          <cell r="E563">
            <v>55019</v>
          </cell>
          <cell r="F563" t="str">
            <v>Z 110 wei?, 1940er</v>
          </cell>
          <cell r="H563" t="str">
            <v>194 /7 mm</v>
          </cell>
          <cell r="I563" t="str">
            <v>1Stk</v>
          </cell>
          <cell r="J563">
            <v>5</v>
          </cell>
          <cell r="K563">
            <v>5</v>
          </cell>
          <cell r="L563">
            <v>0</v>
          </cell>
          <cell r="M563">
            <v>10</v>
          </cell>
          <cell r="N563">
            <v>24.3886</v>
          </cell>
          <cell r="O563">
            <v>2.43886</v>
          </cell>
        </row>
        <row r="564">
          <cell r="A564">
            <v>55020</v>
          </cell>
          <cell r="B564" t="str">
            <v>502.</v>
          </cell>
          <cell r="C564" t="str">
            <v>OCV</v>
          </cell>
          <cell r="D564" t="str">
            <v>ZAW</v>
          </cell>
          <cell r="E564">
            <v>55020</v>
          </cell>
          <cell r="F564" t="str">
            <v>Z 110 wei?, 1445er</v>
          </cell>
          <cell r="H564" t="str">
            <v>1445/7 mm</v>
          </cell>
          <cell r="I564" t="str">
            <v>1Stk</v>
          </cell>
          <cell r="J564">
            <v>5</v>
          </cell>
          <cell r="K564">
            <v>5</v>
          </cell>
          <cell r="L564">
            <v>0</v>
          </cell>
          <cell r="M564">
            <v>10</v>
          </cell>
          <cell r="N564">
            <v>19.991499999999998</v>
          </cell>
          <cell r="O564">
            <v>1.99915</v>
          </cell>
        </row>
        <row r="565">
          <cell r="A565">
            <v>55021</v>
          </cell>
          <cell r="B565" t="str">
            <v>503.</v>
          </cell>
          <cell r="C565" t="str">
            <v>OCV</v>
          </cell>
          <cell r="D565" t="str">
            <v>ZAW</v>
          </cell>
          <cell r="E565">
            <v>55021</v>
          </cell>
          <cell r="F565" t="str">
            <v>Z 130 wei?, 1360er</v>
          </cell>
          <cell r="H565" t="str">
            <v>136 /7 mm</v>
          </cell>
          <cell r="I565" t="str">
            <v>1Stk</v>
          </cell>
          <cell r="J565">
            <v>5</v>
          </cell>
          <cell r="K565">
            <v>5</v>
          </cell>
          <cell r="L565">
            <v>0</v>
          </cell>
          <cell r="M565">
            <v>10</v>
          </cell>
          <cell r="N565">
            <v>21.780999999999999</v>
          </cell>
          <cell r="O565">
            <v>2.1781000000000001</v>
          </cell>
        </row>
        <row r="566">
          <cell r="A566">
            <v>55022</v>
          </cell>
          <cell r="B566" t="str">
            <v>504.</v>
          </cell>
          <cell r="C566" t="str">
            <v>OCV</v>
          </cell>
          <cell r="D566" t="str">
            <v>ZAW</v>
          </cell>
          <cell r="E566">
            <v>55022</v>
          </cell>
          <cell r="F566" t="str">
            <v>Z 125 wei?, 950er</v>
          </cell>
          <cell r="H566" t="str">
            <v>95 /7 mm</v>
          </cell>
          <cell r="I566" t="str">
            <v>1Stk</v>
          </cell>
          <cell r="J566">
            <v>5</v>
          </cell>
          <cell r="K566">
            <v>5</v>
          </cell>
          <cell r="L566">
            <v>0</v>
          </cell>
          <cell r="M566">
            <v>10</v>
          </cell>
          <cell r="N566">
            <v>17.2408</v>
          </cell>
          <cell r="O566">
            <v>1.7240800000000001</v>
          </cell>
        </row>
        <row r="567">
          <cell r="A567">
            <v>55023</v>
          </cell>
          <cell r="B567" t="str">
            <v>505.</v>
          </cell>
          <cell r="C567" t="str">
            <v>OCV</v>
          </cell>
          <cell r="D567" t="str">
            <v>ZAW</v>
          </cell>
          <cell r="E567">
            <v>55023</v>
          </cell>
          <cell r="F567" t="str">
            <v>Z 120 wei?, 660er</v>
          </cell>
          <cell r="H567" t="str">
            <v>66 /7 mm</v>
          </cell>
          <cell r="I567" t="str">
            <v>1Stk</v>
          </cell>
          <cell r="J567">
            <v>5</v>
          </cell>
          <cell r="K567">
            <v>5</v>
          </cell>
          <cell r="L567">
            <v>0</v>
          </cell>
          <cell r="M567">
            <v>10</v>
          </cell>
          <cell r="N567">
            <v>14.3264</v>
          </cell>
          <cell r="O567">
            <v>1.4326400000000001</v>
          </cell>
        </row>
        <row r="568">
          <cell r="A568">
            <v>55024</v>
          </cell>
          <cell r="B568" t="str">
            <v>506.</v>
          </cell>
          <cell r="C568" t="str">
            <v>OCV</v>
          </cell>
          <cell r="D568" t="str">
            <v>ZAW</v>
          </cell>
          <cell r="E568">
            <v>55024</v>
          </cell>
          <cell r="F568" t="str">
            <v>Z 115 wei?, 455er</v>
          </cell>
          <cell r="H568" t="str">
            <v>455/7 mm</v>
          </cell>
          <cell r="I568" t="str">
            <v>1Stk</v>
          </cell>
          <cell r="J568">
            <v>5</v>
          </cell>
          <cell r="K568">
            <v>5</v>
          </cell>
          <cell r="L568">
            <v>0</v>
          </cell>
          <cell r="M568">
            <v>10</v>
          </cell>
          <cell r="N568">
            <v>12.117599999999999</v>
          </cell>
          <cell r="O568">
            <v>1.2117599999999999</v>
          </cell>
        </row>
        <row r="569">
          <cell r="A569">
            <v>55025</v>
          </cell>
          <cell r="B569" t="str">
            <v>507.</v>
          </cell>
          <cell r="C569" t="str">
            <v>OCV</v>
          </cell>
          <cell r="D569" t="str">
            <v>ZAW</v>
          </cell>
          <cell r="E569">
            <v>55025</v>
          </cell>
          <cell r="F569" t="str">
            <v>Z 110 wei?, 250er</v>
          </cell>
          <cell r="H569" t="str">
            <v>25 /7 mm</v>
          </cell>
          <cell r="I569" t="str">
            <v>1Stk</v>
          </cell>
          <cell r="J569">
            <v>5</v>
          </cell>
          <cell r="K569">
            <v>5</v>
          </cell>
          <cell r="L569">
            <v>0</v>
          </cell>
          <cell r="M569">
            <v>10</v>
          </cell>
          <cell r="N569">
            <v>8.6152999999999995</v>
          </cell>
          <cell r="O569">
            <v>0.86152999999999991</v>
          </cell>
        </row>
        <row r="570">
          <cell r="A570">
            <v>55026</v>
          </cell>
          <cell r="B570" t="str">
            <v>508.</v>
          </cell>
          <cell r="C570" t="str">
            <v>OCV</v>
          </cell>
          <cell r="D570" t="str">
            <v>ZAW</v>
          </cell>
          <cell r="E570">
            <v>55026</v>
          </cell>
          <cell r="F570" t="str">
            <v>Z 110 wei?, 165er</v>
          </cell>
          <cell r="H570" t="str">
            <v>165/7 mm</v>
          </cell>
          <cell r="I570" t="str">
            <v>1Stk</v>
          </cell>
          <cell r="J570">
            <v>5</v>
          </cell>
          <cell r="K570">
            <v>5</v>
          </cell>
          <cell r="L570">
            <v>0</v>
          </cell>
          <cell r="M570">
            <v>10</v>
          </cell>
          <cell r="N570">
            <v>8.0784000000000002</v>
          </cell>
          <cell r="O570">
            <v>0.80784000000000011</v>
          </cell>
        </row>
        <row r="571">
          <cell r="A571">
            <v>55043</v>
          </cell>
          <cell r="B571" t="str">
            <v>509.</v>
          </cell>
          <cell r="C571" t="str">
            <v>OCV</v>
          </cell>
          <cell r="D571" t="str">
            <v>ZAW</v>
          </cell>
          <cell r="E571">
            <v>55043</v>
          </cell>
          <cell r="F571" t="str">
            <v>Z 415 wei?, 455er</v>
          </cell>
          <cell r="H571" t="str">
            <v>455/5 mm,</v>
          </cell>
          <cell r="I571" t="str">
            <v>1Stk</v>
          </cell>
          <cell r="J571">
            <v>5</v>
          </cell>
          <cell r="K571">
            <v>5</v>
          </cell>
          <cell r="L571">
            <v>0</v>
          </cell>
          <cell r="M571">
            <v>10</v>
          </cell>
          <cell r="N571">
            <v>7.9147999999999996</v>
          </cell>
          <cell r="O571">
            <v>0.79147999999999996</v>
          </cell>
        </row>
        <row r="572">
          <cell r="A572">
            <v>55044</v>
          </cell>
          <cell r="B572" t="str">
            <v>510.</v>
          </cell>
          <cell r="C572" t="str">
            <v>OCV</v>
          </cell>
          <cell r="D572" t="str">
            <v>ZAW</v>
          </cell>
          <cell r="E572">
            <v>55044</v>
          </cell>
          <cell r="F572" t="str">
            <v>Z 420 wei?, 660er</v>
          </cell>
          <cell r="H572" t="str">
            <v>66 /5 mm,</v>
          </cell>
          <cell r="I572" t="str">
            <v>1Stk</v>
          </cell>
          <cell r="J572">
            <v>5</v>
          </cell>
          <cell r="K572">
            <v>5</v>
          </cell>
          <cell r="L572">
            <v>0</v>
          </cell>
          <cell r="M572">
            <v>10</v>
          </cell>
          <cell r="N572">
            <v>9.6633999999999993</v>
          </cell>
          <cell r="O572">
            <v>0.96633999999999987</v>
          </cell>
        </row>
        <row r="573">
          <cell r="A573">
            <v>55045</v>
          </cell>
          <cell r="B573" t="str">
            <v>511.</v>
          </cell>
          <cell r="C573" t="str">
            <v>OCV</v>
          </cell>
          <cell r="D573" t="str">
            <v>ZAW</v>
          </cell>
          <cell r="E573">
            <v>55045</v>
          </cell>
          <cell r="F573" t="str">
            <v>Z 425 wei?, 950er</v>
          </cell>
          <cell r="H573" t="str">
            <v>95 /5 mm,</v>
          </cell>
          <cell r="I573" t="str">
            <v>1Stk</v>
          </cell>
          <cell r="J573">
            <v>5</v>
          </cell>
          <cell r="K573">
            <v>5</v>
          </cell>
          <cell r="L573">
            <v>0</v>
          </cell>
          <cell r="M573">
            <v>10</v>
          </cell>
          <cell r="N573">
            <v>12.179</v>
          </cell>
          <cell r="O573">
            <v>1.2179</v>
          </cell>
        </row>
        <row r="574">
          <cell r="A574">
            <v>55047</v>
          </cell>
          <cell r="B574" t="str">
            <v>512.</v>
          </cell>
          <cell r="C574" t="str">
            <v>OCV</v>
          </cell>
          <cell r="D574" t="str">
            <v>ZAW</v>
          </cell>
          <cell r="E574">
            <v>55047</v>
          </cell>
          <cell r="F574" t="str">
            <v>Z 430 wei?, 1360er</v>
          </cell>
          <cell r="H574" t="str">
            <v>136 /5 mm,</v>
          </cell>
          <cell r="I574" t="str">
            <v>1Stk</v>
          </cell>
          <cell r="J574">
            <v>5</v>
          </cell>
          <cell r="K574">
            <v>5</v>
          </cell>
          <cell r="L574">
            <v>0</v>
          </cell>
          <cell r="M574">
            <v>10</v>
          </cell>
          <cell r="N574">
            <v>16.105699999999999</v>
          </cell>
          <cell r="O574">
            <v>1.6105699999999998</v>
          </cell>
        </row>
        <row r="575">
          <cell r="A575">
            <v>59553</v>
          </cell>
          <cell r="B575" t="str">
            <v>513.</v>
          </cell>
          <cell r="C575" t="str">
            <v>OCV</v>
          </cell>
          <cell r="D575" t="str">
            <v>ZAW</v>
          </cell>
          <cell r="E575">
            <v>59553</v>
          </cell>
          <cell r="F575" t="str">
            <v>Rundzarge, weiß, Z151</v>
          </cell>
          <cell r="H575" t="str">
            <v>Dm. 14  x7 mm</v>
          </cell>
          <cell r="I575" t="str">
            <v>1Stk</v>
          </cell>
          <cell r="J575">
            <v>5</v>
          </cell>
          <cell r="K575">
            <v>5</v>
          </cell>
          <cell r="L575">
            <v>0</v>
          </cell>
          <cell r="M575">
            <v>10</v>
          </cell>
          <cell r="N575">
            <v>33.6</v>
          </cell>
          <cell r="O575">
            <v>3.36</v>
          </cell>
        </row>
        <row r="576">
          <cell r="A576">
            <v>59554</v>
          </cell>
          <cell r="B576" t="str">
            <v>514.</v>
          </cell>
          <cell r="C576" t="str">
            <v>OCV</v>
          </cell>
          <cell r="D576" t="str">
            <v>ZAW</v>
          </cell>
          <cell r="E576">
            <v>59554</v>
          </cell>
          <cell r="F576" t="str">
            <v>Zarge, weiß 745 x 175 mm</v>
          </cell>
          <cell r="H576" t="str">
            <v xml:space="preserve"> </v>
          </cell>
          <cell r="I576" t="str">
            <v>1Stk</v>
          </cell>
          <cell r="J576">
            <v>5</v>
          </cell>
          <cell r="K576">
            <v>5</v>
          </cell>
          <cell r="L576">
            <v>0</v>
          </cell>
          <cell r="M576">
            <v>10</v>
          </cell>
          <cell r="N576">
            <v>29.25</v>
          </cell>
          <cell r="O576">
            <v>2.9249999999999998</v>
          </cell>
        </row>
        <row r="577">
          <cell r="A577">
            <v>59555</v>
          </cell>
          <cell r="B577" t="str">
            <v>515.</v>
          </cell>
          <cell r="C577" t="str">
            <v>OCV</v>
          </cell>
          <cell r="D577" t="str">
            <v>ZAW</v>
          </cell>
          <cell r="E577">
            <v>59555</v>
          </cell>
          <cell r="F577" t="str">
            <v>Zarge, weiß 745 x 70 mm</v>
          </cell>
          <cell r="H577" t="str">
            <v xml:space="preserve"> </v>
          </cell>
          <cell r="I577" t="str">
            <v>1Stk</v>
          </cell>
          <cell r="J577">
            <v>5</v>
          </cell>
          <cell r="K577">
            <v>5</v>
          </cell>
          <cell r="L577">
            <v>0</v>
          </cell>
          <cell r="M577">
            <v>10</v>
          </cell>
          <cell r="N577">
            <v>17.239999999999998</v>
          </cell>
          <cell r="O577">
            <v>1.7239999999999998</v>
          </cell>
        </row>
        <row r="580">
          <cell r="B580" t="str">
            <v>Zusammenstellung nicht mehr genutzter Artikel:</v>
          </cell>
        </row>
        <row r="581">
          <cell r="B581" t="str">
            <v>durch Umstrukturierung:</v>
          </cell>
        </row>
        <row r="582">
          <cell r="A582">
            <v>54929</v>
          </cell>
          <cell r="B582" t="str">
            <v>4.</v>
          </cell>
          <cell r="C582" t="str">
            <v>MHM</v>
          </cell>
          <cell r="D582" t="str">
            <v>MWZ</v>
          </cell>
          <cell r="E582">
            <v>54929</v>
          </cell>
          <cell r="F582" t="str">
            <v>Holz-Bockleiter 5 Sprossen</v>
          </cell>
          <cell r="H582" t="str">
            <v>Länge 1,50m</v>
          </cell>
          <cell r="I582" t="str">
            <v>1Stk</v>
          </cell>
          <cell r="J582">
            <v>5</v>
          </cell>
          <cell r="K582">
            <v>10</v>
          </cell>
          <cell r="L582">
            <v>0</v>
          </cell>
          <cell r="M582">
            <v>15</v>
          </cell>
          <cell r="N582">
            <v>42.7</v>
          </cell>
          <cell r="O582">
            <v>6.4050000000000002</v>
          </cell>
        </row>
        <row r="583">
          <cell r="A583">
            <v>54930</v>
          </cell>
          <cell r="B583" t="str">
            <v>5.</v>
          </cell>
          <cell r="C583" t="str">
            <v>MHM</v>
          </cell>
          <cell r="D583" t="str">
            <v>MWZ</v>
          </cell>
          <cell r="E583">
            <v>54930</v>
          </cell>
          <cell r="F583" t="str">
            <v>Holz-Bockleiter 6 Sprossen</v>
          </cell>
          <cell r="H583" t="str">
            <v>Länge 1,75m</v>
          </cell>
          <cell r="I583" t="str">
            <v>1Stk</v>
          </cell>
          <cell r="J583">
            <v>5</v>
          </cell>
          <cell r="K583">
            <v>10</v>
          </cell>
          <cell r="L583">
            <v>0</v>
          </cell>
          <cell r="M583">
            <v>15</v>
          </cell>
          <cell r="N583">
            <v>50.93</v>
          </cell>
          <cell r="O583">
            <v>7.6395000000000008</v>
          </cell>
        </row>
        <row r="584">
          <cell r="A584">
            <v>54933</v>
          </cell>
          <cell r="B584" t="str">
            <v>6.</v>
          </cell>
          <cell r="C584" t="str">
            <v>MHM</v>
          </cell>
          <cell r="D584" t="str">
            <v>MWZ</v>
          </cell>
          <cell r="E584">
            <v>54933</v>
          </cell>
          <cell r="F584" t="str">
            <v>Alu-Bockleiter 7 Sprossen</v>
          </cell>
          <cell r="H584" t="str">
            <v>Länge 2,10m</v>
          </cell>
          <cell r="I584" t="str">
            <v>1Stk</v>
          </cell>
          <cell r="J584">
            <v>5</v>
          </cell>
          <cell r="K584">
            <v>10</v>
          </cell>
          <cell r="L584">
            <v>0</v>
          </cell>
          <cell r="M584">
            <v>15</v>
          </cell>
          <cell r="N584">
            <v>111.02</v>
          </cell>
          <cell r="O584">
            <v>16.652999999999999</v>
          </cell>
        </row>
        <row r="585">
          <cell r="A585">
            <v>54943</v>
          </cell>
          <cell r="B585" t="str">
            <v>7.</v>
          </cell>
          <cell r="C585" t="str">
            <v>MHM</v>
          </cell>
          <cell r="D585" t="str">
            <v>MWZ</v>
          </cell>
          <cell r="E585">
            <v>54943</v>
          </cell>
          <cell r="F585" t="str">
            <v>Alu-Bockleiter 8 Sprossen</v>
          </cell>
          <cell r="H585" t="str">
            <v>Länge 2,40m</v>
          </cell>
          <cell r="I585" t="str">
            <v>1Stk</v>
          </cell>
          <cell r="J585">
            <v>5</v>
          </cell>
          <cell r="K585">
            <v>10</v>
          </cell>
          <cell r="L585">
            <v>0</v>
          </cell>
          <cell r="M585">
            <v>15</v>
          </cell>
          <cell r="N585">
            <v>120.17</v>
          </cell>
          <cell r="O585">
            <v>18.025500000000001</v>
          </cell>
        </row>
        <row r="586">
          <cell r="A586">
            <v>54934</v>
          </cell>
          <cell r="B586" t="str">
            <v>8.</v>
          </cell>
          <cell r="C586" t="str">
            <v>MHM</v>
          </cell>
          <cell r="D586" t="str">
            <v>MWZ</v>
          </cell>
          <cell r="E586">
            <v>54934</v>
          </cell>
          <cell r="F586" t="str">
            <v>Alu-Bockleiter 9 Sprossen</v>
          </cell>
          <cell r="H586" t="str">
            <v>Länge 2,65m</v>
          </cell>
          <cell r="I586" t="str">
            <v>1Stk</v>
          </cell>
          <cell r="J586">
            <v>5</v>
          </cell>
          <cell r="K586">
            <v>10</v>
          </cell>
          <cell r="L586">
            <v>0</v>
          </cell>
          <cell r="M586">
            <v>15</v>
          </cell>
          <cell r="N586">
            <v>135.41999999999999</v>
          </cell>
          <cell r="O586">
            <v>20.312999999999999</v>
          </cell>
        </row>
        <row r="587">
          <cell r="A587">
            <v>54935</v>
          </cell>
          <cell r="B587" t="str">
            <v>9.</v>
          </cell>
          <cell r="C587" t="str">
            <v>MHM</v>
          </cell>
          <cell r="D587" t="str">
            <v>MWZ</v>
          </cell>
          <cell r="E587">
            <v>54935</v>
          </cell>
          <cell r="F587" t="str">
            <v>Alu-Bockleiter 10 Sprossen</v>
          </cell>
          <cell r="H587" t="str">
            <v>Länge 2,95m</v>
          </cell>
          <cell r="I587" t="str">
            <v>1Stk</v>
          </cell>
          <cell r="J587">
            <v>5</v>
          </cell>
          <cell r="K587">
            <v>10</v>
          </cell>
          <cell r="L587">
            <v>0</v>
          </cell>
          <cell r="M587">
            <v>15</v>
          </cell>
          <cell r="N587">
            <v>127</v>
          </cell>
          <cell r="O587">
            <v>19.05</v>
          </cell>
        </row>
        <row r="588">
          <cell r="A588">
            <v>54937</v>
          </cell>
          <cell r="B588" t="str">
            <v>10.</v>
          </cell>
          <cell r="C588" t="str">
            <v>MHM</v>
          </cell>
          <cell r="D588" t="str">
            <v>MWZ</v>
          </cell>
          <cell r="E588">
            <v>54937</v>
          </cell>
          <cell r="F588" t="str">
            <v>Alu-Bockleiter 11 Sprossen</v>
          </cell>
          <cell r="H588" t="str">
            <v>Länge 3,20m</v>
          </cell>
          <cell r="I588" t="str">
            <v>1Stk</v>
          </cell>
          <cell r="J588">
            <v>5</v>
          </cell>
          <cell r="K588">
            <v>10</v>
          </cell>
          <cell r="L588">
            <v>0</v>
          </cell>
          <cell r="M588">
            <v>15</v>
          </cell>
          <cell r="N588">
            <v>172.02</v>
          </cell>
          <cell r="O588">
            <v>25.803000000000001</v>
          </cell>
        </row>
        <row r="589">
          <cell r="A589">
            <v>54936</v>
          </cell>
          <cell r="B589" t="str">
            <v>11.</v>
          </cell>
          <cell r="C589" t="str">
            <v>MHM</v>
          </cell>
          <cell r="D589" t="str">
            <v>MWZ</v>
          </cell>
          <cell r="E589">
            <v>54936</v>
          </cell>
          <cell r="F589" t="str">
            <v>Alu-Bockleiter 12 Sprossen</v>
          </cell>
          <cell r="H589" t="str">
            <v>Länge 3,50m</v>
          </cell>
          <cell r="I589" t="str">
            <v>1Stk</v>
          </cell>
          <cell r="J589">
            <v>5</v>
          </cell>
          <cell r="K589">
            <v>10</v>
          </cell>
          <cell r="L589">
            <v>0</v>
          </cell>
          <cell r="M589">
            <v>15</v>
          </cell>
          <cell r="N589">
            <v>147</v>
          </cell>
          <cell r="O589">
            <v>22.05</v>
          </cell>
        </row>
        <row r="590">
          <cell r="A590">
            <v>54938</v>
          </cell>
          <cell r="B590" t="str">
            <v>12.</v>
          </cell>
          <cell r="C590" t="str">
            <v>MHM</v>
          </cell>
          <cell r="D590" t="str">
            <v>MWZ</v>
          </cell>
          <cell r="E590">
            <v>54938</v>
          </cell>
          <cell r="F590" t="str">
            <v>Alu-Bockleiter 13 Sprossen</v>
          </cell>
          <cell r="H590" t="str">
            <v>Länge 3,77m</v>
          </cell>
          <cell r="I590" t="str">
            <v>1Stk</v>
          </cell>
          <cell r="J590">
            <v>5</v>
          </cell>
          <cell r="K590">
            <v>10</v>
          </cell>
          <cell r="L590">
            <v>0</v>
          </cell>
          <cell r="M590">
            <v>15</v>
          </cell>
          <cell r="N590">
            <v>199.47</v>
          </cell>
          <cell r="O590">
            <v>29.920500000000001</v>
          </cell>
        </row>
        <row r="591">
          <cell r="A591">
            <v>54939</v>
          </cell>
          <cell r="B591" t="str">
            <v>13.</v>
          </cell>
          <cell r="C591" t="str">
            <v>MHM</v>
          </cell>
          <cell r="D591" t="str">
            <v>MWZ</v>
          </cell>
          <cell r="E591">
            <v>54939</v>
          </cell>
          <cell r="F591" t="str">
            <v>Alu-Bockleiter 14 Sprossen</v>
          </cell>
          <cell r="H591" t="str">
            <v>Länge 4,05m</v>
          </cell>
          <cell r="I591" t="str">
            <v>1Stk</v>
          </cell>
          <cell r="J591">
            <v>5</v>
          </cell>
          <cell r="K591">
            <v>10</v>
          </cell>
          <cell r="L591">
            <v>0</v>
          </cell>
          <cell r="M591">
            <v>15</v>
          </cell>
          <cell r="N591">
            <v>199.47</v>
          </cell>
          <cell r="O591">
            <v>29.920500000000001</v>
          </cell>
        </row>
        <row r="592">
          <cell r="A592">
            <v>54940</v>
          </cell>
          <cell r="B592" t="str">
            <v>14.</v>
          </cell>
          <cell r="C592" t="str">
            <v>MHM</v>
          </cell>
          <cell r="D592" t="str">
            <v>MWZ</v>
          </cell>
          <cell r="E592">
            <v>54940</v>
          </cell>
          <cell r="F592" t="str">
            <v>Alu-Bockleiter 15 Sprossen</v>
          </cell>
          <cell r="H592" t="str">
            <v>Länge 4,32m</v>
          </cell>
          <cell r="I592" t="str">
            <v>1Stk</v>
          </cell>
          <cell r="J592">
            <v>5</v>
          </cell>
          <cell r="K592">
            <v>10</v>
          </cell>
          <cell r="L592">
            <v>0</v>
          </cell>
          <cell r="M592">
            <v>15</v>
          </cell>
          <cell r="N592">
            <v>255.59</v>
          </cell>
          <cell r="O592">
            <v>38.338499999999996</v>
          </cell>
        </row>
        <row r="593">
          <cell r="A593">
            <v>54941</v>
          </cell>
          <cell r="B593" t="str">
            <v>15.</v>
          </cell>
          <cell r="C593" t="str">
            <v>MHM</v>
          </cell>
          <cell r="D593" t="str">
            <v>MWZ</v>
          </cell>
          <cell r="E593">
            <v>54941</v>
          </cell>
          <cell r="F593" t="str">
            <v>Alu-Bockleiter 16 Sprossen</v>
          </cell>
          <cell r="H593" t="str">
            <v>Länge 4,60m</v>
          </cell>
          <cell r="I593" t="str">
            <v>1Stk</v>
          </cell>
          <cell r="J593">
            <v>5</v>
          </cell>
          <cell r="K593">
            <v>10</v>
          </cell>
          <cell r="L593">
            <v>0</v>
          </cell>
          <cell r="M593">
            <v>15</v>
          </cell>
          <cell r="N593">
            <v>227</v>
          </cell>
          <cell r="O593">
            <v>34.049999999999997</v>
          </cell>
        </row>
        <row r="594">
          <cell r="A594">
            <v>54945</v>
          </cell>
          <cell r="B594" t="str">
            <v>17.</v>
          </cell>
          <cell r="C594" t="str">
            <v>MHM</v>
          </cell>
          <cell r="D594" t="str">
            <v>MWZ</v>
          </cell>
          <cell r="E594">
            <v>54945</v>
          </cell>
          <cell r="F594" t="str">
            <v>Aluschiebeleiter 3x11 Sprossen</v>
          </cell>
          <cell r="H594" t="str">
            <v>Länge 3,40m / 7,00m</v>
          </cell>
          <cell r="I594" t="str">
            <v>1Stk</v>
          </cell>
          <cell r="J594">
            <v>5</v>
          </cell>
          <cell r="K594">
            <v>10</v>
          </cell>
          <cell r="L594">
            <v>0</v>
          </cell>
          <cell r="M594">
            <v>15</v>
          </cell>
          <cell r="N594">
            <v>317.2</v>
          </cell>
          <cell r="O594">
            <v>47.58</v>
          </cell>
        </row>
        <row r="595">
          <cell r="A595">
            <v>54946</v>
          </cell>
          <cell r="B595" t="str">
            <v>18.</v>
          </cell>
          <cell r="C595" t="str">
            <v>MHM</v>
          </cell>
          <cell r="D595" t="str">
            <v>MWZ</v>
          </cell>
          <cell r="E595">
            <v>54946</v>
          </cell>
          <cell r="F595" t="str">
            <v>Aluschiebeleiter 3x12 Sprossen</v>
          </cell>
          <cell r="H595" t="str">
            <v>Länge 4,50m / 8,70m</v>
          </cell>
          <cell r="I595" t="str">
            <v>1Stk</v>
          </cell>
          <cell r="J595">
            <v>5</v>
          </cell>
          <cell r="K595">
            <v>10</v>
          </cell>
          <cell r="L595">
            <v>0</v>
          </cell>
          <cell r="M595">
            <v>15</v>
          </cell>
          <cell r="N595">
            <v>317.2</v>
          </cell>
          <cell r="O595">
            <v>47.58</v>
          </cell>
        </row>
        <row r="596">
          <cell r="A596">
            <v>55750</v>
          </cell>
          <cell r="B596" t="str">
            <v>25.</v>
          </cell>
          <cell r="C596" t="str">
            <v>MHM</v>
          </cell>
          <cell r="D596" t="str">
            <v>MHM</v>
          </cell>
          <cell r="E596">
            <v>55750</v>
          </cell>
          <cell r="F596" t="str">
            <v xml:space="preserve">Holz-Verglsklz. 1mm Sz. á 100 </v>
          </cell>
          <cell r="H596" t="str">
            <v>1mm ; 1 Karton = 1000 Stück</v>
          </cell>
          <cell r="I596" t="str">
            <v>1Stk</v>
          </cell>
          <cell r="J596">
            <v>100</v>
          </cell>
          <cell r="K596">
            <v>10</v>
          </cell>
          <cell r="L596">
            <v>0</v>
          </cell>
          <cell r="M596">
            <v>110</v>
          </cell>
          <cell r="N596">
            <v>1.5300000000000001E-2</v>
          </cell>
          <cell r="O596">
            <v>1.6830000000000001E-2</v>
          </cell>
        </row>
        <row r="597">
          <cell r="A597">
            <v>59366</v>
          </cell>
          <cell r="B597" t="str">
            <v>26.</v>
          </cell>
          <cell r="C597" t="str">
            <v>MHM</v>
          </cell>
          <cell r="D597" t="str">
            <v>MHM</v>
          </cell>
          <cell r="E597">
            <v>59366</v>
          </cell>
          <cell r="F597" t="str">
            <v>Holz-Verglsklz. 2mm Sz. á 100</v>
          </cell>
          <cell r="H597" t="str">
            <v>2 mm ; 1 Karton = 1000 Stück</v>
          </cell>
          <cell r="I597" t="str">
            <v>1Stk</v>
          </cell>
          <cell r="J597">
            <v>100</v>
          </cell>
          <cell r="K597">
            <v>10</v>
          </cell>
          <cell r="L597">
            <v>0</v>
          </cell>
          <cell r="M597">
            <v>110</v>
          </cell>
          <cell r="N597">
            <v>2.6629999999999997E-2</v>
          </cell>
          <cell r="O597">
            <v>2.9292999999999996E-2</v>
          </cell>
        </row>
        <row r="598">
          <cell r="A598">
            <v>59367</v>
          </cell>
          <cell r="B598" t="str">
            <v>27.</v>
          </cell>
          <cell r="C598" t="str">
            <v>MHM</v>
          </cell>
          <cell r="D598" t="str">
            <v>MHM</v>
          </cell>
          <cell r="E598">
            <v>59367</v>
          </cell>
          <cell r="F598" t="str">
            <v>Holz-Verglsklz. 3mm Sz. á 100</v>
          </cell>
          <cell r="H598" t="str">
            <v>3 mm ; 1 Karton = 500 Stück</v>
          </cell>
          <cell r="I598" t="str">
            <v>1Stk</v>
          </cell>
          <cell r="J598">
            <v>100</v>
          </cell>
          <cell r="K598">
            <v>10</v>
          </cell>
          <cell r="L598">
            <v>0</v>
          </cell>
          <cell r="M598">
            <v>110</v>
          </cell>
          <cell r="N598">
            <v>2.7099999999999999E-2</v>
          </cell>
          <cell r="O598">
            <v>2.981E-2</v>
          </cell>
        </row>
        <row r="599">
          <cell r="A599">
            <v>59368</v>
          </cell>
          <cell r="B599" t="str">
            <v>28.</v>
          </cell>
          <cell r="C599" t="str">
            <v>MHM</v>
          </cell>
          <cell r="D599" t="str">
            <v>MHM</v>
          </cell>
          <cell r="E599">
            <v>59368</v>
          </cell>
          <cell r="F599" t="str">
            <v xml:space="preserve">Holz-Verglsklz. 4mm Sz. á 100 </v>
          </cell>
          <cell r="H599" t="str">
            <v>4 mm ; 1 Karton = 500 Stück</v>
          </cell>
          <cell r="I599" t="str">
            <v>1Stk</v>
          </cell>
          <cell r="J599">
            <v>100</v>
          </cell>
          <cell r="K599">
            <v>10</v>
          </cell>
          <cell r="L599">
            <v>0</v>
          </cell>
          <cell r="M599">
            <v>110</v>
          </cell>
          <cell r="N599">
            <v>2.87E-2</v>
          </cell>
          <cell r="O599">
            <v>3.1570000000000001E-2</v>
          </cell>
        </row>
        <row r="600">
          <cell r="A600">
            <v>59369</v>
          </cell>
          <cell r="B600" t="str">
            <v>29.</v>
          </cell>
          <cell r="C600" t="str">
            <v>MHM</v>
          </cell>
          <cell r="D600" t="str">
            <v>MHM</v>
          </cell>
          <cell r="E600">
            <v>59369</v>
          </cell>
          <cell r="F600" t="str">
            <v xml:space="preserve">Holz-Verglsklz. 5mm Sz. á 100 </v>
          </cell>
          <cell r="H600" t="str">
            <v>5 mm ; 1 Karton =  500 Stück</v>
          </cell>
          <cell r="I600" t="str">
            <v>1Stk</v>
          </cell>
          <cell r="J600">
            <v>100</v>
          </cell>
          <cell r="K600">
            <v>10</v>
          </cell>
          <cell r="L600">
            <v>0</v>
          </cell>
          <cell r="M600">
            <v>110</v>
          </cell>
          <cell r="N600">
            <v>2.9700000000000001E-2</v>
          </cell>
          <cell r="O600">
            <v>3.2669999999999998E-2</v>
          </cell>
        </row>
        <row r="601">
          <cell r="A601">
            <v>59370</v>
          </cell>
          <cell r="B601" t="str">
            <v>30.</v>
          </cell>
          <cell r="C601" t="str">
            <v>MHM</v>
          </cell>
          <cell r="D601" t="str">
            <v>MHM</v>
          </cell>
          <cell r="E601">
            <v>59370</v>
          </cell>
          <cell r="F601" t="str">
            <v xml:space="preserve">Holz-Verglsklz. 6mm Sz. á 100 </v>
          </cell>
          <cell r="H601" t="str">
            <v>6mm ; 1 Karton = 500 Stuck</v>
          </cell>
          <cell r="I601" t="str">
            <v>1Stk</v>
          </cell>
          <cell r="J601">
            <v>100</v>
          </cell>
          <cell r="K601">
            <v>10</v>
          </cell>
          <cell r="L601">
            <v>0</v>
          </cell>
          <cell r="M601">
            <v>110</v>
          </cell>
          <cell r="N601">
            <v>3.1E-2</v>
          </cell>
          <cell r="O601">
            <v>3.4099999999999998E-2</v>
          </cell>
        </row>
        <row r="602">
          <cell r="A602">
            <v>54976</v>
          </cell>
          <cell r="B602" t="str">
            <v>54.</v>
          </cell>
          <cell r="C602" t="str">
            <v>MHM</v>
          </cell>
          <cell r="D602" t="str">
            <v>REI</v>
          </cell>
          <cell r="E602">
            <v>54976</v>
          </cell>
          <cell r="F602" t="str">
            <v>Mullsack 120l, blau</v>
          </cell>
          <cell r="H602" t="str">
            <v xml:space="preserve"> 5,25 EUR pro Rolle</v>
          </cell>
          <cell r="I602" t="str">
            <v>1Stk</v>
          </cell>
          <cell r="J602">
            <v>100</v>
          </cell>
          <cell r="K602">
            <v>10</v>
          </cell>
          <cell r="L602">
            <v>0</v>
          </cell>
          <cell r="M602">
            <v>110</v>
          </cell>
          <cell r="N602">
            <v>0.15</v>
          </cell>
          <cell r="O602">
            <v>0.16500000000000001</v>
          </cell>
        </row>
        <row r="603">
          <cell r="A603">
            <v>54958</v>
          </cell>
          <cell r="B603" t="str">
            <v>59.</v>
          </cell>
          <cell r="C603" t="str">
            <v>MHM</v>
          </cell>
          <cell r="D603" t="str">
            <v>EVP</v>
          </cell>
          <cell r="E603">
            <v>54958</v>
          </cell>
          <cell r="F603" t="str">
            <v>Lupofolie 80my, 1 Rolle á 100m</v>
          </cell>
          <cell r="H603" t="str">
            <v>1m breit, Luftpolsterfolie</v>
          </cell>
          <cell r="I603" t="str">
            <v>MT</v>
          </cell>
          <cell r="J603">
            <v>100</v>
          </cell>
          <cell r="K603">
            <v>10</v>
          </cell>
          <cell r="L603">
            <v>0</v>
          </cell>
          <cell r="M603">
            <v>110</v>
          </cell>
          <cell r="N603">
            <v>0.13950000000000001</v>
          </cell>
          <cell r="O603">
            <v>0.15345</v>
          </cell>
        </row>
        <row r="604">
          <cell r="A604">
            <v>54959</v>
          </cell>
          <cell r="B604" t="str">
            <v>60.</v>
          </cell>
          <cell r="C604" t="str">
            <v>MHM</v>
          </cell>
          <cell r="D604" t="str">
            <v>EVP</v>
          </cell>
          <cell r="E604">
            <v>54959</v>
          </cell>
          <cell r="F604" t="str">
            <v>Stretchfolie 23my</v>
          </cell>
          <cell r="H604" t="str">
            <v>300m x 0,55m</v>
          </cell>
          <cell r="I604" t="str">
            <v>MT</v>
          </cell>
          <cell r="J604">
            <v>100</v>
          </cell>
          <cell r="K604">
            <v>10</v>
          </cell>
          <cell r="L604">
            <v>0</v>
          </cell>
          <cell r="M604">
            <v>110</v>
          </cell>
          <cell r="N604">
            <v>1.4633E-2</v>
          </cell>
          <cell r="O604">
            <v>1.6096300000000001E-2</v>
          </cell>
        </row>
        <row r="605">
          <cell r="A605">
            <v>54960</v>
          </cell>
          <cell r="B605" t="str">
            <v>61.</v>
          </cell>
          <cell r="C605" t="str">
            <v>MHM</v>
          </cell>
          <cell r="D605" t="str">
            <v>EVP</v>
          </cell>
          <cell r="E605">
            <v>54960</v>
          </cell>
          <cell r="F605" t="str">
            <v>Spannband, Cordstrap</v>
          </cell>
          <cell r="H605" t="str">
            <v>Compositband 850m x 15mm</v>
          </cell>
          <cell r="I605" t="str">
            <v>MT</v>
          </cell>
          <cell r="J605">
            <v>100</v>
          </cell>
          <cell r="K605">
            <v>10</v>
          </cell>
          <cell r="L605">
            <v>0</v>
          </cell>
          <cell r="M605">
            <v>110</v>
          </cell>
          <cell r="N605">
            <v>3.7352900000000001E-2</v>
          </cell>
          <cell r="O605">
            <v>4.1088190000000004E-2</v>
          </cell>
        </row>
        <row r="606">
          <cell r="A606">
            <v>54961</v>
          </cell>
          <cell r="B606" t="str">
            <v>62.</v>
          </cell>
          <cell r="C606" t="str">
            <v>MHM</v>
          </cell>
          <cell r="D606" t="str">
            <v>EVP</v>
          </cell>
          <cell r="E606">
            <v>54961</v>
          </cell>
          <cell r="F606" t="str">
            <v>Verschlkl. Cordstr. 100 Stck.</v>
          </cell>
          <cell r="H606" t="str">
            <v>B=16mm, Karton a 1000 Stuck</v>
          </cell>
          <cell r="I606" t="str">
            <v>1Stk</v>
          </cell>
          <cell r="J606">
            <v>100</v>
          </cell>
          <cell r="K606">
            <v>10</v>
          </cell>
          <cell r="L606">
            <v>0</v>
          </cell>
          <cell r="M606">
            <v>110</v>
          </cell>
          <cell r="N606">
            <v>1.8800000000000001E-2</v>
          </cell>
          <cell r="O606">
            <v>2.068E-2</v>
          </cell>
        </row>
        <row r="607">
          <cell r="A607">
            <v>54955</v>
          </cell>
          <cell r="B607" t="str">
            <v>63.</v>
          </cell>
          <cell r="C607" t="str">
            <v>MHM</v>
          </cell>
          <cell r="D607" t="str">
            <v>EVP</v>
          </cell>
          <cell r="E607">
            <v>54955</v>
          </cell>
          <cell r="F607" t="str">
            <v>HK Kantenschutz 1 Stck. á 2,2m</v>
          </cell>
          <cell r="H607" t="str">
            <v>Winkel Schenkellänge 60mm</v>
          </cell>
          <cell r="I607" t="str">
            <v>MT</v>
          </cell>
          <cell r="J607">
            <v>100</v>
          </cell>
          <cell r="K607">
            <v>10</v>
          </cell>
          <cell r="L607">
            <v>0</v>
          </cell>
          <cell r="M607">
            <v>110</v>
          </cell>
          <cell r="N607">
            <v>0.16589999999999999</v>
          </cell>
          <cell r="O607">
            <v>0.18248999999999999</v>
          </cell>
        </row>
        <row r="609">
          <cell r="B609" t="str">
            <v>durch Entsorgung:</v>
          </cell>
        </row>
        <row r="610">
          <cell r="A610">
            <v>55746</v>
          </cell>
          <cell r="B610" t="str">
            <v>76.</v>
          </cell>
          <cell r="C610" t="str">
            <v>BDE</v>
          </cell>
          <cell r="D610" t="str">
            <v xml:space="preserve"> </v>
          </cell>
          <cell r="E610">
            <v>55746</v>
          </cell>
          <cell r="F610" t="str">
            <v>Dämmplattenstreifen 19mm</v>
          </cell>
          <cell r="H610" t="str">
            <v>2500x250x19mm</v>
          </cell>
          <cell r="I610" t="str">
            <v>1Stk</v>
          </cell>
          <cell r="J610">
            <v>10</v>
          </cell>
          <cell r="K610">
            <v>10</v>
          </cell>
          <cell r="L610">
            <v>0</v>
          </cell>
          <cell r="M610">
            <v>20</v>
          </cell>
          <cell r="N610" t="b">
            <v>0</v>
          </cell>
          <cell r="O610">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ow r="8">
          <cell r="B8" t="str">
            <v>Montagehilfsmittel + VP / Werkzeug</v>
          </cell>
        </row>
      </sheetData>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ary"/>
      <sheetName val="Sheet1"/>
      <sheetName val="Incentive"/>
      <sheetName val="Compare"/>
      <sheetName val="下载9月"/>
      <sheetName val="싱 가 폴"/>
      <sheetName val="Rate"/>
      <sheetName val="table"/>
      <sheetName val="整理"/>
    </sheetNames>
    <sheetDataSet>
      <sheetData sheetId="0" refreshError="1">
        <row r="1">
          <cell r="A1" t="str">
            <v xml:space="preserve">Name </v>
          </cell>
          <cell r="B1" t="str">
            <v>No</v>
          </cell>
          <cell r="C1" t="str">
            <v>Region</v>
          </cell>
          <cell r="D1" t="str">
            <v>Department</v>
          </cell>
          <cell r="E1" t="str">
            <v>CCR</v>
          </cell>
          <cell r="F1" t="str">
            <v>Position</v>
          </cell>
          <cell r="G1" t="str">
            <v>Starting date</v>
          </cell>
          <cell r="H1" t="str">
            <v>Date of Retire</v>
          </cell>
          <cell r="I1" t="str">
            <v>Basic Monthly Salary of 2002</v>
          </cell>
          <cell r="J1" t="str">
            <v>Adjusted Monthly Salary of 200</v>
          </cell>
          <cell r="K1" t="str">
            <v>Adjustment</v>
          </cell>
          <cell r="L1" t="str">
            <v>Final Monthly Salary of 200</v>
          </cell>
          <cell r="M1" t="str">
            <v>Yearly Salary</v>
          </cell>
          <cell r="N1" t="str">
            <v>Total</v>
          </cell>
          <cell r="O1" t="str">
            <v>Lunch Money</v>
          </cell>
          <cell r="P1" t="str">
            <v>Bonus</v>
          </cell>
          <cell r="Q1" t="str">
            <v>Annual Salary of 2003</v>
          </cell>
          <cell r="R1" t="str">
            <v>기본급(60%)</v>
          </cell>
          <cell r="S1" t="str">
            <v>성과급(40%)</v>
          </cell>
          <cell r="T1" t="str">
            <v>매월기본급여</v>
          </cell>
          <cell r="U1" t="str">
            <v>매월성과급여</v>
          </cell>
          <cell r="V1" t="str">
            <v>Monthly Salary</v>
          </cell>
          <cell r="W1" t="str">
            <v>Total</v>
          </cell>
          <cell r="X1" t="str">
            <v>Including Tax</v>
          </cell>
        </row>
        <row r="2">
          <cell r="A2" t="str">
            <v>박재희</v>
          </cell>
          <cell r="B2" t="str">
            <v>MW961101</v>
          </cell>
          <cell r="C2" t="str">
            <v>Moscow</v>
          </cell>
          <cell r="D2" t="str">
            <v>Media</v>
          </cell>
          <cell r="E2" t="str">
            <v>CCR</v>
          </cell>
          <cell r="F2" t="str">
            <v>Director</v>
          </cell>
          <cell r="G2">
            <v>35370</v>
          </cell>
          <cell r="I2">
            <v>1800</v>
          </cell>
          <cell r="J2">
            <v>2840</v>
          </cell>
          <cell r="K2">
            <v>0.2</v>
          </cell>
          <cell r="L2">
            <v>3400</v>
          </cell>
          <cell r="M2">
            <v>40800</v>
          </cell>
          <cell r="N2">
            <v>40800</v>
          </cell>
          <cell r="O2">
            <v>600</v>
          </cell>
          <cell r="P2">
            <v>9100</v>
          </cell>
          <cell r="Q2">
            <v>50500</v>
          </cell>
          <cell r="R2">
            <v>30300</v>
          </cell>
          <cell r="S2">
            <v>20200</v>
          </cell>
          <cell r="T2">
            <v>2530</v>
          </cell>
          <cell r="U2">
            <v>1680</v>
          </cell>
          <cell r="V2">
            <v>4210</v>
          </cell>
          <cell r="W2">
            <v>50520</v>
          </cell>
          <cell r="X2">
            <v>68202</v>
          </cell>
        </row>
        <row r="3">
          <cell r="A3" t="str">
            <v>Natalia Koryagina</v>
          </cell>
          <cell r="B3" t="str">
            <v>MW970601</v>
          </cell>
          <cell r="C3" t="str">
            <v>Moscow</v>
          </cell>
          <cell r="D3" t="str">
            <v>Media</v>
          </cell>
          <cell r="E3" t="str">
            <v>CCR</v>
          </cell>
          <cell r="F3" t="str">
            <v>Executive</v>
          </cell>
          <cell r="G3">
            <v>35592</v>
          </cell>
          <cell r="I3">
            <v>600</v>
          </cell>
          <cell r="J3">
            <v>850</v>
          </cell>
          <cell r="K3">
            <v>-0.25</v>
          </cell>
          <cell r="L3">
            <v>630</v>
          </cell>
          <cell r="M3">
            <v>7560</v>
          </cell>
          <cell r="N3">
            <v>7560</v>
          </cell>
          <cell r="O3">
            <v>600</v>
          </cell>
          <cell r="P3">
            <v>2600</v>
          </cell>
          <cell r="Q3">
            <v>10760</v>
          </cell>
          <cell r="R3">
            <v>6460</v>
          </cell>
          <cell r="S3">
            <v>4300</v>
          </cell>
          <cell r="T3">
            <v>540</v>
          </cell>
          <cell r="U3">
            <v>360</v>
          </cell>
          <cell r="V3">
            <v>900</v>
          </cell>
          <cell r="W3">
            <v>10800</v>
          </cell>
          <cell r="X3">
            <v>14580.000000000002</v>
          </cell>
        </row>
        <row r="4">
          <cell r="A4" t="str">
            <v>Fedor Marozov</v>
          </cell>
          <cell r="B4" t="str">
            <v>MW990201</v>
          </cell>
          <cell r="C4" t="str">
            <v>Moscow</v>
          </cell>
          <cell r="D4" t="str">
            <v>Creative</v>
          </cell>
          <cell r="E4" t="str">
            <v>CCR</v>
          </cell>
          <cell r="F4" t="str">
            <v>Executive</v>
          </cell>
          <cell r="G4">
            <v>36200</v>
          </cell>
          <cell r="I4">
            <v>850</v>
          </cell>
          <cell r="J4">
            <v>1300</v>
          </cell>
          <cell r="K4">
            <v>0.02</v>
          </cell>
          <cell r="L4">
            <v>1320</v>
          </cell>
          <cell r="M4">
            <v>15840</v>
          </cell>
          <cell r="N4">
            <v>15840</v>
          </cell>
          <cell r="O4">
            <v>600</v>
          </cell>
          <cell r="P4">
            <v>3600</v>
          </cell>
          <cell r="Q4">
            <v>20040</v>
          </cell>
          <cell r="R4">
            <v>12020</v>
          </cell>
          <cell r="S4">
            <v>8020</v>
          </cell>
          <cell r="T4">
            <v>1000</v>
          </cell>
          <cell r="U4">
            <v>670</v>
          </cell>
          <cell r="V4">
            <v>1670</v>
          </cell>
          <cell r="W4">
            <v>20040</v>
          </cell>
          <cell r="X4">
            <v>27054</v>
          </cell>
        </row>
        <row r="5">
          <cell r="A5" t="str">
            <v>Alexandra Kuznetzov</v>
          </cell>
          <cell r="B5" t="str">
            <v>MW990701</v>
          </cell>
          <cell r="C5" t="str">
            <v>Moscow</v>
          </cell>
          <cell r="D5" t="str">
            <v>Media</v>
          </cell>
          <cell r="E5" t="str">
            <v>CCR</v>
          </cell>
          <cell r="F5" t="str">
            <v>Supervisor</v>
          </cell>
          <cell r="G5">
            <v>36367</v>
          </cell>
          <cell r="I5">
            <v>800</v>
          </cell>
          <cell r="J5">
            <v>1100</v>
          </cell>
          <cell r="K5">
            <v>0.1</v>
          </cell>
          <cell r="L5">
            <v>1210</v>
          </cell>
          <cell r="M5">
            <v>14520</v>
          </cell>
          <cell r="N5">
            <v>14520</v>
          </cell>
          <cell r="O5">
            <v>600</v>
          </cell>
          <cell r="P5">
            <v>3340</v>
          </cell>
          <cell r="Q5">
            <v>18460</v>
          </cell>
          <cell r="R5">
            <v>11080</v>
          </cell>
          <cell r="S5">
            <v>7380</v>
          </cell>
          <cell r="T5">
            <v>920</v>
          </cell>
          <cell r="U5">
            <v>620</v>
          </cell>
          <cell r="V5">
            <v>1540</v>
          </cell>
          <cell r="W5">
            <v>18480</v>
          </cell>
          <cell r="X5">
            <v>24948</v>
          </cell>
        </row>
        <row r="6">
          <cell r="A6" t="str">
            <v>Maria Arzaeva</v>
          </cell>
          <cell r="B6" t="str">
            <v>MW001201</v>
          </cell>
          <cell r="C6" t="str">
            <v>Moscow</v>
          </cell>
          <cell r="D6" t="str">
            <v>Media</v>
          </cell>
          <cell r="E6" t="str">
            <v>CCR</v>
          </cell>
          <cell r="F6" t="str">
            <v>Executive</v>
          </cell>
          <cell r="G6">
            <v>36878</v>
          </cell>
          <cell r="I6">
            <v>500</v>
          </cell>
          <cell r="J6">
            <v>780</v>
          </cell>
          <cell r="K6">
            <v>0.1</v>
          </cell>
          <cell r="L6">
            <v>850</v>
          </cell>
          <cell r="M6">
            <v>10200</v>
          </cell>
          <cell r="N6">
            <v>10200</v>
          </cell>
          <cell r="O6">
            <v>600</v>
          </cell>
          <cell r="P6">
            <v>2380</v>
          </cell>
          <cell r="Q6">
            <v>13180</v>
          </cell>
          <cell r="R6">
            <v>7910</v>
          </cell>
          <cell r="S6">
            <v>5270</v>
          </cell>
          <cell r="T6">
            <v>660</v>
          </cell>
          <cell r="U6">
            <v>440</v>
          </cell>
          <cell r="V6">
            <v>1100</v>
          </cell>
          <cell r="W6">
            <v>13200</v>
          </cell>
          <cell r="X6">
            <v>17820</v>
          </cell>
        </row>
        <row r="7">
          <cell r="A7" t="str">
            <v>Jean Shuldeshov</v>
          </cell>
          <cell r="B7" t="str">
            <v>MW010201</v>
          </cell>
          <cell r="C7" t="str">
            <v>Moscow</v>
          </cell>
          <cell r="D7" t="str">
            <v>Creative</v>
          </cell>
          <cell r="E7" t="str">
            <v>CCR</v>
          </cell>
          <cell r="F7" t="str">
            <v>Manager</v>
          </cell>
          <cell r="G7">
            <v>36934</v>
          </cell>
          <cell r="I7">
            <v>2000</v>
          </cell>
          <cell r="J7">
            <v>2000</v>
          </cell>
          <cell r="K7">
            <v>0.15</v>
          </cell>
          <cell r="L7">
            <v>2300</v>
          </cell>
          <cell r="M7">
            <v>27600</v>
          </cell>
          <cell r="N7">
            <v>27600</v>
          </cell>
          <cell r="O7">
            <v>600</v>
          </cell>
          <cell r="P7">
            <v>6200</v>
          </cell>
          <cell r="Q7">
            <v>34400</v>
          </cell>
          <cell r="R7">
            <v>20640</v>
          </cell>
          <cell r="S7">
            <v>13760</v>
          </cell>
          <cell r="T7">
            <v>1720</v>
          </cell>
          <cell r="U7">
            <v>1150</v>
          </cell>
          <cell r="V7">
            <v>2870</v>
          </cell>
          <cell r="W7">
            <v>34440</v>
          </cell>
          <cell r="X7">
            <v>46494</v>
          </cell>
        </row>
        <row r="8">
          <cell r="A8" t="str">
            <v>Sergey Balabonin</v>
          </cell>
          <cell r="B8" t="str">
            <v>MW010202</v>
          </cell>
          <cell r="C8" t="str">
            <v>Moscow</v>
          </cell>
          <cell r="D8" t="str">
            <v>Creative</v>
          </cell>
          <cell r="E8" t="str">
            <v>CCR</v>
          </cell>
          <cell r="F8" t="str">
            <v>Manager</v>
          </cell>
          <cell r="G8">
            <v>36934</v>
          </cell>
          <cell r="I8">
            <v>2000</v>
          </cell>
          <cell r="J8">
            <v>2000</v>
          </cell>
          <cell r="K8">
            <v>0.15</v>
          </cell>
          <cell r="L8">
            <v>2300</v>
          </cell>
          <cell r="M8">
            <v>27600</v>
          </cell>
          <cell r="N8">
            <v>27600</v>
          </cell>
          <cell r="O8">
            <v>600</v>
          </cell>
          <cell r="P8">
            <v>6200</v>
          </cell>
          <cell r="Q8">
            <v>34400</v>
          </cell>
          <cell r="R8">
            <v>20640</v>
          </cell>
          <cell r="S8">
            <v>13760</v>
          </cell>
          <cell r="T8">
            <v>1720</v>
          </cell>
          <cell r="U8">
            <v>1150</v>
          </cell>
          <cell r="V8">
            <v>2870</v>
          </cell>
          <cell r="W8">
            <v>34440</v>
          </cell>
          <cell r="X8">
            <v>46494</v>
          </cell>
        </row>
        <row r="9">
          <cell r="A9" t="str">
            <v>Kukukin Valeriy</v>
          </cell>
          <cell r="B9" t="str">
            <v>MW011001</v>
          </cell>
          <cell r="C9" t="str">
            <v>Moscow</v>
          </cell>
          <cell r="D9" t="str">
            <v>Creative</v>
          </cell>
          <cell r="E9" t="str">
            <v>CCR</v>
          </cell>
          <cell r="F9" t="str">
            <v>Supervisor</v>
          </cell>
          <cell r="G9">
            <v>37186</v>
          </cell>
          <cell r="I9">
            <v>1500</v>
          </cell>
          <cell r="J9">
            <v>1500</v>
          </cell>
          <cell r="K9">
            <v>0.15</v>
          </cell>
          <cell r="L9">
            <v>1720</v>
          </cell>
          <cell r="M9">
            <v>20640</v>
          </cell>
          <cell r="N9">
            <v>20640</v>
          </cell>
          <cell r="O9">
            <v>600</v>
          </cell>
          <cell r="P9">
            <v>4660</v>
          </cell>
          <cell r="Q9">
            <v>25900</v>
          </cell>
          <cell r="R9">
            <v>15540</v>
          </cell>
          <cell r="S9">
            <v>10360</v>
          </cell>
          <cell r="T9">
            <v>1300</v>
          </cell>
          <cell r="U9">
            <v>860</v>
          </cell>
          <cell r="V9">
            <v>2160</v>
          </cell>
          <cell r="W9">
            <v>25920</v>
          </cell>
          <cell r="X9">
            <v>34992</v>
          </cell>
        </row>
        <row r="10">
          <cell r="A10" t="str">
            <v>한주연</v>
          </cell>
          <cell r="B10" t="str">
            <v>MW011201</v>
          </cell>
          <cell r="C10" t="str">
            <v>Moscow</v>
          </cell>
          <cell r="D10" t="str">
            <v>Admin</v>
          </cell>
          <cell r="E10" t="str">
            <v>CCMO</v>
          </cell>
          <cell r="F10" t="str">
            <v>Executive</v>
          </cell>
          <cell r="G10">
            <v>37231</v>
          </cell>
          <cell r="I10">
            <v>700</v>
          </cell>
          <cell r="J10">
            <v>700</v>
          </cell>
          <cell r="K10">
            <v>0.15</v>
          </cell>
          <cell r="L10">
            <v>800</v>
          </cell>
          <cell r="M10">
            <v>9600</v>
          </cell>
          <cell r="N10">
            <v>9600</v>
          </cell>
          <cell r="O10">
            <v>600</v>
          </cell>
          <cell r="P10">
            <v>2240</v>
          </cell>
          <cell r="Q10">
            <v>12440</v>
          </cell>
          <cell r="R10">
            <v>7460</v>
          </cell>
          <cell r="S10">
            <v>4980</v>
          </cell>
          <cell r="T10">
            <v>620</v>
          </cell>
          <cell r="U10">
            <v>420</v>
          </cell>
          <cell r="V10">
            <v>1040</v>
          </cell>
          <cell r="W10">
            <v>12480</v>
          </cell>
          <cell r="X10">
            <v>16848</v>
          </cell>
        </row>
        <row r="11">
          <cell r="A11" t="str">
            <v>Olga Shukhanova</v>
          </cell>
          <cell r="B11" t="str">
            <v>MW020101</v>
          </cell>
          <cell r="C11" t="str">
            <v>Moscow</v>
          </cell>
          <cell r="D11" t="str">
            <v>Admin</v>
          </cell>
          <cell r="E11" t="str">
            <v>CCR</v>
          </cell>
          <cell r="F11" t="str">
            <v>Executive</v>
          </cell>
          <cell r="G11">
            <v>37257</v>
          </cell>
          <cell r="I11">
            <v>500</v>
          </cell>
          <cell r="J11">
            <v>500</v>
          </cell>
          <cell r="K11">
            <v>0.25</v>
          </cell>
          <cell r="L11">
            <v>620</v>
          </cell>
          <cell r="M11">
            <v>7440</v>
          </cell>
          <cell r="N11">
            <v>7440</v>
          </cell>
          <cell r="O11">
            <v>600</v>
          </cell>
          <cell r="P11">
            <v>1620</v>
          </cell>
          <cell r="Q11">
            <v>9660</v>
          </cell>
          <cell r="R11">
            <v>5800</v>
          </cell>
          <cell r="S11">
            <v>3860</v>
          </cell>
          <cell r="T11">
            <v>480</v>
          </cell>
          <cell r="U11">
            <v>320</v>
          </cell>
          <cell r="V11">
            <v>800</v>
          </cell>
          <cell r="W11">
            <v>9600</v>
          </cell>
          <cell r="X11">
            <v>12960</v>
          </cell>
        </row>
        <row r="12">
          <cell r="A12" t="str">
            <v>Lala Akhmedova</v>
          </cell>
          <cell r="B12" t="str">
            <v>MW020102</v>
          </cell>
          <cell r="C12" t="str">
            <v>Moscow</v>
          </cell>
          <cell r="D12" t="str">
            <v>AE</v>
          </cell>
          <cell r="E12" t="str">
            <v>CCR</v>
          </cell>
          <cell r="F12" t="str">
            <v>Director</v>
          </cell>
          <cell r="G12">
            <v>37270</v>
          </cell>
          <cell r="I12">
            <v>5000</v>
          </cell>
          <cell r="J12">
            <v>5000</v>
          </cell>
          <cell r="K12">
            <v>-0.13</v>
          </cell>
          <cell r="L12">
            <v>4350</v>
          </cell>
          <cell r="M12">
            <v>52200</v>
          </cell>
          <cell r="N12">
            <v>52200</v>
          </cell>
          <cell r="O12">
            <v>600</v>
          </cell>
          <cell r="P12">
            <v>11620</v>
          </cell>
          <cell r="Q12">
            <v>64420</v>
          </cell>
          <cell r="R12">
            <v>38650</v>
          </cell>
          <cell r="S12">
            <v>25770</v>
          </cell>
          <cell r="T12">
            <v>3220</v>
          </cell>
          <cell r="U12">
            <v>2150</v>
          </cell>
          <cell r="V12">
            <v>5370</v>
          </cell>
          <cell r="W12">
            <v>64440</v>
          </cell>
          <cell r="X12">
            <v>86994</v>
          </cell>
        </row>
        <row r="13">
          <cell r="A13" t="str">
            <v>Natalia Smolyakova</v>
          </cell>
          <cell r="B13" t="str">
            <v>MW020103</v>
          </cell>
          <cell r="C13" t="str">
            <v>Moscow</v>
          </cell>
          <cell r="D13" t="str">
            <v>Creative</v>
          </cell>
          <cell r="E13" t="str">
            <v>CCR</v>
          </cell>
          <cell r="F13" t="str">
            <v>Executive</v>
          </cell>
          <cell r="G13">
            <v>37277</v>
          </cell>
          <cell r="I13">
            <v>1100</v>
          </cell>
          <cell r="J13">
            <v>1100</v>
          </cell>
          <cell r="K13">
            <v>0.13</v>
          </cell>
          <cell r="L13">
            <v>1240</v>
          </cell>
          <cell r="M13">
            <v>14880</v>
          </cell>
          <cell r="N13">
            <v>14880</v>
          </cell>
          <cell r="O13">
            <v>600</v>
          </cell>
          <cell r="P13">
            <v>3380</v>
          </cell>
          <cell r="Q13">
            <v>18860</v>
          </cell>
          <cell r="R13">
            <v>11320</v>
          </cell>
          <cell r="S13">
            <v>7540</v>
          </cell>
          <cell r="T13">
            <v>940</v>
          </cell>
          <cell r="U13">
            <v>630</v>
          </cell>
          <cell r="V13">
            <v>1570</v>
          </cell>
          <cell r="W13">
            <v>18840</v>
          </cell>
          <cell r="X13">
            <v>25434</v>
          </cell>
        </row>
        <row r="14">
          <cell r="A14" t="str">
            <v>Sergey Golding</v>
          </cell>
          <cell r="B14" t="str">
            <v>MW020201</v>
          </cell>
          <cell r="C14" t="str">
            <v>Moscow</v>
          </cell>
          <cell r="D14" t="str">
            <v>Media</v>
          </cell>
          <cell r="E14" t="str">
            <v>CCR</v>
          </cell>
          <cell r="F14" t="str">
            <v>Assiatant</v>
          </cell>
          <cell r="G14">
            <v>37308</v>
          </cell>
          <cell r="I14">
            <v>400</v>
          </cell>
          <cell r="J14">
            <v>400</v>
          </cell>
          <cell r="K14">
            <v>0</v>
          </cell>
          <cell r="L14">
            <v>400</v>
          </cell>
          <cell r="M14">
            <v>4800</v>
          </cell>
          <cell r="N14">
            <v>4800</v>
          </cell>
          <cell r="O14">
            <v>600</v>
          </cell>
          <cell r="P14">
            <v>1180</v>
          </cell>
          <cell r="Q14">
            <v>6580</v>
          </cell>
          <cell r="R14">
            <v>3950</v>
          </cell>
          <cell r="S14">
            <v>2630</v>
          </cell>
          <cell r="T14">
            <v>330</v>
          </cell>
          <cell r="U14">
            <v>220</v>
          </cell>
          <cell r="V14">
            <v>550</v>
          </cell>
          <cell r="W14">
            <v>6600</v>
          </cell>
          <cell r="X14">
            <v>8910</v>
          </cell>
        </row>
        <row r="15">
          <cell r="A15" t="str">
            <v>Vassiliy Kisselev</v>
          </cell>
          <cell r="B15" t="str">
            <v>MW020301</v>
          </cell>
          <cell r="C15" t="str">
            <v>Moscow</v>
          </cell>
          <cell r="D15" t="str">
            <v>Creative</v>
          </cell>
          <cell r="E15" t="str">
            <v>CCR</v>
          </cell>
          <cell r="F15" t="str">
            <v>Supervisor</v>
          </cell>
          <cell r="G15">
            <v>37340</v>
          </cell>
          <cell r="I15">
            <v>2300</v>
          </cell>
          <cell r="J15">
            <v>2300</v>
          </cell>
          <cell r="K15">
            <v>0.18</v>
          </cell>
          <cell r="L15">
            <v>2710</v>
          </cell>
          <cell r="M15">
            <v>32520</v>
          </cell>
          <cell r="N15">
            <v>32520</v>
          </cell>
          <cell r="P15">
            <v>7180</v>
          </cell>
          <cell r="Q15">
            <v>39700</v>
          </cell>
          <cell r="R15">
            <v>23820</v>
          </cell>
          <cell r="S15">
            <v>15880</v>
          </cell>
          <cell r="T15">
            <v>1990</v>
          </cell>
          <cell r="U15">
            <v>1320</v>
          </cell>
          <cell r="V15">
            <v>3310</v>
          </cell>
          <cell r="W15">
            <v>39720</v>
          </cell>
          <cell r="X15">
            <v>53622</v>
          </cell>
        </row>
        <row r="16">
          <cell r="A16" t="str">
            <v>Pavel Butrin</v>
          </cell>
          <cell r="B16" t="str">
            <v>MW020401</v>
          </cell>
          <cell r="C16" t="str">
            <v>Moscow</v>
          </cell>
          <cell r="D16" t="str">
            <v>Creative</v>
          </cell>
          <cell r="E16" t="str">
            <v>CCR</v>
          </cell>
          <cell r="F16" t="str">
            <v>Supervisor</v>
          </cell>
          <cell r="G16">
            <v>37347</v>
          </cell>
          <cell r="I16">
            <v>2000</v>
          </cell>
          <cell r="J16">
            <v>2000</v>
          </cell>
          <cell r="K16">
            <v>0.15</v>
          </cell>
          <cell r="L16">
            <v>2300</v>
          </cell>
          <cell r="M16">
            <v>27600</v>
          </cell>
          <cell r="N16">
            <v>27600</v>
          </cell>
          <cell r="O16">
            <v>600</v>
          </cell>
          <cell r="P16">
            <v>6200</v>
          </cell>
          <cell r="Q16">
            <v>34400</v>
          </cell>
          <cell r="R16">
            <v>20640</v>
          </cell>
          <cell r="S16">
            <v>13760</v>
          </cell>
          <cell r="T16">
            <v>1720</v>
          </cell>
          <cell r="U16">
            <v>1150</v>
          </cell>
          <cell r="V16">
            <v>2870</v>
          </cell>
          <cell r="W16">
            <v>34440</v>
          </cell>
          <cell r="X16">
            <v>46494</v>
          </cell>
        </row>
        <row r="17">
          <cell r="A17" t="str">
            <v>Anna Yastrebova</v>
          </cell>
          <cell r="B17" t="str">
            <v>KV020501</v>
          </cell>
          <cell r="C17" t="str">
            <v>Kiev</v>
          </cell>
          <cell r="D17" t="str">
            <v>Media</v>
          </cell>
          <cell r="E17" t="str">
            <v>CCKO</v>
          </cell>
          <cell r="F17" t="str">
            <v>Executive</v>
          </cell>
          <cell r="G17">
            <v>37377</v>
          </cell>
          <cell r="I17">
            <v>1000</v>
          </cell>
          <cell r="J17">
            <v>1000</v>
          </cell>
          <cell r="K17">
            <v>0</v>
          </cell>
          <cell r="L17">
            <v>1000</v>
          </cell>
          <cell r="M17">
            <v>12000</v>
          </cell>
          <cell r="N17">
            <v>12000</v>
          </cell>
          <cell r="P17">
            <v>2640</v>
          </cell>
          <cell r="Q17">
            <v>14640</v>
          </cell>
          <cell r="R17">
            <v>8780</v>
          </cell>
          <cell r="S17">
            <v>5860</v>
          </cell>
          <cell r="T17">
            <v>730</v>
          </cell>
          <cell r="U17">
            <v>490</v>
          </cell>
          <cell r="V17">
            <v>1220</v>
          </cell>
          <cell r="W17">
            <v>14640</v>
          </cell>
          <cell r="X17">
            <v>24888</v>
          </cell>
        </row>
        <row r="18">
          <cell r="A18" t="str">
            <v>Natalia Tsyganova</v>
          </cell>
          <cell r="B18" t="str">
            <v>MW020501</v>
          </cell>
          <cell r="C18" t="str">
            <v>Moscow</v>
          </cell>
          <cell r="D18" t="str">
            <v>AE</v>
          </cell>
          <cell r="E18" t="str">
            <v>CCR</v>
          </cell>
          <cell r="F18" t="str">
            <v>Manager</v>
          </cell>
          <cell r="G18">
            <v>37391</v>
          </cell>
          <cell r="I18">
            <v>3000</v>
          </cell>
          <cell r="J18">
            <v>3000</v>
          </cell>
          <cell r="K18">
            <v>0.05</v>
          </cell>
          <cell r="L18">
            <v>3150</v>
          </cell>
          <cell r="M18">
            <v>37800</v>
          </cell>
          <cell r="N18">
            <v>37800</v>
          </cell>
          <cell r="O18">
            <v>600</v>
          </cell>
          <cell r="P18">
            <v>8440</v>
          </cell>
          <cell r="Q18">
            <v>46840</v>
          </cell>
          <cell r="R18">
            <v>28100</v>
          </cell>
          <cell r="S18">
            <v>18740</v>
          </cell>
          <cell r="T18">
            <v>2340</v>
          </cell>
          <cell r="U18">
            <v>1560</v>
          </cell>
          <cell r="V18">
            <v>3900</v>
          </cell>
          <cell r="W18">
            <v>46800</v>
          </cell>
          <cell r="X18">
            <v>63180.000000000007</v>
          </cell>
        </row>
        <row r="19">
          <cell r="A19" t="str">
            <v>Yaroslav Gavrylyuk</v>
          </cell>
          <cell r="B19" t="str">
            <v>KV020601</v>
          </cell>
          <cell r="C19" t="str">
            <v>Kiev</v>
          </cell>
          <cell r="D19" t="str">
            <v>Creative</v>
          </cell>
          <cell r="E19" t="str">
            <v>CCKO</v>
          </cell>
          <cell r="F19" t="str">
            <v>Executive</v>
          </cell>
          <cell r="G19">
            <v>37419</v>
          </cell>
          <cell r="I19">
            <v>1000</v>
          </cell>
          <cell r="J19">
            <v>1000</v>
          </cell>
          <cell r="K19">
            <v>0.15</v>
          </cell>
          <cell r="L19">
            <v>1150</v>
          </cell>
          <cell r="M19">
            <v>13800</v>
          </cell>
          <cell r="N19">
            <v>13800</v>
          </cell>
          <cell r="P19">
            <v>3000</v>
          </cell>
          <cell r="Q19">
            <v>16800</v>
          </cell>
          <cell r="R19">
            <v>10080</v>
          </cell>
          <cell r="S19">
            <v>6720</v>
          </cell>
          <cell r="T19">
            <v>840</v>
          </cell>
          <cell r="U19">
            <v>560</v>
          </cell>
          <cell r="V19">
            <v>1400</v>
          </cell>
          <cell r="W19">
            <v>16800</v>
          </cell>
          <cell r="X19">
            <v>28560</v>
          </cell>
        </row>
        <row r="20">
          <cell r="A20" t="str">
            <v>Vadim Abromov</v>
          </cell>
          <cell r="B20" t="str">
            <v>KV020701</v>
          </cell>
          <cell r="C20" t="str">
            <v>Kiev</v>
          </cell>
          <cell r="D20" t="str">
            <v>AE</v>
          </cell>
          <cell r="E20" t="str">
            <v>CCKO</v>
          </cell>
          <cell r="F20" t="str">
            <v>Manager</v>
          </cell>
          <cell r="G20">
            <v>37438</v>
          </cell>
          <cell r="I20">
            <v>1500</v>
          </cell>
          <cell r="J20">
            <v>1500</v>
          </cell>
          <cell r="K20">
            <v>0.15</v>
          </cell>
          <cell r="L20">
            <v>1720</v>
          </cell>
          <cell r="M20">
            <v>20640</v>
          </cell>
          <cell r="N20">
            <v>20640</v>
          </cell>
          <cell r="P20">
            <v>4540</v>
          </cell>
          <cell r="Q20">
            <v>25180</v>
          </cell>
          <cell r="R20">
            <v>15110</v>
          </cell>
          <cell r="S20">
            <v>10070</v>
          </cell>
          <cell r="T20">
            <v>1260</v>
          </cell>
          <cell r="U20">
            <v>840</v>
          </cell>
          <cell r="V20">
            <v>2100</v>
          </cell>
          <cell r="W20">
            <v>25200</v>
          </cell>
          <cell r="X20">
            <v>42840</v>
          </cell>
        </row>
        <row r="21">
          <cell r="A21" t="str">
            <v>Ekaterina Popova</v>
          </cell>
          <cell r="B21" t="str">
            <v>MW020801</v>
          </cell>
          <cell r="C21" t="str">
            <v>Moscow</v>
          </cell>
          <cell r="D21" t="str">
            <v>Admin</v>
          </cell>
          <cell r="E21" t="str">
            <v>CCMO</v>
          </cell>
          <cell r="F21" t="str">
            <v>Supervisor</v>
          </cell>
          <cell r="G21">
            <v>37487</v>
          </cell>
          <cell r="I21">
            <v>1000</v>
          </cell>
          <cell r="J21">
            <v>1000</v>
          </cell>
          <cell r="K21">
            <v>0.05</v>
          </cell>
          <cell r="L21">
            <v>1050</v>
          </cell>
          <cell r="M21">
            <v>12600</v>
          </cell>
          <cell r="N21">
            <v>12600</v>
          </cell>
          <cell r="O21">
            <v>600</v>
          </cell>
          <cell r="P21">
            <v>2900</v>
          </cell>
          <cell r="Q21">
            <v>16100</v>
          </cell>
          <cell r="R21">
            <v>9660</v>
          </cell>
          <cell r="S21">
            <v>6440</v>
          </cell>
          <cell r="T21">
            <v>810</v>
          </cell>
          <cell r="U21">
            <v>540</v>
          </cell>
          <cell r="V21">
            <v>1350</v>
          </cell>
          <cell r="W21">
            <v>16200</v>
          </cell>
          <cell r="X21">
            <v>21870</v>
          </cell>
        </row>
        <row r="22">
          <cell r="A22" t="str">
            <v>Leila Nadjar</v>
          </cell>
          <cell r="B22" t="str">
            <v>MW021001</v>
          </cell>
          <cell r="C22" t="str">
            <v>Moscow</v>
          </cell>
          <cell r="D22" t="str">
            <v>Admin</v>
          </cell>
          <cell r="E22" t="str">
            <v>CCR</v>
          </cell>
          <cell r="F22" t="str">
            <v>Manager</v>
          </cell>
          <cell r="G22">
            <v>37530</v>
          </cell>
          <cell r="I22">
            <v>2500</v>
          </cell>
          <cell r="J22">
            <v>2500</v>
          </cell>
          <cell r="K22">
            <v>0</v>
          </cell>
          <cell r="L22">
            <v>2500</v>
          </cell>
          <cell r="M22">
            <v>30000</v>
          </cell>
          <cell r="N22">
            <v>30000</v>
          </cell>
          <cell r="O22">
            <v>600</v>
          </cell>
          <cell r="P22">
            <v>6740</v>
          </cell>
          <cell r="Q22">
            <v>37340</v>
          </cell>
          <cell r="R22">
            <v>22400</v>
          </cell>
          <cell r="S22">
            <v>14940</v>
          </cell>
          <cell r="T22">
            <v>1870</v>
          </cell>
          <cell r="U22">
            <v>1250</v>
          </cell>
          <cell r="V22">
            <v>3120</v>
          </cell>
          <cell r="W22">
            <v>37440</v>
          </cell>
          <cell r="X22">
            <v>50544</v>
          </cell>
        </row>
        <row r="23">
          <cell r="A23" t="str">
            <v>Victor Kharin</v>
          </cell>
          <cell r="B23" t="str">
            <v>MW021002</v>
          </cell>
          <cell r="C23" t="str">
            <v>Moscow</v>
          </cell>
          <cell r="D23" t="str">
            <v>Admin</v>
          </cell>
          <cell r="E23" t="str">
            <v>CCMO</v>
          </cell>
          <cell r="F23" t="str">
            <v>Assiatant</v>
          </cell>
          <cell r="G23">
            <v>37530</v>
          </cell>
          <cell r="I23">
            <v>400</v>
          </cell>
          <cell r="J23">
            <v>400</v>
          </cell>
          <cell r="K23">
            <v>0</v>
          </cell>
          <cell r="L23">
            <v>400</v>
          </cell>
          <cell r="M23">
            <v>4800</v>
          </cell>
          <cell r="N23">
            <v>4800</v>
          </cell>
          <cell r="O23">
            <v>600</v>
          </cell>
          <cell r="Q23">
            <v>5400</v>
          </cell>
          <cell r="R23">
            <v>5400</v>
          </cell>
          <cell r="T23">
            <v>450</v>
          </cell>
          <cell r="U23">
            <v>0</v>
          </cell>
          <cell r="V23">
            <v>450</v>
          </cell>
          <cell r="W23">
            <v>5400</v>
          </cell>
          <cell r="X23">
            <v>7290.0000000000009</v>
          </cell>
        </row>
        <row r="24">
          <cell r="A24" t="str">
            <v>Kristina Strostina</v>
          </cell>
          <cell r="B24" t="str">
            <v>KV021201</v>
          </cell>
          <cell r="C24" t="str">
            <v>Kiev</v>
          </cell>
          <cell r="D24" t="str">
            <v>Media</v>
          </cell>
          <cell r="E24" t="str">
            <v>CCKO</v>
          </cell>
          <cell r="F24" t="str">
            <v>Executive</v>
          </cell>
          <cell r="G24">
            <v>37591</v>
          </cell>
          <cell r="I24">
            <v>1000</v>
          </cell>
          <cell r="J24">
            <v>1000</v>
          </cell>
          <cell r="K24">
            <v>0</v>
          </cell>
          <cell r="L24">
            <v>1000</v>
          </cell>
          <cell r="M24">
            <v>12000</v>
          </cell>
          <cell r="N24">
            <v>12000</v>
          </cell>
          <cell r="P24">
            <v>2560</v>
          </cell>
          <cell r="Q24">
            <v>14560</v>
          </cell>
          <cell r="R24">
            <v>8740</v>
          </cell>
          <cell r="S24">
            <v>5820</v>
          </cell>
          <cell r="T24">
            <v>730</v>
          </cell>
          <cell r="U24">
            <v>490</v>
          </cell>
          <cell r="V24">
            <v>1220</v>
          </cell>
          <cell r="W24">
            <v>14640</v>
          </cell>
          <cell r="X24">
            <v>24888</v>
          </cell>
        </row>
        <row r="25">
          <cell r="A25" t="str">
            <v>Leonid Anoshko</v>
          </cell>
          <cell r="B25" t="str">
            <v>MW021201</v>
          </cell>
          <cell r="C25" t="str">
            <v>Moscow</v>
          </cell>
          <cell r="D25" t="str">
            <v>AE</v>
          </cell>
          <cell r="E25" t="str">
            <v>CCR</v>
          </cell>
          <cell r="F25" t="str">
            <v>Executive</v>
          </cell>
          <cell r="G25">
            <v>37591</v>
          </cell>
          <cell r="I25">
            <v>1400</v>
          </cell>
          <cell r="J25">
            <v>1400</v>
          </cell>
          <cell r="K25">
            <v>0</v>
          </cell>
          <cell r="L25">
            <v>1400</v>
          </cell>
          <cell r="M25">
            <v>16800</v>
          </cell>
          <cell r="N25">
            <v>16800</v>
          </cell>
          <cell r="O25">
            <v>600</v>
          </cell>
          <cell r="P25">
            <v>3700</v>
          </cell>
          <cell r="Q25">
            <v>21100</v>
          </cell>
          <cell r="R25">
            <v>12660</v>
          </cell>
          <cell r="S25">
            <v>8440</v>
          </cell>
          <cell r="T25">
            <v>1060</v>
          </cell>
          <cell r="U25">
            <v>700</v>
          </cell>
          <cell r="V25">
            <v>1760</v>
          </cell>
          <cell r="W25">
            <v>21120</v>
          </cell>
          <cell r="X25">
            <v>28512.000000000004</v>
          </cell>
        </row>
        <row r="26">
          <cell r="A26" t="str">
            <v>Naira Atabekyan</v>
          </cell>
          <cell r="B26" t="str">
            <v>MW021202</v>
          </cell>
          <cell r="C26" t="str">
            <v>Moscow</v>
          </cell>
          <cell r="D26" t="str">
            <v>Admin</v>
          </cell>
          <cell r="E26" t="str">
            <v>CCR</v>
          </cell>
          <cell r="F26" t="str">
            <v>Assiatant</v>
          </cell>
          <cell r="G26">
            <v>37605</v>
          </cell>
          <cell r="I26">
            <v>300</v>
          </cell>
          <cell r="J26">
            <v>300</v>
          </cell>
          <cell r="K26">
            <v>0</v>
          </cell>
          <cell r="L26">
            <v>300</v>
          </cell>
          <cell r="M26">
            <v>3600</v>
          </cell>
          <cell r="N26">
            <v>3600</v>
          </cell>
          <cell r="P26">
            <v>740</v>
          </cell>
          <cell r="Q26">
            <v>4340</v>
          </cell>
          <cell r="R26">
            <v>2600</v>
          </cell>
          <cell r="S26">
            <v>1740</v>
          </cell>
          <cell r="T26">
            <v>220</v>
          </cell>
          <cell r="U26">
            <v>150</v>
          </cell>
          <cell r="V26">
            <v>370</v>
          </cell>
          <cell r="W26">
            <v>4440</v>
          </cell>
          <cell r="X26">
            <v>5994</v>
          </cell>
        </row>
        <row r="27">
          <cell r="A27" t="str">
            <v>Roman Shakhrai</v>
          </cell>
          <cell r="B27" t="str">
            <v>KV030101</v>
          </cell>
          <cell r="C27" t="str">
            <v>Kiev</v>
          </cell>
          <cell r="D27" t="str">
            <v>Media</v>
          </cell>
          <cell r="E27" t="str">
            <v>CCKO</v>
          </cell>
          <cell r="F27" t="str">
            <v>Supervisor</v>
          </cell>
          <cell r="G27">
            <v>37622</v>
          </cell>
          <cell r="I27">
            <v>1000</v>
          </cell>
          <cell r="J27">
            <v>1000</v>
          </cell>
          <cell r="K27">
            <v>0</v>
          </cell>
          <cell r="L27">
            <v>1000</v>
          </cell>
          <cell r="M27">
            <v>12000</v>
          </cell>
          <cell r="N27">
            <v>12000</v>
          </cell>
          <cell r="P27">
            <v>2500</v>
          </cell>
          <cell r="Q27">
            <v>14500</v>
          </cell>
          <cell r="R27">
            <v>8700</v>
          </cell>
          <cell r="S27">
            <v>5800</v>
          </cell>
          <cell r="T27">
            <v>730</v>
          </cell>
          <cell r="U27">
            <v>480</v>
          </cell>
          <cell r="V27">
            <v>1210</v>
          </cell>
          <cell r="W27">
            <v>14520</v>
          </cell>
          <cell r="X27">
            <v>24684</v>
          </cell>
        </row>
        <row r="28">
          <cell r="A28" t="str">
            <v>Dmitry Anosov</v>
          </cell>
          <cell r="B28" t="str">
            <v>MW030201</v>
          </cell>
          <cell r="C28" t="str">
            <v>Moscow</v>
          </cell>
          <cell r="D28" t="str">
            <v>Media</v>
          </cell>
          <cell r="E28" t="str">
            <v>CCR</v>
          </cell>
          <cell r="F28" t="str">
            <v>Supervisor</v>
          </cell>
          <cell r="G28">
            <v>37653</v>
          </cell>
          <cell r="I28">
            <v>2000</v>
          </cell>
          <cell r="J28">
            <v>2000</v>
          </cell>
          <cell r="K28">
            <v>0</v>
          </cell>
          <cell r="L28">
            <v>2000</v>
          </cell>
          <cell r="M28">
            <v>24000</v>
          </cell>
          <cell r="N28">
            <v>24000</v>
          </cell>
          <cell r="O28">
            <v>550</v>
          </cell>
          <cell r="P28">
            <v>5100</v>
          </cell>
          <cell r="Q28">
            <v>29650</v>
          </cell>
          <cell r="R28">
            <v>17790</v>
          </cell>
          <cell r="S28">
            <v>11860</v>
          </cell>
          <cell r="T28">
            <v>1480</v>
          </cell>
          <cell r="U28">
            <v>990</v>
          </cell>
          <cell r="V28">
            <v>2470</v>
          </cell>
          <cell r="W28">
            <v>27170</v>
          </cell>
          <cell r="X28">
            <v>36679.5</v>
          </cell>
        </row>
        <row r="29">
          <cell r="A29" t="str">
            <v>Alexander</v>
          </cell>
          <cell r="B29" t="str">
            <v>MW030202</v>
          </cell>
          <cell r="C29" t="str">
            <v>Moscow</v>
          </cell>
          <cell r="D29" t="str">
            <v>Admin</v>
          </cell>
          <cell r="E29" t="str">
            <v>CCMO</v>
          </cell>
          <cell r="F29" t="str">
            <v>Assiatant</v>
          </cell>
          <cell r="G29">
            <v>37677</v>
          </cell>
          <cell r="I29">
            <v>450</v>
          </cell>
          <cell r="J29">
            <v>450</v>
          </cell>
          <cell r="K29">
            <v>0</v>
          </cell>
          <cell r="L29">
            <v>450</v>
          </cell>
          <cell r="M29">
            <v>5400</v>
          </cell>
          <cell r="N29">
            <v>5400</v>
          </cell>
          <cell r="O29">
            <v>450</v>
          </cell>
          <cell r="Q29">
            <v>5850</v>
          </cell>
          <cell r="R29">
            <v>5850</v>
          </cell>
          <cell r="S29">
            <v>0</v>
          </cell>
          <cell r="T29">
            <v>490</v>
          </cell>
          <cell r="U29">
            <v>0</v>
          </cell>
          <cell r="V29">
            <v>490</v>
          </cell>
          <cell r="W29">
            <v>4900</v>
          </cell>
          <cell r="X29">
            <v>6615</v>
          </cell>
        </row>
        <row r="30">
          <cell r="A30" t="str">
            <v>Alexei Maltsev</v>
          </cell>
          <cell r="B30" t="str">
            <v>MW030203</v>
          </cell>
          <cell r="C30" t="str">
            <v>Moscow</v>
          </cell>
          <cell r="D30" t="str">
            <v>Media</v>
          </cell>
          <cell r="E30" t="str">
            <v>CCR</v>
          </cell>
          <cell r="F30" t="str">
            <v>Supervisor</v>
          </cell>
          <cell r="G30">
            <v>37678</v>
          </cell>
          <cell r="I30">
            <v>2000</v>
          </cell>
          <cell r="J30">
            <v>2000</v>
          </cell>
          <cell r="K30">
            <v>0</v>
          </cell>
          <cell r="L30">
            <v>2000</v>
          </cell>
          <cell r="M30">
            <v>24000</v>
          </cell>
          <cell r="N30">
            <v>24000</v>
          </cell>
          <cell r="O30">
            <v>550</v>
          </cell>
          <cell r="P30">
            <v>5100</v>
          </cell>
          <cell r="Q30">
            <v>29650</v>
          </cell>
          <cell r="R30">
            <v>17790</v>
          </cell>
          <cell r="S30">
            <v>11860</v>
          </cell>
          <cell r="T30">
            <v>1480</v>
          </cell>
          <cell r="U30">
            <v>990</v>
          </cell>
          <cell r="V30">
            <v>2470</v>
          </cell>
          <cell r="W30">
            <v>24700</v>
          </cell>
          <cell r="X30">
            <v>33345</v>
          </cell>
        </row>
        <row r="31">
          <cell r="A31" t="str">
            <v>최현호</v>
          </cell>
          <cell r="B31" t="str">
            <v>MW030401</v>
          </cell>
          <cell r="C31" t="str">
            <v>Moscow</v>
          </cell>
          <cell r="D31" t="str">
            <v>Admin</v>
          </cell>
          <cell r="E31" t="str">
            <v>CCMO</v>
          </cell>
          <cell r="F31" t="str">
            <v>Executive</v>
          </cell>
          <cell r="G31">
            <v>37712</v>
          </cell>
          <cell r="I31">
            <v>1800</v>
          </cell>
          <cell r="J31">
            <v>1800</v>
          </cell>
          <cell r="K31">
            <v>0</v>
          </cell>
          <cell r="L31">
            <v>1800</v>
          </cell>
          <cell r="M31">
            <v>21600</v>
          </cell>
          <cell r="N31">
            <v>21600</v>
          </cell>
          <cell r="Q31">
            <v>21600</v>
          </cell>
          <cell r="R31">
            <v>12960</v>
          </cell>
          <cell r="S31">
            <v>8640</v>
          </cell>
          <cell r="T31">
            <v>1080</v>
          </cell>
          <cell r="U31">
            <v>720</v>
          </cell>
          <cell r="V31">
            <v>1800</v>
          </cell>
          <cell r="W31">
            <v>18000</v>
          </cell>
          <cell r="X31">
            <v>24300</v>
          </cell>
        </row>
        <row r="32">
          <cell r="A32" t="str">
            <v>Elena Skachkova</v>
          </cell>
          <cell r="B32" t="str">
            <v>MW030403</v>
          </cell>
          <cell r="C32" t="str">
            <v>Moscow</v>
          </cell>
          <cell r="D32" t="str">
            <v>Media</v>
          </cell>
          <cell r="E32" t="str">
            <v>CCR</v>
          </cell>
          <cell r="F32" t="str">
            <v>Assiatant</v>
          </cell>
          <cell r="G32">
            <v>37712</v>
          </cell>
          <cell r="I32">
            <v>500</v>
          </cell>
          <cell r="J32">
            <v>500</v>
          </cell>
          <cell r="K32">
            <v>0</v>
          </cell>
          <cell r="L32">
            <v>500</v>
          </cell>
          <cell r="M32">
            <v>6000</v>
          </cell>
          <cell r="N32">
            <v>6000</v>
          </cell>
          <cell r="Q32">
            <v>6000</v>
          </cell>
          <cell r="R32">
            <v>3600</v>
          </cell>
          <cell r="S32">
            <v>2400</v>
          </cell>
          <cell r="T32">
            <v>300</v>
          </cell>
          <cell r="U32">
            <v>200</v>
          </cell>
          <cell r="V32">
            <v>500</v>
          </cell>
          <cell r="W32">
            <v>5000</v>
          </cell>
          <cell r="X32">
            <v>6750</v>
          </cell>
        </row>
        <row r="33">
          <cell r="A33" t="str">
            <v>Karen Minasyan</v>
          </cell>
          <cell r="B33" t="str">
            <v>MW030402</v>
          </cell>
          <cell r="C33" t="str">
            <v>Moscow</v>
          </cell>
          <cell r="D33" t="str">
            <v>Admin</v>
          </cell>
          <cell r="E33" t="str">
            <v>CCMO</v>
          </cell>
          <cell r="F33" t="str">
            <v>Assiatant</v>
          </cell>
          <cell r="G33">
            <v>37712</v>
          </cell>
          <cell r="I33">
            <v>400</v>
          </cell>
          <cell r="J33">
            <v>400</v>
          </cell>
          <cell r="K33">
            <v>0</v>
          </cell>
          <cell r="L33">
            <v>400</v>
          </cell>
          <cell r="M33">
            <v>4800</v>
          </cell>
          <cell r="N33">
            <v>4800</v>
          </cell>
          <cell r="Q33">
            <v>4800</v>
          </cell>
          <cell r="R33">
            <v>2880</v>
          </cell>
          <cell r="S33">
            <v>1920</v>
          </cell>
          <cell r="T33">
            <v>240</v>
          </cell>
          <cell r="U33">
            <v>160</v>
          </cell>
          <cell r="V33">
            <v>400</v>
          </cell>
          <cell r="W33">
            <v>4000</v>
          </cell>
          <cell r="X33">
            <v>5400</v>
          </cell>
        </row>
        <row r="34">
          <cell r="A34" t="str">
            <v>Olesya Andreenko</v>
          </cell>
          <cell r="B34" t="str">
            <v>MW030404</v>
          </cell>
          <cell r="C34" t="str">
            <v>Moscow</v>
          </cell>
          <cell r="D34" t="str">
            <v>Media</v>
          </cell>
          <cell r="E34" t="str">
            <v>CCR</v>
          </cell>
          <cell r="F34" t="str">
            <v>Assiatant</v>
          </cell>
          <cell r="G34">
            <v>37712</v>
          </cell>
          <cell r="I34">
            <v>600</v>
          </cell>
          <cell r="J34">
            <v>600</v>
          </cell>
          <cell r="K34">
            <v>0</v>
          </cell>
          <cell r="L34">
            <v>600</v>
          </cell>
          <cell r="M34">
            <v>7200</v>
          </cell>
          <cell r="N34">
            <v>7200</v>
          </cell>
          <cell r="Q34">
            <v>7200</v>
          </cell>
          <cell r="R34">
            <v>4320</v>
          </cell>
          <cell r="S34">
            <v>2880</v>
          </cell>
          <cell r="T34">
            <v>360</v>
          </cell>
          <cell r="U34">
            <v>240</v>
          </cell>
          <cell r="V34">
            <v>600</v>
          </cell>
          <cell r="W34">
            <v>6000</v>
          </cell>
          <cell r="X34">
            <v>8100.0000000000009</v>
          </cell>
        </row>
        <row r="35">
          <cell r="A35" t="str">
            <v>Gennadi</v>
          </cell>
          <cell r="B35" t="str">
            <v>MW030501</v>
          </cell>
          <cell r="C35" t="str">
            <v>Moscow</v>
          </cell>
          <cell r="D35" t="str">
            <v>Admin</v>
          </cell>
          <cell r="E35" t="str">
            <v>CCMO</v>
          </cell>
          <cell r="F35" t="str">
            <v>Assiatant</v>
          </cell>
          <cell r="G35">
            <v>37746</v>
          </cell>
          <cell r="I35">
            <v>450</v>
          </cell>
          <cell r="J35">
            <v>450</v>
          </cell>
          <cell r="K35">
            <v>0</v>
          </cell>
          <cell r="L35">
            <v>450</v>
          </cell>
          <cell r="M35">
            <v>5400</v>
          </cell>
          <cell r="N35">
            <v>5400</v>
          </cell>
          <cell r="Q35">
            <v>5400</v>
          </cell>
          <cell r="R35">
            <v>3240</v>
          </cell>
          <cell r="S35">
            <v>2160</v>
          </cell>
          <cell r="T35">
            <v>270</v>
          </cell>
          <cell r="U35">
            <v>180</v>
          </cell>
          <cell r="V35">
            <v>450</v>
          </cell>
          <cell r="W35">
            <v>4500</v>
          </cell>
          <cell r="X35">
            <v>6075</v>
          </cell>
        </row>
        <row r="36">
          <cell r="A36" t="str">
            <v>Olga Lee</v>
          </cell>
          <cell r="B36" t="str">
            <v>MW030502</v>
          </cell>
          <cell r="C36" t="str">
            <v>Moscow</v>
          </cell>
          <cell r="D36" t="str">
            <v>Admin</v>
          </cell>
          <cell r="E36" t="str">
            <v>CCMO</v>
          </cell>
          <cell r="F36" t="str">
            <v>Assiatant</v>
          </cell>
          <cell r="G36">
            <v>37753</v>
          </cell>
          <cell r="I36">
            <v>500</v>
          </cell>
          <cell r="J36">
            <v>500</v>
          </cell>
          <cell r="K36">
            <v>0</v>
          </cell>
          <cell r="L36">
            <v>500</v>
          </cell>
          <cell r="M36">
            <v>6000</v>
          </cell>
          <cell r="N36">
            <v>6000</v>
          </cell>
          <cell r="Q36">
            <v>6000</v>
          </cell>
          <cell r="R36">
            <v>3600</v>
          </cell>
          <cell r="S36">
            <v>2400</v>
          </cell>
          <cell r="T36">
            <v>300</v>
          </cell>
          <cell r="U36">
            <v>200</v>
          </cell>
          <cell r="V36">
            <v>500</v>
          </cell>
          <cell r="W36">
            <v>5000</v>
          </cell>
          <cell r="X36">
            <v>6750</v>
          </cell>
        </row>
        <row r="37">
          <cell r="A37" t="str">
            <v>Oleg Ishchenko</v>
          </cell>
          <cell r="B37" t="str">
            <v>KV030601</v>
          </cell>
          <cell r="C37" t="str">
            <v>Kiev</v>
          </cell>
          <cell r="D37" t="str">
            <v>Media</v>
          </cell>
          <cell r="E37" t="str">
            <v>CCKO</v>
          </cell>
          <cell r="F37" t="str">
            <v>Manager</v>
          </cell>
          <cell r="G37">
            <v>37789</v>
          </cell>
          <cell r="I37">
            <v>1300</v>
          </cell>
          <cell r="J37">
            <v>1300</v>
          </cell>
          <cell r="K37">
            <v>0</v>
          </cell>
          <cell r="L37">
            <v>1300</v>
          </cell>
          <cell r="M37">
            <v>15600</v>
          </cell>
          <cell r="N37">
            <v>15600</v>
          </cell>
          <cell r="Q37">
            <v>15600</v>
          </cell>
          <cell r="R37">
            <v>9360</v>
          </cell>
          <cell r="S37">
            <v>6240</v>
          </cell>
          <cell r="T37">
            <v>780</v>
          </cell>
          <cell r="U37">
            <v>520</v>
          </cell>
          <cell r="V37">
            <v>1300</v>
          </cell>
          <cell r="W37">
            <v>7800</v>
          </cell>
          <cell r="X37">
            <v>13260</v>
          </cell>
        </row>
        <row r="38">
          <cell r="A38" t="str">
            <v>Yulya Bodanowa</v>
          </cell>
          <cell r="B38" t="str">
            <v>KV030701</v>
          </cell>
          <cell r="C38" t="str">
            <v>Kiev</v>
          </cell>
          <cell r="D38" t="str">
            <v>Admin</v>
          </cell>
          <cell r="E38" t="str">
            <v>CCKO</v>
          </cell>
          <cell r="F38" t="str">
            <v>Assiatant</v>
          </cell>
          <cell r="G38">
            <v>37810</v>
          </cell>
          <cell r="I38">
            <v>500</v>
          </cell>
          <cell r="J38">
            <v>500</v>
          </cell>
          <cell r="K38">
            <v>0</v>
          </cell>
          <cell r="L38">
            <v>500</v>
          </cell>
          <cell r="M38">
            <v>6000</v>
          </cell>
          <cell r="N38">
            <v>6000</v>
          </cell>
          <cell r="Q38">
            <v>6000</v>
          </cell>
          <cell r="R38">
            <v>3600</v>
          </cell>
          <cell r="S38">
            <v>2400</v>
          </cell>
          <cell r="T38">
            <v>300</v>
          </cell>
          <cell r="U38">
            <v>200</v>
          </cell>
          <cell r="V38">
            <v>500</v>
          </cell>
          <cell r="W38">
            <v>4500</v>
          </cell>
          <cell r="X38">
            <v>7650</v>
          </cell>
        </row>
        <row r="39">
          <cell r="A39" t="str">
            <v>Alex Samovarov</v>
          </cell>
          <cell r="B39" t="str">
            <v>KV030901</v>
          </cell>
          <cell r="C39" t="str">
            <v>Kiev</v>
          </cell>
          <cell r="D39" t="str">
            <v>Creative</v>
          </cell>
          <cell r="E39" t="str">
            <v>CCKO</v>
          </cell>
          <cell r="F39" t="str">
            <v>Executive</v>
          </cell>
          <cell r="G39">
            <v>37879</v>
          </cell>
          <cell r="I39">
            <v>1500</v>
          </cell>
          <cell r="J39">
            <v>1500</v>
          </cell>
          <cell r="K39">
            <v>0</v>
          </cell>
          <cell r="L39">
            <v>1500</v>
          </cell>
          <cell r="M39">
            <v>18000</v>
          </cell>
          <cell r="N39">
            <v>18000</v>
          </cell>
          <cell r="Q39">
            <v>18000</v>
          </cell>
          <cell r="R39">
            <v>10800</v>
          </cell>
          <cell r="S39">
            <v>7200</v>
          </cell>
          <cell r="T39">
            <v>900</v>
          </cell>
          <cell r="U39">
            <v>600</v>
          </cell>
          <cell r="V39">
            <v>1500</v>
          </cell>
          <cell r="W39">
            <v>13500</v>
          </cell>
          <cell r="X39">
            <v>22950</v>
          </cell>
        </row>
        <row r="40">
          <cell r="A40" t="str">
            <v>Tatyana Yakusheva</v>
          </cell>
          <cell r="B40" t="str">
            <v>MW031001</v>
          </cell>
          <cell r="C40" t="str">
            <v>Moscow</v>
          </cell>
          <cell r="D40" t="str">
            <v>Creative</v>
          </cell>
          <cell r="E40" t="str">
            <v>CCR</v>
          </cell>
          <cell r="F40" t="str">
            <v>Supervisor</v>
          </cell>
          <cell r="G40">
            <v>37900</v>
          </cell>
          <cell r="I40">
            <v>2000</v>
          </cell>
          <cell r="J40">
            <v>2000</v>
          </cell>
          <cell r="K40">
            <v>0</v>
          </cell>
          <cell r="L40">
            <v>2000</v>
          </cell>
          <cell r="M40">
            <v>24000</v>
          </cell>
          <cell r="N40">
            <v>24000</v>
          </cell>
          <cell r="Q40">
            <v>24000</v>
          </cell>
          <cell r="R40">
            <v>14400</v>
          </cell>
          <cell r="S40">
            <v>9600</v>
          </cell>
          <cell r="T40">
            <v>1200</v>
          </cell>
          <cell r="U40">
            <v>800</v>
          </cell>
          <cell r="V40">
            <v>2000</v>
          </cell>
          <cell r="W40">
            <v>24000</v>
          </cell>
          <cell r="X40">
            <v>32400.000000000004</v>
          </cell>
        </row>
        <row r="41">
          <cell r="A41" t="str">
            <v>Alex Garmash</v>
          </cell>
          <cell r="B41" t="str">
            <v>KV031001</v>
          </cell>
          <cell r="C41" t="str">
            <v>Kiev</v>
          </cell>
          <cell r="D41" t="str">
            <v>AE</v>
          </cell>
          <cell r="E41" t="str">
            <v>CCKO</v>
          </cell>
          <cell r="F41" t="str">
            <v>Supervisor</v>
          </cell>
          <cell r="G41">
            <v>37917</v>
          </cell>
          <cell r="I41">
            <v>1200</v>
          </cell>
          <cell r="J41">
            <v>1200</v>
          </cell>
          <cell r="K41">
            <v>0</v>
          </cell>
          <cell r="L41">
            <v>1200</v>
          </cell>
          <cell r="M41">
            <v>14400</v>
          </cell>
          <cell r="N41">
            <v>14400</v>
          </cell>
          <cell r="Q41">
            <v>14400</v>
          </cell>
          <cell r="R41">
            <v>8640</v>
          </cell>
          <cell r="S41">
            <v>5760</v>
          </cell>
          <cell r="T41">
            <v>720</v>
          </cell>
          <cell r="U41">
            <v>480</v>
          </cell>
          <cell r="V41">
            <v>1200</v>
          </cell>
          <cell r="W41">
            <v>7200</v>
          </cell>
          <cell r="X41">
            <v>12240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융비용"/>
      <sheetName val="제목"/>
      <sheetName val="목차"/>
      <sheetName val="실행과정요약"/>
      <sheetName val="총괄표"/>
      <sheetName val="실행대비표"/>
      <sheetName val="실행대비 (2)"/>
      <sheetName val="분석1"/>
      <sheetName val="입찰품의서"/>
    </sheetNames>
    <sheetDataSet>
      <sheetData sheetId="0" refreshError="1"/>
      <sheetData sheetId="1"/>
      <sheetData sheetId="2"/>
      <sheetData sheetId="3"/>
      <sheetData sheetId="4"/>
      <sheetData sheetId="5"/>
      <sheetData sheetId="6"/>
      <sheetData sheetId="7"/>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732EA-464E-4DF7-8E28-2205E13DD2C1}">
  <sheetPr>
    <tabColor theme="6"/>
  </sheetPr>
  <dimension ref="A1:G15"/>
  <sheetViews>
    <sheetView view="pageBreakPreview" zoomScale="70" zoomScaleNormal="85" zoomScaleSheetLayoutView="70" workbookViewId="0">
      <selection activeCell="G18" sqref="G18"/>
    </sheetView>
  </sheetViews>
  <sheetFormatPr defaultColWidth="9.6875" defaultRowHeight="16.899999999999999"/>
  <cols>
    <col min="1" max="1" width="3.5" customWidth="1"/>
    <col min="2" max="2" width="16.1875" customWidth="1"/>
    <col min="3" max="3" width="12.6875" customWidth="1"/>
    <col min="4" max="4" width="16.5" customWidth="1"/>
    <col min="5" max="5" width="52.5" customWidth="1"/>
    <col min="6" max="6" width="21" customWidth="1"/>
    <col min="7" max="7" width="47.6875" customWidth="1"/>
    <col min="8" max="8" width="3.1875" customWidth="1"/>
  </cols>
  <sheetData>
    <row r="1" spans="1:7">
      <c r="A1" s="24"/>
      <c r="B1" s="24"/>
      <c r="C1" s="24"/>
      <c r="D1" s="24"/>
      <c r="E1" s="24"/>
      <c r="F1" s="24"/>
      <c r="G1" s="24"/>
    </row>
    <row r="2" spans="1:7" ht="20.65">
      <c r="A2" s="24"/>
      <c r="B2" s="25"/>
      <c r="C2" s="25"/>
      <c r="D2" s="25"/>
      <c r="E2" s="25"/>
      <c r="F2" s="25"/>
      <c r="G2" s="25"/>
    </row>
    <row r="3" spans="1:7" ht="20.65">
      <c r="A3" s="24"/>
      <c r="B3" s="25"/>
      <c r="C3" s="25"/>
      <c r="D3" s="25"/>
      <c r="E3" s="25"/>
      <c r="F3" s="25"/>
      <c r="G3" s="25"/>
    </row>
    <row r="4" spans="1:7" ht="20.65">
      <c r="A4" s="24"/>
      <c r="B4" s="26"/>
      <c r="C4" s="26"/>
      <c r="D4" s="26"/>
      <c r="E4" s="26"/>
      <c r="F4" s="26"/>
      <c r="G4" s="26"/>
    </row>
    <row r="5" spans="1:7" ht="20.65">
      <c r="A5" s="24"/>
      <c r="B5" s="26"/>
      <c r="C5" s="26"/>
      <c r="D5" s="26"/>
      <c r="E5" s="26"/>
      <c r="F5" s="26"/>
      <c r="G5" s="26"/>
    </row>
    <row r="6" spans="1:7" ht="20.65">
      <c r="A6" s="24"/>
      <c r="B6" s="26"/>
      <c r="C6" s="26"/>
      <c r="D6" s="26"/>
      <c r="E6" s="26"/>
      <c r="F6" s="26"/>
      <c r="G6" s="26"/>
    </row>
    <row r="7" spans="1:7" ht="20.65">
      <c r="A7" s="24"/>
      <c r="B7" s="27" t="s">
        <v>43</v>
      </c>
      <c r="C7" s="26"/>
      <c r="D7" s="26"/>
      <c r="E7" s="26"/>
      <c r="F7" s="26"/>
      <c r="G7" s="26"/>
    </row>
    <row r="8" spans="1:7" ht="17.25" thickBot="1">
      <c r="A8" s="24"/>
      <c r="B8" s="28"/>
      <c r="C8" s="29"/>
      <c r="D8" s="29"/>
      <c r="E8" s="29"/>
      <c r="F8" s="30"/>
      <c r="G8" s="31" t="s">
        <v>44</v>
      </c>
    </row>
    <row r="9" spans="1:7" ht="23.25" customHeight="1">
      <c r="A9" s="24"/>
      <c r="B9" s="32" t="s">
        <v>45</v>
      </c>
      <c r="C9" s="33" t="s">
        <v>1</v>
      </c>
      <c r="D9" s="33" t="s">
        <v>46</v>
      </c>
      <c r="E9" s="33" t="s">
        <v>47</v>
      </c>
      <c r="F9" s="50" t="s">
        <v>66</v>
      </c>
      <c r="G9" s="34" t="s">
        <v>4</v>
      </c>
    </row>
    <row r="10" spans="1:7" ht="24.75" customHeight="1">
      <c r="A10" s="24"/>
      <c r="B10" s="113" t="s">
        <v>57</v>
      </c>
      <c r="C10" s="114" t="s">
        <v>48</v>
      </c>
      <c r="D10" s="116" t="s">
        <v>49</v>
      </c>
      <c r="E10" s="35" t="s">
        <v>124</v>
      </c>
      <c r="F10" s="37">
        <f>SUM('● 홍대점_거래명세서'!F11:F27,'● 홍대점_거래명세서'!F29:F30,'● 홍대점_거래명세서'!F33:F48,'● 홍대점_거래명세서'!F51,'● 홍대점_거래명세서'!F53)*1.1765</f>
        <v>739839672.00000012</v>
      </c>
      <c r="G10" s="36" t="s">
        <v>55</v>
      </c>
    </row>
    <row r="11" spans="1:7" ht="24.75" customHeight="1">
      <c r="A11" s="24"/>
      <c r="B11" s="113"/>
      <c r="C11" s="115"/>
      <c r="D11" s="117"/>
      <c r="E11" s="38" t="s">
        <v>125</v>
      </c>
      <c r="F11" s="98">
        <f>SUM('● 홍대점_거래명세서'!F31:F32,'● 홍대점_거래명세서'!F49:F50,'● 홍대점_거래명세서'!F52,'● 홍대점_거래명세서'!F54:F56)*1.1765+'● 홍대점_거래명세서'!F61*1.05</f>
        <v>115624707.70710002</v>
      </c>
      <c r="G11" s="36" t="s">
        <v>55</v>
      </c>
    </row>
    <row r="12" spans="1:7" ht="23.25" customHeight="1">
      <c r="A12" s="24"/>
      <c r="B12" s="107" t="s">
        <v>50</v>
      </c>
      <c r="C12" s="108"/>
      <c r="D12" s="108"/>
      <c r="E12" s="109"/>
      <c r="F12" s="39">
        <f>SUM(F10:F11)</f>
        <v>855464379.70710015</v>
      </c>
      <c r="G12" s="40"/>
    </row>
    <row r="13" spans="1:7" ht="17.25" thickBot="1">
      <c r="A13" s="24"/>
      <c r="B13" s="110" t="s">
        <v>51</v>
      </c>
      <c r="C13" s="111"/>
      <c r="D13" s="111"/>
      <c r="E13" s="112"/>
      <c r="F13" s="41">
        <f>ROUNDDOWN(F12,-4)</f>
        <v>855460000</v>
      </c>
      <c r="G13" s="42" t="s">
        <v>126</v>
      </c>
    </row>
    <row r="14" spans="1:7">
      <c r="B14" s="105"/>
      <c r="C14" s="105"/>
      <c r="D14" s="105"/>
      <c r="E14" s="105"/>
      <c r="F14" s="105"/>
      <c r="G14" s="105"/>
    </row>
    <row r="15" spans="1:7" ht="26.25" customHeight="1">
      <c r="B15" s="106"/>
      <c r="C15" s="106"/>
      <c r="D15" s="106"/>
      <c r="E15" s="106"/>
      <c r="F15" s="106"/>
      <c r="G15" s="106"/>
    </row>
  </sheetData>
  <mergeCells count="6">
    <mergeCell ref="B14:G15"/>
    <mergeCell ref="B12:E12"/>
    <mergeCell ref="B13:E13"/>
    <mergeCell ref="B10:B11"/>
    <mergeCell ref="C10:C11"/>
    <mergeCell ref="D10:D11"/>
  </mergeCells>
  <phoneticPr fontId="2" type="noConversion"/>
  <pageMargins left="0.7" right="0.7" top="0.75" bottom="0.75" header="0.3" footer="0.3"/>
  <pageSetup paperSize="9" scale="4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CE6D3-BB32-4B8E-AB6E-466F2BD10FEE}">
  <sheetPr>
    <pageSetUpPr fitToPage="1"/>
  </sheetPr>
  <dimension ref="A1:I65"/>
  <sheetViews>
    <sheetView showGridLines="0" tabSelected="1" view="pageBreakPreview" zoomScale="55" zoomScaleNormal="85" zoomScaleSheetLayoutView="55" workbookViewId="0">
      <pane xSplit="3" ySplit="10" topLeftCell="D56" activePane="bottomRight" state="frozen"/>
      <selection pane="topRight" activeCell="D1" sqref="D1"/>
      <selection pane="bottomLeft" activeCell="A11" sqref="A11"/>
      <selection pane="bottomRight" activeCell="B3" sqref="B3:C4"/>
    </sheetView>
  </sheetViews>
  <sheetFormatPr defaultColWidth="9" defaultRowHeight="15.75"/>
  <cols>
    <col min="1" max="1" width="18.1875" style="17" customWidth="1"/>
    <col min="2" max="2" width="36.1875" style="9" customWidth="1"/>
    <col min="3" max="3" width="78.1875" style="18" customWidth="1"/>
    <col min="4" max="5" width="13.6875" style="18" customWidth="1"/>
    <col min="6" max="7" width="26.1875" style="19" customWidth="1"/>
    <col min="8" max="8" width="67.8125" style="19" customWidth="1"/>
    <col min="9" max="9" width="26" style="1" customWidth="1"/>
    <col min="10" max="10" width="4.5" style="1" customWidth="1"/>
    <col min="11" max="16384" width="9" style="1"/>
  </cols>
  <sheetData>
    <row r="1" spans="1:8" s="10" customFormat="1" ht="52.5" customHeight="1" thickBot="1">
      <c r="A1" s="119" t="s">
        <v>52</v>
      </c>
      <c r="B1" s="120"/>
      <c r="C1" s="120"/>
      <c r="D1" s="120"/>
      <c r="E1" s="120"/>
      <c r="F1" s="49"/>
      <c r="G1" s="49"/>
      <c r="H1" s="48"/>
    </row>
    <row r="2" spans="1:8" s="10" customFormat="1" ht="20.25" customHeight="1" thickBot="1">
      <c r="A2" s="121" t="s">
        <v>15</v>
      </c>
      <c r="B2" s="122"/>
      <c r="C2" s="123"/>
      <c r="D2" s="124" t="s">
        <v>16</v>
      </c>
      <c r="E2" s="125"/>
      <c r="F2" s="121"/>
      <c r="G2" s="122"/>
      <c r="H2" s="123"/>
    </row>
    <row r="3" spans="1:8" s="10" customFormat="1" ht="20.25" customHeight="1">
      <c r="A3" s="43" t="s">
        <v>17</v>
      </c>
      <c r="B3" s="150"/>
      <c r="C3" s="151"/>
      <c r="D3" s="154" t="s">
        <v>38</v>
      </c>
      <c r="E3" s="155"/>
      <c r="F3" s="44" t="s">
        <v>23</v>
      </c>
      <c r="G3" s="99"/>
      <c r="H3" s="62"/>
    </row>
    <row r="4" spans="1:8" s="10" customFormat="1" ht="20.25" customHeight="1">
      <c r="A4" s="4" t="s">
        <v>10</v>
      </c>
      <c r="B4" s="160"/>
      <c r="C4" s="161"/>
      <c r="D4" s="156"/>
      <c r="E4" s="157"/>
      <c r="F4" s="45" t="s">
        <v>11</v>
      </c>
      <c r="G4" s="100"/>
      <c r="H4" s="63"/>
    </row>
    <row r="5" spans="1:8" s="10" customFormat="1" ht="20.25" customHeight="1">
      <c r="A5" s="4" t="s">
        <v>18</v>
      </c>
      <c r="B5" s="162"/>
      <c r="C5" s="163"/>
      <c r="D5" s="156"/>
      <c r="E5" s="157"/>
      <c r="F5" s="45" t="s">
        <v>19</v>
      </c>
      <c r="G5" s="100"/>
      <c r="H5" s="63"/>
    </row>
    <row r="6" spans="1:8" s="10" customFormat="1" ht="33" customHeight="1">
      <c r="A6" s="5" t="s">
        <v>8</v>
      </c>
      <c r="B6" s="11">
        <f>F64</f>
        <v>855460000</v>
      </c>
      <c r="C6" s="47" t="s">
        <v>12</v>
      </c>
      <c r="D6" s="156"/>
      <c r="E6" s="157"/>
      <c r="F6" s="45" t="s">
        <v>6</v>
      </c>
      <c r="G6" s="100"/>
      <c r="H6" s="63"/>
    </row>
    <row r="7" spans="1:8" s="10" customFormat="1" ht="20.25" customHeight="1" thickBot="1">
      <c r="A7" s="6" t="s">
        <v>13</v>
      </c>
      <c r="B7" s="152"/>
      <c r="C7" s="153"/>
      <c r="D7" s="158"/>
      <c r="E7" s="159"/>
      <c r="F7" s="46" t="s">
        <v>7</v>
      </c>
      <c r="G7" s="101"/>
      <c r="H7" s="64"/>
    </row>
    <row r="8" spans="1:8" s="10" customFormat="1" ht="20.25" customHeight="1">
      <c r="A8" s="12"/>
      <c r="B8" s="13"/>
      <c r="C8" s="14"/>
      <c r="D8" s="14"/>
      <c r="E8" s="14"/>
      <c r="F8" s="15"/>
      <c r="G8" s="15"/>
      <c r="H8" s="13"/>
    </row>
    <row r="9" spans="1:8" ht="20.25" customHeight="1">
      <c r="A9" s="7" t="s">
        <v>20</v>
      </c>
      <c r="B9" s="10"/>
      <c r="C9" s="10"/>
      <c r="D9" s="10"/>
      <c r="E9" s="10"/>
      <c r="F9" s="16"/>
      <c r="G9" s="16"/>
      <c r="H9" s="3"/>
    </row>
    <row r="10" spans="1:8" s="10" customFormat="1" ht="20.25" customHeight="1">
      <c r="A10" s="20" t="s">
        <v>5</v>
      </c>
      <c r="B10" s="20" t="s">
        <v>1</v>
      </c>
      <c r="C10" s="20" t="s">
        <v>2</v>
      </c>
      <c r="D10" s="20" t="s">
        <v>21</v>
      </c>
      <c r="E10" s="20" t="s">
        <v>22</v>
      </c>
      <c r="F10" s="2" t="s">
        <v>3</v>
      </c>
      <c r="G10" s="2" t="s">
        <v>127</v>
      </c>
      <c r="H10" s="20" t="s">
        <v>4</v>
      </c>
    </row>
    <row r="11" spans="1:8" s="10" customFormat="1" ht="158" customHeight="1">
      <c r="A11" s="126" t="s">
        <v>24</v>
      </c>
      <c r="B11" s="82" t="s">
        <v>69</v>
      </c>
      <c r="C11" s="67" t="s">
        <v>86</v>
      </c>
      <c r="D11" s="68" t="s">
        <v>25</v>
      </c>
      <c r="E11" s="68">
        <v>2</v>
      </c>
      <c r="F11" s="69">
        <v>9000000</v>
      </c>
      <c r="G11" s="69">
        <f>F11</f>
        <v>9000000</v>
      </c>
      <c r="H11" s="72"/>
    </row>
    <row r="12" spans="1:8" s="10" customFormat="1" ht="158" customHeight="1">
      <c r="A12" s="127"/>
      <c r="B12" s="82" t="s">
        <v>68</v>
      </c>
      <c r="C12" s="67" t="s">
        <v>86</v>
      </c>
      <c r="D12" s="68" t="s">
        <v>25</v>
      </c>
      <c r="E12" s="68">
        <v>2</v>
      </c>
      <c r="F12" s="69">
        <v>9000000</v>
      </c>
      <c r="G12" s="69">
        <f t="shared" ref="G12:G27" si="0">F12</f>
        <v>9000000</v>
      </c>
      <c r="H12" s="72"/>
    </row>
    <row r="13" spans="1:8" s="10" customFormat="1" ht="158" customHeight="1">
      <c r="A13" s="127"/>
      <c r="B13" s="82" t="s">
        <v>71</v>
      </c>
      <c r="C13" s="67" t="s">
        <v>86</v>
      </c>
      <c r="D13" s="68" t="s">
        <v>25</v>
      </c>
      <c r="E13" s="68">
        <v>1</v>
      </c>
      <c r="F13" s="69">
        <v>4500000</v>
      </c>
      <c r="G13" s="69">
        <f t="shared" si="0"/>
        <v>4500000</v>
      </c>
      <c r="H13" s="72"/>
    </row>
    <row r="14" spans="1:8" s="10" customFormat="1" ht="158" customHeight="1">
      <c r="A14" s="127"/>
      <c r="B14" s="82" t="s">
        <v>72</v>
      </c>
      <c r="C14" s="73" t="s">
        <v>86</v>
      </c>
      <c r="D14" s="68" t="s">
        <v>25</v>
      </c>
      <c r="E14" s="68">
        <v>1</v>
      </c>
      <c r="F14" s="69">
        <v>4500000</v>
      </c>
      <c r="G14" s="69">
        <f t="shared" si="0"/>
        <v>4500000</v>
      </c>
      <c r="H14" s="72"/>
    </row>
    <row r="15" spans="1:8" s="10" customFormat="1" ht="158" customHeight="1">
      <c r="A15" s="127"/>
      <c r="B15" s="82" t="s">
        <v>67</v>
      </c>
      <c r="C15" s="67" t="s">
        <v>86</v>
      </c>
      <c r="D15" s="68" t="s">
        <v>25</v>
      </c>
      <c r="E15" s="68">
        <v>1</v>
      </c>
      <c r="F15" s="69">
        <v>4500000</v>
      </c>
      <c r="G15" s="69">
        <f t="shared" si="0"/>
        <v>4500000</v>
      </c>
      <c r="H15" s="72"/>
    </row>
    <row r="16" spans="1:8" s="10" customFormat="1" ht="158" customHeight="1">
      <c r="A16" s="127"/>
      <c r="B16" s="82" t="s">
        <v>73</v>
      </c>
      <c r="C16" s="67" t="s">
        <v>87</v>
      </c>
      <c r="D16" s="68" t="s">
        <v>25</v>
      </c>
      <c r="E16" s="68">
        <v>1</v>
      </c>
      <c r="F16" s="69">
        <v>6800000</v>
      </c>
      <c r="G16" s="69">
        <f t="shared" si="0"/>
        <v>6800000</v>
      </c>
      <c r="H16" s="72"/>
    </row>
    <row r="17" spans="1:9" s="10" customFormat="1" ht="158" customHeight="1">
      <c r="A17" s="127"/>
      <c r="B17" s="82" t="s">
        <v>74</v>
      </c>
      <c r="C17" s="67" t="s">
        <v>87</v>
      </c>
      <c r="D17" s="68" t="s">
        <v>25</v>
      </c>
      <c r="E17" s="68">
        <v>1</v>
      </c>
      <c r="F17" s="69">
        <v>6800000</v>
      </c>
      <c r="G17" s="69">
        <f t="shared" si="0"/>
        <v>6800000</v>
      </c>
      <c r="H17" s="72"/>
    </row>
    <row r="18" spans="1:9" s="10" customFormat="1" ht="158" customHeight="1">
      <c r="A18" s="127"/>
      <c r="B18" s="82" t="s">
        <v>70</v>
      </c>
      <c r="C18" s="67" t="s">
        <v>87</v>
      </c>
      <c r="D18" s="68" t="s">
        <v>25</v>
      </c>
      <c r="E18" s="68">
        <v>1</v>
      </c>
      <c r="F18" s="69">
        <v>6800000</v>
      </c>
      <c r="G18" s="69">
        <f t="shared" si="0"/>
        <v>6800000</v>
      </c>
      <c r="H18" s="72"/>
    </row>
    <row r="19" spans="1:9" s="10" customFormat="1" ht="158" customHeight="1">
      <c r="A19" s="127"/>
      <c r="B19" s="82" t="s">
        <v>75</v>
      </c>
      <c r="C19" s="67" t="s">
        <v>87</v>
      </c>
      <c r="D19" s="68" t="s">
        <v>25</v>
      </c>
      <c r="E19" s="68">
        <v>1</v>
      </c>
      <c r="F19" s="69">
        <v>6800000</v>
      </c>
      <c r="G19" s="69">
        <f t="shared" si="0"/>
        <v>6800000</v>
      </c>
      <c r="H19" s="72"/>
    </row>
    <row r="20" spans="1:9" s="10" customFormat="1" ht="158" customHeight="1">
      <c r="A20" s="127"/>
      <c r="B20" s="82" t="s">
        <v>76</v>
      </c>
      <c r="C20" s="67" t="s">
        <v>87</v>
      </c>
      <c r="D20" s="68" t="s">
        <v>25</v>
      </c>
      <c r="E20" s="68">
        <v>1</v>
      </c>
      <c r="F20" s="69">
        <v>6800000</v>
      </c>
      <c r="G20" s="69">
        <f t="shared" si="0"/>
        <v>6800000</v>
      </c>
      <c r="H20" s="72"/>
    </row>
    <row r="21" spans="1:9" s="10" customFormat="1" ht="158" customHeight="1">
      <c r="A21" s="127"/>
      <c r="B21" s="82" t="s">
        <v>54</v>
      </c>
      <c r="C21" s="71" t="s">
        <v>85</v>
      </c>
      <c r="D21" s="68" t="s">
        <v>25</v>
      </c>
      <c r="E21" s="68">
        <v>2</v>
      </c>
      <c r="F21" s="69">
        <v>6330000</v>
      </c>
      <c r="G21" s="69">
        <f t="shared" si="0"/>
        <v>6330000</v>
      </c>
      <c r="H21" s="72"/>
      <c r="I21" s="16"/>
    </row>
    <row r="22" spans="1:9" s="10" customFormat="1" ht="158" customHeight="1">
      <c r="A22" s="127"/>
      <c r="B22" s="82" t="s">
        <v>53</v>
      </c>
      <c r="C22" s="71" t="s">
        <v>61</v>
      </c>
      <c r="D22" s="68" t="s">
        <v>60</v>
      </c>
      <c r="E22" s="68">
        <v>1</v>
      </c>
      <c r="F22" s="69">
        <v>9098000</v>
      </c>
      <c r="G22" s="69">
        <f t="shared" si="0"/>
        <v>9098000</v>
      </c>
      <c r="H22" s="72"/>
      <c r="I22" s="16"/>
    </row>
    <row r="23" spans="1:9" s="10" customFormat="1" ht="158" customHeight="1">
      <c r="A23" s="127"/>
      <c r="B23" s="132" t="s">
        <v>58</v>
      </c>
      <c r="C23" s="71" t="s">
        <v>98</v>
      </c>
      <c r="D23" s="68" t="s">
        <v>26</v>
      </c>
      <c r="E23" s="68">
        <v>1</v>
      </c>
      <c r="F23" s="69">
        <v>4320000</v>
      </c>
      <c r="G23" s="69">
        <f t="shared" si="0"/>
        <v>4320000</v>
      </c>
      <c r="H23" s="72"/>
      <c r="I23" s="16"/>
    </row>
    <row r="24" spans="1:9" s="10" customFormat="1" ht="158" customHeight="1">
      <c r="A24" s="127"/>
      <c r="B24" s="133"/>
      <c r="C24" s="73" t="s">
        <v>97</v>
      </c>
      <c r="D24" s="84" t="s">
        <v>26</v>
      </c>
      <c r="E24" s="85">
        <v>1</v>
      </c>
      <c r="F24" s="69">
        <v>5830000</v>
      </c>
      <c r="G24" s="69">
        <f t="shared" si="0"/>
        <v>5830000</v>
      </c>
      <c r="H24" s="72"/>
    </row>
    <row r="25" spans="1:9" s="10" customFormat="1" ht="158" customHeight="1">
      <c r="A25" s="127"/>
      <c r="B25" s="133"/>
      <c r="C25" s="71" t="s">
        <v>101</v>
      </c>
      <c r="D25" s="68" t="s">
        <v>26</v>
      </c>
      <c r="E25" s="68">
        <v>1</v>
      </c>
      <c r="F25" s="69">
        <v>24600000</v>
      </c>
      <c r="G25" s="69">
        <f t="shared" si="0"/>
        <v>24600000</v>
      </c>
      <c r="H25" s="86"/>
      <c r="I25" s="16"/>
    </row>
    <row r="26" spans="1:9" s="10" customFormat="1" ht="158" customHeight="1">
      <c r="A26" s="127"/>
      <c r="B26" s="133"/>
      <c r="C26" s="71" t="s">
        <v>99</v>
      </c>
      <c r="D26" s="68" t="s">
        <v>26</v>
      </c>
      <c r="E26" s="68">
        <v>1</v>
      </c>
      <c r="F26" s="69">
        <v>5250000</v>
      </c>
      <c r="G26" s="69">
        <f t="shared" si="0"/>
        <v>5250000</v>
      </c>
      <c r="H26" s="86"/>
      <c r="I26" s="16"/>
    </row>
    <row r="27" spans="1:9" s="10" customFormat="1" ht="158" customHeight="1">
      <c r="A27" s="127"/>
      <c r="B27" s="133"/>
      <c r="C27" s="74" t="s">
        <v>100</v>
      </c>
      <c r="D27" s="68" t="s">
        <v>26</v>
      </c>
      <c r="E27" s="68">
        <v>1</v>
      </c>
      <c r="F27" s="69">
        <v>4200000</v>
      </c>
      <c r="G27" s="69">
        <f t="shared" si="0"/>
        <v>4200000</v>
      </c>
      <c r="H27" s="86"/>
      <c r="I27" s="16"/>
    </row>
    <row r="28" spans="1:9" s="10" customFormat="1" ht="40.25" customHeight="1">
      <c r="A28" s="128"/>
      <c r="B28" s="129" t="s">
        <v>41</v>
      </c>
      <c r="C28" s="130"/>
      <c r="D28" s="130"/>
      <c r="E28" s="131"/>
      <c r="F28" s="22">
        <f>SUM(F11:F27)</f>
        <v>125128000</v>
      </c>
      <c r="G28" s="22">
        <f>SUM(G11:G27)</f>
        <v>125128000</v>
      </c>
      <c r="H28" s="66"/>
    </row>
    <row r="29" spans="1:9" s="10" customFormat="1" ht="158" customHeight="1">
      <c r="A29" s="138" t="s">
        <v>28</v>
      </c>
      <c r="B29" s="118" t="s">
        <v>29</v>
      </c>
      <c r="C29" s="87" t="s">
        <v>62</v>
      </c>
      <c r="D29" s="68" t="s">
        <v>26</v>
      </c>
      <c r="E29" s="68">
        <v>1</v>
      </c>
      <c r="F29" s="69">
        <v>29500000</v>
      </c>
      <c r="G29" s="103">
        <v>25645000</v>
      </c>
      <c r="H29" s="86"/>
    </row>
    <row r="30" spans="1:9" s="10" customFormat="1" ht="158" customHeight="1">
      <c r="A30" s="138"/>
      <c r="B30" s="118"/>
      <c r="C30" s="87" t="s">
        <v>96</v>
      </c>
      <c r="D30" s="68" t="s">
        <v>26</v>
      </c>
      <c r="E30" s="68">
        <v>1</v>
      </c>
      <c r="F30" s="69">
        <v>36900000</v>
      </c>
      <c r="G30" s="103">
        <v>32130000</v>
      </c>
      <c r="H30" s="86"/>
    </row>
    <row r="31" spans="1:9" s="10" customFormat="1" ht="158" customHeight="1">
      <c r="A31" s="138"/>
      <c r="B31" s="118"/>
      <c r="C31" s="58" t="s">
        <v>119</v>
      </c>
      <c r="D31" s="53" t="s">
        <v>106</v>
      </c>
      <c r="E31" s="53">
        <v>281</v>
      </c>
      <c r="F31" s="52">
        <v>10530000</v>
      </c>
      <c r="G31" s="104">
        <v>9830000</v>
      </c>
      <c r="H31" s="61"/>
    </row>
    <row r="32" spans="1:9" s="10" customFormat="1" ht="158" customHeight="1">
      <c r="A32" s="138"/>
      <c r="B32" s="118"/>
      <c r="C32" s="58" t="s">
        <v>121</v>
      </c>
      <c r="D32" s="53" t="s">
        <v>106</v>
      </c>
      <c r="E32" s="53">
        <v>281</v>
      </c>
      <c r="F32" s="52">
        <v>7430000</v>
      </c>
      <c r="G32" s="104">
        <v>5500000</v>
      </c>
      <c r="H32" s="61"/>
    </row>
    <row r="33" spans="1:8" s="10" customFormat="1" ht="158" customHeight="1">
      <c r="A33" s="138"/>
      <c r="B33" s="133" t="s">
        <v>33</v>
      </c>
      <c r="C33" s="92" t="s">
        <v>80</v>
      </c>
      <c r="D33" s="68" t="s">
        <v>26</v>
      </c>
      <c r="E33" s="68">
        <v>1</v>
      </c>
      <c r="F33" s="69">
        <v>32850000</v>
      </c>
      <c r="G33" s="69">
        <f t="shared" ref="G33:G56" si="1">F33</f>
        <v>32850000</v>
      </c>
      <c r="H33" s="86"/>
    </row>
    <row r="34" spans="1:8" s="10" customFormat="1" ht="158" customHeight="1">
      <c r="A34" s="138"/>
      <c r="B34" s="133"/>
      <c r="C34" s="92" t="s">
        <v>81</v>
      </c>
      <c r="D34" s="68" t="s">
        <v>26</v>
      </c>
      <c r="E34" s="68">
        <v>1</v>
      </c>
      <c r="F34" s="69">
        <v>26800000</v>
      </c>
      <c r="G34" s="69">
        <f t="shared" si="1"/>
        <v>26800000</v>
      </c>
      <c r="H34" s="86"/>
    </row>
    <row r="35" spans="1:8" s="10" customFormat="1" ht="158" customHeight="1">
      <c r="A35" s="138"/>
      <c r="B35" s="142"/>
      <c r="C35" s="94" t="s">
        <v>34</v>
      </c>
      <c r="D35" s="68" t="s">
        <v>30</v>
      </c>
      <c r="E35" s="68">
        <v>117</v>
      </c>
      <c r="F35" s="69">
        <v>28840000</v>
      </c>
      <c r="G35" s="69">
        <f t="shared" si="1"/>
        <v>28840000</v>
      </c>
      <c r="H35" s="72"/>
    </row>
    <row r="36" spans="1:8" s="10" customFormat="1" ht="158" customHeight="1">
      <c r="A36" s="138"/>
      <c r="B36" s="82" t="s">
        <v>42</v>
      </c>
      <c r="C36" s="92" t="s">
        <v>63</v>
      </c>
      <c r="D36" s="68" t="s">
        <v>26</v>
      </c>
      <c r="E36" s="68">
        <v>1</v>
      </c>
      <c r="F36" s="69">
        <v>3200000</v>
      </c>
      <c r="G36" s="69">
        <f t="shared" si="1"/>
        <v>3200000</v>
      </c>
      <c r="H36" s="72"/>
    </row>
    <row r="37" spans="1:8" s="10" customFormat="1" ht="158" customHeight="1">
      <c r="A37" s="138"/>
      <c r="B37" s="132" t="s">
        <v>31</v>
      </c>
      <c r="C37" s="93" t="s">
        <v>64</v>
      </c>
      <c r="D37" s="68" t="s">
        <v>26</v>
      </c>
      <c r="E37" s="68">
        <v>1</v>
      </c>
      <c r="F37" s="69">
        <v>10300000</v>
      </c>
      <c r="G37" s="69">
        <f t="shared" si="1"/>
        <v>10300000</v>
      </c>
      <c r="H37" s="143"/>
    </row>
    <row r="38" spans="1:8" s="10" customFormat="1" ht="158" customHeight="1">
      <c r="A38" s="138"/>
      <c r="B38" s="133"/>
      <c r="C38" s="94" t="s">
        <v>32</v>
      </c>
      <c r="D38" s="68" t="s">
        <v>26</v>
      </c>
      <c r="E38" s="68">
        <v>1</v>
      </c>
      <c r="F38" s="69">
        <v>8000000</v>
      </c>
      <c r="G38" s="69">
        <f t="shared" si="1"/>
        <v>8000000</v>
      </c>
      <c r="H38" s="143"/>
    </row>
    <row r="39" spans="1:8" s="10" customFormat="1" ht="158" customHeight="1">
      <c r="A39" s="138"/>
      <c r="B39" s="142"/>
      <c r="C39" s="94" t="s">
        <v>59</v>
      </c>
      <c r="D39" s="68" t="s">
        <v>26</v>
      </c>
      <c r="E39" s="68">
        <v>1</v>
      </c>
      <c r="F39" s="69">
        <v>20370000</v>
      </c>
      <c r="G39" s="69">
        <f t="shared" si="1"/>
        <v>20370000</v>
      </c>
      <c r="H39" s="143"/>
    </row>
    <row r="40" spans="1:8" s="10" customFormat="1" ht="158" customHeight="1">
      <c r="A40" s="138"/>
      <c r="B40" s="70" t="s">
        <v>77</v>
      </c>
      <c r="C40" s="92" t="s">
        <v>84</v>
      </c>
      <c r="D40" s="75" t="s">
        <v>30</v>
      </c>
      <c r="E40" s="75">
        <v>117</v>
      </c>
      <c r="F40" s="69">
        <v>19570000</v>
      </c>
      <c r="G40" s="69">
        <f t="shared" si="1"/>
        <v>19570000</v>
      </c>
      <c r="H40" s="86"/>
    </row>
    <row r="41" spans="1:8" s="10" customFormat="1" ht="158" customHeight="1">
      <c r="A41" s="138"/>
      <c r="B41" s="76" t="s">
        <v>82</v>
      </c>
      <c r="C41" s="92" t="s">
        <v>78</v>
      </c>
      <c r="D41" s="75" t="s">
        <v>26</v>
      </c>
      <c r="E41" s="75">
        <v>1</v>
      </c>
      <c r="F41" s="69">
        <v>4960000</v>
      </c>
      <c r="G41" s="69">
        <f t="shared" si="1"/>
        <v>4960000</v>
      </c>
      <c r="H41" s="86"/>
    </row>
    <row r="42" spans="1:8" s="10" customFormat="1" ht="158" customHeight="1">
      <c r="A42" s="138"/>
      <c r="B42" s="132" t="s">
        <v>37</v>
      </c>
      <c r="C42" s="92" t="s">
        <v>94</v>
      </c>
      <c r="D42" s="75" t="s">
        <v>91</v>
      </c>
      <c r="E42" s="75">
        <v>1</v>
      </c>
      <c r="F42" s="69">
        <v>860000</v>
      </c>
      <c r="G42" s="69">
        <f t="shared" si="1"/>
        <v>860000</v>
      </c>
      <c r="H42" s="86"/>
    </row>
    <row r="43" spans="1:8" s="10" customFormat="1" ht="158" customHeight="1">
      <c r="A43" s="138"/>
      <c r="B43" s="133"/>
      <c r="C43" s="81" t="s">
        <v>90</v>
      </c>
      <c r="D43" s="75" t="s">
        <v>91</v>
      </c>
      <c r="E43" s="75">
        <v>1</v>
      </c>
      <c r="F43" s="69">
        <v>3390000</v>
      </c>
      <c r="G43" s="69">
        <f t="shared" si="1"/>
        <v>3390000</v>
      </c>
      <c r="H43" s="86"/>
    </row>
    <row r="44" spans="1:8" s="10" customFormat="1" ht="158" customHeight="1">
      <c r="A44" s="138"/>
      <c r="B44" s="132" t="s">
        <v>35</v>
      </c>
      <c r="C44" s="92" t="s">
        <v>65</v>
      </c>
      <c r="D44" s="68" t="s">
        <v>36</v>
      </c>
      <c r="E44" s="68">
        <v>68</v>
      </c>
      <c r="F44" s="69">
        <v>21920000</v>
      </c>
      <c r="G44" s="103">
        <v>10960000</v>
      </c>
      <c r="H44" s="86"/>
    </row>
    <row r="45" spans="1:8" s="10" customFormat="1" ht="158" customHeight="1">
      <c r="A45" s="138"/>
      <c r="B45" s="142"/>
      <c r="C45" s="95" t="s">
        <v>92</v>
      </c>
      <c r="D45" s="96" t="s">
        <v>30</v>
      </c>
      <c r="E45" s="97">
        <v>19.7</v>
      </c>
      <c r="F45" s="69">
        <v>17830000</v>
      </c>
      <c r="G45" s="69">
        <f t="shared" si="1"/>
        <v>17830000</v>
      </c>
      <c r="H45" s="86"/>
    </row>
    <row r="46" spans="1:8" s="10" customFormat="1" ht="158" customHeight="1">
      <c r="A46" s="138"/>
      <c r="B46" s="132" t="s">
        <v>56</v>
      </c>
      <c r="C46" s="92" t="s">
        <v>93</v>
      </c>
      <c r="D46" s="68" t="s">
        <v>26</v>
      </c>
      <c r="E46" s="68">
        <v>1</v>
      </c>
      <c r="F46" s="69">
        <v>166440000</v>
      </c>
      <c r="G46" s="69">
        <f t="shared" si="1"/>
        <v>166440000</v>
      </c>
      <c r="H46" s="72"/>
    </row>
    <row r="47" spans="1:8" s="10" customFormat="1" ht="158" customHeight="1">
      <c r="A47" s="138"/>
      <c r="B47" s="133"/>
      <c r="C47" s="93" t="s">
        <v>95</v>
      </c>
      <c r="D47" s="68" t="s">
        <v>26</v>
      </c>
      <c r="E47" s="68">
        <v>1</v>
      </c>
      <c r="F47" s="69">
        <v>29470000</v>
      </c>
      <c r="G47" s="69">
        <f t="shared" si="1"/>
        <v>29470000</v>
      </c>
      <c r="H47" s="72"/>
    </row>
    <row r="48" spans="1:8" s="10" customFormat="1" ht="158" customHeight="1">
      <c r="A48" s="138"/>
      <c r="B48" s="133"/>
      <c r="C48" s="91" t="s">
        <v>102</v>
      </c>
      <c r="D48" s="68" t="s">
        <v>26</v>
      </c>
      <c r="E48" s="68">
        <v>1</v>
      </c>
      <c r="F48" s="69">
        <v>3500000</v>
      </c>
      <c r="G48" s="69">
        <f t="shared" si="1"/>
        <v>3500000</v>
      </c>
      <c r="H48" s="86"/>
    </row>
    <row r="49" spans="1:8" s="10" customFormat="1" ht="158" customHeight="1">
      <c r="A49" s="138"/>
      <c r="B49" s="133"/>
      <c r="C49" s="55" t="s">
        <v>115</v>
      </c>
      <c r="D49" s="53" t="s">
        <v>91</v>
      </c>
      <c r="E49" s="53">
        <v>1</v>
      </c>
      <c r="F49" s="52">
        <v>15570000</v>
      </c>
      <c r="G49" s="52">
        <f t="shared" si="1"/>
        <v>15570000</v>
      </c>
      <c r="H49" s="61"/>
    </row>
    <row r="50" spans="1:8" s="10" customFormat="1" ht="158" customHeight="1">
      <c r="A50" s="138"/>
      <c r="B50" s="142"/>
      <c r="C50" s="55" t="s">
        <v>112</v>
      </c>
      <c r="D50" s="53" t="s">
        <v>91</v>
      </c>
      <c r="E50" s="53">
        <v>1</v>
      </c>
      <c r="F50" s="52">
        <v>3250000</v>
      </c>
      <c r="G50" s="52">
        <f t="shared" si="1"/>
        <v>3250000</v>
      </c>
      <c r="H50" s="61"/>
    </row>
    <row r="51" spans="1:8" s="10" customFormat="1" ht="158" customHeight="1">
      <c r="A51" s="138"/>
      <c r="B51" s="132" t="s">
        <v>88</v>
      </c>
      <c r="C51" s="91" t="s">
        <v>89</v>
      </c>
      <c r="D51" s="75" t="s">
        <v>79</v>
      </c>
      <c r="E51" s="75">
        <v>2</v>
      </c>
      <c r="F51" s="69">
        <v>33800000</v>
      </c>
      <c r="G51" s="69">
        <f t="shared" si="1"/>
        <v>33800000</v>
      </c>
      <c r="H51" s="83"/>
    </row>
    <row r="52" spans="1:8" s="10" customFormat="1" ht="158" customHeight="1">
      <c r="A52" s="138"/>
      <c r="B52" s="133"/>
      <c r="C52" s="88" t="s">
        <v>113</v>
      </c>
      <c r="D52" s="54" t="s">
        <v>91</v>
      </c>
      <c r="E52" s="54">
        <v>1</v>
      </c>
      <c r="F52" s="52">
        <v>3500000</v>
      </c>
      <c r="G52" s="52">
        <f t="shared" si="1"/>
        <v>3500000</v>
      </c>
      <c r="H52" s="59"/>
    </row>
    <row r="53" spans="1:8" s="10" customFormat="1" ht="160.05000000000001" customHeight="1">
      <c r="A53" s="138"/>
      <c r="B53" s="142"/>
      <c r="C53" s="90" t="s">
        <v>83</v>
      </c>
      <c r="D53" s="75" t="s">
        <v>26</v>
      </c>
      <c r="E53" s="75">
        <v>1</v>
      </c>
      <c r="F53" s="69">
        <v>5220000</v>
      </c>
      <c r="G53" s="69">
        <f t="shared" si="1"/>
        <v>5220000</v>
      </c>
      <c r="H53" s="72"/>
    </row>
    <row r="54" spans="1:8" s="10" customFormat="1" ht="158" customHeight="1">
      <c r="A54" s="138"/>
      <c r="B54" s="51" t="s">
        <v>107</v>
      </c>
      <c r="C54" s="77" t="s">
        <v>114</v>
      </c>
      <c r="D54" s="54" t="s">
        <v>91</v>
      </c>
      <c r="E54" s="54">
        <v>1</v>
      </c>
      <c r="F54" s="102">
        <v>4810000</v>
      </c>
      <c r="G54" s="52">
        <f t="shared" si="1"/>
        <v>4810000</v>
      </c>
      <c r="H54" s="65"/>
    </row>
    <row r="55" spans="1:8" s="10" customFormat="1" ht="158" customHeight="1">
      <c r="A55" s="138"/>
      <c r="B55" s="147" t="s">
        <v>108</v>
      </c>
      <c r="C55" s="77" t="s">
        <v>118</v>
      </c>
      <c r="D55" s="54" t="s">
        <v>91</v>
      </c>
      <c r="E55" s="54">
        <v>1</v>
      </c>
      <c r="F55" s="102">
        <v>27000000</v>
      </c>
      <c r="G55" s="52">
        <f t="shared" si="1"/>
        <v>27000000</v>
      </c>
      <c r="H55" s="65"/>
    </row>
    <row r="56" spans="1:8" s="10" customFormat="1" ht="158" customHeight="1">
      <c r="A56" s="138"/>
      <c r="B56" s="148"/>
      <c r="C56" s="77" t="s">
        <v>120</v>
      </c>
      <c r="D56" s="54" t="s">
        <v>91</v>
      </c>
      <c r="E56" s="54">
        <v>1</v>
      </c>
      <c r="F56" s="102">
        <v>9300000</v>
      </c>
      <c r="G56" s="52">
        <f t="shared" si="1"/>
        <v>9300000</v>
      </c>
      <c r="H56" s="65"/>
    </row>
    <row r="57" spans="1:8" s="10" customFormat="1" ht="39.5" customHeight="1">
      <c r="A57" s="138"/>
      <c r="B57" s="129" t="s">
        <v>40</v>
      </c>
      <c r="C57" s="130"/>
      <c r="D57" s="130"/>
      <c r="E57" s="131"/>
      <c r="F57" s="22">
        <f>SUM(F29:F56)</f>
        <v>585110000</v>
      </c>
      <c r="G57" s="22">
        <f>SUM(G29:G56)</f>
        <v>562895000</v>
      </c>
      <c r="H57" s="66"/>
    </row>
    <row r="58" spans="1:8" s="10" customFormat="1" ht="39" customHeight="1">
      <c r="A58" s="147" t="s">
        <v>111</v>
      </c>
      <c r="B58" s="78" t="s">
        <v>103</v>
      </c>
      <c r="C58" s="89" t="s">
        <v>122</v>
      </c>
      <c r="D58" s="78" t="s">
        <v>91</v>
      </c>
      <c r="E58" s="54">
        <v>1</v>
      </c>
      <c r="F58" s="79">
        <f>(F57+503720000)*0.85724%</f>
        <v>9333886.2920000013</v>
      </c>
      <c r="G58" s="79">
        <f>(G57+503720000)*0.85724%</f>
        <v>9143450.4260000009</v>
      </c>
      <c r="H58" s="80" t="s">
        <v>117</v>
      </c>
    </row>
    <row r="59" spans="1:8" s="10" customFormat="1" ht="39.5" customHeight="1">
      <c r="A59" s="149"/>
      <c r="B59" s="78" t="s">
        <v>104</v>
      </c>
      <c r="C59" s="89" t="s">
        <v>123</v>
      </c>
      <c r="D59" s="78" t="s">
        <v>91</v>
      </c>
      <c r="E59" s="54">
        <v>1</v>
      </c>
      <c r="F59" s="79">
        <f>(F57+503720000)*0.7685%</f>
        <v>8367658.5499999998</v>
      </c>
      <c r="G59" s="79">
        <f>(G57+503720000)*0.7685%</f>
        <v>8196936.2750000004</v>
      </c>
      <c r="H59" s="80" t="s">
        <v>117</v>
      </c>
    </row>
    <row r="60" spans="1:8" s="10" customFormat="1" ht="39.5" customHeight="1">
      <c r="A60" s="149"/>
      <c r="B60" s="78" t="s">
        <v>105</v>
      </c>
      <c r="C60" s="89" t="s">
        <v>109</v>
      </c>
      <c r="D60" s="78" t="s">
        <v>91</v>
      </c>
      <c r="E60" s="54">
        <v>1</v>
      </c>
      <c r="F60" s="79">
        <f>(F57+503720000)*1.1*0.102%</f>
        <v>1221667.2599999998</v>
      </c>
      <c r="G60" s="79">
        <f>(G57+503720000)*1.1*0.102%</f>
        <v>1196742.0299999998</v>
      </c>
      <c r="H60" s="80" t="s">
        <v>117</v>
      </c>
    </row>
    <row r="61" spans="1:8" s="10" customFormat="1" ht="39.5" customHeight="1">
      <c r="A61" s="148"/>
      <c r="B61" s="129" t="s">
        <v>110</v>
      </c>
      <c r="C61" s="130"/>
      <c r="D61" s="130"/>
      <c r="E61" s="131"/>
      <c r="F61" s="22">
        <f>SUM(F58:F60)</f>
        <v>18923212.101999998</v>
      </c>
      <c r="G61" s="22">
        <f>SUM(G58:G60)</f>
        <v>18537128.731000002</v>
      </c>
      <c r="H61" s="60"/>
    </row>
    <row r="62" spans="1:8" ht="30" customHeight="1">
      <c r="A62" s="139" t="s">
        <v>14</v>
      </c>
      <c r="B62" s="140"/>
      <c r="C62" s="140"/>
      <c r="D62" s="140"/>
      <c r="E62" s="141"/>
      <c r="F62" s="23">
        <f>SUM(F28,F57,F61)</f>
        <v>729161212.102</v>
      </c>
      <c r="G62" s="23">
        <f>SUM(G28,G57,G61)</f>
        <v>706560128.73099995</v>
      </c>
      <c r="H62" s="56"/>
    </row>
    <row r="63" spans="1:8" customFormat="1" ht="35" customHeight="1">
      <c r="A63" s="144" t="s">
        <v>39</v>
      </c>
      <c r="B63" s="145"/>
      <c r="C63" s="145"/>
      <c r="D63" s="145"/>
      <c r="E63" s="146"/>
      <c r="F63" s="21">
        <f>F61*5%+(F62-F61)*17.65%</f>
        <v>126303167.60510001</v>
      </c>
      <c r="G63" s="21">
        <f>G61*5%+(G62-G61)*17.65%</f>
        <v>122362915.93655001</v>
      </c>
      <c r="H63" s="21" t="s">
        <v>116</v>
      </c>
    </row>
    <row r="64" spans="1:8" s="10" customFormat="1" ht="30" customHeight="1">
      <c r="A64" s="135" t="s">
        <v>0</v>
      </c>
      <c r="B64" s="136"/>
      <c r="C64" s="136"/>
      <c r="D64" s="136"/>
      <c r="E64" s="137"/>
      <c r="F64" s="8">
        <f>TRUNC(SUM(F62,F63),-4)</f>
        <v>855460000</v>
      </c>
      <c r="G64" s="8">
        <f>TRUNC(SUM(G62,G63),-4)</f>
        <v>828920000</v>
      </c>
      <c r="H64" s="57" t="s">
        <v>27</v>
      </c>
    </row>
    <row r="65" spans="1:8" ht="34.25" customHeight="1">
      <c r="A65" s="134" t="s">
        <v>9</v>
      </c>
      <c r="B65" s="134"/>
      <c r="C65" s="134"/>
      <c r="D65" s="134"/>
      <c r="E65" s="134"/>
      <c r="F65" s="134"/>
      <c r="G65" s="134"/>
      <c r="H65" s="134"/>
    </row>
  </sheetData>
  <mergeCells count="29">
    <mergeCell ref="F2:H2"/>
    <mergeCell ref="B3:C3"/>
    <mergeCell ref="B7:C7"/>
    <mergeCell ref="D3:E7"/>
    <mergeCell ref="B4:C4"/>
    <mergeCell ref="B5:C5"/>
    <mergeCell ref="A65:H65"/>
    <mergeCell ref="A64:E64"/>
    <mergeCell ref="A29:A57"/>
    <mergeCell ref="A62:E62"/>
    <mergeCell ref="B37:B39"/>
    <mergeCell ref="H37:H39"/>
    <mergeCell ref="B33:B35"/>
    <mergeCell ref="B51:B53"/>
    <mergeCell ref="A63:E63"/>
    <mergeCell ref="B57:E57"/>
    <mergeCell ref="B44:B45"/>
    <mergeCell ref="B42:B43"/>
    <mergeCell ref="B46:B50"/>
    <mergeCell ref="B55:B56"/>
    <mergeCell ref="A58:A61"/>
    <mergeCell ref="B61:E61"/>
    <mergeCell ref="B29:B32"/>
    <mergeCell ref="A1:E1"/>
    <mergeCell ref="A2:C2"/>
    <mergeCell ref="D2:E2"/>
    <mergeCell ref="A11:A28"/>
    <mergeCell ref="B28:E28"/>
    <mergeCell ref="B23:B27"/>
  </mergeCells>
  <phoneticPr fontId="2" type="noConversion"/>
  <printOptions horizontalCentered="1"/>
  <pageMargins left="0" right="0" top="0.74803149606299213" bottom="0.15748031496062992" header="0" footer="0.31496062992125984"/>
  <pageSetup paperSize="9" scale="10" orientation="portrait" r:id="rId1"/>
  <headerFooter alignWithMargins="0">
    <oddFooter>&amp;C&amp;P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3</vt:i4>
      </vt:variant>
    </vt:vector>
  </HeadingPairs>
  <TitlesOfParts>
    <vt:vector size="5" baseType="lpstr">
      <vt:lpstr>★ 갤럭시 스튜디오_거래명세서 내역 통합★</vt:lpstr>
      <vt:lpstr>● 홍대점_거래명세서</vt:lpstr>
      <vt:lpstr>'● 홍대점_거래명세서'!Print_Area</vt:lpstr>
      <vt:lpstr>'★ 갤럭시 스튜디오_거래명세서 내역 통합★'!Print_Area</vt:lpstr>
      <vt:lpstr>'● 홍대점_거래명세서'!Print_Titles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seungwoo jung</cp:lastModifiedBy>
  <cp:lastPrinted>2026-02-10T09:57:01Z</cp:lastPrinted>
  <dcterms:created xsi:type="dcterms:W3CDTF">2018-07-06T07:32:33Z</dcterms:created>
  <dcterms:modified xsi:type="dcterms:W3CDTF">2026-10-19T13:41:27Z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FLCMData">
    <vt:lpwstr>E3E77042D3F18774EBEF13860F77ADE3A4E4EAC2791478668FEB6B6F811B4C4248F000C9E11900A5A0CCC75DFD2995D1F297D6B760AEA6442F2FB27D26E3F833</vt:lpwstr>
  </property>
</Properties>
</file>