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i/Desktop/MIT_Spring_2023/6.S063/"/>
    </mc:Choice>
  </mc:AlternateContent>
  <xr:revisionPtr revIDLastSave="0" documentId="13_ncr:1_{B2D9EC91-88C3-C742-9E6A-25EE208F0634}" xr6:coauthVersionLast="47" xr6:coauthVersionMax="47" xr10:uidLastSave="{00000000-0000-0000-0000-000000000000}"/>
  <bookViews>
    <workbookView xWindow="0" yWindow="740" windowWidth="30240" windowHeight="18900" xr2:uid="{125063C9-F840-FA4C-8030-B3C9412E82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<sst xmlns="http://schemas.openxmlformats.org/spreadsheetml/2006/main" count="61" uniqueCount="59">
  <si>
    <t>Expense</t>
  </si>
  <si>
    <t>Trinity paid for Joint / Joint card paid for Neo</t>
  </si>
  <si>
    <t>Neo paid for Joint / Joint card paid for Trinity</t>
  </si>
  <si>
    <t>Trinity paid for Neo</t>
  </si>
  <si>
    <t>Neo paid for Trinity</t>
  </si>
  <si>
    <t>Neo owes</t>
  </si>
  <si>
    <t>Variables</t>
  </si>
  <si>
    <t>Sum</t>
  </si>
  <si>
    <t>Rent, Sept 2021</t>
  </si>
  <si>
    <t>Locksmith </t>
  </si>
  <si>
    <t>Joint credit card Sep 2021</t>
  </si>
  <si>
    <t>Cleaner</t>
  </si>
  <si>
    <t>Trinity Laptop repair </t>
  </si>
  <si>
    <t>Rent Oct 2021</t>
  </si>
  <si>
    <t>Joint credit card Oct 2021</t>
  </si>
  <si>
    <t>Trinity implant payment 2</t>
  </si>
  <si>
    <t>Rent Nov 2021</t>
  </si>
  <si>
    <t>Trinity phone case</t>
  </si>
  <si>
    <t>Trinity new boots </t>
  </si>
  <si>
    <t>Neo new boots </t>
  </si>
  <si>
    <t>Electricity bill Oct-Nov 2021</t>
  </si>
  <si>
    <t>Joint credit card Nov 2021</t>
  </si>
  <si>
    <t>Cleaner Nov 2021</t>
  </si>
  <si>
    <t>Joint credit card Dec 2021</t>
  </si>
  <si>
    <t>Rent Jan 2022</t>
  </si>
  <si>
    <t>Joint credit card Jan 2022</t>
  </si>
  <si>
    <t>Joint credit card Feb 2022</t>
  </si>
  <si>
    <t>Old joint card Feb 2022</t>
  </si>
  <si>
    <t>Rent Mar 2022</t>
  </si>
  <si>
    <t>Cleaner 19/2</t>
  </si>
  <si>
    <t>Cleaner 26/2</t>
  </si>
  <si>
    <t>Joint credit card Mar 2022</t>
  </si>
  <si>
    <t>Cleaner 12/3</t>
  </si>
  <si>
    <t>Cleaner 19/3</t>
  </si>
  <si>
    <t>Cleaner 26/3</t>
  </si>
  <si>
    <t>Rent April 2022</t>
  </si>
  <si>
    <t>Cleaner 2/4</t>
  </si>
  <si>
    <t>Electricity bill</t>
  </si>
  <si>
    <t>Joint credit card Apr 2022</t>
  </si>
  <si>
    <t>Cleaner 17/4</t>
  </si>
  <si>
    <t>Movers</t>
  </si>
  <si>
    <t>Joint credit card May 2022</t>
  </si>
  <si>
    <t>🍕</t>
  </si>
  <si>
    <t>Laser</t>
  </si>
  <si>
    <t>Joint credit card June 2022</t>
  </si>
  <si>
    <t>Gas</t>
  </si>
  <si>
    <t>Anniversary dinner</t>
  </si>
  <si>
    <t>🍣 dinner</t>
  </si>
  <si>
    <t>Joint credit card 7/10</t>
  </si>
  <si>
    <t>Joint credit card 8/11</t>
  </si>
  <si>
    <t>Joint credit card 9/12/21</t>
  </si>
  <si>
    <t>Neo prescriptions</t>
  </si>
  <si>
    <t>Trinity leggings</t>
  </si>
  <si>
    <t>Joint credit card 3/1</t>
  </si>
  <si>
    <t>Withdrawal 7/1</t>
  </si>
  <si>
    <t>Joint card </t>
  </si>
  <si>
    <t>Withdrawal</t>
  </si>
  <si>
    <t>Neo new sunglasses deposit</t>
  </si>
  <si>
    <t>Neo blue pills (3 bottles)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</si>
</sst>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6" fontId="2" fillId="0" borderId="0" xfId="0" applyNumberFormat="1" applyFont="1"/>
    <xf numFmtId="6" fontId="1" fillId="0" borderId="0" xfId="0" applyNumberFormat="1" applyFont="1"/>
    <xf numFmtId="6" fontId="3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57A6-32E7-9845-98C0-1157E6ADC6F3}">
  <dimension ref="A1:AA55"/>
  <sheetViews>
    <sheetView tabSelected="1" topLeftCell="A35" workbookViewId="0">
      <selection activeCell="B55" sqref="B55"/>
    </sheetView>
  </sheetViews>
  <sheetFormatPr baseColWidth="10" defaultRowHeight="16" x14ac:dyDescent="0.2"/>
  <cols>
    <col min="1" max="1" width="20.5" customWidth="1"/>
    <col min="2" max="2" width="27" customWidth="1"/>
    <col min="3" max="3" width="23.33203125" customWidth="1"/>
    <col min="4" max="4" width="18.1640625" customWidth="1"/>
    <col min="5" max="5" width="20" customWidth="1"/>
    <col min="6" max="6" width="17.5" customWidth="1"/>
    <col min="7" max="7" width="16.6640625" customWidth="1"/>
  </cols>
  <sheetData>
    <row r="1" spans="1:27" ht="29" x14ac:dyDescent="0.2">
      <c r="A1" s="1" t="s">
        <v>0</v>
      </c>
      <c r="B1" s="7" t="s">
        <v>1</v>
      </c>
      <c r="C1" s="7" t="s">
        <v>2</v>
      </c>
      <c r="D1" s="6" t="s">
        <v>3</v>
      </c>
      <c r="E1" s="7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2" t="s">
        <v>7</v>
      </c>
      <c r="B2" s="3">
        <f>SUM(B3:B55)</f>
        <v>57194</v>
      </c>
      <c r="C2" s="3">
        <f>SUM(C3:C55)</f>
        <v>30897</v>
      </c>
      <c r="D2" s="3">
        <f>SUM(D3:D55)</f>
        <v>50</v>
      </c>
      <c r="E2" s="3">
        <f>SUM(E3:E55)</f>
        <v>830</v>
      </c>
      <c r="F2" s="3">
        <f>ABS(G2)</f>
        <v>12368.5</v>
      </c>
      <c r="G2" s="3">
        <f>(B2-C2)/2 +D2-E2</f>
        <v>12368.5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 t="s">
        <v>8</v>
      </c>
      <c r="B3" s="4">
        <v>3553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 t="s">
        <v>9</v>
      </c>
      <c r="B4" s="1"/>
      <c r="C4" s="4">
        <v>200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 t="s">
        <v>10</v>
      </c>
      <c r="B5" s="4">
        <v>2283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 t="s">
        <v>11</v>
      </c>
      <c r="B6" s="4">
        <v>200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 t="s">
        <v>12</v>
      </c>
      <c r="B7" s="1"/>
      <c r="C7" s="4">
        <v>922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 t="s">
        <v>13</v>
      </c>
      <c r="B8" s="4">
        <v>3553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 t="s">
        <v>14</v>
      </c>
      <c r="B9" s="4">
        <v>4984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 t="s">
        <v>15</v>
      </c>
      <c r="B10" s="1"/>
      <c r="C10" s="1"/>
      <c r="D10" s="1"/>
      <c r="E10" s="4">
        <v>830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 t="s">
        <v>16</v>
      </c>
      <c r="B11" s="4">
        <v>3553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 t="s">
        <v>17</v>
      </c>
      <c r="B12" s="1"/>
      <c r="C12" s="4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 t="s">
        <v>18</v>
      </c>
      <c r="B13" s="1"/>
      <c r="C13" s="4">
        <v>200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 t="s">
        <v>19</v>
      </c>
      <c r="B14" s="4">
        <v>56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 t="s">
        <v>20</v>
      </c>
      <c r="B15" s="1"/>
      <c r="C15" s="4">
        <v>192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 t="s">
        <v>21</v>
      </c>
      <c r="B16" s="4">
        <v>478</v>
      </c>
      <c r="C16" s="4">
        <v>2000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 t="s">
        <v>22</v>
      </c>
      <c r="B17" s="4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 t="s">
        <v>23</v>
      </c>
      <c r="B18" s="4">
        <v>992</v>
      </c>
      <c r="C18" s="4">
        <v>2000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 t="s">
        <v>24</v>
      </c>
      <c r="B19" s="4">
        <v>3553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 t="s">
        <v>25</v>
      </c>
      <c r="B20" s="4">
        <v>351</v>
      </c>
      <c r="C20" s="4">
        <v>2600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 t="s">
        <v>26</v>
      </c>
      <c r="B21" s="1"/>
      <c r="C21" s="4">
        <v>1685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 t="s">
        <v>27</v>
      </c>
      <c r="B22" s="4">
        <v>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 t="s">
        <v>28</v>
      </c>
      <c r="B23" s="4">
        <v>3553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 t="s">
        <v>29</v>
      </c>
      <c r="B24" s="4">
        <v>120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 t="s">
        <v>30</v>
      </c>
      <c r="B25" s="4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 t="s">
        <v>31</v>
      </c>
      <c r="B26" s="4">
        <v>2250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 t="s">
        <v>32</v>
      </c>
      <c r="B27" s="4">
        <v>110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 t="s">
        <v>33</v>
      </c>
      <c r="B28" s="4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 t="s">
        <v>34</v>
      </c>
      <c r="B29" s="4">
        <v>100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 t="s">
        <v>35</v>
      </c>
      <c r="B30" s="4">
        <v>3553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 t="s">
        <v>36</v>
      </c>
      <c r="B31" s="4">
        <v>110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 t="s">
        <v>37</v>
      </c>
      <c r="B32" s="1"/>
      <c r="C32" s="4">
        <v>469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 t="s">
        <v>38</v>
      </c>
      <c r="B33" s="4">
        <v>2737</v>
      </c>
      <c r="C33" s="5">
        <v>2200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 t="s">
        <v>39</v>
      </c>
      <c r="B34" s="4">
        <v>155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 t="s">
        <v>40</v>
      </c>
      <c r="B35" s="4">
        <v>1500</v>
      </c>
      <c r="C35" s="4">
        <v>510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 t="s">
        <v>41</v>
      </c>
      <c r="B36" s="4">
        <v>3105</v>
      </c>
      <c r="C36" s="4">
        <v>3800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 t="s">
        <v>42</v>
      </c>
      <c r="B37" s="1"/>
      <c r="C37" s="4">
        <v>39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 t="s">
        <v>43</v>
      </c>
      <c r="B38" s="1"/>
      <c r="C38" s="4">
        <v>60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 t="s">
        <v>44</v>
      </c>
      <c r="B39" s="4">
        <v>1533</v>
      </c>
      <c r="C39" s="4">
        <v>2000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 t="s">
        <v>45</v>
      </c>
      <c r="B40" s="1"/>
      <c r="C40" s="4">
        <v>67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 t="s">
        <v>46</v>
      </c>
      <c r="B41" s="1"/>
      <c r="C41" s="4">
        <v>302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 t="s">
        <v>45</v>
      </c>
      <c r="B42" s="1"/>
      <c r="C42" s="4">
        <v>57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 t="s">
        <v>47</v>
      </c>
      <c r="B43" s="1"/>
      <c r="C43" s="4">
        <v>135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 t="s">
        <v>48</v>
      </c>
      <c r="B44" s="4">
        <v>6410</v>
      </c>
      <c r="C44" s="4">
        <v>2000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 t="s">
        <v>49</v>
      </c>
      <c r="B45" s="4">
        <v>2446</v>
      </c>
      <c r="C45" s="4">
        <v>4000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 t="s">
        <v>50</v>
      </c>
      <c r="B46" s="4">
        <v>2566</v>
      </c>
      <c r="C46" s="4">
        <v>2000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 t="s">
        <v>51</v>
      </c>
      <c r="B47" s="1"/>
      <c r="C47" s="1"/>
      <c r="D47" s="4">
        <v>50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 t="s">
        <v>52</v>
      </c>
      <c r="B48" s="1"/>
      <c r="C48" s="4">
        <v>94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 t="s">
        <v>53</v>
      </c>
      <c r="B49" s="4">
        <v>2500</v>
      </c>
      <c r="C49" s="4">
        <v>1500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 t="s">
        <v>54</v>
      </c>
      <c r="B50" s="1"/>
      <c r="C50" s="4">
        <v>683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 t="s">
        <v>55</v>
      </c>
      <c r="B51" s="1"/>
      <c r="C51" s="4">
        <v>1016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 t="s">
        <v>56</v>
      </c>
      <c r="B52" s="1"/>
      <c r="C52" s="4">
        <v>56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 t="s">
        <v>57</v>
      </c>
      <c r="B53" s="4">
        <v>238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 t="s">
        <v>43</v>
      </c>
      <c r="B54" s="1"/>
      <c r="C54" s="4">
        <v>57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 t="s">
        <v>58</v>
      </c>
      <c r="B55" s="4">
        <v>305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2023-02-22T23:49:18Z</dcterms:created>
  <dcterms:modified xsi:type="dcterms:W3CDTF">2023-02-22T23:55:37Z</dcterms:modified>
</cp:coreProperties>
</file>