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<sst xmlns="http://schemas.openxmlformats.org/spreadsheetml/2006/main" count="68" uniqueCount="58">
  <si>
    <t>Part</t>
  </si>
  <si>
    <t>Description</t>
  </si>
  <si>
    <t>Part Number</t>
  </si>
  <si>
    <t>Purchased From</t>
  </si>
  <si>
    <t>Cost (@ 1 unit)</t>
  </si>
  <si>
    <t>Cost (@ 10 units)</t>
  </si>
  <si>
    <t>Cost (@ 100 units)</t>
  </si>
  <si>
    <t>Per Kit Cost (@ 1 unit)</t>
  </si>
  <si>
    <t>Per Kit Cost (@ 10 units)</t>
  </si>
  <si>
    <t>Per Kit Cost (@ 100 units)</t>
  </si>
  <si>
    <t>Shipping Cost</t>
  </si>
  <si>
    <t>MSP430 LaunchPad Value Line Development Kit</t>
  </si>
  <si>
    <t>Kit contains development board, 2 processors, external crystal, micro-USB cable, and addition headers.</t>
  </si>
  <si>
    <t>MSP-EXP430G2</t>
  </si>
  <si>
    <t>Texas Instruments  -https://estore.ti.com/MSP-EXP430G2-MSP430-LaunchPad-Value-Line-Development-kit-P2031.aspx</t>
  </si>
  <si>
    <t>$9.99 (sometimes units are provided free for education events)</t>
  </si>
  <si>
    <t>Coloured Tactile Buttons</t>
  </si>
  <si>
    <t>Comes as an assortment of 12 switches in 6 colours.  One package is enough switches for 2 kits.</t>
  </si>
  <si>
    <t>COM-10302</t>
  </si>
  <si>
    <t>Sparkfun - https://www.sparkfun.com/products/10302</t>
  </si>
  <si>
    <t>$0 (International Economy)</t>
  </si>
  <si>
    <t>Thin Speaker</t>
  </si>
  <si>
    <t>0.35Watt, 8Ohm speaker,  40mm diameter, 4mm thickness.</t>
  </si>
  <si>
    <t>COM-10722</t>
  </si>
  <si>
    <t>Sparkfun - https://www.sparkfun.com/products/10722</t>
  </si>
  <si>
    <t>Yellow LED</t>
  </si>
  <si>
    <t>Yellow LED ø 5mm Diffused Yellow</t>
  </si>
  <si>
    <t>LED5YD</t>
  </si>
  <si>
    <t>www.dipmicro.com</t>
  </si>
  <si>
    <t>Red LED</t>
  </si>
  <si>
    <t>Red LED ø 5mm Diffused Red</t>
  </si>
  <si>
    <t>LED5RD</t>
  </si>
  <si>
    <t>Green LED</t>
  </si>
  <si>
    <t>Green LED ø 5mm Diffused Green</t>
  </si>
  <si>
    <t>LED5GD</t>
  </si>
  <si>
    <t>Blue LED</t>
  </si>
  <si>
    <t>Blue LED ø 5mm Diffused Blue</t>
  </si>
  <si>
    <t>LED5BD</t>
  </si>
  <si>
    <t>Jumper Wire</t>
  </si>
  <si>
    <t>Jumper Male/Male Wire 65pc for Solderless Breadboard (enough for 5 kits)</t>
  </si>
  <si>
    <t>ZY-800-65</t>
  </si>
  <si>
    <t>Female/Male Color Ribbon Flat Cable Jumper Dupont 40-wire 20cm 2.54mm (enough for 3 kits)</t>
  </si>
  <si>
    <t>WIRE-JMP40FM</t>
  </si>
  <si>
    <t>Half Breadboard</t>
  </si>
  <si>
    <t>Solderless Breadboard 400 Tie Points</t>
  </si>
  <si>
    <t>ZY-60</t>
  </si>
  <si>
    <t>100 Ohm Resistors </t>
  </si>
  <si>
    <t>100 Ohm 1/4W Resistor ±2% 100R 101 (4 requried for kit</t>
  </si>
  <si>
    <t>R2F10-4</t>
  </si>
  <si>
    <t>Battery Holder</t>
  </si>
  <si>
    <t>Plastic Battery Holder 3-cell AAA Wire Leads</t>
  </si>
  <si>
    <t>BHAAA3W</t>
  </si>
  <si>
    <t>$7.95 (total dipmicro order)</t>
  </si>
  <si>
    <t>Batteries</t>
  </si>
  <si>
    <t>Alkaline AAA Battery (can be easily purchased at retail outlets)</t>
  </si>
  <si>
    <t>P645-ND</t>
  </si>
  <si>
    <t>www.digikey.com</t>
  </si>
  <si>
    <t>$8.00 (flat rate)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</si>
</sst>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.00"/>
    <numFmt numFmtId="166" formatCode="&quot;$&quot;#,##0.00"/>
    <numFmt numFmtId="167" formatCode="&quot;$&quot;#,##0.00"/>
  </numFmts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B6D7A8"/>
        <bgColor indexed="64"/>
      </patternFill>
    </fill>
    <fill>
      <patternFill patternType="solid">
        <fgColor rgb="FFB6D7A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0" xfId="0" numFmtId="164" borderId="0" fontId="0" applyNumberFormat="1">
      <alignment vertical="center" horizontal="center" wrapText="1"/>
    </xf>
    <xf applyBorder="1" applyAlignment="1" fillId="0" xfId="0" numFmtId="165" borderId="3" fontId="0" applyNumberFormat="1">
      <alignment vertical="center" horizontal="center" wrapText="1"/>
    </xf>
    <xf applyBorder="1" applyAlignment="1" fillId="2" xfId="0" numFmtId="166" borderId="4" applyFont="1" fontId="1" applyNumberFormat="1" applyFill="1">
      <alignment vertical="bottom" horizontal="center" wrapText="1"/>
    </xf>
    <xf applyBorder="1" applyAlignment="1" fillId="0" xfId="0" numFmtId="0" borderId="5" fontId="0">
      <alignment vertical="center" horizontal="center" wrapText="1"/>
    </xf>
    <xf applyBorder="1" applyAlignment="1" fillId="0" xfId="0" numFmtId="167" borderId="6" fontId="0" applyNumberFormat="1">
      <alignment vertical="center" horizontal="center" wrapText="1"/>
    </xf>
    <xf applyAlignment="1" fillId="0" xfId="0" numFmtId="0" borderId="0" fontId="0">
      <alignment vertical="center" horizontal="center" wrapText="1"/>
    </xf>
    <xf applyBorder="1" applyAlignment="1" fillId="0" xfId="0" numFmtId="0" borderId="7" fontId="0">
      <alignment vertical="bottom" horizontal="general" wrapText="1"/>
    </xf>
    <xf applyBorder="1" applyAlignment="1" fillId="3" xfId="0" numFmtId="0" borderId="8" applyFont="1" fontId="2" applyFill="1">
      <alignment vertical="center" horizontal="center" wrapText="1"/>
    </xf>
    <xf applyBorder="1" applyAlignment="1" fillId="0" xfId="0" numFmtId="0" borderId="9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0.29"/>
    <col min="2" customWidth="1" max="2" width="47.86"/>
    <col min="3" customWidth="1" max="3" width="14.57"/>
    <col min="4" customWidth="1" max="4" width="36.71"/>
    <col min="5" customWidth="1" max="5" width="17.29"/>
    <col min="6" customWidth="1" max="6" width="15.71"/>
    <col min="11" customWidth="1" max="11" width="15.71"/>
  </cols>
  <sheetData>
    <row r="2">
      <c s="2" r="A2"/>
      <c s="2" r="B2"/>
      <c s="2" r="C2"/>
      <c s="2" r="D2"/>
      <c s="2" r="E2"/>
      <c s="2" r="F2"/>
      <c s="2" r="G2"/>
      <c s="2" r="H2"/>
      <c s="2" r="I2"/>
      <c s="2" r="J2"/>
      <c s="2" r="K2"/>
    </row>
    <row r="3">
      <c t="s" s="10" r="A3">
        <v>0</v>
      </c>
      <c t="s" s="10" r="B3">
        <v>1</v>
      </c>
      <c t="s" s="10" r="C3">
        <v>2</v>
      </c>
      <c t="s" s="10" r="D3">
        <v>3</v>
      </c>
      <c t="s" s="10" r="E3">
        <v>4</v>
      </c>
      <c t="s" s="10" r="F3">
        <v>5</v>
      </c>
      <c t="s" s="10" r="G3">
        <v>6</v>
      </c>
      <c t="s" s="10" r="H3">
        <v>7</v>
      </c>
      <c t="s" s="10" r="I3">
        <v>8</v>
      </c>
      <c t="s" s="10" r="J3">
        <v>9</v>
      </c>
      <c t="s" s="10" r="K3">
        <v>10</v>
      </c>
      <c s="1" r="L3"/>
    </row>
    <row r="4">
      <c t="s" s="6" r="A4">
        <v>11</v>
      </c>
      <c t="s" s="6" r="B4">
        <v>12</v>
      </c>
      <c t="s" s="6" r="C4">
        <v>13</v>
      </c>
      <c t="s" s="6" r="D4">
        <v>14</v>
      </c>
      <c t="s" s="6" r="E4">
        <v>15</v>
      </c>
      <c s="7" r="F4">
        <v>9.99</v>
      </c>
      <c s="7" r="G4">
        <v>9.99</v>
      </c>
      <c s="7" r="H4">
        <v>9.99</v>
      </c>
      <c s="7" r="I4">
        <v>9.99</v>
      </c>
      <c s="7" r="J4">
        <v>9.99</v>
      </c>
      <c s="6" r="K4">
        <v>0</v>
      </c>
      <c s="8" r="L4"/>
    </row>
    <row r="5">
      <c t="s" s="8" r="A5">
        <v>16</v>
      </c>
      <c t="s" s="8" r="B5">
        <v>17</v>
      </c>
      <c t="s" s="8" r="C5">
        <v>18</v>
      </c>
      <c t="s" s="8" r="D5">
        <v>19</v>
      </c>
      <c s="3" r="E5">
        <v>4.99</v>
      </c>
      <c s="3" r="F5">
        <v>4.46</v>
      </c>
      <c s="3" r="G5">
        <v>3.96</v>
      </c>
      <c s="3" r="H5">
        <v>2.5</v>
      </c>
      <c s="3" r="I5">
        <v>2.23</v>
      </c>
      <c s="3" r="J5">
        <v>1.98</v>
      </c>
      <c t="s" s="8" r="K5">
        <v>20</v>
      </c>
      <c s="8" r="L5"/>
    </row>
    <row r="6">
      <c t="s" s="8" r="A6">
        <v>21</v>
      </c>
      <c t="s" s="8" r="B6">
        <v>22</v>
      </c>
      <c t="s" s="8" r="C6">
        <v>23</v>
      </c>
      <c t="s" s="8" r="D6">
        <v>24</v>
      </c>
      <c s="3" r="E6">
        <v>0.95</v>
      </c>
      <c s="3" r="F6">
        <v>0.86</v>
      </c>
      <c s="3" r="G6">
        <v>0.76</v>
      </c>
      <c s="3" r="H6">
        <v>0.95</v>
      </c>
      <c s="3" r="I6">
        <v>0.86</v>
      </c>
      <c s="3" r="J6">
        <v>0.76</v>
      </c>
      <c t="s" s="8" r="K6">
        <v>20</v>
      </c>
      <c s="8" r="L6"/>
    </row>
    <row r="7">
      <c t="s" s="8" r="A7">
        <v>25</v>
      </c>
      <c t="s" s="8" r="B7">
        <v>26</v>
      </c>
      <c t="s" s="8" r="C7">
        <v>27</v>
      </c>
      <c t="s" s="8" r="D7">
        <v>28</v>
      </c>
      <c s="3" r="E7">
        <v>0.15</v>
      </c>
      <c s="3" r="F7">
        <v>0.15</v>
      </c>
      <c s="3" r="G7">
        <v>0.0433</v>
      </c>
      <c s="3" r="H7">
        <v>0.15</v>
      </c>
      <c s="3" r="I7">
        <v>0.15</v>
      </c>
      <c s="3" r="J7">
        <v>0.0433</v>
      </c>
      <c s="8" r="K7"/>
      <c s="8" r="L7"/>
    </row>
    <row r="8">
      <c t="s" s="8" r="A8">
        <v>29</v>
      </c>
      <c t="s" s="8" r="B8">
        <v>30</v>
      </c>
      <c t="s" s="8" r="C8">
        <v>31</v>
      </c>
      <c t="s" s="8" r="D8">
        <v>28</v>
      </c>
      <c s="3" r="E8">
        <v>0.14</v>
      </c>
      <c s="3" r="F8">
        <v>0.14</v>
      </c>
      <c s="3" r="G8">
        <v>0.0354</v>
      </c>
      <c s="3" r="H8">
        <v>0.14</v>
      </c>
      <c s="3" r="I8">
        <v>0.14</v>
      </c>
      <c s="3" r="J8">
        <v>0.0354</v>
      </c>
      <c s="8" r="K8"/>
      <c s="8" r="L8"/>
    </row>
    <row r="9">
      <c t="s" s="8" r="A9">
        <v>32</v>
      </c>
      <c t="s" s="8" r="B9">
        <v>33</v>
      </c>
      <c t="s" s="8" r="C9">
        <v>34</v>
      </c>
      <c t="s" s="8" r="D9">
        <v>28</v>
      </c>
      <c s="3" r="E9">
        <v>0.14</v>
      </c>
      <c s="3" r="F9">
        <v>0.14</v>
      </c>
      <c s="3" r="G9">
        <v>0.04</v>
      </c>
      <c s="3" r="H9">
        <v>0.14</v>
      </c>
      <c s="3" r="I9">
        <v>0.14</v>
      </c>
      <c s="3" r="J9">
        <v>0.04</v>
      </c>
      <c s="8" r="K9"/>
      <c s="8" r="L9"/>
    </row>
    <row r="10">
      <c t="s" s="8" r="A10">
        <v>35</v>
      </c>
      <c t="s" s="8" r="B10">
        <v>36</v>
      </c>
      <c t="s" s="8" r="C10">
        <v>37</v>
      </c>
      <c t="s" s="8" r="D10">
        <v>28</v>
      </c>
      <c s="3" r="E10">
        <v>0.16</v>
      </c>
      <c s="3" r="F10">
        <v>0.16</v>
      </c>
      <c s="3" r="G10">
        <v>0.0489</v>
      </c>
      <c s="3" r="H10">
        <v>0.16</v>
      </c>
      <c s="3" r="I10">
        <v>0.16</v>
      </c>
      <c s="3" r="J10">
        <v>0.0489</v>
      </c>
      <c s="8" r="K10"/>
      <c s="8" r="L10"/>
    </row>
    <row r="11">
      <c t="s" s="8" r="A11">
        <v>38</v>
      </c>
      <c t="s" s="8" r="B11">
        <v>39</v>
      </c>
      <c t="s" s="8" r="C11">
        <v>40</v>
      </c>
      <c t="s" s="8" r="D11">
        <v>28</v>
      </c>
      <c s="3" r="E11">
        <v>3.72</v>
      </c>
      <c s="3" r="F11">
        <v>2.692</v>
      </c>
      <c s="3" r="G11">
        <v>2.223</v>
      </c>
      <c s="3" r="H11">
        <f>E11/5</f>
        <v>0.744</v>
      </c>
      <c s="3" r="I11">
        <f>F11/5</f>
        <v>0.5384</v>
      </c>
      <c s="3" r="J11">
        <f>G11/5</f>
        <v>0.4446</v>
      </c>
      <c s="8" r="K11"/>
      <c s="8" r="L11"/>
    </row>
    <row r="12">
      <c t="s" s="8" r="A12">
        <v>38</v>
      </c>
      <c t="s" s="8" r="B12">
        <v>41</v>
      </c>
      <c t="s" s="8" r="C12">
        <v>42</v>
      </c>
      <c t="s" s="8" r="D12">
        <v>28</v>
      </c>
      <c s="3" r="E12">
        <v>3.94</v>
      </c>
      <c s="3" r="F12">
        <v>2.665</v>
      </c>
      <c s="3" r="G12">
        <v>2.124</v>
      </c>
      <c s="3" r="H12">
        <f>E12/3</f>
        <v>1.31333333333333</v>
      </c>
      <c s="3" r="I12">
        <f>F12/3</f>
        <v>0.888333333333333</v>
      </c>
      <c s="3" r="J12">
        <f>G12/3</f>
        <v>0.708</v>
      </c>
      <c s="8" r="K12"/>
      <c s="8" r="L12"/>
    </row>
    <row r="13">
      <c t="s" s="8" r="A13">
        <v>43</v>
      </c>
      <c t="s" s="8" r="B13">
        <v>44</v>
      </c>
      <c t="s" s="8" r="C13">
        <v>45</v>
      </c>
      <c t="s" s="8" r="D13">
        <v>28</v>
      </c>
      <c s="3" r="E13">
        <v>3.98</v>
      </c>
      <c s="3" r="F13">
        <v>2.716</v>
      </c>
      <c s="3" r="G13">
        <v>2.716</v>
      </c>
      <c s="3" r="H13">
        <v>3.98</v>
      </c>
      <c s="3" r="I13">
        <v>2.716</v>
      </c>
      <c s="3" r="J13">
        <v>2.716</v>
      </c>
      <c s="8" r="K13"/>
      <c s="8" r="L13"/>
    </row>
    <row r="14">
      <c t="s" s="8" r="A14">
        <v>46</v>
      </c>
      <c t="s" s="8" r="B14">
        <v>47</v>
      </c>
      <c t="s" s="8" r="C14">
        <v>48</v>
      </c>
      <c t="s" s="8" r="D14">
        <v>28</v>
      </c>
      <c s="3" r="E14">
        <v>0.0818</v>
      </c>
      <c s="3" r="F14">
        <v>0.0318</v>
      </c>
      <c s="3" r="G14">
        <v>0.0198</v>
      </c>
      <c s="3" r="H14">
        <f>E14*4</f>
        <v>0.3272</v>
      </c>
      <c s="3" r="I14">
        <f>F14*4</f>
        <v>0.1272</v>
      </c>
      <c s="3" r="J14">
        <f>H14*4</f>
        <v>1.3088</v>
      </c>
      <c s="8" r="K14"/>
      <c s="8" r="L14"/>
    </row>
    <row r="15">
      <c t="s" s="8" r="A15">
        <v>49</v>
      </c>
      <c t="s" s="8" r="B15">
        <v>50</v>
      </c>
      <c t="s" s="8" r="C15">
        <v>51</v>
      </c>
      <c t="s" s="8" r="D15">
        <v>28</v>
      </c>
      <c s="3" r="E15">
        <v>0.8225</v>
      </c>
      <c s="3" r="F15">
        <v>0.6153</v>
      </c>
      <c s="3" r="G15">
        <v>0.4541</v>
      </c>
      <c s="3" r="H15">
        <v>0.8225</v>
      </c>
      <c s="3" r="I15">
        <v>0.6153</v>
      </c>
      <c s="3" r="J15">
        <v>0.4541</v>
      </c>
      <c t="s" s="8" r="K15">
        <v>52</v>
      </c>
      <c s="8" r="L15"/>
    </row>
    <row r="16">
      <c t="s" s="8" r="A16">
        <v>53</v>
      </c>
      <c t="s" s="8" r="B16">
        <v>54</v>
      </c>
      <c t="s" s="8" r="C16">
        <v>55</v>
      </c>
      <c t="s" s="8" r="D16">
        <v>56</v>
      </c>
      <c s="3" r="E16">
        <v>0.45</v>
      </c>
      <c s="3" r="F16">
        <v>0.402</v>
      </c>
      <c s="3" r="G16">
        <v>0.3126</v>
      </c>
      <c s="4" r="H16">
        <f>E16*3</f>
        <v>1.35</v>
      </c>
      <c s="4" r="I16">
        <f>F16*3</f>
        <v>1.206</v>
      </c>
      <c s="4" r="J16">
        <f>G16*3</f>
        <v>0.9378</v>
      </c>
      <c t="s" s="8" r="K16">
        <v>57</v>
      </c>
      <c s="8" r="L16"/>
    </row>
    <row r="17">
      <c s="9" r="G17"/>
      <c s="5" r="H17">
        <f>SUM(H4:H16)</f>
        <v>22.5670333333333</v>
      </c>
      <c s="5" r="I17">
        <f>SUM(I4:I16)</f>
        <v>19.7612333333333</v>
      </c>
      <c s="5" r="J17">
        <f>SUM(J4:J16)</f>
        <v>19.4669</v>
      </c>
      <c s="1" r="K17"/>
    </row>
    <row r="18">
      <c s="11" r="H18"/>
      <c s="11" r="I18"/>
      <c s="11" r="J18"/>
    </row>
  </sheetData>
</worksheet>
</file>